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iagrams/data1.xml" ContentType="application/vnd.openxmlformats-officedocument.drawingml.diagramData+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Override PartName="/xl/drawings/drawing3.xml" ContentType="application/vnd.openxmlformats-officedocument.drawing+xml"/>
  <Override PartName="/xl/drawings/drawing4.xml" ContentType="application/vnd.openxmlformats-officedocument.drawing+xml"/>
  <Override PartName="/xl/diagrams/data2.xml" ContentType="application/vnd.openxmlformats-officedocument.drawingml.diagramData+xml"/>
  <Override PartName="/xl/diagrams/layout2.xml" ContentType="application/vnd.openxmlformats-officedocument.drawingml.diagramLayout+xml"/>
  <Override PartName="/xl/diagrams/quickStyle2.xml" ContentType="application/vnd.openxmlformats-officedocument.drawingml.diagramStyle+xml"/>
  <Override PartName="/xl/diagrams/colors2.xml" ContentType="application/vnd.openxmlformats-officedocument.drawingml.diagramColors+xml"/>
  <Override PartName="/xl/diagrams/drawing2.xml" ContentType="application/vnd.ms-office.drawingml.diagram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30" yWindow="9240" windowWidth="19230" windowHeight="2625" tabRatio="918"/>
  </bookViews>
  <sheets>
    <sheet name="117" sheetId="1" r:id="rId1"/>
    <sheet name="118" sheetId="2" r:id="rId2"/>
    <sheet name="119" sheetId="3" r:id="rId3"/>
    <sheet name="120" sheetId="4" r:id="rId4"/>
    <sheet name="121" sheetId="5" r:id="rId5"/>
    <sheet name="122" sheetId="6" r:id="rId6"/>
    <sheet name="123" sheetId="7" r:id="rId7"/>
    <sheet name="124" sheetId="8" r:id="rId8"/>
    <sheet name="125" sheetId="9" r:id="rId9"/>
    <sheet name="126" sheetId="10" r:id="rId10"/>
    <sheet name="127" sheetId="11" r:id="rId11"/>
    <sheet name="128" sheetId="12" r:id="rId12"/>
    <sheet name="129" sheetId="13" r:id="rId13"/>
    <sheet name="130" sheetId="14" r:id="rId14"/>
    <sheet name="131" sheetId="15" r:id="rId15"/>
    <sheet name="132" sheetId="16" r:id="rId16"/>
    <sheet name="133" sheetId="17" r:id="rId17"/>
    <sheet name="134" sheetId="18" r:id="rId18"/>
    <sheet name="135" sheetId="19" r:id="rId19"/>
    <sheet name="136" sheetId="20" r:id="rId20"/>
    <sheet name="137" sheetId="21" r:id="rId21"/>
    <sheet name="138" sheetId="22" r:id="rId22"/>
    <sheet name="139" sheetId="23" r:id="rId23"/>
    <sheet name="140" sheetId="24" r:id="rId24"/>
    <sheet name="141" sheetId="25" r:id="rId25"/>
    <sheet name="142" sheetId="26" r:id="rId26"/>
    <sheet name="143" sheetId="27" r:id="rId27"/>
    <sheet name="144" sheetId="28" r:id="rId28"/>
    <sheet name="145" sheetId="29" r:id="rId29"/>
    <sheet name="146" sheetId="30" r:id="rId30"/>
    <sheet name="147" sheetId="31" r:id="rId31"/>
    <sheet name="148" sheetId="32" r:id="rId32"/>
    <sheet name="149" sheetId="33" r:id="rId33"/>
    <sheet name="150" sheetId="34" r:id="rId34"/>
    <sheet name="151" sheetId="35" r:id="rId35"/>
    <sheet name="152" sheetId="36" r:id="rId36"/>
    <sheet name="153" sheetId="37" r:id="rId37"/>
    <sheet name="154" sheetId="38" r:id="rId38"/>
    <sheet name="155" sheetId="39" r:id="rId39"/>
    <sheet name="156" sheetId="40" r:id="rId40"/>
    <sheet name="157" sheetId="41" r:id="rId41"/>
    <sheet name="158" sheetId="42" r:id="rId42"/>
    <sheet name="159" sheetId="43" r:id="rId43"/>
    <sheet name="160" sheetId="44" r:id="rId44"/>
    <sheet name="161" sheetId="45" r:id="rId45"/>
    <sheet name="162" sheetId="46" r:id="rId46"/>
    <sheet name="163" sheetId="47" r:id="rId47"/>
    <sheet name="164" sheetId="48" r:id="rId48"/>
    <sheet name="165" sheetId="49" r:id="rId49"/>
    <sheet name="166" sheetId="50" r:id="rId50"/>
    <sheet name="167" sheetId="51" r:id="rId51"/>
    <sheet name="168" sheetId="52" r:id="rId52"/>
    <sheet name="169" sheetId="53" r:id="rId53"/>
    <sheet name="170" sheetId="54" r:id="rId54"/>
    <sheet name="171" sheetId="55" r:id="rId55"/>
    <sheet name="172" sheetId="56" r:id="rId56"/>
    <sheet name="173" sheetId="57" r:id="rId57"/>
    <sheet name="174" sheetId="58" r:id="rId58"/>
    <sheet name="175" sheetId="59" r:id="rId59"/>
  </sheets>
  <definedNames>
    <definedName name="_xlnm.Print_Area" localSheetId="0">'117'!$A$1:$AX$67</definedName>
    <definedName name="_xlnm.Print_Area" localSheetId="1">'118'!$A$1:$AX$67</definedName>
    <definedName name="_xlnm.Print_Area" localSheetId="2">'119'!$A$1:$AX$67</definedName>
    <definedName name="_xlnm.Print_Area" localSheetId="3">'120'!$A$1:$AX$67</definedName>
    <definedName name="_xlnm.Print_Area" localSheetId="4">'121'!$A$1:$AX$67</definedName>
    <definedName name="_xlnm.Print_Area" localSheetId="5">'122'!$A$1:$AX$67</definedName>
    <definedName name="_xlnm.Print_Area" localSheetId="6">'123'!$A$1:$AX$67</definedName>
    <definedName name="_xlnm.Print_Area" localSheetId="7">'124'!$A$1:$AX$67</definedName>
    <definedName name="_xlnm.Print_Area" localSheetId="8">'125'!$A$1:$AX$67</definedName>
    <definedName name="_xlnm.Print_Area" localSheetId="9">'126'!$A$1:$AX$65</definedName>
    <definedName name="_xlnm.Print_Area" localSheetId="10">'127'!$A$1:$AX$68</definedName>
    <definedName name="_xlnm.Print_Area" localSheetId="11">'128'!$A$1:$AX$67</definedName>
    <definedName name="_xlnm.Print_Area" localSheetId="12">'129'!$A$1:$AX$67</definedName>
    <definedName name="_xlnm.Print_Area" localSheetId="13">'130'!$A$1:$AX$67</definedName>
    <definedName name="_xlnm.Print_Area" localSheetId="14">'131'!$A$1:$AX$67</definedName>
    <definedName name="_xlnm.Print_Area" localSheetId="15">'132'!$A$1:$AX$67</definedName>
    <definedName name="_xlnm.Print_Area" localSheetId="16">'133'!$A$1:$AX$67</definedName>
    <definedName name="_xlnm.Print_Area" localSheetId="17">'134'!$A$1:$AX$67</definedName>
    <definedName name="_xlnm.Print_Area" localSheetId="18">'135'!$A$1:$AX$67</definedName>
    <definedName name="_xlnm.Print_Area" localSheetId="19">'136'!$A$1:$AX$67</definedName>
    <definedName name="_xlnm.Print_Area" localSheetId="20">'137'!$A$1:$AX$67</definedName>
    <definedName name="_xlnm.Print_Area" localSheetId="21">'138'!$A$1:$AX$67</definedName>
    <definedName name="_xlnm.Print_Area" localSheetId="22">'139'!$A$1:$AX$67</definedName>
    <definedName name="_xlnm.Print_Area" localSheetId="23">'140'!$A$1:$AX$67</definedName>
    <definedName name="_xlnm.Print_Area" localSheetId="24">'141'!$A$1:$AX$67</definedName>
    <definedName name="_xlnm.Print_Area" localSheetId="25">'142'!$A$1:$AX$67</definedName>
    <definedName name="_xlnm.Print_Area" localSheetId="26">'143'!$A$1:$AX$191</definedName>
    <definedName name="_xlnm.Print_Area" localSheetId="27">'144'!$A$1:$AX$67</definedName>
    <definedName name="_xlnm.Print_Area" localSheetId="28">'145'!$A$1:$AX$67</definedName>
    <definedName name="_xlnm.Print_Area" localSheetId="29">'146'!$A$1:$AX$192</definedName>
    <definedName name="_xlnm.Print_Area" localSheetId="30">'147'!$A$1:$AX$67</definedName>
    <definedName name="_xlnm.Print_Area" localSheetId="31">'148'!$A$1:$AX$106</definedName>
    <definedName name="_xlnm.Print_Area" localSheetId="32">'149'!$A$1:$AX$67</definedName>
    <definedName name="_xlnm.Print_Area" localSheetId="33">'150'!$A$1:$AX$192</definedName>
    <definedName name="_xlnm.Print_Area" localSheetId="34">'151'!$A$1:$AX$67</definedName>
    <definedName name="_xlnm.Print_Area" localSheetId="35">'152'!$A$1:$AX$173</definedName>
    <definedName name="_xlnm.Print_Area" localSheetId="36">'153'!$A$1:$AX$67</definedName>
    <definedName name="_xlnm.Print_Area" localSheetId="37">'154'!$A$1:$AX$67</definedName>
    <definedName name="_xlnm.Print_Area" localSheetId="38">'155'!$A$1:$AX$67</definedName>
    <definedName name="_xlnm.Print_Area" localSheetId="39">'156'!$A$1:$AX$77</definedName>
    <definedName name="_xlnm.Print_Area" localSheetId="40">'157'!$A$1:$AX$152</definedName>
    <definedName name="_xlnm.Print_Area" localSheetId="41">'158'!$A$1:$AX$67</definedName>
    <definedName name="_xlnm.Print_Area" localSheetId="42">'159'!$A$1:$AX$67</definedName>
    <definedName name="_xlnm.Print_Area" localSheetId="43">'160'!$A$1:$AX$67</definedName>
    <definedName name="_xlnm.Print_Area" localSheetId="44">'161'!$A$1:$AX$67</definedName>
    <definedName name="_xlnm.Print_Area" localSheetId="45">'162'!$A$1:$AX$67</definedName>
    <definedName name="_xlnm.Print_Area" localSheetId="46">'163'!$A$1:$AX$109</definedName>
    <definedName name="_xlnm.Print_Area" localSheetId="47">'164'!$A$1:$AX$67</definedName>
    <definedName name="_xlnm.Print_Area" localSheetId="48">'165'!$A$1:$AX$191</definedName>
    <definedName name="_xlnm.Print_Area" localSheetId="49">'166'!$A$1:$AX$67</definedName>
    <definedName name="_xlnm.Print_Area" localSheetId="50">'167'!$A$1:$AX$68</definedName>
    <definedName name="_xlnm.Print_Area" localSheetId="51">'168'!$A$1:$AX$67</definedName>
    <definedName name="_xlnm.Print_Area" localSheetId="52">'169'!$A$1:$AX$67</definedName>
    <definedName name="_xlnm.Print_Area" localSheetId="53">'170'!$A$1:$AX$67</definedName>
    <definedName name="_xlnm.Print_Area" localSheetId="54">'171'!$A$1:$AX$67</definedName>
    <definedName name="_xlnm.Print_Area" localSheetId="55">'172'!$A$1:$AX$67</definedName>
    <definedName name="_xlnm.Print_Area" localSheetId="56">'173'!$A$1:$AX$67</definedName>
    <definedName name="_xlnm.Print_Area" localSheetId="57">'174'!$A$1:$AX$67</definedName>
    <definedName name="_xlnm.Print_Area" localSheetId="58">'175'!$A$1:$AX$67</definedName>
  </definedNames>
  <calcPr calcId="145621"/>
</workbook>
</file>

<file path=xl/calcChain.xml><?xml version="1.0" encoding="utf-8"?>
<calcChain xmlns="http://schemas.openxmlformats.org/spreadsheetml/2006/main">
  <c r="AQ1" i="13" l="1"/>
  <c r="AQ1" i="59" l="1"/>
  <c r="AQ1" i="58"/>
  <c r="AQ1" i="57"/>
  <c r="AE27" i="57"/>
  <c r="AJ27" i="57"/>
  <c r="AO27" i="57"/>
  <c r="AQ1" i="56"/>
  <c r="AQ1" i="55"/>
  <c r="AQ1" i="54"/>
  <c r="AQ1" i="53"/>
  <c r="AQ1" i="52"/>
  <c r="AO22" i="52"/>
  <c r="AQ1" i="51"/>
  <c r="AQ1" i="50"/>
  <c r="AQ1" i="49"/>
  <c r="P16" i="49"/>
  <c r="W16" i="49"/>
  <c r="AD16" i="49"/>
  <c r="AK16" i="49"/>
  <c r="L36" i="49"/>
  <c r="Y105" i="49"/>
  <c r="AU105" i="49"/>
  <c r="Y116" i="49"/>
  <c r="AU116" i="49"/>
  <c r="Y127" i="49"/>
  <c r="AU127" i="49"/>
  <c r="Y138" i="49"/>
  <c r="AU138" i="49"/>
  <c r="AQ1" i="48"/>
  <c r="AQ1" i="47"/>
  <c r="AO22" i="47"/>
  <c r="AQ1" i="46"/>
  <c r="AQ1" i="45"/>
  <c r="P16" i="45"/>
  <c r="W16" i="45"/>
  <c r="AD16" i="45"/>
  <c r="L36" i="45"/>
  <c r="AK11" i="45" s="1"/>
  <c r="AK16" i="45" s="1"/>
  <c r="AQ1" i="44"/>
  <c r="AQ1" i="43"/>
  <c r="P16" i="43"/>
  <c r="W16" i="43"/>
  <c r="AD16" i="43"/>
  <c r="L36" i="43"/>
  <c r="AK11" i="43" s="1"/>
  <c r="AK16" i="43" s="1"/>
  <c r="AQ1" i="42"/>
  <c r="AQ1" i="41"/>
  <c r="L38" i="41"/>
  <c r="Y142" i="41"/>
  <c r="AU142" i="41"/>
  <c r="AQ1" i="40"/>
  <c r="AQ1" i="39"/>
  <c r="L36" i="39"/>
  <c r="AQ1" i="38"/>
  <c r="AQ1" i="37"/>
  <c r="AQ1" i="36"/>
  <c r="AO27" i="36"/>
  <c r="Y96" i="36"/>
  <c r="AU96" i="36"/>
  <c r="Y100" i="36"/>
  <c r="Y104" i="36"/>
  <c r="AU107" i="36"/>
  <c r="Y108" i="36"/>
  <c r="Y112" i="36"/>
  <c r="Y116" i="36"/>
  <c r="AU118" i="36"/>
  <c r="Y120" i="36"/>
  <c r="AU127" i="36"/>
  <c r="AQ1" i="35"/>
  <c r="Y105" i="35"/>
  <c r="AU105" i="35"/>
  <c r="Y116" i="35"/>
  <c r="AU116" i="35"/>
  <c r="Y127" i="35"/>
  <c r="AU127" i="35"/>
  <c r="Y138" i="35"/>
  <c r="AU138" i="35"/>
  <c r="AQ1" i="34"/>
  <c r="AJ22" i="34"/>
  <c r="Y105" i="34"/>
  <c r="AU105" i="34"/>
  <c r="Y116" i="34"/>
  <c r="AU116" i="34"/>
  <c r="Y127" i="34"/>
  <c r="AU127" i="34"/>
  <c r="Y138" i="34"/>
  <c r="AU138" i="34"/>
  <c r="AQ1" i="33"/>
  <c r="AQ1" i="32"/>
  <c r="Y101" i="32"/>
  <c r="AU101" i="32"/>
  <c r="AQ1" i="31"/>
  <c r="P16" i="31"/>
  <c r="W16" i="31"/>
  <c r="AD16" i="31"/>
  <c r="AK16" i="31"/>
  <c r="L36" i="31"/>
  <c r="AQ1" i="30"/>
  <c r="Y105" i="30"/>
  <c r="AU105" i="30"/>
  <c r="Y116" i="30"/>
  <c r="AU116" i="30"/>
  <c r="Y127" i="30"/>
  <c r="AU127" i="30"/>
  <c r="Y138" i="30"/>
  <c r="AU138" i="30"/>
  <c r="AQ1" i="29"/>
  <c r="AQ1" i="28"/>
  <c r="AQ1" i="27"/>
  <c r="Y105" i="27"/>
  <c r="AU105" i="27"/>
  <c r="Y116" i="27"/>
  <c r="AU116" i="27"/>
  <c r="Y127" i="27"/>
  <c r="AU127" i="27"/>
  <c r="Y138" i="27"/>
  <c r="AU138" i="27"/>
  <c r="AQ1" i="26"/>
  <c r="P16" i="26"/>
  <c r="W16" i="26"/>
  <c r="AD16" i="26"/>
  <c r="AK16" i="26"/>
  <c r="P17" i="26"/>
  <c r="W17" i="26"/>
  <c r="AD17" i="26"/>
  <c r="L36" i="26"/>
  <c r="AQ1" i="25" l="1"/>
  <c r="AQ1" i="24"/>
  <c r="AQ1" i="23"/>
  <c r="AQ1" i="22"/>
  <c r="AQ1" i="21"/>
  <c r="W18" i="21"/>
  <c r="AD18" i="21"/>
  <c r="AQ1" i="20"/>
  <c r="AQ1" i="19"/>
  <c r="AQ1" i="18"/>
  <c r="AQ1" i="17"/>
  <c r="AQ1" i="16"/>
  <c r="AQ1" i="15"/>
  <c r="AQ1" i="14"/>
  <c r="P16" i="13"/>
  <c r="W16" i="13"/>
  <c r="AD16" i="13"/>
  <c r="L36" i="13"/>
  <c r="AK11" i="13" s="1"/>
  <c r="AK16" i="13" s="1"/>
  <c r="AQ1" i="12"/>
  <c r="AQ1" i="11"/>
  <c r="AQ1" i="10"/>
  <c r="AQ1" i="9"/>
  <c r="AQ1" i="8"/>
  <c r="AQ1" i="7"/>
  <c r="AQ1" i="6"/>
  <c r="AQ1" i="5"/>
  <c r="AQ1" i="4"/>
  <c r="AQ1" i="3"/>
  <c r="AQ1" i="2"/>
  <c r="AE27" i="2"/>
  <c r="AJ27" i="2"/>
  <c r="AO27" i="2"/>
  <c r="L30" i="2"/>
  <c r="L31" i="2"/>
  <c r="L32" i="2"/>
  <c r="L33" i="2"/>
  <c r="L36" i="2"/>
  <c r="AQ1" i="1"/>
</calcChain>
</file>

<file path=xl/sharedStrings.xml><?xml version="1.0" encoding="utf-8"?>
<sst xmlns="http://schemas.openxmlformats.org/spreadsheetml/2006/main" count="10936" uniqueCount="2020">
  <si>
    <t>事業番号</t>
    <rPh sb="0" eb="2">
      <t>ジギョウ</t>
    </rPh>
    <rPh sb="2" eb="4">
      <t>バンゴウ</t>
    </rPh>
    <phoneticPr fontId="6"/>
  </si>
  <si>
    <t>　　　　　　　　　　　　平成２６年行政事業レビューシート</t>
    <rPh sb="12" eb="14">
      <t>ヘイセイ</t>
    </rPh>
    <rPh sb="16" eb="17">
      <t>ネン</t>
    </rPh>
    <rPh sb="17" eb="19">
      <t>ギョウセイ</t>
    </rPh>
    <rPh sb="19" eb="21">
      <t>ジギョウ</t>
    </rPh>
    <phoneticPr fontId="6"/>
  </si>
  <si>
    <t>（外務省）</t>
    <rPh sb="1" eb="3">
      <t>ガイム</t>
    </rPh>
    <rPh sb="3" eb="4">
      <t>ショウ</t>
    </rPh>
    <phoneticPr fontId="6"/>
  </si>
  <si>
    <t>事業名</t>
    <rPh sb="0" eb="2">
      <t>ジギョウ</t>
    </rPh>
    <rPh sb="2" eb="3">
      <t>メイ</t>
    </rPh>
    <phoneticPr fontId="6"/>
  </si>
  <si>
    <t>国際連合平和維持活動（ＰＫＯ）分担金</t>
    <rPh sb="0" eb="2">
      <t>コクサイ</t>
    </rPh>
    <rPh sb="2" eb="4">
      <t>レンゴウ</t>
    </rPh>
    <rPh sb="4" eb="6">
      <t>ヘイワ</t>
    </rPh>
    <rPh sb="6" eb="8">
      <t>イジ</t>
    </rPh>
    <rPh sb="8" eb="10">
      <t>カツドウ</t>
    </rPh>
    <rPh sb="15" eb="18">
      <t>ブンタンキン</t>
    </rPh>
    <phoneticPr fontId="6"/>
  </si>
  <si>
    <t>担当部局庁</t>
    <phoneticPr fontId="6"/>
  </si>
  <si>
    <t>総合外交政策局</t>
    <rPh sb="0" eb="2">
      <t>ソウゴウ</t>
    </rPh>
    <rPh sb="2" eb="4">
      <t>ガイコウ</t>
    </rPh>
    <rPh sb="4" eb="7">
      <t>セイサクキョク</t>
    </rPh>
    <phoneticPr fontId="6"/>
  </si>
  <si>
    <t>作成責任者</t>
    <rPh sb="0" eb="2">
      <t>サクセイ</t>
    </rPh>
    <rPh sb="2" eb="5">
      <t>セキニンシャ</t>
    </rPh>
    <phoneticPr fontId="6"/>
  </si>
  <si>
    <t>事業開始・
終了(予定）年度</t>
    <rPh sb="6" eb="8">
      <t>シュウリョウ</t>
    </rPh>
    <rPh sb="9" eb="11">
      <t>ヨテイ</t>
    </rPh>
    <phoneticPr fontId="6"/>
  </si>
  <si>
    <t>平成６年度開始</t>
    <rPh sb="0" eb="2">
      <t>ヘイセイ</t>
    </rPh>
    <rPh sb="3" eb="5">
      <t>ネンド</t>
    </rPh>
    <rPh sb="5" eb="7">
      <t>カイシ</t>
    </rPh>
    <phoneticPr fontId="6"/>
  </si>
  <si>
    <t>担当課室</t>
    <rPh sb="0" eb="2">
      <t>タントウ</t>
    </rPh>
    <rPh sb="2" eb="3">
      <t>カ</t>
    </rPh>
    <rPh sb="3" eb="4">
      <t>シツ</t>
    </rPh>
    <phoneticPr fontId="6"/>
  </si>
  <si>
    <t>国連企画調整課</t>
    <rPh sb="0" eb="2">
      <t>コクレン</t>
    </rPh>
    <rPh sb="2" eb="4">
      <t>キカク</t>
    </rPh>
    <rPh sb="4" eb="7">
      <t>チョウセイカ</t>
    </rPh>
    <phoneticPr fontId="6"/>
  </si>
  <si>
    <t>課長　関口　昇</t>
    <rPh sb="0" eb="2">
      <t>カチョウ</t>
    </rPh>
    <rPh sb="3" eb="5">
      <t>セキグチ</t>
    </rPh>
    <rPh sb="6" eb="7">
      <t>ノボ</t>
    </rPh>
    <phoneticPr fontId="6"/>
  </si>
  <si>
    <t>会計区分</t>
    <rPh sb="0" eb="2">
      <t>カイケイ</t>
    </rPh>
    <rPh sb="2" eb="4">
      <t>クブン</t>
    </rPh>
    <phoneticPr fontId="6"/>
  </si>
  <si>
    <t>一般会計</t>
    <rPh sb="0" eb="2">
      <t>イッパン</t>
    </rPh>
    <rPh sb="2" eb="4">
      <t>カイケイ</t>
    </rPh>
    <phoneticPr fontId="6"/>
  </si>
  <si>
    <t>政策・施策名</t>
    <rPh sb="0" eb="2">
      <t>セイサク</t>
    </rPh>
    <rPh sb="3" eb="5">
      <t>シサク</t>
    </rPh>
    <rPh sb="5" eb="6">
      <t>メイ</t>
    </rPh>
    <phoneticPr fontId="6"/>
  </si>
  <si>
    <t>基本目標Ⅶ：分担金・拠出金
具体的施策Ⅶー１：国際機関を通じた政務及び安全保障分野に係る国際貢献</t>
    <rPh sb="0" eb="2">
      <t>キホン</t>
    </rPh>
    <rPh sb="2" eb="4">
      <t>モクヒョウ</t>
    </rPh>
    <rPh sb="6" eb="9">
      <t>ブンタンキン</t>
    </rPh>
    <rPh sb="10" eb="13">
      <t>キョシュツキン</t>
    </rPh>
    <rPh sb="14" eb="17">
      <t>グタイテキ</t>
    </rPh>
    <rPh sb="17" eb="19">
      <t>シサク</t>
    </rPh>
    <rPh sb="23" eb="25">
      <t>コクサイ</t>
    </rPh>
    <rPh sb="25" eb="27">
      <t>キカン</t>
    </rPh>
    <rPh sb="28" eb="29">
      <t>ツウ</t>
    </rPh>
    <rPh sb="31" eb="33">
      <t>セイム</t>
    </rPh>
    <rPh sb="33" eb="34">
      <t>オヨ</t>
    </rPh>
    <rPh sb="35" eb="37">
      <t>アンゼン</t>
    </rPh>
    <rPh sb="37" eb="39">
      <t>ホショウ</t>
    </rPh>
    <rPh sb="39" eb="41">
      <t>ブンヤ</t>
    </rPh>
    <rPh sb="42" eb="43">
      <t>カカ</t>
    </rPh>
    <rPh sb="44" eb="46">
      <t>コクサイ</t>
    </rPh>
    <rPh sb="46" eb="48">
      <t>コウケン</t>
    </rPh>
    <phoneticPr fontId="6"/>
  </si>
  <si>
    <r>
      <t xml:space="preserve">根拠法令
</t>
    </r>
    <r>
      <rPr>
        <sz val="10"/>
        <rFont val="ＭＳ Ｐゴシック"/>
        <family val="3"/>
        <charset val="128"/>
      </rPr>
      <t>（具体的な
条項も記載）</t>
    </r>
    <rPh sb="0" eb="2">
      <t>コンキョ</t>
    </rPh>
    <rPh sb="2" eb="4">
      <t>ホウレイ</t>
    </rPh>
    <rPh sb="6" eb="9">
      <t>グタイテキ</t>
    </rPh>
    <rPh sb="11" eb="13">
      <t>ジョウコウ</t>
    </rPh>
    <rPh sb="14" eb="16">
      <t>キサイ</t>
    </rPh>
    <phoneticPr fontId="6"/>
  </si>
  <si>
    <t>外務省設置法第４条第３項／国連憲章第１７条２項，
各ＰＫＯ等設立及び派遣期間延長並びにマンデート変更に関する安保理決議</t>
    <rPh sb="0" eb="3">
      <t>ガイムショウ</t>
    </rPh>
    <rPh sb="3" eb="6">
      <t>セッチホウ</t>
    </rPh>
    <rPh sb="6" eb="7">
      <t>ダイ</t>
    </rPh>
    <rPh sb="8" eb="9">
      <t>ジョウ</t>
    </rPh>
    <rPh sb="9" eb="10">
      <t>ダイ</t>
    </rPh>
    <rPh sb="11" eb="12">
      <t>コウ</t>
    </rPh>
    <rPh sb="13" eb="15">
      <t>コクレン</t>
    </rPh>
    <rPh sb="15" eb="17">
      <t>ケンショウ</t>
    </rPh>
    <rPh sb="17" eb="18">
      <t>ダイ</t>
    </rPh>
    <rPh sb="20" eb="21">
      <t>ジョウ</t>
    </rPh>
    <rPh sb="22" eb="23">
      <t>コウ</t>
    </rPh>
    <rPh sb="25" eb="26">
      <t>カク</t>
    </rPh>
    <rPh sb="29" eb="30">
      <t>トウ</t>
    </rPh>
    <rPh sb="30" eb="32">
      <t>セツリツ</t>
    </rPh>
    <rPh sb="32" eb="33">
      <t>オヨ</t>
    </rPh>
    <rPh sb="34" eb="36">
      <t>ハケン</t>
    </rPh>
    <rPh sb="36" eb="38">
      <t>キカン</t>
    </rPh>
    <rPh sb="38" eb="40">
      <t>エンチョウ</t>
    </rPh>
    <rPh sb="40" eb="41">
      <t>ナラ</t>
    </rPh>
    <rPh sb="48" eb="50">
      <t>ヘンコウ</t>
    </rPh>
    <rPh sb="51" eb="52">
      <t>カン</t>
    </rPh>
    <rPh sb="54" eb="57">
      <t>アンポリ</t>
    </rPh>
    <rPh sb="57" eb="59">
      <t>ケツギ</t>
    </rPh>
    <phoneticPr fontId="6"/>
  </si>
  <si>
    <t>関係する計画、通知等</t>
    <phoneticPr fontId="6"/>
  </si>
  <si>
    <t>－</t>
    <phoneticPr fontId="6"/>
  </si>
  <si>
    <r>
      <t xml:space="preserve">事業の目的
</t>
    </r>
    <r>
      <rPr>
        <sz val="11"/>
        <rFont val="ＭＳ ゴシック"/>
        <family val="3"/>
        <charset val="128"/>
      </rPr>
      <t>（目指す姿を簡潔に。3行程度以内）</t>
    </r>
    <rPh sb="0" eb="2">
      <t>ジギョウ</t>
    </rPh>
    <rPh sb="3" eb="5">
      <t>モクテキ</t>
    </rPh>
    <rPh sb="7" eb="9">
      <t>メザ</t>
    </rPh>
    <rPh sb="10" eb="11">
      <t>スガタ</t>
    </rPh>
    <rPh sb="12" eb="14">
      <t>カンケツ</t>
    </rPh>
    <rPh sb="17" eb="18">
      <t>ギョウ</t>
    </rPh>
    <rPh sb="18" eb="20">
      <t>テイド</t>
    </rPh>
    <rPh sb="20" eb="22">
      <t>イナイ</t>
    </rPh>
    <phoneticPr fontId="6"/>
  </si>
  <si>
    <t>国連の諸活動に対する我が国の財政的貢献により，国連の平和維持活動（PKO）を通じて，国際社会の平和と安定に積極的に貢献するとともに，国連における我が国の地位・影響力の維持・向上につなげる。</t>
    <rPh sb="0" eb="2">
      <t>コクレン</t>
    </rPh>
    <rPh sb="3" eb="6">
      <t>ショカツドウ</t>
    </rPh>
    <rPh sb="7" eb="8">
      <t>タイ</t>
    </rPh>
    <rPh sb="10" eb="11">
      <t>ワ</t>
    </rPh>
    <rPh sb="12" eb="13">
      <t>クニ</t>
    </rPh>
    <rPh sb="14" eb="17">
      <t>ザイセイテキ</t>
    </rPh>
    <rPh sb="17" eb="19">
      <t>コウケン</t>
    </rPh>
    <rPh sb="23" eb="25">
      <t>コクレン</t>
    </rPh>
    <rPh sb="26" eb="28">
      <t>ヘイワ</t>
    </rPh>
    <rPh sb="28" eb="30">
      <t>イジ</t>
    </rPh>
    <rPh sb="30" eb="32">
      <t>カツドウ</t>
    </rPh>
    <rPh sb="38" eb="39">
      <t>ツウ</t>
    </rPh>
    <rPh sb="42" eb="44">
      <t>コクサイ</t>
    </rPh>
    <rPh sb="44" eb="46">
      <t>シャカイ</t>
    </rPh>
    <rPh sb="47" eb="49">
      <t>ヘイワ</t>
    </rPh>
    <rPh sb="50" eb="52">
      <t>アンテイ</t>
    </rPh>
    <rPh sb="53" eb="56">
      <t>セッキョクテキ</t>
    </rPh>
    <rPh sb="57" eb="59">
      <t>コウケン</t>
    </rPh>
    <rPh sb="66" eb="68">
      <t>コクレン</t>
    </rPh>
    <rPh sb="72" eb="73">
      <t>ワ</t>
    </rPh>
    <rPh sb="74" eb="75">
      <t>クニ</t>
    </rPh>
    <rPh sb="76" eb="78">
      <t>チイ</t>
    </rPh>
    <rPh sb="79" eb="82">
      <t>エイキョウリョク</t>
    </rPh>
    <rPh sb="83" eb="85">
      <t>イジ</t>
    </rPh>
    <rPh sb="86" eb="88">
      <t>コウジョウ</t>
    </rPh>
    <phoneticPr fontId="6"/>
  </si>
  <si>
    <r>
      <t xml:space="preserve">事業概要
</t>
    </r>
    <r>
      <rPr>
        <sz val="11"/>
        <rFont val="ＭＳ ゴシック"/>
        <family val="3"/>
        <charset val="128"/>
      </rPr>
      <t>（5行程度以内。別添可）</t>
    </r>
    <rPh sb="0" eb="2">
      <t>ジギョウ</t>
    </rPh>
    <rPh sb="2" eb="4">
      <t>ガイヨウ</t>
    </rPh>
    <rPh sb="7" eb="8">
      <t>ギョウ</t>
    </rPh>
    <rPh sb="8" eb="10">
      <t>テイド</t>
    </rPh>
    <rPh sb="10" eb="12">
      <t>イナイ</t>
    </rPh>
    <rPh sb="13" eb="15">
      <t>ベッテン</t>
    </rPh>
    <rPh sb="15" eb="16">
      <t>カ</t>
    </rPh>
    <phoneticPr fontId="6"/>
  </si>
  <si>
    <t>国連の平和維持活動（PKO）分担金の支払いは，国連憲章第１７条第２項に基づく加盟国の義務である。我が国の国連PKO分担率は１０．８３３％であり，加盟国中第二位となっており，この支払いを誠実に履行することにより，国連の平和維持活動（PKO）を支援し，我が国の外交目標である国際社会の平和と安全の達成に貢献する。また，こうした国連の平和維持活動（PKO）に対する我が国財政的貢献を積極的にＰＲすることで，国連における我が国の地位・影響力の維持・向上につなげる。</t>
    <rPh sb="0" eb="2">
      <t>コクレン</t>
    </rPh>
    <rPh sb="3" eb="5">
      <t>ヘイワ</t>
    </rPh>
    <rPh sb="5" eb="7">
      <t>イジ</t>
    </rPh>
    <rPh sb="7" eb="9">
      <t>カツドウ</t>
    </rPh>
    <rPh sb="14" eb="17">
      <t>ブンタンキン</t>
    </rPh>
    <rPh sb="18" eb="20">
      <t>シハラ</t>
    </rPh>
    <rPh sb="23" eb="25">
      <t>コクレン</t>
    </rPh>
    <rPh sb="25" eb="27">
      <t>ケンショウ</t>
    </rPh>
    <rPh sb="27" eb="28">
      <t>ダイ</t>
    </rPh>
    <rPh sb="30" eb="31">
      <t>ジョウ</t>
    </rPh>
    <rPh sb="31" eb="32">
      <t>ダイ</t>
    </rPh>
    <rPh sb="33" eb="34">
      <t>コウ</t>
    </rPh>
    <rPh sb="35" eb="36">
      <t>モト</t>
    </rPh>
    <rPh sb="38" eb="41">
      <t>カメイコク</t>
    </rPh>
    <rPh sb="42" eb="44">
      <t>ギム</t>
    </rPh>
    <rPh sb="48" eb="49">
      <t>ワ</t>
    </rPh>
    <rPh sb="50" eb="51">
      <t>クニ</t>
    </rPh>
    <rPh sb="52" eb="54">
      <t>コクレン</t>
    </rPh>
    <rPh sb="57" eb="60">
      <t>ブンタンリツ</t>
    </rPh>
    <rPh sb="72" eb="75">
      <t>カメイコク</t>
    </rPh>
    <rPh sb="75" eb="76">
      <t>ナカ</t>
    </rPh>
    <rPh sb="76" eb="77">
      <t>ダイ</t>
    </rPh>
    <rPh sb="77" eb="79">
      <t>ニイ</t>
    </rPh>
    <rPh sb="88" eb="90">
      <t>シハラ</t>
    </rPh>
    <rPh sb="92" eb="94">
      <t>セイジツ</t>
    </rPh>
    <rPh sb="95" eb="97">
      <t>リコウ</t>
    </rPh>
    <rPh sb="105" eb="107">
      <t>コクレン</t>
    </rPh>
    <rPh sb="120" eb="122">
      <t>シエン</t>
    </rPh>
    <rPh sb="124" eb="125">
      <t>ワ</t>
    </rPh>
    <rPh sb="126" eb="127">
      <t>クニ</t>
    </rPh>
    <rPh sb="128" eb="130">
      <t>ガイコウ</t>
    </rPh>
    <rPh sb="130" eb="132">
      <t>モクヒョウ</t>
    </rPh>
    <rPh sb="135" eb="137">
      <t>コクサイ</t>
    </rPh>
    <rPh sb="137" eb="139">
      <t>シャカイ</t>
    </rPh>
    <rPh sb="140" eb="142">
      <t>ヘイワ</t>
    </rPh>
    <rPh sb="143" eb="145">
      <t>アンゼン</t>
    </rPh>
    <rPh sb="146" eb="148">
      <t>タッセイ</t>
    </rPh>
    <rPh sb="149" eb="151">
      <t>コウケン</t>
    </rPh>
    <rPh sb="161" eb="163">
      <t>コクレン</t>
    </rPh>
    <rPh sb="164" eb="166">
      <t>ヘイワ</t>
    </rPh>
    <rPh sb="166" eb="168">
      <t>イジ</t>
    </rPh>
    <rPh sb="168" eb="170">
      <t>カツドウ</t>
    </rPh>
    <rPh sb="176" eb="177">
      <t>タイ</t>
    </rPh>
    <rPh sb="179" eb="180">
      <t>ワ</t>
    </rPh>
    <rPh sb="181" eb="182">
      <t>クニ</t>
    </rPh>
    <rPh sb="182" eb="185">
      <t>ザイセイテキ</t>
    </rPh>
    <rPh sb="185" eb="187">
      <t>コウケン</t>
    </rPh>
    <rPh sb="188" eb="191">
      <t>セッキョクテキ</t>
    </rPh>
    <rPh sb="200" eb="202">
      <t>コクレン</t>
    </rPh>
    <rPh sb="206" eb="207">
      <t>ワ</t>
    </rPh>
    <rPh sb="208" eb="209">
      <t>クニ</t>
    </rPh>
    <rPh sb="210" eb="212">
      <t>チイ</t>
    </rPh>
    <rPh sb="213" eb="216">
      <t>エイキョウリョク</t>
    </rPh>
    <rPh sb="217" eb="219">
      <t>イジ</t>
    </rPh>
    <rPh sb="220" eb="222">
      <t>コウジョウ</t>
    </rPh>
    <phoneticPr fontId="6"/>
  </si>
  <si>
    <t>実施方法</t>
    <rPh sb="0" eb="2">
      <t>ジッシ</t>
    </rPh>
    <rPh sb="2" eb="4">
      <t>ホウホウ</t>
    </rPh>
    <phoneticPr fontId="6"/>
  </si>
  <si>
    <t>□直接実施　　　　　□委託・請負　　　　　□補助　　　　　□負担　　　　　□交付　　　　　□貸付　　　　　■その他</t>
    <rPh sb="1" eb="3">
      <t>チョクセツ</t>
    </rPh>
    <rPh sb="3" eb="5">
      <t>ジッシ</t>
    </rPh>
    <rPh sb="11" eb="13">
      <t>イタク</t>
    </rPh>
    <rPh sb="14" eb="16">
      <t>ウケオイ</t>
    </rPh>
    <rPh sb="22" eb="24">
      <t>ホジョ</t>
    </rPh>
    <rPh sb="30" eb="32">
      <t>フタン</t>
    </rPh>
    <rPh sb="38" eb="40">
      <t>コウフ</t>
    </rPh>
    <rPh sb="46" eb="48">
      <t>カシツケ</t>
    </rPh>
    <rPh sb="56" eb="57">
      <t>タ</t>
    </rPh>
    <phoneticPr fontId="6"/>
  </si>
  <si>
    <r>
      <t xml:space="preserve">予算額・
執行額
</t>
    </r>
    <r>
      <rPr>
        <sz val="9"/>
        <rFont val="ＭＳ ゴシック"/>
        <family val="3"/>
        <charset val="128"/>
      </rPr>
      <t>（単位:百万円）</t>
    </r>
    <rPh sb="0" eb="2">
      <t>ヨサン</t>
    </rPh>
    <rPh sb="2" eb="3">
      <t>ガク</t>
    </rPh>
    <rPh sb="5" eb="7">
      <t>シッコウ</t>
    </rPh>
    <rPh sb="7" eb="8">
      <t>ガク</t>
    </rPh>
    <rPh sb="10" eb="12">
      <t>タンイ</t>
    </rPh>
    <rPh sb="13" eb="14">
      <t>ヒャク</t>
    </rPh>
    <rPh sb="14" eb="16">
      <t>マンエン</t>
    </rPh>
    <phoneticPr fontId="6"/>
  </si>
  <si>
    <r>
      <t>2</t>
    </r>
    <r>
      <rPr>
        <sz val="11"/>
        <color theme="1"/>
        <rFont val="ＭＳ Ｐゴシック"/>
        <family val="3"/>
        <charset val="128"/>
        <scheme val="minor"/>
      </rPr>
      <t>3</t>
    </r>
    <r>
      <rPr>
        <sz val="11"/>
        <rFont val="ＭＳ Ｐゴシック"/>
        <family val="3"/>
        <charset val="128"/>
      </rPr>
      <t>年度</t>
    </r>
    <rPh sb="2" eb="4">
      <t>ネンド</t>
    </rPh>
    <phoneticPr fontId="6"/>
  </si>
  <si>
    <r>
      <t>2</t>
    </r>
    <r>
      <rPr>
        <sz val="11"/>
        <color theme="1"/>
        <rFont val="ＭＳ Ｐゴシック"/>
        <family val="3"/>
        <charset val="128"/>
        <scheme val="minor"/>
      </rPr>
      <t>4</t>
    </r>
    <r>
      <rPr>
        <sz val="11"/>
        <rFont val="ＭＳ Ｐゴシック"/>
        <family val="3"/>
        <charset val="128"/>
      </rPr>
      <t>年度</t>
    </r>
    <rPh sb="2" eb="4">
      <t>ネンド</t>
    </rPh>
    <phoneticPr fontId="6"/>
  </si>
  <si>
    <r>
      <t>2</t>
    </r>
    <r>
      <rPr>
        <sz val="11"/>
        <color theme="1"/>
        <rFont val="ＭＳ Ｐゴシック"/>
        <family val="3"/>
        <charset val="128"/>
        <scheme val="minor"/>
      </rPr>
      <t>5</t>
    </r>
    <r>
      <rPr>
        <sz val="11"/>
        <rFont val="ＭＳ Ｐゴシック"/>
        <family val="3"/>
        <charset val="128"/>
      </rPr>
      <t>年度</t>
    </r>
    <rPh sb="2" eb="4">
      <t>ネンド</t>
    </rPh>
    <phoneticPr fontId="6"/>
  </si>
  <si>
    <r>
      <t>2</t>
    </r>
    <r>
      <rPr>
        <sz val="11"/>
        <color theme="1"/>
        <rFont val="ＭＳ Ｐゴシック"/>
        <family val="3"/>
        <charset val="128"/>
        <scheme val="minor"/>
      </rPr>
      <t>6</t>
    </r>
    <r>
      <rPr>
        <sz val="11"/>
        <rFont val="ＭＳ Ｐゴシック"/>
        <family val="3"/>
        <charset val="128"/>
      </rPr>
      <t>年度</t>
    </r>
    <rPh sb="2" eb="4">
      <t>ネンド</t>
    </rPh>
    <phoneticPr fontId="6"/>
  </si>
  <si>
    <r>
      <t>2</t>
    </r>
    <r>
      <rPr>
        <sz val="11"/>
        <color theme="1"/>
        <rFont val="ＭＳ Ｐゴシック"/>
        <family val="3"/>
        <charset val="128"/>
        <scheme val="minor"/>
      </rPr>
      <t>7</t>
    </r>
    <r>
      <rPr>
        <sz val="11"/>
        <rFont val="ＭＳ Ｐゴシック"/>
        <family val="3"/>
        <charset val="128"/>
      </rPr>
      <t>年度要求</t>
    </r>
    <rPh sb="2" eb="4">
      <t>ネンド</t>
    </rPh>
    <rPh sb="4" eb="6">
      <t>ヨウキュウ</t>
    </rPh>
    <phoneticPr fontId="6"/>
  </si>
  <si>
    <t>予算の状況</t>
    <rPh sb="0" eb="2">
      <t>ヨサン</t>
    </rPh>
    <rPh sb="3" eb="5">
      <t>ジョウキョウ</t>
    </rPh>
    <phoneticPr fontId="6"/>
  </si>
  <si>
    <t>当初予算</t>
    <rPh sb="0" eb="2">
      <t>トウショ</t>
    </rPh>
    <rPh sb="2" eb="4">
      <t>ヨサン</t>
    </rPh>
    <phoneticPr fontId="6"/>
  </si>
  <si>
    <t>補正予算</t>
    <rPh sb="0" eb="2">
      <t>ホセイ</t>
    </rPh>
    <rPh sb="2" eb="4">
      <t>ヨサン</t>
    </rPh>
    <phoneticPr fontId="6"/>
  </si>
  <si>
    <t>前年度から繰越し</t>
    <rPh sb="0" eb="3">
      <t>ゼンネンド</t>
    </rPh>
    <rPh sb="5" eb="6">
      <t>ク</t>
    </rPh>
    <rPh sb="6" eb="7">
      <t>コ</t>
    </rPh>
    <phoneticPr fontId="6"/>
  </si>
  <si>
    <t>翌年度へ繰越し</t>
    <rPh sb="0" eb="3">
      <t>ヨクネンド</t>
    </rPh>
    <rPh sb="4" eb="6">
      <t>クリコ</t>
    </rPh>
    <phoneticPr fontId="6"/>
  </si>
  <si>
    <t>予備費等</t>
    <rPh sb="0" eb="3">
      <t>ヨビヒ</t>
    </rPh>
    <rPh sb="3" eb="4">
      <t>トウ</t>
    </rPh>
    <phoneticPr fontId="6"/>
  </si>
  <si>
    <t>計</t>
    <rPh sb="0" eb="1">
      <t>ケイ</t>
    </rPh>
    <phoneticPr fontId="6"/>
  </si>
  <si>
    <t>執行額</t>
    <rPh sb="0" eb="2">
      <t>シッコウ</t>
    </rPh>
    <rPh sb="2" eb="3">
      <t>ガク</t>
    </rPh>
    <phoneticPr fontId="6"/>
  </si>
  <si>
    <t>執行率（％）</t>
    <rPh sb="0" eb="3">
      <t>シッコウリツ</t>
    </rPh>
    <phoneticPr fontId="6"/>
  </si>
  <si>
    <t>成果目標及び成果実績
（アウトカム）</t>
    <rPh sb="0" eb="2">
      <t>セイカ</t>
    </rPh>
    <rPh sb="2" eb="4">
      <t>モクヒョウ</t>
    </rPh>
    <rPh sb="4" eb="5">
      <t>オヨ</t>
    </rPh>
    <rPh sb="6" eb="8">
      <t>セイカ</t>
    </rPh>
    <rPh sb="8" eb="10">
      <t>ジッセキ</t>
    </rPh>
    <phoneticPr fontId="6"/>
  </si>
  <si>
    <t>成果指標</t>
    <rPh sb="0" eb="2">
      <t>セイカ</t>
    </rPh>
    <rPh sb="2" eb="4">
      <t>シヒョウ</t>
    </rPh>
    <phoneticPr fontId="6"/>
  </si>
  <si>
    <t>単位</t>
    <rPh sb="0" eb="2">
      <t>タンイ</t>
    </rPh>
    <phoneticPr fontId="6"/>
  </si>
  <si>
    <t>目標値
（26年度）</t>
    <rPh sb="0" eb="3">
      <t>モクヒョウチ</t>
    </rPh>
    <rPh sb="7" eb="9">
      <t>ネンド</t>
    </rPh>
    <phoneticPr fontId="6"/>
  </si>
  <si>
    <t>我が国がPKO分担金を支払うことにより，国連安保理決議に基づき，紛争地域における停戦監視を通じた治安の回復と維持，選挙支援を通じた平和構築，地雷除去，人道援助に対する支援を通じた復興支援等が進展した結果として，PKOミッションが順調に終了していることから，終了PKOミッションを参考指標とする。</t>
    <rPh sb="0" eb="1">
      <t>ワ</t>
    </rPh>
    <rPh sb="2" eb="3">
      <t>クニ</t>
    </rPh>
    <rPh sb="7" eb="10">
      <t>ブンタンキン</t>
    </rPh>
    <rPh sb="11" eb="13">
      <t>シハラ</t>
    </rPh>
    <rPh sb="20" eb="22">
      <t>コクレン</t>
    </rPh>
    <rPh sb="22" eb="25">
      <t>アンポリ</t>
    </rPh>
    <rPh sb="25" eb="27">
      <t>ケツギ</t>
    </rPh>
    <rPh sb="28" eb="29">
      <t>モト</t>
    </rPh>
    <rPh sb="32" eb="34">
      <t>フンソウ</t>
    </rPh>
    <rPh sb="34" eb="36">
      <t>チイキ</t>
    </rPh>
    <rPh sb="40" eb="42">
      <t>テイセン</t>
    </rPh>
    <rPh sb="42" eb="44">
      <t>カンシ</t>
    </rPh>
    <rPh sb="45" eb="46">
      <t>ツウ</t>
    </rPh>
    <rPh sb="48" eb="50">
      <t>チアン</t>
    </rPh>
    <rPh sb="51" eb="53">
      <t>カイフク</t>
    </rPh>
    <rPh sb="54" eb="56">
      <t>イジ</t>
    </rPh>
    <rPh sb="57" eb="59">
      <t>センキョ</t>
    </rPh>
    <rPh sb="59" eb="61">
      <t>シエン</t>
    </rPh>
    <rPh sb="62" eb="63">
      <t>ツウ</t>
    </rPh>
    <rPh sb="65" eb="67">
      <t>ヘイワ</t>
    </rPh>
    <rPh sb="67" eb="69">
      <t>コウチク</t>
    </rPh>
    <rPh sb="70" eb="72">
      <t>ジライ</t>
    </rPh>
    <rPh sb="72" eb="74">
      <t>ジョキョ</t>
    </rPh>
    <rPh sb="75" eb="77">
      <t>ジンドウ</t>
    </rPh>
    <rPh sb="77" eb="79">
      <t>エンジョ</t>
    </rPh>
    <rPh sb="80" eb="81">
      <t>タイ</t>
    </rPh>
    <rPh sb="83" eb="85">
      <t>シエン</t>
    </rPh>
    <rPh sb="86" eb="87">
      <t>ツウ</t>
    </rPh>
    <rPh sb="89" eb="91">
      <t>フッコウ</t>
    </rPh>
    <rPh sb="91" eb="93">
      <t>シエン</t>
    </rPh>
    <rPh sb="93" eb="94">
      <t>トウ</t>
    </rPh>
    <rPh sb="95" eb="97">
      <t>シンテン</t>
    </rPh>
    <rPh sb="99" eb="101">
      <t>ケッカ</t>
    </rPh>
    <rPh sb="114" eb="116">
      <t>ジュンチョウ</t>
    </rPh>
    <rPh sb="117" eb="119">
      <t>シュウリョウ</t>
    </rPh>
    <rPh sb="128" eb="130">
      <t>シュウリョウ</t>
    </rPh>
    <rPh sb="139" eb="141">
      <t>サンコウ</t>
    </rPh>
    <rPh sb="141" eb="143">
      <t>シヒョウ</t>
    </rPh>
    <phoneticPr fontId="6"/>
  </si>
  <si>
    <t>成果実績</t>
    <rPh sb="0" eb="2">
      <t>セイカ</t>
    </rPh>
    <rPh sb="2" eb="4">
      <t>ジッセキ</t>
    </rPh>
    <phoneticPr fontId="6"/>
  </si>
  <si>
    <t>終了したＰＫＯ</t>
    <rPh sb="0" eb="2">
      <t>シュウリョウ</t>
    </rPh>
    <phoneticPr fontId="6"/>
  </si>
  <si>
    <t>目標値</t>
    <rPh sb="0" eb="3">
      <t>モクヒョウチ</t>
    </rPh>
    <phoneticPr fontId="6"/>
  </si>
  <si>
    <t>―</t>
    <phoneticPr fontId="6"/>
  </si>
  <si>
    <t>達成度</t>
    <rPh sb="0" eb="2">
      <t>タッセイ</t>
    </rPh>
    <rPh sb="2" eb="3">
      <t>ド</t>
    </rPh>
    <phoneticPr fontId="6"/>
  </si>
  <si>
    <t>％</t>
    <phoneticPr fontId="6"/>
  </si>
  <si>
    <t>活動指標及び活動実績
（アウトプット）</t>
    <rPh sb="0" eb="2">
      <t>カツドウ</t>
    </rPh>
    <rPh sb="2" eb="4">
      <t>シヒョウ</t>
    </rPh>
    <rPh sb="4" eb="5">
      <t>オヨ</t>
    </rPh>
    <rPh sb="6" eb="8">
      <t>カツドウ</t>
    </rPh>
    <rPh sb="8" eb="10">
      <t>ジッセキ</t>
    </rPh>
    <phoneticPr fontId="6"/>
  </si>
  <si>
    <t>活動指標</t>
    <rPh sb="0" eb="2">
      <t>カツドウ</t>
    </rPh>
    <rPh sb="2" eb="4">
      <t>シヒョウ</t>
    </rPh>
    <phoneticPr fontId="6"/>
  </si>
  <si>
    <t>26年度活動見込</t>
    <rPh sb="2" eb="4">
      <t>ネンド</t>
    </rPh>
    <rPh sb="4" eb="6">
      <t>カツドウ</t>
    </rPh>
    <rPh sb="6" eb="8">
      <t>ミコ</t>
    </rPh>
    <phoneticPr fontId="6"/>
  </si>
  <si>
    <t>国際連合キプロス平和維持隊，国際連合レバノン暫定隊等，全１４ミッションが中東，東欧，アフリカ，中南米の各地域に展開し，上記成果目標を達成するため，活動をしている。</t>
    <rPh sb="0" eb="2">
      <t>コクサイ</t>
    </rPh>
    <rPh sb="2" eb="4">
      <t>レンゴウ</t>
    </rPh>
    <rPh sb="8" eb="10">
      <t>ヘイワ</t>
    </rPh>
    <rPh sb="10" eb="12">
      <t>イジ</t>
    </rPh>
    <rPh sb="12" eb="13">
      <t>タイ</t>
    </rPh>
    <rPh sb="14" eb="16">
      <t>コクサイ</t>
    </rPh>
    <rPh sb="16" eb="18">
      <t>レンゴウ</t>
    </rPh>
    <rPh sb="22" eb="24">
      <t>ザンテイ</t>
    </rPh>
    <rPh sb="24" eb="25">
      <t>タイ</t>
    </rPh>
    <rPh sb="25" eb="26">
      <t>トウ</t>
    </rPh>
    <rPh sb="27" eb="28">
      <t>ゼン</t>
    </rPh>
    <rPh sb="36" eb="38">
      <t>チュウトウ</t>
    </rPh>
    <rPh sb="39" eb="41">
      <t>トウオウ</t>
    </rPh>
    <rPh sb="47" eb="50">
      <t>チュウナンベイ</t>
    </rPh>
    <rPh sb="51" eb="54">
      <t>カクチイキ</t>
    </rPh>
    <rPh sb="55" eb="57">
      <t>テンカイ</t>
    </rPh>
    <rPh sb="59" eb="61">
      <t>ジョウキ</t>
    </rPh>
    <rPh sb="61" eb="63">
      <t>セイカ</t>
    </rPh>
    <rPh sb="63" eb="65">
      <t>モクヒョウ</t>
    </rPh>
    <rPh sb="66" eb="68">
      <t>タッセイ</t>
    </rPh>
    <rPh sb="73" eb="75">
      <t>カツドウ</t>
    </rPh>
    <phoneticPr fontId="6"/>
  </si>
  <si>
    <t>活動実績</t>
    <rPh sb="0" eb="2">
      <t>カツドウ</t>
    </rPh>
    <rPh sb="2" eb="4">
      <t>ジッセキ</t>
    </rPh>
    <phoneticPr fontId="6"/>
  </si>
  <si>
    <t>活動中のミッション</t>
    <rPh sb="0" eb="2">
      <t>カツドウ</t>
    </rPh>
    <rPh sb="2" eb="3">
      <t>チュウ</t>
    </rPh>
    <phoneticPr fontId="6"/>
  </si>
  <si>
    <t>―</t>
    <phoneticPr fontId="6"/>
  </si>
  <si>
    <t>当初見込み</t>
    <phoneticPr fontId="6"/>
  </si>
  <si>
    <t>単位当たり
コスト</t>
    <rPh sb="0" eb="2">
      <t>タンイ</t>
    </rPh>
    <rPh sb="2" eb="3">
      <t>ア</t>
    </rPh>
    <phoneticPr fontId="6"/>
  </si>
  <si>
    <t>算出根拠</t>
    <rPh sb="0" eb="2">
      <t>サンシュツ</t>
    </rPh>
    <rPh sb="2" eb="4">
      <t>コンキョ</t>
    </rPh>
    <phoneticPr fontId="6"/>
  </si>
  <si>
    <t>26年度見込</t>
    <rPh sb="2" eb="4">
      <t>ネンド</t>
    </rPh>
    <rPh sb="4" eb="6">
      <t>ミコ</t>
    </rPh>
    <phoneticPr fontId="6"/>
  </si>
  <si>
    <t>国連PKO分担金総額÷PKOミッション数　　　　　　　　　　　　　　</t>
    <rPh sb="0" eb="2">
      <t>コクレン</t>
    </rPh>
    <rPh sb="5" eb="8">
      <t>ブンタンキン</t>
    </rPh>
    <rPh sb="8" eb="10">
      <t>ソウガク</t>
    </rPh>
    <rPh sb="19" eb="20">
      <t>カズ</t>
    </rPh>
    <phoneticPr fontId="6"/>
  </si>
  <si>
    <t>米ドル</t>
    <rPh sb="0" eb="1">
      <t>ベイ</t>
    </rPh>
    <phoneticPr fontId="6"/>
  </si>
  <si>
    <t>計算式</t>
    <rPh sb="0" eb="2">
      <t>ケイサン</t>
    </rPh>
    <rPh sb="2" eb="3">
      <t>シキ</t>
    </rPh>
    <phoneticPr fontId="6"/>
  </si>
  <si>
    <t>　　/</t>
    <phoneticPr fontId="6"/>
  </si>
  <si>
    <t>8,650,966,742
               /15</t>
    <phoneticPr fontId="6"/>
  </si>
  <si>
    <t>4,883,182,355
               /14</t>
    <phoneticPr fontId="6"/>
  </si>
  <si>
    <t>7,162,000,000
               /14</t>
    <phoneticPr fontId="6"/>
  </si>
  <si>
    <t>平成26・27年度予算内訳（単位：百万円）</t>
    <rPh sb="0" eb="2">
      <t>ヘイセイ</t>
    </rPh>
    <rPh sb="7" eb="9">
      <t>ネンド</t>
    </rPh>
    <rPh sb="9" eb="11">
      <t>ヨサン</t>
    </rPh>
    <rPh sb="11" eb="13">
      <t>ウチワケ</t>
    </rPh>
    <phoneticPr fontId="6"/>
  </si>
  <si>
    <t>費　目</t>
    <rPh sb="0" eb="1">
      <t>ヒ</t>
    </rPh>
    <rPh sb="2" eb="3">
      <t>メ</t>
    </rPh>
    <phoneticPr fontId="6"/>
  </si>
  <si>
    <t>26年度当初予算</t>
    <rPh sb="2" eb="4">
      <t>ネンド</t>
    </rPh>
    <rPh sb="4" eb="6">
      <t>トウショ</t>
    </rPh>
    <rPh sb="6" eb="8">
      <t>ヨサン</t>
    </rPh>
    <phoneticPr fontId="6"/>
  </si>
  <si>
    <t>主な増減理由</t>
    <rPh sb="0" eb="1">
      <t>オモ</t>
    </rPh>
    <rPh sb="2" eb="4">
      <t>ゾウゲン</t>
    </rPh>
    <rPh sb="4" eb="6">
      <t>リユウ</t>
    </rPh>
    <phoneticPr fontId="6"/>
  </si>
  <si>
    <t>PKO分担金</t>
    <rPh sb="3" eb="6">
      <t>ブンタンキン</t>
    </rPh>
    <phoneticPr fontId="6"/>
  </si>
  <si>
    <t>事業所管部局による点検・改善</t>
    <rPh sb="0" eb="2">
      <t>ジギョウ</t>
    </rPh>
    <rPh sb="2" eb="4">
      <t>ショカン</t>
    </rPh>
    <rPh sb="4" eb="6">
      <t>ブキョク</t>
    </rPh>
    <rPh sb="9" eb="11">
      <t>テンケン</t>
    </rPh>
    <rPh sb="12" eb="14">
      <t>カイゼン</t>
    </rPh>
    <phoneticPr fontId="6"/>
  </si>
  <si>
    <t>項　　目</t>
    <rPh sb="0" eb="1">
      <t>コウ</t>
    </rPh>
    <rPh sb="3" eb="4">
      <t>メ</t>
    </rPh>
    <phoneticPr fontId="6"/>
  </si>
  <si>
    <t>評　価</t>
    <rPh sb="0" eb="1">
      <t>ヒョウ</t>
    </rPh>
    <rPh sb="2" eb="3">
      <t>アタイ</t>
    </rPh>
    <phoneticPr fontId="6"/>
  </si>
  <si>
    <t>評価に関する説明</t>
    <rPh sb="0" eb="2">
      <t>ヒョウカ</t>
    </rPh>
    <rPh sb="3" eb="4">
      <t>カン</t>
    </rPh>
    <rPh sb="6" eb="8">
      <t>セツメイ</t>
    </rPh>
    <phoneticPr fontId="6"/>
  </si>
  <si>
    <t>国費投入の
必要性</t>
    <phoneticPr fontId="6"/>
  </si>
  <si>
    <t>広く国民のニーズがあるか。国費を投入しなければ事業目的が達成できないのか。</t>
    <phoneticPr fontId="6"/>
  </si>
  <si>
    <t>○</t>
    <phoneticPr fontId="6"/>
  </si>
  <si>
    <t>国連は,国際の平和と安全の維持を,その活動目的の一つとして掲げており,これは平和国家及び国際協調主義を標榜する我が国及び国民の利益に合致している。</t>
    <rPh sb="0" eb="2">
      <t>コクレン</t>
    </rPh>
    <rPh sb="4" eb="6">
      <t>コクサイ</t>
    </rPh>
    <rPh sb="7" eb="9">
      <t>ヘイワ</t>
    </rPh>
    <rPh sb="10" eb="12">
      <t>アンゼン</t>
    </rPh>
    <rPh sb="13" eb="15">
      <t>イジ</t>
    </rPh>
    <rPh sb="19" eb="21">
      <t>カツドウ</t>
    </rPh>
    <rPh sb="21" eb="23">
      <t>モクテキ</t>
    </rPh>
    <rPh sb="24" eb="25">
      <t>ヒト</t>
    </rPh>
    <rPh sb="29" eb="30">
      <t>カカ</t>
    </rPh>
    <rPh sb="38" eb="40">
      <t>ヘイワ</t>
    </rPh>
    <rPh sb="40" eb="42">
      <t>コッカ</t>
    </rPh>
    <rPh sb="42" eb="43">
      <t>オヨ</t>
    </rPh>
    <rPh sb="44" eb="46">
      <t>コクサイ</t>
    </rPh>
    <rPh sb="46" eb="48">
      <t>キョウチョウ</t>
    </rPh>
    <rPh sb="48" eb="50">
      <t>シュギ</t>
    </rPh>
    <rPh sb="51" eb="53">
      <t>ヒョウボウ</t>
    </rPh>
    <rPh sb="55" eb="56">
      <t>ワ</t>
    </rPh>
    <rPh sb="57" eb="58">
      <t>クニ</t>
    </rPh>
    <rPh sb="58" eb="59">
      <t>オヨ</t>
    </rPh>
    <rPh sb="60" eb="62">
      <t>コクミン</t>
    </rPh>
    <rPh sb="63" eb="65">
      <t>リエキ</t>
    </rPh>
    <rPh sb="66" eb="68">
      <t>ガッチ</t>
    </rPh>
    <phoneticPr fontId="6"/>
  </si>
  <si>
    <t>地方自治体、民間等に委ねることができない事業なのか。</t>
    <phoneticPr fontId="6"/>
  </si>
  <si>
    <t>明確な政策目的（成果目標）の達成手段として位置付けられ、優先度の高い事業となっているか。</t>
    <phoneticPr fontId="6"/>
  </si>
  <si>
    <t>事業の効率性</t>
    <phoneticPr fontId="6"/>
  </si>
  <si>
    <t>競争性が確保されているなど支出先の選定は妥当か。　</t>
    <phoneticPr fontId="6"/>
  </si>
  <si>
    <t>ＰＫＯ予算は，国連安保理が決定した各ミッションの規模やマンデートに応じて，事務局によってミッション毎に作成され，行財政問題諮問委員会（ＡＣＡＢＱ）が，予算の合理性，効率性を審査し，減額勧告等の査定を行う。国連総会第５委員会では，加盟国が事務局作成の予算案をＡＣＡＢＱ勧告を踏まえつつ審議の上，予算額を決定している。事務局は各ミッションの前年の活動状況と実績に関する執行状況報告書を作成し，不用分についても，同報告の中で示されている。</t>
    <rPh sb="3" eb="5">
      <t>ヨサン</t>
    </rPh>
    <rPh sb="7" eb="9">
      <t>コクレン</t>
    </rPh>
    <rPh sb="9" eb="12">
      <t>アンポリ</t>
    </rPh>
    <rPh sb="13" eb="15">
      <t>ケッテイ</t>
    </rPh>
    <rPh sb="17" eb="18">
      <t>カク</t>
    </rPh>
    <rPh sb="24" eb="26">
      <t>キボ</t>
    </rPh>
    <rPh sb="33" eb="34">
      <t>オウ</t>
    </rPh>
    <rPh sb="37" eb="40">
      <t>ジムキョク</t>
    </rPh>
    <rPh sb="49" eb="50">
      <t>ゴト</t>
    </rPh>
    <rPh sb="51" eb="53">
      <t>サクセイ</t>
    </rPh>
    <rPh sb="56" eb="59">
      <t>ギョウザイセイ</t>
    </rPh>
    <rPh sb="59" eb="61">
      <t>モンダイ</t>
    </rPh>
    <rPh sb="61" eb="63">
      <t>シモン</t>
    </rPh>
    <rPh sb="63" eb="66">
      <t>イインカイ</t>
    </rPh>
    <rPh sb="75" eb="77">
      <t>ヨサン</t>
    </rPh>
    <rPh sb="78" eb="81">
      <t>ゴウリセイ</t>
    </rPh>
    <rPh sb="82" eb="85">
      <t>コウリツセイ</t>
    </rPh>
    <rPh sb="86" eb="88">
      <t>シンサ</t>
    </rPh>
    <rPh sb="90" eb="92">
      <t>ゲンガク</t>
    </rPh>
    <rPh sb="92" eb="94">
      <t>カンコク</t>
    </rPh>
    <rPh sb="94" eb="95">
      <t>トウ</t>
    </rPh>
    <rPh sb="96" eb="98">
      <t>サテイ</t>
    </rPh>
    <rPh sb="99" eb="100">
      <t>オコナ</t>
    </rPh>
    <rPh sb="102" eb="104">
      <t>コクレン</t>
    </rPh>
    <rPh sb="104" eb="106">
      <t>ソウカイ</t>
    </rPh>
    <rPh sb="106" eb="107">
      <t>ダイ</t>
    </rPh>
    <rPh sb="108" eb="111">
      <t>イインカイ</t>
    </rPh>
    <rPh sb="114" eb="117">
      <t>カメイコク</t>
    </rPh>
    <rPh sb="118" eb="121">
      <t>ジムキョク</t>
    </rPh>
    <rPh sb="121" eb="123">
      <t>サクセイ</t>
    </rPh>
    <rPh sb="124" eb="126">
      <t>ヨサン</t>
    </rPh>
    <rPh sb="126" eb="127">
      <t>アン</t>
    </rPh>
    <rPh sb="133" eb="135">
      <t>カンコク</t>
    </rPh>
    <rPh sb="136" eb="137">
      <t>フ</t>
    </rPh>
    <rPh sb="141" eb="143">
      <t>シンギ</t>
    </rPh>
    <rPh sb="144" eb="145">
      <t>ウエ</t>
    </rPh>
    <rPh sb="146" eb="149">
      <t>ヨサンガク</t>
    </rPh>
    <rPh sb="150" eb="152">
      <t>ケッテイ</t>
    </rPh>
    <phoneticPr fontId="6"/>
  </si>
  <si>
    <t>受益者との負担関係は妥当であるか。</t>
    <phoneticPr fontId="6"/>
  </si>
  <si>
    <t>単位当たりコストの水準は妥当か。</t>
    <phoneticPr fontId="6"/>
  </si>
  <si>
    <t>資金の流れの中間段階での支出は合理的なものとなっているか。</t>
    <phoneticPr fontId="6"/>
  </si>
  <si>
    <t>費目・使途が事業目的に即し真に必要なものに限定されているか。</t>
    <phoneticPr fontId="6"/>
  </si>
  <si>
    <t>不用率が大きい場合、その理由は妥当か。（理由を右に記載）</t>
    <phoneticPr fontId="6"/>
  </si>
  <si>
    <t>事業の有効性</t>
    <rPh sb="0" eb="2">
      <t>ジギョウ</t>
    </rPh>
    <rPh sb="3" eb="6">
      <t>ユウコウセイ</t>
    </rPh>
    <phoneticPr fontId="6"/>
  </si>
  <si>
    <t>事業実施に当たって他の手段・方法等が考えられる場合、それと比較してより効果的あるいは低コストで実施できているか。</t>
    <rPh sb="0" eb="2">
      <t>ジギョウ</t>
    </rPh>
    <rPh sb="2" eb="4">
      <t>ジッシ</t>
    </rPh>
    <rPh sb="5" eb="6">
      <t>ア</t>
    </rPh>
    <rPh sb="9" eb="10">
      <t>タ</t>
    </rPh>
    <rPh sb="11" eb="13">
      <t>シュダン</t>
    </rPh>
    <rPh sb="14" eb="16">
      <t>ホウホウ</t>
    </rPh>
    <rPh sb="16" eb="17">
      <t>トウ</t>
    </rPh>
    <rPh sb="18" eb="19">
      <t>カンガ</t>
    </rPh>
    <rPh sb="23" eb="25">
      <t>バアイ</t>
    </rPh>
    <phoneticPr fontId="6"/>
  </si>
  <si>
    <t>外部監査機関である国連会計検査委員会（ＢＯＡ）が，毎年報告書を提出し，当該予算年度における国連予算の使途状況に関する会計監査を行うとともに，こうした監査結果等に基づき，結果重視型予算システムの中で予め定める成果が達成されたかどうか，また財政手続きの効率性，監査システム，及び，国連の活動における行政・管理に関する勧告を行っている。</t>
    <rPh sb="0" eb="2">
      <t>ガイブ</t>
    </rPh>
    <rPh sb="2" eb="4">
      <t>カンサ</t>
    </rPh>
    <rPh sb="4" eb="6">
      <t>キカン</t>
    </rPh>
    <rPh sb="9" eb="11">
      <t>コクレン</t>
    </rPh>
    <rPh sb="11" eb="13">
      <t>カイケイ</t>
    </rPh>
    <rPh sb="13" eb="15">
      <t>ケンサ</t>
    </rPh>
    <rPh sb="15" eb="18">
      <t>イインカイ</t>
    </rPh>
    <rPh sb="25" eb="27">
      <t>マイトシ</t>
    </rPh>
    <rPh sb="31" eb="33">
      <t>テイシュツ</t>
    </rPh>
    <rPh sb="35" eb="37">
      <t>トウガイ</t>
    </rPh>
    <rPh sb="37" eb="39">
      <t>ヨサン</t>
    </rPh>
    <rPh sb="39" eb="41">
      <t>ネンド</t>
    </rPh>
    <rPh sb="45" eb="47">
      <t>コクレン</t>
    </rPh>
    <rPh sb="47" eb="49">
      <t>ヨサン</t>
    </rPh>
    <rPh sb="50" eb="52">
      <t>シト</t>
    </rPh>
    <rPh sb="52" eb="54">
      <t>ジョウキョウ</t>
    </rPh>
    <rPh sb="55" eb="56">
      <t>カン</t>
    </rPh>
    <rPh sb="58" eb="60">
      <t>カイケイ</t>
    </rPh>
    <rPh sb="60" eb="62">
      <t>カンサ</t>
    </rPh>
    <rPh sb="63" eb="64">
      <t>オコナ</t>
    </rPh>
    <rPh sb="74" eb="76">
      <t>カンサ</t>
    </rPh>
    <rPh sb="76" eb="78">
      <t>ケッカ</t>
    </rPh>
    <rPh sb="78" eb="79">
      <t>ナド</t>
    </rPh>
    <rPh sb="80" eb="81">
      <t>モト</t>
    </rPh>
    <rPh sb="84" eb="86">
      <t>ケッカ</t>
    </rPh>
    <rPh sb="86" eb="89">
      <t>ジュウシガタ</t>
    </rPh>
    <rPh sb="89" eb="91">
      <t>ヨサン</t>
    </rPh>
    <rPh sb="96" eb="97">
      <t>ナカ</t>
    </rPh>
    <rPh sb="98" eb="99">
      <t>アラカジ</t>
    </rPh>
    <rPh sb="100" eb="101">
      <t>サダ</t>
    </rPh>
    <rPh sb="103" eb="105">
      <t>セイカ</t>
    </rPh>
    <rPh sb="106" eb="108">
      <t>タッセイ</t>
    </rPh>
    <rPh sb="118" eb="120">
      <t>ザイセイ</t>
    </rPh>
    <rPh sb="120" eb="122">
      <t>テツヅ</t>
    </rPh>
    <rPh sb="124" eb="126">
      <t>コウリツ</t>
    </rPh>
    <rPh sb="126" eb="127">
      <t>セイ</t>
    </rPh>
    <rPh sb="128" eb="130">
      <t>カンサ</t>
    </rPh>
    <rPh sb="135" eb="136">
      <t>オヨ</t>
    </rPh>
    <rPh sb="138" eb="140">
      <t>コクレン</t>
    </rPh>
    <rPh sb="141" eb="143">
      <t>カツドウ</t>
    </rPh>
    <rPh sb="147" eb="149">
      <t>ギョウセイ</t>
    </rPh>
    <rPh sb="150" eb="152">
      <t>カンリ</t>
    </rPh>
    <rPh sb="153" eb="154">
      <t>カン</t>
    </rPh>
    <rPh sb="156" eb="158">
      <t>カンコク</t>
    </rPh>
    <rPh sb="159" eb="160">
      <t>オコナ</t>
    </rPh>
    <phoneticPr fontId="6"/>
  </si>
  <si>
    <t>活動実績は見込みに見合ったものであるか。</t>
    <phoneticPr fontId="6"/>
  </si>
  <si>
    <t>整備された施設や成果物は十分に活用されているか。</t>
    <phoneticPr fontId="6"/>
  </si>
  <si>
    <t>重複排除</t>
    <rPh sb="0" eb="2">
      <t>チョウフク</t>
    </rPh>
    <rPh sb="2" eb="4">
      <t>ハイジョ</t>
    </rPh>
    <phoneticPr fontId="6"/>
  </si>
  <si>
    <t>類似の事業がある場合、他部局・他府省等と適切な役割分担を行っているか。
（役割分担の具体的な内容を各事業の右に記載）</t>
    <rPh sb="28" eb="29">
      <t>オコナ</t>
    </rPh>
    <rPh sb="37" eb="39">
      <t>ヤクワリ</t>
    </rPh>
    <rPh sb="39" eb="41">
      <t>ブンタン</t>
    </rPh>
    <rPh sb="42" eb="45">
      <t>グタイテキ</t>
    </rPh>
    <rPh sb="46" eb="48">
      <t>ナイヨウ</t>
    </rPh>
    <rPh sb="49" eb="52">
      <t>カクジギョウ</t>
    </rPh>
    <rPh sb="53" eb="54">
      <t>ミギ</t>
    </rPh>
    <rPh sb="55" eb="57">
      <t>キサイ</t>
    </rPh>
    <phoneticPr fontId="6"/>
  </si>
  <si>
    <t>類似事業名</t>
    <rPh sb="0" eb="2">
      <t>ルイジ</t>
    </rPh>
    <rPh sb="2" eb="4">
      <t>ジギョウ</t>
    </rPh>
    <rPh sb="4" eb="5">
      <t>メイ</t>
    </rPh>
    <phoneticPr fontId="6"/>
  </si>
  <si>
    <t>所管府省・部局名</t>
    <phoneticPr fontId="6"/>
  </si>
  <si>
    <t>点検・改善結果</t>
    <rPh sb="0" eb="2">
      <t>テンケン</t>
    </rPh>
    <rPh sb="3" eb="5">
      <t>カイゼン</t>
    </rPh>
    <rPh sb="5" eb="7">
      <t>ケッカ</t>
    </rPh>
    <phoneticPr fontId="6"/>
  </si>
  <si>
    <t>点検結果</t>
    <rPh sb="0" eb="2">
      <t>テンケン</t>
    </rPh>
    <rPh sb="2" eb="4">
      <t>ケッカ</t>
    </rPh>
    <phoneticPr fontId="6"/>
  </si>
  <si>
    <t>２０１３年７月～２０１４年６月のＰＫＯ予算の審議を行う国連総会第５委員会（２０１３年５～６月開催）等の場において，我が国は，ＰＫＯ予算の増額を抑えるため，主要財政貢献国と協調しつつ対応した。今後とも，かかる取組を継続する。</t>
    <rPh sb="4" eb="5">
      <t>ネン</t>
    </rPh>
    <rPh sb="6" eb="7">
      <t>ガツ</t>
    </rPh>
    <rPh sb="12" eb="13">
      <t>ネン</t>
    </rPh>
    <rPh sb="14" eb="15">
      <t>ガツ</t>
    </rPh>
    <rPh sb="19" eb="21">
      <t>ヨサン</t>
    </rPh>
    <rPh sb="22" eb="24">
      <t>シンギ</t>
    </rPh>
    <rPh sb="25" eb="26">
      <t>オコナ</t>
    </rPh>
    <rPh sb="27" eb="29">
      <t>コクレン</t>
    </rPh>
    <rPh sb="29" eb="31">
      <t>ソウカイ</t>
    </rPh>
    <rPh sb="31" eb="32">
      <t>ダイ</t>
    </rPh>
    <rPh sb="33" eb="36">
      <t>イインカイ</t>
    </rPh>
    <rPh sb="41" eb="42">
      <t>ネン</t>
    </rPh>
    <rPh sb="45" eb="46">
      <t>ガツ</t>
    </rPh>
    <rPh sb="46" eb="48">
      <t>カイサイ</t>
    </rPh>
    <rPh sb="49" eb="50">
      <t>ナド</t>
    </rPh>
    <rPh sb="51" eb="52">
      <t>バ</t>
    </rPh>
    <rPh sb="57" eb="58">
      <t>ワ</t>
    </rPh>
    <rPh sb="59" eb="60">
      <t>クニ</t>
    </rPh>
    <rPh sb="65" eb="67">
      <t>ヨサン</t>
    </rPh>
    <rPh sb="68" eb="70">
      <t>ゾウガク</t>
    </rPh>
    <rPh sb="71" eb="72">
      <t>オサ</t>
    </rPh>
    <rPh sb="77" eb="79">
      <t>シュヨウ</t>
    </rPh>
    <rPh sb="79" eb="81">
      <t>ザイセイ</t>
    </rPh>
    <rPh sb="81" eb="83">
      <t>コウケン</t>
    </rPh>
    <rPh sb="83" eb="84">
      <t>コク</t>
    </rPh>
    <rPh sb="85" eb="87">
      <t>キョウチョウ</t>
    </rPh>
    <rPh sb="90" eb="92">
      <t>タイオウ</t>
    </rPh>
    <rPh sb="95" eb="97">
      <t>コンゴ</t>
    </rPh>
    <rPh sb="103" eb="105">
      <t>トリクミ</t>
    </rPh>
    <rPh sb="106" eb="108">
      <t>ケイゾク</t>
    </rPh>
    <phoneticPr fontId="6"/>
  </si>
  <si>
    <t>改善の
方向性</t>
    <rPh sb="0" eb="2">
      <t>カイゼン</t>
    </rPh>
    <rPh sb="4" eb="7">
      <t>ホウコウセイ</t>
    </rPh>
    <phoneticPr fontId="6"/>
  </si>
  <si>
    <t>新規PKOの活動が開始される等で，PKO予算総額は年々増大しつつある。我が国は，ＰＫＯ予算の増額を抑えるため，主要財政貢献国と協調しつつ効果的かつ効率的な運用に努めるよう要請してきており，引き続き同取り組みを行う考え。</t>
    <rPh sb="0" eb="2">
      <t>シンキ</t>
    </rPh>
    <rPh sb="6" eb="8">
      <t>カツドウ</t>
    </rPh>
    <rPh sb="9" eb="11">
      <t>カイシ</t>
    </rPh>
    <rPh sb="14" eb="15">
      <t>ナド</t>
    </rPh>
    <rPh sb="20" eb="22">
      <t>ヨサン</t>
    </rPh>
    <rPh sb="22" eb="24">
      <t>ソウガク</t>
    </rPh>
    <rPh sb="25" eb="27">
      <t>ネンネン</t>
    </rPh>
    <rPh sb="27" eb="29">
      <t>ゾウダイ</t>
    </rPh>
    <rPh sb="35" eb="36">
      <t>ワ</t>
    </rPh>
    <rPh sb="37" eb="38">
      <t>クニ</t>
    </rPh>
    <rPh sb="68" eb="71">
      <t>コウカテキ</t>
    </rPh>
    <rPh sb="73" eb="76">
      <t>コウリツテキ</t>
    </rPh>
    <rPh sb="77" eb="79">
      <t>ウンヨウ</t>
    </rPh>
    <rPh sb="80" eb="81">
      <t>ツト</t>
    </rPh>
    <rPh sb="85" eb="87">
      <t>ヨウセイ</t>
    </rPh>
    <rPh sb="94" eb="95">
      <t>ヒ</t>
    </rPh>
    <rPh sb="96" eb="97">
      <t>ツヅ</t>
    </rPh>
    <rPh sb="98" eb="99">
      <t>オナ</t>
    </rPh>
    <rPh sb="99" eb="100">
      <t>ト</t>
    </rPh>
    <rPh sb="101" eb="102">
      <t>ク</t>
    </rPh>
    <rPh sb="104" eb="105">
      <t>オコナ</t>
    </rPh>
    <rPh sb="106" eb="107">
      <t>カンガ</t>
    </rPh>
    <phoneticPr fontId="6"/>
  </si>
  <si>
    <t>外部有識者の所見</t>
    <rPh sb="0" eb="2">
      <t>ガイブ</t>
    </rPh>
    <rPh sb="2" eb="5">
      <t>ユウシキシャ</t>
    </rPh>
    <rPh sb="6" eb="8">
      <t>ショケン</t>
    </rPh>
    <phoneticPr fontId="6"/>
  </si>
  <si>
    <t>行政事業レビュー推進チームの所見</t>
    <rPh sb="0" eb="2">
      <t>ギョウセイ</t>
    </rPh>
    <rPh sb="2" eb="4">
      <t>ジギョウ</t>
    </rPh>
    <rPh sb="8" eb="10">
      <t>スイシン</t>
    </rPh>
    <rPh sb="14" eb="16">
      <t>ショケン</t>
    </rPh>
    <phoneticPr fontId="6"/>
  </si>
  <si>
    <t>所見を踏まえた改善点/概算要求における反映状況</t>
    <rPh sb="0" eb="2">
      <t>ショケン</t>
    </rPh>
    <rPh sb="3" eb="4">
      <t>フ</t>
    </rPh>
    <rPh sb="7" eb="10">
      <t>カイゼンテン</t>
    </rPh>
    <rPh sb="11" eb="13">
      <t>ガイサン</t>
    </rPh>
    <rPh sb="13" eb="15">
      <t>ヨウキュウ</t>
    </rPh>
    <rPh sb="19" eb="21">
      <t>ハンエイ</t>
    </rPh>
    <rPh sb="21" eb="23">
      <t>ジョウキョウ</t>
    </rPh>
    <phoneticPr fontId="6"/>
  </si>
  <si>
    <t>備考</t>
    <rPh sb="0" eb="2">
      <t>ビコウ</t>
    </rPh>
    <phoneticPr fontId="6"/>
  </si>
  <si>
    <t>関連する過去のレビューシートの事業番号</t>
    <rPh sb="0" eb="2">
      <t>カンレン</t>
    </rPh>
    <rPh sb="4" eb="6">
      <t>カコ</t>
    </rPh>
    <rPh sb="15" eb="17">
      <t>ジギョウ</t>
    </rPh>
    <rPh sb="17" eb="19">
      <t>バンゴウ</t>
    </rPh>
    <phoneticPr fontId="6"/>
  </si>
  <si>
    <r>
      <t>平成2</t>
    </r>
    <r>
      <rPr>
        <sz val="11"/>
        <color theme="1"/>
        <rFont val="ＭＳ Ｐゴシック"/>
        <family val="3"/>
        <charset val="128"/>
        <scheme val="minor"/>
      </rPr>
      <t>3</t>
    </r>
    <r>
      <rPr>
        <sz val="11"/>
        <rFont val="ＭＳ Ｐゴシック"/>
        <family val="3"/>
        <charset val="128"/>
      </rPr>
      <t>年</t>
    </r>
    <rPh sb="0" eb="2">
      <t>ヘイセイ</t>
    </rPh>
    <rPh sb="4" eb="5">
      <t>ネン</t>
    </rPh>
    <phoneticPr fontId="6"/>
  </si>
  <si>
    <r>
      <t>平成2</t>
    </r>
    <r>
      <rPr>
        <sz val="11"/>
        <color theme="1"/>
        <rFont val="ＭＳ Ｐゴシック"/>
        <family val="3"/>
        <charset val="128"/>
        <scheme val="minor"/>
      </rPr>
      <t>4</t>
    </r>
    <r>
      <rPr>
        <sz val="11"/>
        <rFont val="ＭＳ Ｐゴシック"/>
        <family val="3"/>
        <charset val="128"/>
      </rPr>
      <t>年</t>
    </r>
    <rPh sb="0" eb="2">
      <t>ヘイセイ</t>
    </rPh>
    <rPh sb="4" eb="5">
      <t>ネン</t>
    </rPh>
    <phoneticPr fontId="6"/>
  </si>
  <si>
    <r>
      <t>平成2</t>
    </r>
    <r>
      <rPr>
        <sz val="11"/>
        <color theme="1"/>
        <rFont val="ＭＳ Ｐゴシック"/>
        <family val="3"/>
        <charset val="128"/>
        <scheme val="minor"/>
      </rPr>
      <t>5</t>
    </r>
    <r>
      <rPr>
        <sz val="11"/>
        <rFont val="ＭＳ Ｐゴシック"/>
        <family val="3"/>
        <charset val="128"/>
      </rPr>
      <t>年</t>
    </r>
    <rPh sb="0" eb="2">
      <t>ヘイセイ</t>
    </rPh>
    <rPh sb="4" eb="5">
      <t>ネン</t>
    </rPh>
    <phoneticPr fontId="6"/>
  </si>
  <si>
    <t>国連の活動分野の拡大により，事務総長から提案される国連通常予算は年々増加傾向にあるところ，引き続き，他の財政貢献国と協調しつつ，予算削減とマンデートの効果的・効率的な執行を図るよう働きかける。</t>
    <rPh sb="0" eb="2">
      <t>コクレン</t>
    </rPh>
    <rPh sb="3" eb="5">
      <t>カツドウ</t>
    </rPh>
    <rPh sb="5" eb="7">
      <t>ブンヤ</t>
    </rPh>
    <rPh sb="8" eb="10">
      <t>カクダイ</t>
    </rPh>
    <rPh sb="14" eb="18">
      <t>ジムソウチョウ</t>
    </rPh>
    <rPh sb="20" eb="22">
      <t>テイアン</t>
    </rPh>
    <rPh sb="25" eb="27">
      <t>コクレン</t>
    </rPh>
    <rPh sb="27" eb="29">
      <t>ツウジョウ</t>
    </rPh>
    <rPh sb="29" eb="31">
      <t>ヨサン</t>
    </rPh>
    <rPh sb="32" eb="34">
      <t>ネンネン</t>
    </rPh>
    <rPh sb="34" eb="36">
      <t>ゾウカ</t>
    </rPh>
    <rPh sb="36" eb="38">
      <t>ケイコウ</t>
    </rPh>
    <rPh sb="45" eb="46">
      <t>ヒ</t>
    </rPh>
    <rPh sb="47" eb="48">
      <t>ツヅ</t>
    </rPh>
    <rPh sb="50" eb="51">
      <t>タ</t>
    </rPh>
    <rPh sb="52" eb="54">
      <t>ザイセイ</t>
    </rPh>
    <rPh sb="54" eb="56">
      <t>コウケン</t>
    </rPh>
    <rPh sb="56" eb="57">
      <t>コク</t>
    </rPh>
    <rPh sb="58" eb="60">
      <t>キョウチョウ</t>
    </rPh>
    <rPh sb="64" eb="66">
      <t>ヨサン</t>
    </rPh>
    <rPh sb="66" eb="68">
      <t>サクゲン</t>
    </rPh>
    <rPh sb="75" eb="78">
      <t>コウカテキ</t>
    </rPh>
    <rPh sb="79" eb="81">
      <t>コウリツ</t>
    </rPh>
    <rPh sb="81" eb="82">
      <t>テキ</t>
    </rPh>
    <rPh sb="83" eb="85">
      <t>シッコウ</t>
    </rPh>
    <rPh sb="86" eb="87">
      <t>ハカ</t>
    </rPh>
    <rPh sb="90" eb="91">
      <t>ハタラ</t>
    </rPh>
    <phoneticPr fontId="6"/>
  </si>
  <si>
    <t>国連通常予算の増加を抑えるため，国連総会第５委員会の場において，主要財政貢献国と協調しつつ対応した結果，２０１４－２０１５年二カ年通常予算の前二カ年最終予算比０．６％減及び約２２０のポスト削減を達成した。</t>
    <rPh sb="49" eb="51">
      <t>ケッカ</t>
    </rPh>
    <rPh sb="61" eb="62">
      <t>ネン</t>
    </rPh>
    <rPh sb="62" eb="63">
      <t>ニ</t>
    </rPh>
    <rPh sb="64" eb="65">
      <t>ネン</t>
    </rPh>
    <rPh sb="65" eb="67">
      <t>ツウジョウ</t>
    </rPh>
    <rPh sb="67" eb="69">
      <t>ヨサン</t>
    </rPh>
    <rPh sb="70" eb="71">
      <t>ゼン</t>
    </rPh>
    <rPh sb="71" eb="72">
      <t>ニ</t>
    </rPh>
    <rPh sb="73" eb="74">
      <t>ネン</t>
    </rPh>
    <rPh sb="74" eb="76">
      <t>サイシュウ</t>
    </rPh>
    <rPh sb="76" eb="79">
      <t>ヨサンヒ</t>
    </rPh>
    <rPh sb="83" eb="84">
      <t>ゲン</t>
    </rPh>
    <rPh sb="84" eb="85">
      <t>オヨ</t>
    </rPh>
    <rPh sb="86" eb="87">
      <t>ヤク</t>
    </rPh>
    <rPh sb="94" eb="96">
      <t>サクゲン</t>
    </rPh>
    <rPh sb="97" eb="99">
      <t>タッセイ</t>
    </rPh>
    <phoneticPr fontId="6"/>
  </si>
  <si>
    <t>所管府省・部局名</t>
    <phoneticPr fontId="6"/>
  </si>
  <si>
    <t>―</t>
    <phoneticPr fontId="6"/>
  </si>
  <si>
    <t>整備された施設や成果物は十分に活用されているか。</t>
    <phoneticPr fontId="6"/>
  </si>
  <si>
    <t>○</t>
    <phoneticPr fontId="6"/>
  </si>
  <si>
    <t>活動実績は見込みに見合ったものであるか。</t>
    <phoneticPr fontId="6"/>
  </si>
  <si>
    <t>外部監査機関である国連会計検査委員会（ＢＯＡ）が，国連の予算年度（二カ年予算）に応じて報告書を提出し，当該予算年度における国連予算の使途状況に関する会計検査を行うとともに，結果重視型予算システムの中で予め定める成果が達成されたかどうか，また財政手続きの効率性，監査システム，及び，国連の活動における行政・管理に関する勧告を行っている。</t>
    <rPh sb="0" eb="2">
      <t>ガイブ</t>
    </rPh>
    <rPh sb="2" eb="4">
      <t>カンサ</t>
    </rPh>
    <rPh sb="4" eb="6">
      <t>キカン</t>
    </rPh>
    <rPh sb="9" eb="11">
      <t>コクレン</t>
    </rPh>
    <rPh sb="11" eb="13">
      <t>カイケイ</t>
    </rPh>
    <rPh sb="13" eb="15">
      <t>ケンサ</t>
    </rPh>
    <rPh sb="15" eb="18">
      <t>イインカイ</t>
    </rPh>
    <rPh sb="25" eb="27">
      <t>コクレン</t>
    </rPh>
    <rPh sb="28" eb="30">
      <t>ヨサン</t>
    </rPh>
    <rPh sb="30" eb="32">
      <t>ネンド</t>
    </rPh>
    <rPh sb="33" eb="34">
      <t>ニ</t>
    </rPh>
    <rPh sb="35" eb="36">
      <t>ネン</t>
    </rPh>
    <rPh sb="36" eb="38">
      <t>ヨサン</t>
    </rPh>
    <rPh sb="40" eb="41">
      <t>オウ</t>
    </rPh>
    <rPh sb="47" eb="49">
      <t>テイシュツ</t>
    </rPh>
    <rPh sb="51" eb="53">
      <t>トウガイ</t>
    </rPh>
    <rPh sb="53" eb="55">
      <t>ヨサン</t>
    </rPh>
    <rPh sb="55" eb="57">
      <t>ネンド</t>
    </rPh>
    <rPh sb="61" eb="63">
      <t>コクレン</t>
    </rPh>
    <rPh sb="63" eb="65">
      <t>ヨサン</t>
    </rPh>
    <rPh sb="66" eb="68">
      <t>シト</t>
    </rPh>
    <rPh sb="68" eb="70">
      <t>ジョウキョウ</t>
    </rPh>
    <rPh sb="71" eb="72">
      <t>カン</t>
    </rPh>
    <rPh sb="74" eb="76">
      <t>カイケイ</t>
    </rPh>
    <rPh sb="76" eb="78">
      <t>ケンサ</t>
    </rPh>
    <rPh sb="79" eb="80">
      <t>オコナ</t>
    </rPh>
    <rPh sb="86" eb="88">
      <t>ケッカ</t>
    </rPh>
    <rPh sb="88" eb="91">
      <t>ジュウシガタ</t>
    </rPh>
    <rPh sb="91" eb="93">
      <t>ヨサン</t>
    </rPh>
    <rPh sb="98" eb="99">
      <t>ナカ</t>
    </rPh>
    <rPh sb="100" eb="101">
      <t>アラカジ</t>
    </rPh>
    <rPh sb="102" eb="103">
      <t>サダ</t>
    </rPh>
    <rPh sb="105" eb="107">
      <t>セイカ</t>
    </rPh>
    <rPh sb="108" eb="110">
      <t>タッセイ</t>
    </rPh>
    <rPh sb="120" eb="122">
      <t>ザイセイ</t>
    </rPh>
    <rPh sb="122" eb="124">
      <t>テツヅ</t>
    </rPh>
    <rPh sb="126" eb="128">
      <t>コウリツ</t>
    </rPh>
    <rPh sb="128" eb="129">
      <t>セイ</t>
    </rPh>
    <rPh sb="130" eb="132">
      <t>カンサ</t>
    </rPh>
    <rPh sb="137" eb="138">
      <t>オヨ</t>
    </rPh>
    <rPh sb="140" eb="142">
      <t>コクレン</t>
    </rPh>
    <rPh sb="143" eb="145">
      <t>カツドウ</t>
    </rPh>
    <rPh sb="149" eb="151">
      <t>ギョウセイ</t>
    </rPh>
    <rPh sb="152" eb="154">
      <t>カンリ</t>
    </rPh>
    <rPh sb="155" eb="156">
      <t>カン</t>
    </rPh>
    <rPh sb="158" eb="160">
      <t>カンコク</t>
    </rPh>
    <rPh sb="161" eb="162">
      <t>オコナ</t>
    </rPh>
    <phoneticPr fontId="6"/>
  </si>
  <si>
    <t>不用率が大きい場合、その理由は妥当か。（理由を右に記載）</t>
    <phoneticPr fontId="6"/>
  </si>
  <si>
    <t>費目・使途が事業目的に即し真に必要なものに限定されているか。</t>
    <phoneticPr fontId="6"/>
  </si>
  <si>
    <t>資金の流れの中間段階での支出は合理的なものとなっているか。</t>
    <phoneticPr fontId="6"/>
  </si>
  <si>
    <t>単位当たりコストの水準は妥当か。</t>
    <phoneticPr fontId="6"/>
  </si>
  <si>
    <t>受益者との負担関係は妥当であるか。</t>
    <phoneticPr fontId="6"/>
  </si>
  <si>
    <t>国連予算を審議する国連総会第５委員会での審議に先立ち，行財政問題諮問委員会（ＡＣＡＢＱ）が，予算案の合理性，効率性を審査し，減額勧告などの査定を行い，加盟国はＡＣＡＢＱ勧告を踏まえつつ予算案を審議の上，予算額を決定している。また，事務局は，暦年毎の活動状況と実績に関する執行状況報告を作成し，不用分についても，同報告の中で示されている。</t>
    <rPh sb="0" eb="2">
      <t>コクレン</t>
    </rPh>
    <rPh sb="2" eb="4">
      <t>ヨサン</t>
    </rPh>
    <rPh sb="5" eb="7">
      <t>シンギ</t>
    </rPh>
    <rPh sb="9" eb="11">
      <t>コクレン</t>
    </rPh>
    <rPh sb="11" eb="13">
      <t>ソウカイ</t>
    </rPh>
    <rPh sb="13" eb="14">
      <t>ダイ</t>
    </rPh>
    <rPh sb="15" eb="18">
      <t>イインカイ</t>
    </rPh>
    <rPh sb="20" eb="22">
      <t>シンギ</t>
    </rPh>
    <rPh sb="23" eb="25">
      <t>サキダ</t>
    </rPh>
    <rPh sb="27" eb="30">
      <t>ギョウザイセイ</t>
    </rPh>
    <rPh sb="30" eb="32">
      <t>モンダイ</t>
    </rPh>
    <rPh sb="32" eb="34">
      <t>シモン</t>
    </rPh>
    <rPh sb="34" eb="37">
      <t>イインカイ</t>
    </rPh>
    <rPh sb="46" eb="48">
      <t>ヨサン</t>
    </rPh>
    <rPh sb="48" eb="49">
      <t>アン</t>
    </rPh>
    <rPh sb="50" eb="53">
      <t>ゴウリセイ</t>
    </rPh>
    <rPh sb="58" eb="60">
      <t>シンサ</t>
    </rPh>
    <rPh sb="62" eb="64">
      <t>ゲンガク</t>
    </rPh>
    <rPh sb="64" eb="66">
      <t>カンコク</t>
    </rPh>
    <rPh sb="69" eb="71">
      <t>サテイ</t>
    </rPh>
    <rPh sb="72" eb="73">
      <t>オコナ</t>
    </rPh>
    <rPh sb="75" eb="78">
      <t>カメイコク</t>
    </rPh>
    <rPh sb="84" eb="86">
      <t>カンコク</t>
    </rPh>
    <rPh sb="87" eb="88">
      <t>フ</t>
    </rPh>
    <rPh sb="92" eb="95">
      <t>ヨサンアン</t>
    </rPh>
    <rPh sb="96" eb="98">
      <t>シンギ</t>
    </rPh>
    <rPh sb="99" eb="100">
      <t>ウエ</t>
    </rPh>
    <rPh sb="101" eb="104">
      <t>ヨサンガク</t>
    </rPh>
    <rPh sb="105" eb="107">
      <t>ケッテイ</t>
    </rPh>
    <rPh sb="115" eb="118">
      <t>ジムキョク</t>
    </rPh>
    <rPh sb="120" eb="122">
      <t>レキネン</t>
    </rPh>
    <phoneticPr fontId="6"/>
  </si>
  <si>
    <t>競争性が確保されているなど支出先の選定は妥当か。　</t>
    <phoneticPr fontId="6"/>
  </si>
  <si>
    <t>事業の効率性</t>
    <phoneticPr fontId="6"/>
  </si>
  <si>
    <t>明確な政策目的（成果目標）の達成手段として位置付けられ、優先度の高い事業となっているか。</t>
    <phoneticPr fontId="6"/>
  </si>
  <si>
    <t>地方自治体、民間等に委ねることができない事業なのか。</t>
    <phoneticPr fontId="6"/>
  </si>
  <si>
    <t>国連は，国際の平和と安全の維持を，その活動目的の一つとして掲げており，これは平和国家及び国際協調主義を標榜する我が国及び国民の利益に合致している。</t>
    <rPh sb="0" eb="2">
      <t>コクレン</t>
    </rPh>
    <rPh sb="4" eb="6">
      <t>コクサイ</t>
    </rPh>
    <rPh sb="7" eb="9">
      <t>ヘイワ</t>
    </rPh>
    <rPh sb="10" eb="12">
      <t>アンゼン</t>
    </rPh>
    <rPh sb="13" eb="15">
      <t>イジ</t>
    </rPh>
    <rPh sb="19" eb="21">
      <t>カツドウ</t>
    </rPh>
    <rPh sb="21" eb="23">
      <t>モクテキ</t>
    </rPh>
    <rPh sb="24" eb="25">
      <t>ヒト</t>
    </rPh>
    <rPh sb="29" eb="30">
      <t>カカ</t>
    </rPh>
    <rPh sb="38" eb="40">
      <t>ヘイワ</t>
    </rPh>
    <rPh sb="40" eb="42">
      <t>コッカ</t>
    </rPh>
    <rPh sb="42" eb="43">
      <t>オヨ</t>
    </rPh>
    <rPh sb="44" eb="46">
      <t>コクサイ</t>
    </rPh>
    <rPh sb="46" eb="48">
      <t>キョウチョウ</t>
    </rPh>
    <rPh sb="48" eb="50">
      <t>シュギ</t>
    </rPh>
    <rPh sb="51" eb="53">
      <t>ヒョウボウ</t>
    </rPh>
    <rPh sb="55" eb="56">
      <t>ワ</t>
    </rPh>
    <rPh sb="57" eb="58">
      <t>クニ</t>
    </rPh>
    <rPh sb="58" eb="59">
      <t>オヨ</t>
    </rPh>
    <rPh sb="60" eb="62">
      <t>コクミン</t>
    </rPh>
    <rPh sb="63" eb="65">
      <t>リエキ</t>
    </rPh>
    <rPh sb="66" eb="68">
      <t>ガッチ</t>
    </rPh>
    <phoneticPr fontId="6"/>
  </si>
  <si>
    <t>広く国民のニーズがあるか。国費を投入しなければ事業目的が達成できないのか。</t>
    <phoneticPr fontId="6"/>
  </si>
  <si>
    <t>国費投入の
必要性</t>
    <phoneticPr fontId="6"/>
  </si>
  <si>
    <t>旧ユーゴ・ルワンダ国際刑事裁判所残余メカニズム分担金</t>
    <rPh sb="0" eb="1">
      <t>キュウ</t>
    </rPh>
    <rPh sb="9" eb="11">
      <t>コクサイ</t>
    </rPh>
    <rPh sb="11" eb="13">
      <t>ケイジ</t>
    </rPh>
    <rPh sb="13" eb="16">
      <t>サイバンショ</t>
    </rPh>
    <rPh sb="16" eb="18">
      <t>ザンヨ</t>
    </rPh>
    <rPh sb="23" eb="26">
      <t>ブンタンキン</t>
    </rPh>
    <phoneticPr fontId="6"/>
  </si>
  <si>
    <t>ルワンダ国際刑事裁判所分担金</t>
    <rPh sb="4" eb="6">
      <t>コクサイ</t>
    </rPh>
    <rPh sb="6" eb="8">
      <t>ケイジ</t>
    </rPh>
    <rPh sb="8" eb="11">
      <t>サイバンショ</t>
    </rPh>
    <rPh sb="11" eb="14">
      <t>ブンタンキン</t>
    </rPh>
    <phoneticPr fontId="6"/>
  </si>
  <si>
    <t>旧ユーゴ国際刑事裁判所分担金</t>
    <rPh sb="0" eb="1">
      <t>キュウ</t>
    </rPh>
    <rPh sb="4" eb="6">
      <t>コクサイ</t>
    </rPh>
    <rPh sb="6" eb="8">
      <t>ケイジ</t>
    </rPh>
    <rPh sb="8" eb="11">
      <t>サイバンショ</t>
    </rPh>
    <rPh sb="11" eb="14">
      <t>ブンタンキン</t>
    </rPh>
    <phoneticPr fontId="6"/>
  </si>
  <si>
    <t>通常予算分担金</t>
    <rPh sb="0" eb="2">
      <t>ツウジョウ</t>
    </rPh>
    <rPh sb="2" eb="4">
      <t>ヨサン</t>
    </rPh>
    <rPh sb="4" eb="7">
      <t>ブンタンキン</t>
    </rPh>
    <phoneticPr fontId="6"/>
  </si>
  <si>
    <t>―</t>
    <phoneticPr fontId="6"/>
  </si>
  <si>
    <t>2,606,141,142
             /272</t>
    <phoneticPr fontId="6"/>
  </si>
  <si>
    <t>2,412,019,632
             /260</t>
    <phoneticPr fontId="6"/>
  </si>
  <si>
    <t>2,414,656,987
             /259</t>
    <phoneticPr fontId="6"/>
  </si>
  <si>
    <t>　　/</t>
    <phoneticPr fontId="6"/>
  </si>
  <si>
    <t>国連分担金総額÷総会決議数　　　　　　　　　　　　　　</t>
    <rPh sb="0" eb="2">
      <t>コクレン</t>
    </rPh>
    <rPh sb="2" eb="5">
      <t>ブンタンキン</t>
    </rPh>
    <rPh sb="5" eb="7">
      <t>ソウガク</t>
    </rPh>
    <rPh sb="8" eb="10">
      <t>ソウカイ</t>
    </rPh>
    <rPh sb="10" eb="12">
      <t>ケツギ</t>
    </rPh>
    <rPh sb="12" eb="13">
      <t>スウ</t>
    </rPh>
    <phoneticPr fontId="6"/>
  </si>
  <si>
    <t>前年比増</t>
    <rPh sb="0" eb="2">
      <t>ゼンネン</t>
    </rPh>
    <rPh sb="2" eb="3">
      <t>ヒ</t>
    </rPh>
    <rPh sb="3" eb="4">
      <t>ゾウ</t>
    </rPh>
    <phoneticPr fontId="6"/>
  </si>
  <si>
    <t>総会決議数</t>
    <rPh sb="0" eb="2">
      <t>ソウカイ</t>
    </rPh>
    <rPh sb="2" eb="4">
      <t>ケツギ</t>
    </rPh>
    <rPh sb="4" eb="5">
      <t>スウ</t>
    </rPh>
    <phoneticPr fontId="6"/>
  </si>
  <si>
    <t>潘基文国連事務総長は，２００７年の就任以来，気候変動，軍縮，貧困削減，保健，平和と安全，女性，保護する責任，国連改革と説明責任を優先事項に掲げて積極的に取り組んできており，これらの達成度を計るため国連総会決議数を参考指標とする。</t>
    <rPh sb="90" eb="92">
      <t>タッセイ</t>
    </rPh>
    <rPh sb="92" eb="93">
      <t>ド</t>
    </rPh>
    <rPh sb="94" eb="95">
      <t>ハカ</t>
    </rPh>
    <rPh sb="98" eb="100">
      <t>コクレン</t>
    </rPh>
    <rPh sb="100" eb="102">
      <t>ソウカイ</t>
    </rPh>
    <rPh sb="102" eb="104">
      <t>ケツギ</t>
    </rPh>
    <rPh sb="104" eb="105">
      <t>スウ</t>
    </rPh>
    <rPh sb="106" eb="108">
      <t>サンコウ</t>
    </rPh>
    <rPh sb="108" eb="110">
      <t>シヒョウ</t>
    </rPh>
    <phoneticPr fontId="6"/>
  </si>
  <si>
    <t>％</t>
    <phoneticPr fontId="6"/>
  </si>
  <si>
    <t>発表前</t>
    <rPh sb="0" eb="3">
      <t>ハッピョウマエ</t>
    </rPh>
    <phoneticPr fontId="6"/>
  </si>
  <si>
    <t>一人あたりＧＤＰ
(ドル）</t>
    <rPh sb="0" eb="2">
      <t>ヒトリ</t>
    </rPh>
    <phoneticPr fontId="6"/>
  </si>
  <si>
    <t>総会や安保理をはじめとする国連の活動を通じた，国際の平和と安全の維持，諸国間の友好関係の深化，経済的，社会的発展の達成度を計るため，世界の一人あたりのＧＤＰを参考指標とする。</t>
    <rPh sb="44" eb="46">
      <t>シンカ</t>
    </rPh>
    <rPh sb="54" eb="56">
      <t>ハッテン</t>
    </rPh>
    <rPh sb="57" eb="60">
      <t>タッセイド</t>
    </rPh>
    <rPh sb="61" eb="62">
      <t>ハカ</t>
    </rPh>
    <rPh sb="66" eb="68">
      <t>セカイ</t>
    </rPh>
    <rPh sb="69" eb="71">
      <t>ヒトリ</t>
    </rPh>
    <phoneticPr fontId="6"/>
  </si>
  <si>
    <t>－</t>
    <phoneticPr fontId="6"/>
  </si>
  <si>
    <t>▲3,517</t>
  </si>
  <si>
    <t>国連分担金の支払いは国連憲章第１７条第２項に基づく加盟国の義務である。我が国の分担率は１０．８３３％で，加盟国中第二位となっており，支払いを誠実に履行することで，国連の諸活動を支援し，我が国の外交目標である国際社会の平和と安全の達成に貢献する。また，国連に対する我が国の財政的貢献をＰＲすることで，国連における我が国の地位・影響力の維持・向上につなげる。</t>
    <rPh sb="0" eb="2">
      <t>コクレン</t>
    </rPh>
    <rPh sb="2" eb="5">
      <t>ブンタンキン</t>
    </rPh>
    <rPh sb="6" eb="8">
      <t>シハラ</t>
    </rPh>
    <rPh sb="10" eb="12">
      <t>コクレン</t>
    </rPh>
    <rPh sb="12" eb="14">
      <t>ケンショウ</t>
    </rPh>
    <rPh sb="14" eb="15">
      <t>ダイ</t>
    </rPh>
    <rPh sb="17" eb="18">
      <t>ジョウ</t>
    </rPh>
    <rPh sb="18" eb="19">
      <t>ダイ</t>
    </rPh>
    <rPh sb="20" eb="21">
      <t>コウ</t>
    </rPh>
    <rPh sb="22" eb="23">
      <t>モト</t>
    </rPh>
    <rPh sb="25" eb="28">
      <t>カメイコク</t>
    </rPh>
    <rPh sb="29" eb="31">
      <t>ギム</t>
    </rPh>
    <rPh sb="35" eb="36">
      <t>ワ</t>
    </rPh>
    <rPh sb="37" eb="38">
      <t>クニ</t>
    </rPh>
    <rPh sb="39" eb="42">
      <t>ブンタンリツ</t>
    </rPh>
    <rPh sb="52" eb="55">
      <t>カメイコク</t>
    </rPh>
    <rPh sb="55" eb="56">
      <t>ナカ</t>
    </rPh>
    <rPh sb="56" eb="57">
      <t>ダイ</t>
    </rPh>
    <rPh sb="57" eb="59">
      <t>ニイ</t>
    </rPh>
    <rPh sb="66" eb="68">
      <t>シハラ</t>
    </rPh>
    <rPh sb="70" eb="72">
      <t>セイジツ</t>
    </rPh>
    <rPh sb="73" eb="75">
      <t>リコウ</t>
    </rPh>
    <rPh sb="81" eb="83">
      <t>コクレン</t>
    </rPh>
    <rPh sb="84" eb="87">
      <t>ショカツドウ</t>
    </rPh>
    <rPh sb="88" eb="90">
      <t>シエン</t>
    </rPh>
    <rPh sb="92" eb="93">
      <t>ワ</t>
    </rPh>
    <rPh sb="94" eb="95">
      <t>クニ</t>
    </rPh>
    <rPh sb="96" eb="98">
      <t>ガイコウ</t>
    </rPh>
    <rPh sb="98" eb="100">
      <t>モクヒョウ</t>
    </rPh>
    <rPh sb="103" eb="105">
      <t>コクサイ</t>
    </rPh>
    <rPh sb="105" eb="107">
      <t>シャカイ</t>
    </rPh>
    <rPh sb="108" eb="110">
      <t>ヘイワ</t>
    </rPh>
    <rPh sb="111" eb="113">
      <t>アンゼン</t>
    </rPh>
    <rPh sb="114" eb="116">
      <t>タッセイ</t>
    </rPh>
    <rPh sb="117" eb="119">
      <t>コウケン</t>
    </rPh>
    <rPh sb="125" eb="127">
      <t>コクレン</t>
    </rPh>
    <rPh sb="128" eb="129">
      <t>タイ</t>
    </rPh>
    <rPh sb="131" eb="132">
      <t>ワ</t>
    </rPh>
    <rPh sb="133" eb="134">
      <t>クニ</t>
    </rPh>
    <rPh sb="135" eb="138">
      <t>ザイセイテキ</t>
    </rPh>
    <rPh sb="138" eb="140">
      <t>コウケン</t>
    </rPh>
    <rPh sb="149" eb="151">
      <t>コクレン</t>
    </rPh>
    <rPh sb="155" eb="156">
      <t>ワ</t>
    </rPh>
    <rPh sb="157" eb="158">
      <t>クニ</t>
    </rPh>
    <rPh sb="159" eb="161">
      <t>チイ</t>
    </rPh>
    <rPh sb="162" eb="165">
      <t>エイキョウリョク</t>
    </rPh>
    <rPh sb="166" eb="168">
      <t>イジ</t>
    </rPh>
    <rPh sb="169" eb="171">
      <t>コウジョウ</t>
    </rPh>
    <phoneticPr fontId="6"/>
  </si>
  <si>
    <t>国連の諸活動に対する我が国の財政的貢献を通じて，国際社会の平和と安定に積極的に貢献するとともに，国連における我が国の地位・影響力の維持・向上につなげる。</t>
    <rPh sb="0" eb="2">
      <t>コクレン</t>
    </rPh>
    <rPh sb="3" eb="6">
      <t>ショカツドウ</t>
    </rPh>
    <rPh sb="7" eb="8">
      <t>タイ</t>
    </rPh>
    <rPh sb="10" eb="11">
      <t>ワ</t>
    </rPh>
    <rPh sb="12" eb="13">
      <t>クニ</t>
    </rPh>
    <rPh sb="14" eb="17">
      <t>ザイセイテキ</t>
    </rPh>
    <rPh sb="17" eb="19">
      <t>コウケン</t>
    </rPh>
    <rPh sb="20" eb="21">
      <t>ツウ</t>
    </rPh>
    <rPh sb="24" eb="26">
      <t>コクサイ</t>
    </rPh>
    <rPh sb="26" eb="28">
      <t>シャカイ</t>
    </rPh>
    <rPh sb="29" eb="31">
      <t>ヘイワ</t>
    </rPh>
    <rPh sb="32" eb="34">
      <t>アンテイ</t>
    </rPh>
    <rPh sb="35" eb="38">
      <t>セッキョクテキ</t>
    </rPh>
    <rPh sb="39" eb="41">
      <t>コウケン</t>
    </rPh>
    <rPh sb="48" eb="50">
      <t>コクレン</t>
    </rPh>
    <rPh sb="54" eb="55">
      <t>ワ</t>
    </rPh>
    <rPh sb="56" eb="57">
      <t>クニ</t>
    </rPh>
    <rPh sb="58" eb="60">
      <t>チイ</t>
    </rPh>
    <rPh sb="61" eb="64">
      <t>エイキョウリョク</t>
    </rPh>
    <rPh sb="65" eb="67">
      <t>イジ</t>
    </rPh>
    <rPh sb="68" eb="70">
      <t>コウジョウ</t>
    </rPh>
    <phoneticPr fontId="6"/>
  </si>
  <si>
    <t>関係する計画、通知等</t>
    <phoneticPr fontId="6"/>
  </si>
  <si>
    <t>外務省設置法第４条第３項
国連憲章第１７条２項</t>
    <rPh sb="0" eb="3">
      <t>ガイムショウ</t>
    </rPh>
    <rPh sb="3" eb="6">
      <t>セッチホウ</t>
    </rPh>
    <rPh sb="6" eb="7">
      <t>ダイ</t>
    </rPh>
    <rPh sb="8" eb="9">
      <t>ジョウ</t>
    </rPh>
    <rPh sb="9" eb="10">
      <t>ダイ</t>
    </rPh>
    <rPh sb="11" eb="12">
      <t>コウ</t>
    </rPh>
    <rPh sb="13" eb="15">
      <t>コクレン</t>
    </rPh>
    <rPh sb="15" eb="17">
      <t>ケンショウ</t>
    </rPh>
    <rPh sb="17" eb="18">
      <t>ダイ</t>
    </rPh>
    <rPh sb="20" eb="21">
      <t>ジョウ</t>
    </rPh>
    <rPh sb="22" eb="23">
      <t>コウ</t>
    </rPh>
    <phoneticPr fontId="6"/>
  </si>
  <si>
    <t>昭和３２年度開始</t>
    <rPh sb="0" eb="2">
      <t>ショウワ</t>
    </rPh>
    <rPh sb="4" eb="6">
      <t>ネンド</t>
    </rPh>
    <rPh sb="6" eb="8">
      <t>カイシ</t>
    </rPh>
    <phoneticPr fontId="6"/>
  </si>
  <si>
    <t>担当部局庁</t>
    <phoneticPr fontId="6"/>
  </si>
  <si>
    <t>国際連合（ＵＮ）分担金</t>
    <rPh sb="0" eb="2">
      <t>コクサイ</t>
    </rPh>
    <rPh sb="2" eb="4">
      <t>レンゴウ</t>
    </rPh>
    <rPh sb="8" eb="11">
      <t>ブンタンキン</t>
    </rPh>
    <phoneticPr fontId="6"/>
  </si>
  <si>
    <t>円安傾向が続き，我が国の邦貨での支出額が増加することが見込まれる中，関係国との協議・協力を通じ，ＩＡＥＡ通常予算全体の増加率が最小限となるよう引き続き努める。</t>
    <rPh sb="0" eb="2">
      <t>エンヤス</t>
    </rPh>
    <rPh sb="2" eb="4">
      <t>ケイコウ</t>
    </rPh>
    <rPh sb="5" eb="6">
      <t>ツヅ</t>
    </rPh>
    <rPh sb="8" eb="9">
      <t>ワ</t>
    </rPh>
    <rPh sb="10" eb="11">
      <t>クニ</t>
    </rPh>
    <rPh sb="12" eb="14">
      <t>ホウカ</t>
    </rPh>
    <rPh sb="16" eb="19">
      <t>シシュツガク</t>
    </rPh>
    <rPh sb="20" eb="22">
      <t>ゾウカ</t>
    </rPh>
    <rPh sb="27" eb="29">
      <t>ミコ</t>
    </rPh>
    <rPh sb="32" eb="33">
      <t>ナカ</t>
    </rPh>
    <rPh sb="34" eb="37">
      <t>カンケイコク</t>
    </rPh>
    <rPh sb="71" eb="72">
      <t>ヒ</t>
    </rPh>
    <rPh sb="73" eb="74">
      <t>ツヅ</t>
    </rPh>
    <rPh sb="75" eb="76">
      <t>ツト</t>
    </rPh>
    <phoneticPr fontId="4"/>
  </si>
  <si>
    <t>国際社会における原子力活動（保障措置及び原子力安全分野への対応を含む）の増大を踏まえ，近年はIAEAの役割がますます重視されてきており，ＩＡＥＡの活動も拡大傾向にあるが，我が国の２０１４年ＩＡＥＡ分担金が予算増とならないよう十分に注意して各国とも協議を重ねている。２０１２年ＩＡＥＡ分担金の支出先・使途については，決算書を通じて当方としても把握に努める。</t>
    <phoneticPr fontId="4"/>
  </si>
  <si>
    <t>外務省　国際原子力協力室</t>
    <rPh sb="0" eb="3">
      <t>ガイムショウ</t>
    </rPh>
    <rPh sb="4" eb="6">
      <t>コクサイ</t>
    </rPh>
    <rPh sb="6" eb="9">
      <t>ゲンシリョク</t>
    </rPh>
    <rPh sb="9" eb="11">
      <t>キョウリョク</t>
    </rPh>
    <rPh sb="11" eb="12">
      <t>シツ</t>
    </rPh>
    <phoneticPr fontId="6"/>
  </si>
  <si>
    <t>国際原子力機関（IAEA）(技術協力拠出金)</t>
    <rPh sb="0" eb="2">
      <t>コクサイ</t>
    </rPh>
    <rPh sb="2" eb="5">
      <t>ゲンシリョク</t>
    </rPh>
    <rPh sb="5" eb="7">
      <t>キカン</t>
    </rPh>
    <rPh sb="14" eb="16">
      <t>ギジュツ</t>
    </rPh>
    <rPh sb="16" eb="18">
      <t>キョウリョク</t>
    </rPh>
    <rPh sb="18" eb="21">
      <t>キョシュツキン</t>
    </rPh>
    <phoneticPr fontId="6"/>
  </si>
  <si>
    <t>　IAEA分担金は，保障措置等のIAEAの主要な事業を実施するために，人件費，会議経費，出張旅費，印刷経費等の行政費に充てるIAEAの通常予算の財源となる。技術協力基金は，通常予算では賄えない技術協力にかかわる実施経費に充てられる。</t>
    <rPh sb="5" eb="8">
      <t>ブンタンキン</t>
    </rPh>
    <rPh sb="10" eb="12">
      <t>ホショウ</t>
    </rPh>
    <rPh sb="12" eb="14">
      <t>ソチ</t>
    </rPh>
    <rPh sb="14" eb="15">
      <t>トウ</t>
    </rPh>
    <rPh sb="21" eb="23">
      <t>シュヨウ</t>
    </rPh>
    <rPh sb="24" eb="26">
      <t>ジギョウ</t>
    </rPh>
    <rPh sb="27" eb="29">
      <t>ジッシ</t>
    </rPh>
    <rPh sb="35" eb="38">
      <t>ジンケンヒ</t>
    </rPh>
    <rPh sb="39" eb="41">
      <t>カイギ</t>
    </rPh>
    <rPh sb="41" eb="43">
      <t>ケイヒ</t>
    </rPh>
    <rPh sb="44" eb="46">
      <t>シュッチョウ</t>
    </rPh>
    <rPh sb="46" eb="48">
      <t>リョヒ</t>
    </rPh>
    <rPh sb="49" eb="51">
      <t>インサツ</t>
    </rPh>
    <rPh sb="51" eb="53">
      <t>ケイヒ</t>
    </rPh>
    <rPh sb="53" eb="54">
      <t>トウ</t>
    </rPh>
    <rPh sb="55" eb="58">
      <t>ギョウセイヒ</t>
    </rPh>
    <rPh sb="59" eb="60">
      <t>ア</t>
    </rPh>
    <rPh sb="67" eb="69">
      <t>ツウジョウ</t>
    </rPh>
    <rPh sb="69" eb="71">
      <t>ヨサン</t>
    </rPh>
    <rPh sb="72" eb="74">
      <t>ザイゲン</t>
    </rPh>
    <rPh sb="78" eb="80">
      <t>ギジュツ</t>
    </rPh>
    <rPh sb="80" eb="82">
      <t>キョウリョク</t>
    </rPh>
    <rPh sb="82" eb="84">
      <t>キキン</t>
    </rPh>
    <rPh sb="86" eb="88">
      <t>ツウジョウ</t>
    </rPh>
    <rPh sb="88" eb="90">
      <t>ヨサン</t>
    </rPh>
    <rPh sb="92" eb="93">
      <t>マカナ</t>
    </rPh>
    <rPh sb="96" eb="98">
      <t>ギジュツ</t>
    </rPh>
    <rPh sb="98" eb="100">
      <t>キョウリョク</t>
    </rPh>
    <rPh sb="105" eb="107">
      <t>ジッシ</t>
    </rPh>
    <rPh sb="107" eb="109">
      <t>ケイヒ</t>
    </rPh>
    <rPh sb="110" eb="111">
      <t>ア</t>
    </rPh>
    <phoneticPr fontId="6"/>
  </si>
  <si>
    <t>　ＩＡＥＡは，原子力の平和利用の促進及び軍事的利用への転用を防止することを目的とする唯一の国際機関であり，同分野における事業は他の国際機関と比較して実効性が高い。IAEAの活動実績は見込みに合ったものであり、事業毎の進捗状況は理事会向け文書で報告される。　また、IAEAによる活動の成果は、原子力分野における国際的な指標作りや我が国の政策の参考となる等十分に活用されている。</t>
    <rPh sb="7" eb="10">
      <t>ゲンシリョク</t>
    </rPh>
    <rPh sb="11" eb="13">
      <t>ヘイワ</t>
    </rPh>
    <rPh sb="13" eb="15">
      <t>リヨウ</t>
    </rPh>
    <rPh sb="16" eb="18">
      <t>ソクシン</t>
    </rPh>
    <rPh sb="18" eb="19">
      <t>オヨ</t>
    </rPh>
    <rPh sb="20" eb="23">
      <t>グンジテキ</t>
    </rPh>
    <rPh sb="23" eb="25">
      <t>リヨウ</t>
    </rPh>
    <rPh sb="27" eb="29">
      <t>テンヨウ</t>
    </rPh>
    <rPh sb="30" eb="32">
      <t>ボウシ</t>
    </rPh>
    <rPh sb="37" eb="39">
      <t>モクテキ</t>
    </rPh>
    <rPh sb="42" eb="44">
      <t>ユイイツ</t>
    </rPh>
    <rPh sb="45" eb="47">
      <t>コクサイ</t>
    </rPh>
    <rPh sb="47" eb="49">
      <t>キカン</t>
    </rPh>
    <rPh sb="53" eb="56">
      <t>ドウブンヤ</t>
    </rPh>
    <rPh sb="60" eb="62">
      <t>ジギョウ</t>
    </rPh>
    <rPh sb="63" eb="64">
      <t>タ</t>
    </rPh>
    <rPh sb="65" eb="67">
      <t>コクサイ</t>
    </rPh>
    <rPh sb="67" eb="69">
      <t>キカン</t>
    </rPh>
    <rPh sb="70" eb="72">
      <t>ヒカク</t>
    </rPh>
    <rPh sb="74" eb="77">
      <t>ジッコウセイ</t>
    </rPh>
    <rPh sb="78" eb="79">
      <t>タカ</t>
    </rPh>
    <rPh sb="138" eb="140">
      <t>カツドウ</t>
    </rPh>
    <rPh sb="145" eb="148">
      <t>ゲンシリョク</t>
    </rPh>
    <rPh sb="148" eb="150">
      <t>ブンヤ</t>
    </rPh>
    <rPh sb="154" eb="157">
      <t>コクサイテキ</t>
    </rPh>
    <rPh sb="158" eb="160">
      <t>シヒョウ</t>
    </rPh>
    <rPh sb="160" eb="161">
      <t>ヅク</t>
    </rPh>
    <rPh sb="163" eb="164">
      <t>ワ</t>
    </rPh>
    <rPh sb="165" eb="166">
      <t>クニ</t>
    </rPh>
    <rPh sb="167" eb="169">
      <t>セイサク</t>
    </rPh>
    <rPh sb="170" eb="172">
      <t>サンコウ</t>
    </rPh>
    <rPh sb="175" eb="176">
      <t>トウ</t>
    </rPh>
    <rPh sb="176" eb="178">
      <t>ジュウブン</t>
    </rPh>
    <rPh sb="179" eb="181">
      <t>カツヨウ</t>
    </rPh>
    <phoneticPr fontId="6"/>
  </si>
  <si>
    <t>－</t>
    <phoneticPr fontId="6"/>
  </si>
  <si>
    <t>　IAEA予算を審議する計画予算委員会では，予算案の合理性，効率性を審査し，予算額を決定している。事務局は，暦年毎に収支報告，活動報告を作成し，透明性を確保している。
　また，予算の執行が経済性，効率性，有効性の原則に則しているかも含め，外部監査官による会計検査を行っており，その結果を総会にて報告することになっている。</t>
    <rPh sb="5" eb="7">
      <t>ヨサン</t>
    </rPh>
    <rPh sb="8" eb="10">
      <t>シンギ</t>
    </rPh>
    <rPh sb="12" eb="14">
      <t>ケイカク</t>
    </rPh>
    <rPh sb="14" eb="16">
      <t>ヨサン</t>
    </rPh>
    <rPh sb="16" eb="19">
      <t>イインカイ</t>
    </rPh>
    <rPh sb="22" eb="25">
      <t>ヨサンアン</t>
    </rPh>
    <rPh sb="26" eb="29">
      <t>ゴウリセイ</t>
    </rPh>
    <rPh sb="30" eb="33">
      <t>コウリツセイ</t>
    </rPh>
    <rPh sb="34" eb="36">
      <t>シンサ</t>
    </rPh>
    <rPh sb="38" eb="41">
      <t>ヨサンガク</t>
    </rPh>
    <rPh sb="42" eb="44">
      <t>ケッテイ</t>
    </rPh>
    <rPh sb="49" eb="52">
      <t>ジムキョク</t>
    </rPh>
    <rPh sb="54" eb="56">
      <t>レキネン</t>
    </rPh>
    <rPh sb="56" eb="57">
      <t>ゴト</t>
    </rPh>
    <rPh sb="58" eb="60">
      <t>シュウシ</t>
    </rPh>
    <rPh sb="60" eb="62">
      <t>ホウコク</t>
    </rPh>
    <rPh sb="63" eb="65">
      <t>カツドウ</t>
    </rPh>
    <rPh sb="65" eb="67">
      <t>ホウコク</t>
    </rPh>
    <rPh sb="68" eb="70">
      <t>サクセイ</t>
    </rPh>
    <rPh sb="72" eb="75">
      <t>トウメイセイ</t>
    </rPh>
    <rPh sb="76" eb="78">
      <t>カクホ</t>
    </rPh>
    <rPh sb="88" eb="90">
      <t>ヨサン</t>
    </rPh>
    <rPh sb="91" eb="93">
      <t>シッコウ</t>
    </rPh>
    <rPh sb="94" eb="97">
      <t>ケイザイセイ</t>
    </rPh>
    <rPh sb="98" eb="101">
      <t>コウリツセイ</t>
    </rPh>
    <rPh sb="102" eb="105">
      <t>ユウコウセイ</t>
    </rPh>
    <rPh sb="106" eb="108">
      <t>ゲンソク</t>
    </rPh>
    <rPh sb="109" eb="110">
      <t>ソク</t>
    </rPh>
    <rPh sb="116" eb="117">
      <t>フク</t>
    </rPh>
    <rPh sb="119" eb="121">
      <t>ガイブ</t>
    </rPh>
    <rPh sb="121" eb="124">
      <t>カンサカン</t>
    </rPh>
    <rPh sb="127" eb="129">
      <t>カイケイ</t>
    </rPh>
    <rPh sb="129" eb="131">
      <t>ケンサ</t>
    </rPh>
    <rPh sb="132" eb="133">
      <t>オコナ</t>
    </rPh>
    <rPh sb="140" eb="142">
      <t>ケッカ</t>
    </rPh>
    <rPh sb="143" eb="145">
      <t>ソウカイ</t>
    </rPh>
    <rPh sb="147" eb="149">
      <t>ホウコク</t>
    </rPh>
    <phoneticPr fontId="6"/>
  </si>
  <si>
    <r>
      <t>　大規模な原子力活動を有する我が国では，ＩＡＥＡによる原子力関連事業に対する広いニーズが存在する。本件事業は，我が国全体の原子力政策に照らし</t>
    </r>
    <r>
      <rPr>
        <sz val="11"/>
        <rFont val="ＭＳ Ｐゴシック"/>
        <family val="3"/>
        <charset val="128"/>
      </rPr>
      <t>，かつ国際約束（ＩＡＥＡ憲章）に従って国として実施すべき事業である。</t>
    </r>
    <rPh sb="1" eb="4">
      <t>ダイキボ</t>
    </rPh>
    <rPh sb="5" eb="8">
      <t>ゲンシリョク</t>
    </rPh>
    <rPh sb="8" eb="10">
      <t>カツドウ</t>
    </rPh>
    <rPh sb="11" eb="12">
      <t>ユウ</t>
    </rPh>
    <rPh sb="14" eb="15">
      <t>ワ</t>
    </rPh>
    <rPh sb="16" eb="17">
      <t>クニ</t>
    </rPh>
    <rPh sb="27" eb="30">
      <t>ゲンシリョク</t>
    </rPh>
    <rPh sb="30" eb="32">
      <t>カンレン</t>
    </rPh>
    <rPh sb="32" eb="34">
      <t>ジギョウ</t>
    </rPh>
    <rPh sb="35" eb="36">
      <t>タイ</t>
    </rPh>
    <rPh sb="38" eb="39">
      <t>ヒロ</t>
    </rPh>
    <rPh sb="44" eb="46">
      <t>ソンザイ</t>
    </rPh>
    <rPh sb="49" eb="51">
      <t>ホンケン</t>
    </rPh>
    <rPh sb="51" eb="53">
      <t>ジギョウ</t>
    </rPh>
    <rPh sb="55" eb="56">
      <t>ワ</t>
    </rPh>
    <rPh sb="57" eb="58">
      <t>クニ</t>
    </rPh>
    <rPh sb="58" eb="60">
      <t>ゼンタイ</t>
    </rPh>
    <rPh sb="61" eb="64">
      <t>ゲンシリョク</t>
    </rPh>
    <rPh sb="64" eb="66">
      <t>セイサク</t>
    </rPh>
    <rPh sb="67" eb="68">
      <t>テ</t>
    </rPh>
    <rPh sb="73" eb="75">
      <t>コクサイ</t>
    </rPh>
    <rPh sb="75" eb="77">
      <t>ヤクソク</t>
    </rPh>
    <rPh sb="82" eb="84">
      <t>ケンショウ</t>
    </rPh>
    <rPh sb="86" eb="87">
      <t>シタガ</t>
    </rPh>
    <rPh sb="89" eb="90">
      <t>クニ</t>
    </rPh>
    <rPh sb="93" eb="95">
      <t>ジッシ</t>
    </rPh>
    <rPh sb="98" eb="100">
      <t>ジギョウ</t>
    </rPh>
    <phoneticPr fontId="6"/>
  </si>
  <si>
    <t>国際原子力機関分担金</t>
    <rPh sb="0" eb="2">
      <t>コクサイ</t>
    </rPh>
    <rPh sb="2" eb="5">
      <t>ゲンシリョク</t>
    </rPh>
    <rPh sb="5" eb="7">
      <t>キカン</t>
    </rPh>
    <rPh sb="7" eb="10">
      <t>ブンタンキン</t>
    </rPh>
    <phoneticPr fontId="6"/>
  </si>
  <si>
    <t>４，６３８百万円Ｘ約３３％÷２０６０</t>
    <rPh sb="5" eb="8">
      <t>ヒャクマンエン</t>
    </rPh>
    <rPh sb="9" eb="10">
      <t>ヤク</t>
    </rPh>
    <phoneticPr fontId="4"/>
  </si>
  <si>
    <t>４,２８９百万円Ｘ
約３１％÷２０４０回</t>
    <rPh sb="5" eb="8">
      <t>ヒャクマンエン</t>
    </rPh>
    <rPh sb="10" eb="11">
      <t>ヤク</t>
    </rPh>
    <rPh sb="19" eb="20">
      <t>カイ</t>
    </rPh>
    <phoneticPr fontId="4"/>
  </si>
  <si>
    <t>４,４３２百万円×約３０％÷２０１９回</t>
    <rPh sb="18" eb="19">
      <t>カイ</t>
    </rPh>
    <phoneticPr fontId="4"/>
  </si>
  <si>
    <t>４,６１９百万円×約３７％÷２１３５回</t>
    <phoneticPr fontId="4"/>
  </si>
  <si>
    <t>分担金×保障措置の割合÷査察回数</t>
    <phoneticPr fontId="6"/>
  </si>
  <si>
    <t>万円</t>
    <rPh sb="0" eb="2">
      <t>マンエン</t>
    </rPh>
    <phoneticPr fontId="4"/>
  </si>
  <si>
    <t>回</t>
    <rPh sb="0" eb="1">
      <t>カイ</t>
    </rPh>
    <phoneticPr fontId="6"/>
  </si>
  <si>
    <t>　原子力の軍事目的への転用の阻止の分野では，ＩＡＥＡ査察の実施が活動指標となる。活動実績は右の表のとおり。</t>
    <phoneticPr fontId="4"/>
  </si>
  <si>
    <t>ＣＳＡ：９１％
ＡＰ：６４％
原発導入国：
１６％</t>
    <rPh sb="15" eb="17">
      <t>ゲンパツ</t>
    </rPh>
    <rPh sb="17" eb="19">
      <t>ドウニュウ</t>
    </rPh>
    <rPh sb="19" eb="20">
      <t>コク</t>
    </rPh>
    <phoneticPr fontId="4"/>
  </si>
  <si>
    <t>ＣＳＡ：９０％
ＡＰ：６３％
原発導入国：
１６％</t>
    <phoneticPr fontId="4"/>
  </si>
  <si>
    <t>ＣＳＡ：９０％
ＡＰ：６０％
原発導入国：
1６%</t>
    <phoneticPr fontId="4"/>
  </si>
  <si>
    <t>ＣＳＡ：175
ＡＰ：125</t>
    <phoneticPr fontId="4"/>
  </si>
  <si>
    <t>CSA:175
AP：125</t>
    <phoneticPr fontId="4"/>
  </si>
  <si>
    <t>ＣＳＡ：１７１
ＡＰ：１２５</t>
    <phoneticPr fontId="4"/>
  </si>
  <si>
    <t>ＣＳＡ：１７０
ＡＰ：１１０</t>
    <phoneticPr fontId="4"/>
  </si>
  <si>
    <t>ＣＳＡ：１７３
ＡＰ：１２２
原発導入国：
３１</t>
    <phoneticPr fontId="4"/>
  </si>
  <si>
    <t>ＣＳＡ：１７１
ＡＰ：１１９
原発導入国：
３０</t>
    <rPh sb="15" eb="17">
      <t>ゲンパツ</t>
    </rPh>
    <rPh sb="17" eb="19">
      <t>ドウニュウ</t>
    </rPh>
    <rPh sb="19" eb="20">
      <t>コク</t>
    </rPh>
    <phoneticPr fontId="6"/>
  </si>
  <si>
    <t>ＣＳＡ：１７１
ＡＰ：１１５
原発導入国：
３０</t>
    <rPh sb="15" eb="17">
      <t>ゲンパツ</t>
    </rPh>
    <rPh sb="17" eb="19">
      <t>ドウニュウ</t>
    </rPh>
    <rPh sb="19" eb="20">
      <t>コク</t>
    </rPh>
    <phoneticPr fontId="6"/>
  </si>
  <si>
    <t>国</t>
    <rPh sb="0" eb="1">
      <t>クニ</t>
    </rPh>
    <phoneticPr fontId="6"/>
  </si>
  <si>
    <t>　①原子力の平和的利用（発電・原子力応用等）分野では，原子力発電のみならず，がん治療や水資源問題等のグローバルな課題や原子力安全の強化を中心に取り組んでいる。
　②原子力の軍事目的への転用の阻止の分野では，ＩＡＥＡを通じた保障措置の強化（ＮＰＴ締約国１９０か国のうち，包括的保障措置協定（ＣＳＡ）及び追加議定書（ＡＰ）締結国数）が成果目標となる。成果実績は右の表のとおり。</t>
    <phoneticPr fontId="4"/>
  </si>
  <si>
    <t>-</t>
    <phoneticPr fontId="4"/>
  </si>
  <si>
    <t>本件分担金は、経常予算及び資本投資に使用され、経常予算は①原子力発電、燃料サイクル及び原子力科学、②開発及び環境保全のための原子力技術、③原子力安全及びセキュリティ、④原子力検認（保障措置）、⑤政策、マネージメント及び官房、並びに⑥開発のための技術協力マネージメントに、資本投資は①保障措置インフラ及び②事務局インフラに使用される。</t>
    <rPh sb="112" eb="113">
      <t>ナラ</t>
    </rPh>
    <rPh sb="149" eb="150">
      <t>オヨ</t>
    </rPh>
    <phoneticPr fontId="6"/>
  </si>
  <si>
    <r>
      <t>２０１３年ＩＡＥＡ通常予算として、</t>
    </r>
    <r>
      <rPr>
        <sz val="11"/>
        <rFont val="ＭＳ Ｐゴシック"/>
        <family val="3"/>
        <charset val="128"/>
      </rPr>
      <t>２０１２年ＩＡＥＡ総会で割当てられた我が国のＩＡＥＡ分担金であり、同機関の二大目的である原子力の平和的利用及び核不拡散体制の維持・強化を通じて、我が国のエネルギーの安定供給及び安全保障の確保に貢献することを目的とする。</t>
    </r>
    <rPh sb="67" eb="68">
      <t>テキ</t>
    </rPh>
    <phoneticPr fontId="6"/>
  </si>
  <si>
    <t>国際原子力機関憲章第１４条Ｄ</t>
    <rPh sb="0" eb="2">
      <t>コクサイ</t>
    </rPh>
    <rPh sb="2" eb="5">
      <t>ゲンシリョク</t>
    </rPh>
    <rPh sb="5" eb="7">
      <t>キカン</t>
    </rPh>
    <rPh sb="7" eb="9">
      <t>ケンショウ</t>
    </rPh>
    <rPh sb="9" eb="10">
      <t>ダイ</t>
    </rPh>
    <rPh sb="12" eb="13">
      <t>ジョウ</t>
    </rPh>
    <phoneticPr fontId="6"/>
  </si>
  <si>
    <t>外務省設置法第４条第３号</t>
    <rPh sb="0" eb="3">
      <t>ガイムショウ</t>
    </rPh>
    <rPh sb="3" eb="6">
      <t>セッチホウ</t>
    </rPh>
    <rPh sb="6" eb="7">
      <t>ダイ</t>
    </rPh>
    <rPh sb="8" eb="9">
      <t>ジョウ</t>
    </rPh>
    <rPh sb="9" eb="10">
      <t>ダイ</t>
    </rPh>
    <rPh sb="11" eb="12">
      <t>ゴウ</t>
    </rPh>
    <phoneticPr fontId="6"/>
  </si>
  <si>
    <t>基本目標　Ⅶ：分担金・拠出金
具体的施策　Ⅶ－１ 国際機関を通じた政務および安全保障分野に係る国際貢献</t>
    <rPh sb="0" eb="2">
      <t>キホン</t>
    </rPh>
    <rPh sb="2" eb="4">
      <t>モクヒョウ</t>
    </rPh>
    <rPh sb="7" eb="10">
      <t>ブンタンキン</t>
    </rPh>
    <rPh sb="11" eb="14">
      <t>キョシュツキン</t>
    </rPh>
    <rPh sb="15" eb="18">
      <t>グタイテキ</t>
    </rPh>
    <rPh sb="18" eb="20">
      <t>セサク</t>
    </rPh>
    <rPh sb="25" eb="27">
      <t>コクサイ</t>
    </rPh>
    <rPh sb="27" eb="29">
      <t>キカン</t>
    </rPh>
    <rPh sb="30" eb="31">
      <t>ツウ</t>
    </rPh>
    <rPh sb="33" eb="35">
      <t>セイム</t>
    </rPh>
    <rPh sb="38" eb="40">
      <t>アンゼン</t>
    </rPh>
    <rPh sb="40" eb="42">
      <t>ホショウ</t>
    </rPh>
    <rPh sb="42" eb="44">
      <t>ブンヤ</t>
    </rPh>
    <rPh sb="45" eb="46">
      <t>カカ</t>
    </rPh>
    <rPh sb="47" eb="49">
      <t>コクサイ</t>
    </rPh>
    <rPh sb="49" eb="51">
      <t>コウケン</t>
    </rPh>
    <phoneticPr fontId="6"/>
  </si>
  <si>
    <t>課長　羽鳥　隆</t>
    <rPh sb="0" eb="2">
      <t>カチョウ</t>
    </rPh>
    <phoneticPr fontId="6"/>
  </si>
  <si>
    <t>不拡散・科学原子力課</t>
    <rPh sb="0" eb="3">
      <t>フカクサン</t>
    </rPh>
    <rPh sb="4" eb="6">
      <t>カガク</t>
    </rPh>
    <rPh sb="6" eb="10">
      <t>ゲンシリョクカ</t>
    </rPh>
    <phoneticPr fontId="6"/>
  </si>
  <si>
    <t>昭和３２年度</t>
    <rPh sb="0" eb="2">
      <t>ショウワ</t>
    </rPh>
    <rPh sb="4" eb="6">
      <t>ネンド</t>
    </rPh>
    <phoneticPr fontId="6"/>
  </si>
  <si>
    <t>軍縮不拡散･科学部</t>
    <rPh sb="0" eb="2">
      <t>グンシュク</t>
    </rPh>
    <rPh sb="2" eb="5">
      <t>フカクサン</t>
    </rPh>
    <rPh sb="6" eb="9">
      <t>カガクブ</t>
    </rPh>
    <phoneticPr fontId="6"/>
  </si>
  <si>
    <t>担当部局庁</t>
    <phoneticPr fontId="6"/>
  </si>
  <si>
    <t>国際原子力機関（ＩＡＥＡ）分担金</t>
    <rPh sb="0" eb="2">
      <t>コクサイ</t>
    </rPh>
    <rPh sb="2" eb="5">
      <t>ゲンシリョク</t>
    </rPh>
    <rPh sb="5" eb="7">
      <t>キカン</t>
    </rPh>
    <rPh sb="13" eb="16">
      <t>ブンタンキン</t>
    </rPh>
    <phoneticPr fontId="6"/>
  </si>
  <si>
    <t>昨年の予算交渉では，主要財政拠出国と協調し，CBFの削減勧告を実現する等，削減交渉に一定の成果が見られる。</t>
    <rPh sb="0" eb="2">
      <t>サクネン</t>
    </rPh>
    <rPh sb="3" eb="5">
      <t>ヨサン</t>
    </rPh>
    <rPh sb="5" eb="7">
      <t>コウショウ</t>
    </rPh>
    <rPh sb="10" eb="12">
      <t>シュヨウ</t>
    </rPh>
    <rPh sb="12" eb="14">
      <t>ザイセイ</t>
    </rPh>
    <rPh sb="14" eb="16">
      <t>キョシュツ</t>
    </rPh>
    <rPh sb="16" eb="17">
      <t>コク</t>
    </rPh>
    <rPh sb="18" eb="20">
      <t>キョウチョウ</t>
    </rPh>
    <rPh sb="26" eb="28">
      <t>サクゲン</t>
    </rPh>
    <rPh sb="28" eb="30">
      <t>カンコク</t>
    </rPh>
    <rPh sb="31" eb="33">
      <t>ジツゲン</t>
    </rPh>
    <rPh sb="35" eb="36">
      <t>トウ</t>
    </rPh>
    <rPh sb="37" eb="39">
      <t>サクゲン</t>
    </rPh>
    <rPh sb="39" eb="41">
      <t>コウショウ</t>
    </rPh>
    <rPh sb="42" eb="44">
      <t>イッテイ</t>
    </rPh>
    <rPh sb="45" eb="47">
      <t>セイカ</t>
    </rPh>
    <rPh sb="48" eb="49">
      <t>ミ</t>
    </rPh>
    <phoneticPr fontId="4"/>
  </si>
  <si>
    <t>予算の支出先は、予算財務問題の専門家で構成される予算財務委員会（ＣＢＦ）の報告書と毎年１１～１２月に開催される締約国会議によって承認される予算書の中で決定されており、不明朗な支出項目があれば締約国が異議を申し立てることが可能である。なお、裁判所の書記及び検察官は、承認された各機関の予算の範囲内であれば、支出項目間で支出額を調整することが可能である（予算財務規則１０４．３）。予算の使途については、ＣＢＦ及び締約国会議に提出される裁判所の予算執行状況に関する報告書において報告されているほか、ＣＢＦが予算財務規則に違反する支出がなかったか否か確認しており、また、外部会計監査人が第三者の立場から会計監査を行っている。さらに、裁判所の内外の委員によって構成される監査委員会が設置されている。なお、我が国からＣＢＦ委員１名を輩出している。</t>
    <phoneticPr fontId="4"/>
  </si>
  <si>
    <t>-</t>
    <phoneticPr fontId="4"/>
  </si>
  <si>
    <t>○</t>
    <phoneticPr fontId="4"/>
  </si>
  <si>
    <t>ICCは2002年に設立された、比較的新しい国際機関であり、効率的な犯罪の捜査・訴追の観点では改善の余地がある。我が国としては、ICCを「実効的、効率的、普遍的、制度的に持続可能な裁判所」とすることが重要との立場から、締約国として予算問題の審議や裁判所の刑事手続の見直しに関する作業部会での議論等に積極的に参加している。</t>
    <phoneticPr fontId="4"/>
  </si>
  <si>
    <t>資金の流れ，費目等特に問題なし</t>
    <rPh sb="0" eb="2">
      <t>シキン</t>
    </rPh>
    <rPh sb="3" eb="4">
      <t>ナガ</t>
    </rPh>
    <rPh sb="6" eb="8">
      <t>ヒモク</t>
    </rPh>
    <rPh sb="8" eb="9">
      <t>トウ</t>
    </rPh>
    <rPh sb="9" eb="10">
      <t>トク</t>
    </rPh>
    <rPh sb="11" eb="13">
      <t>モンダイ</t>
    </rPh>
    <phoneticPr fontId="4"/>
  </si>
  <si>
    <t>目的・予算執行については，効率的・適正に処理されている。</t>
    <rPh sb="0" eb="2">
      <t>モクテキ</t>
    </rPh>
    <rPh sb="3" eb="5">
      <t>ヨサン</t>
    </rPh>
    <rPh sb="5" eb="7">
      <t>シッコウ</t>
    </rPh>
    <rPh sb="13" eb="16">
      <t>コウリツテキ</t>
    </rPh>
    <rPh sb="17" eb="19">
      <t>テキセイ</t>
    </rPh>
    <rPh sb="20" eb="22">
      <t>ショリ</t>
    </rPh>
    <phoneticPr fontId="4"/>
  </si>
  <si>
    <t>その他（人件費，旅費，事務運営費等）</t>
    <rPh sb="2" eb="3">
      <t>タ</t>
    </rPh>
    <rPh sb="4" eb="7">
      <t>ジンケンヒ</t>
    </rPh>
    <rPh sb="8" eb="10">
      <t>リョヒ</t>
    </rPh>
    <rPh sb="11" eb="13">
      <t>ジム</t>
    </rPh>
    <rPh sb="13" eb="16">
      <t>ウンエイヒ</t>
    </rPh>
    <rPh sb="16" eb="17">
      <t>トウ</t>
    </rPh>
    <phoneticPr fontId="4"/>
  </si>
  <si>
    <t>2,778百万円/766</t>
    <rPh sb="5" eb="7">
      <t>ヒャクマン</t>
    </rPh>
    <rPh sb="7" eb="8">
      <t>エン</t>
    </rPh>
    <phoneticPr fontId="4"/>
  </si>
  <si>
    <t>2,197百万円/766</t>
    <rPh sb="5" eb="6">
      <t>ヒャク</t>
    </rPh>
    <rPh sb="6" eb="8">
      <t>マンエン</t>
    </rPh>
    <phoneticPr fontId="4"/>
  </si>
  <si>
    <t>2,582百万円/766</t>
    <rPh sb="5" eb="6">
      <t>ヒャク</t>
    </rPh>
    <rPh sb="6" eb="8">
      <t>マンエン</t>
    </rPh>
    <phoneticPr fontId="4"/>
  </si>
  <si>
    <t>1,751百万円/766</t>
    <rPh sb="5" eb="6">
      <t>ヒャク</t>
    </rPh>
    <rPh sb="6" eb="8">
      <t>マンエン</t>
    </rPh>
    <phoneticPr fontId="4"/>
  </si>
  <si>
    <t>363万円</t>
    <rPh sb="3" eb="5">
      <t>マンエン</t>
    </rPh>
    <phoneticPr fontId="4"/>
  </si>
  <si>
    <t>287万円</t>
    <rPh sb="3" eb="5">
      <t>マンエン</t>
    </rPh>
    <phoneticPr fontId="4"/>
  </si>
  <si>
    <t>337万円</t>
    <rPh sb="3" eb="5">
      <t>マンエン</t>
    </rPh>
    <phoneticPr fontId="4"/>
  </si>
  <si>
    <t>229万円</t>
    <rPh sb="3" eb="5">
      <t>マンエン</t>
    </rPh>
    <phoneticPr fontId="4"/>
  </si>
  <si>
    <t>人</t>
    <rPh sb="0" eb="1">
      <t>ニン</t>
    </rPh>
    <phoneticPr fontId="4"/>
  </si>
  <si>
    <t>拠出額÷職員数</t>
    <rPh sb="0" eb="3">
      <t>キョシュツガク</t>
    </rPh>
    <rPh sb="4" eb="7">
      <t>ショクインスウ</t>
    </rPh>
    <phoneticPr fontId="6"/>
  </si>
  <si>
    <t>-</t>
    <phoneticPr fontId="4"/>
  </si>
  <si>
    <t>職員数</t>
    <rPh sb="0" eb="3">
      <t>ショクインスウ</t>
    </rPh>
    <phoneticPr fontId="4"/>
  </si>
  <si>
    <t>ＩＣＣに係属中の事態に関し、実効的な捜査及び迅速な裁判を行い、犯罪者を処罰する。</t>
    <phoneticPr fontId="4"/>
  </si>
  <si>
    <t>加盟国数</t>
    <rPh sb="0" eb="3">
      <t>カメイコク</t>
    </rPh>
    <rPh sb="3" eb="4">
      <t>スウ</t>
    </rPh>
    <phoneticPr fontId="4"/>
  </si>
  <si>
    <t>国際社会における最も重大な犯罪の捜査・訴追を支援することにより、これら犯罪の撲滅及び国際の平和と安全に寄与する。</t>
    <phoneticPr fontId="4"/>
  </si>
  <si>
    <t>目標値
（    年度）</t>
    <rPh sb="0" eb="3">
      <t>モクヒョウチ</t>
    </rPh>
    <rPh sb="9" eb="11">
      <t>ネンド</t>
    </rPh>
    <phoneticPr fontId="6"/>
  </si>
  <si>
    <t>-</t>
    <phoneticPr fontId="4"/>
  </si>
  <si>
    <t>▲59</t>
    <phoneticPr fontId="4"/>
  </si>
  <si>
    <t>▲462</t>
    <phoneticPr fontId="4"/>
  </si>
  <si>
    <t>国際刑事裁判所は、集団殺害犯罪、人道に対する犯罪及び戦争犯罪に対して刑事責任を負う個人の訴追を行っており、我が国の分担金は、犯罪の捜査、刑事裁判の遂行、被害者や証人の保護等の活動のために使われている。
　国際刑事裁判所及び締約国会議の活動の費用は主に締約国の分担金によって賄われており、締約国である我が国は義務的分担金を負担する必要がある（ICC規程第１１５条（ａ））。なお、我が国の分担金額は、１２２か国の締約国中トップ（２０１３年度は１７．２２％）であり、国際刑事裁判所は我が国の財政的貢献なしには十分な活動を行うことはできない。</t>
    <phoneticPr fontId="4"/>
  </si>
  <si>
    <t>国際刑事裁判所の目的である国際社会における最も重大な犯罪の訴追・処罰を通じて国際の平和と安全の維持に貢献し、国際社会における「法の支配」の確立を推進する。</t>
    <phoneticPr fontId="4"/>
  </si>
  <si>
    <t>国際刑事裁判所に関するローマ規程（多国間条約）</t>
    <rPh sb="0" eb="2">
      <t>コクサイ</t>
    </rPh>
    <rPh sb="2" eb="4">
      <t>ケイジ</t>
    </rPh>
    <rPh sb="4" eb="7">
      <t>サイバンショ</t>
    </rPh>
    <rPh sb="8" eb="9">
      <t>カン</t>
    </rPh>
    <rPh sb="14" eb="16">
      <t>キテイ</t>
    </rPh>
    <rPh sb="17" eb="20">
      <t>タコクカン</t>
    </rPh>
    <rPh sb="20" eb="22">
      <t>ジョウヤク</t>
    </rPh>
    <phoneticPr fontId="6"/>
  </si>
  <si>
    <t>外務省設置法第4条第3項</t>
    <rPh sb="0" eb="3">
      <t>ガイムショウ</t>
    </rPh>
    <rPh sb="3" eb="6">
      <t>セッチホウ</t>
    </rPh>
    <rPh sb="6" eb="7">
      <t>ダイ</t>
    </rPh>
    <rPh sb="8" eb="9">
      <t>ジョウ</t>
    </rPh>
    <rPh sb="9" eb="10">
      <t>ダイ</t>
    </rPh>
    <rPh sb="11" eb="12">
      <t>コウ</t>
    </rPh>
    <phoneticPr fontId="6"/>
  </si>
  <si>
    <t>Ⅶ-1 国際機関を通じた政務及び安全保障分野に係る国際貢献</t>
    <rPh sb="4" eb="6">
      <t>コクサイ</t>
    </rPh>
    <rPh sb="6" eb="8">
      <t>キカン</t>
    </rPh>
    <rPh sb="9" eb="10">
      <t>ツウ</t>
    </rPh>
    <rPh sb="12" eb="14">
      <t>セイム</t>
    </rPh>
    <rPh sb="14" eb="15">
      <t>オヨ</t>
    </rPh>
    <rPh sb="16" eb="18">
      <t>アンゼン</t>
    </rPh>
    <rPh sb="18" eb="20">
      <t>ホショウ</t>
    </rPh>
    <rPh sb="20" eb="22">
      <t>ブンヤ</t>
    </rPh>
    <rPh sb="23" eb="24">
      <t>カカ</t>
    </rPh>
    <rPh sb="25" eb="27">
      <t>コクサイ</t>
    </rPh>
    <rPh sb="27" eb="29">
      <t>コウケン</t>
    </rPh>
    <phoneticPr fontId="6"/>
  </si>
  <si>
    <t>課長　御巫　智洋</t>
    <rPh sb="0" eb="2">
      <t>カチョウ</t>
    </rPh>
    <rPh sb="3" eb="5">
      <t>ミカナギ</t>
    </rPh>
    <rPh sb="6" eb="8">
      <t>トモヒロ</t>
    </rPh>
    <phoneticPr fontId="4"/>
  </si>
  <si>
    <t>国際法課</t>
    <rPh sb="0" eb="4">
      <t>コクサイホウカ</t>
    </rPh>
    <phoneticPr fontId="4"/>
  </si>
  <si>
    <t>平成19年度開始</t>
    <rPh sb="0" eb="2">
      <t>ヘイセイ</t>
    </rPh>
    <rPh sb="4" eb="6">
      <t>ネンド</t>
    </rPh>
    <rPh sb="6" eb="8">
      <t>カイシ</t>
    </rPh>
    <phoneticPr fontId="6"/>
  </si>
  <si>
    <t>国際法局</t>
    <rPh sb="0" eb="4">
      <t>コクサイホウキョク</t>
    </rPh>
    <phoneticPr fontId="4"/>
  </si>
  <si>
    <t>国際刑事裁判所（ICC）分担金</t>
    <rPh sb="0" eb="2">
      <t>コクサイ</t>
    </rPh>
    <rPh sb="2" eb="4">
      <t>ケイジ</t>
    </rPh>
    <rPh sb="4" eb="7">
      <t>サイバンショ</t>
    </rPh>
    <rPh sb="12" eb="15">
      <t>ブンタンキン</t>
    </rPh>
    <phoneticPr fontId="6"/>
  </si>
  <si>
    <t>ＣＴＢＴは継続的に署名・批准国を増やしているが，未だ８か国の発効要件国が未署名，未批准であるところ，これらの国の署名・批准を働きかけ条約の早期発効を促しつつ，検証制度の整備を進めていく必要がある。</t>
    <rPh sb="5" eb="8">
      <t>ケイゾクテキ</t>
    </rPh>
    <rPh sb="9" eb="11">
      <t>ショメイ</t>
    </rPh>
    <rPh sb="12" eb="15">
      <t>ヒジュンコク</t>
    </rPh>
    <rPh sb="16" eb="17">
      <t>フ</t>
    </rPh>
    <rPh sb="24" eb="25">
      <t>イマ</t>
    </rPh>
    <rPh sb="28" eb="29">
      <t>コク</t>
    </rPh>
    <rPh sb="30" eb="32">
      <t>ハッコウ</t>
    </rPh>
    <rPh sb="32" eb="35">
      <t>ヨウケンコク</t>
    </rPh>
    <rPh sb="36" eb="37">
      <t>ミ</t>
    </rPh>
    <rPh sb="37" eb="39">
      <t>ショメイ</t>
    </rPh>
    <rPh sb="40" eb="43">
      <t>ミヒジュン</t>
    </rPh>
    <rPh sb="54" eb="55">
      <t>クニ</t>
    </rPh>
    <rPh sb="56" eb="58">
      <t>ショメイ</t>
    </rPh>
    <rPh sb="59" eb="61">
      <t>ヒジュン</t>
    </rPh>
    <rPh sb="62" eb="63">
      <t>ハタラ</t>
    </rPh>
    <rPh sb="66" eb="68">
      <t>ジョウヤク</t>
    </rPh>
    <rPh sb="69" eb="71">
      <t>ソウキ</t>
    </rPh>
    <rPh sb="71" eb="73">
      <t>ハッコウ</t>
    </rPh>
    <rPh sb="74" eb="75">
      <t>ウナガ</t>
    </rPh>
    <rPh sb="79" eb="81">
      <t>ケンショウ</t>
    </rPh>
    <rPh sb="81" eb="83">
      <t>セイド</t>
    </rPh>
    <rPh sb="84" eb="86">
      <t>セイビ</t>
    </rPh>
    <rPh sb="87" eb="88">
      <t>スス</t>
    </rPh>
    <rPh sb="92" eb="94">
      <t>ヒツヨウ</t>
    </rPh>
    <phoneticPr fontId="4"/>
  </si>
  <si>
    <t>条約の早期発効が求められる中，検証制度の整備が急がれるところであり，署名国による分担金の支払いは必須。今後は特に，準備の遅れている現地視察（ＯＳＩ）の整備が重要であり，その整備に係る経費の増加が避けられない状況であるところ，我が国はＣＴＢＴ発効促進の観点から，ＣＴＢＴＯ準備委員会の活動を支援するとともに，同準備委員会に対して無駄のない効率的な予算配分を引き続き求めていく。</t>
    <phoneticPr fontId="4"/>
  </si>
  <si>
    <t>国際監視制度（ＩＭＳ）の観測所の設置が年々進捗しており，それにより設置されたＩＭＳ施設は，核実験の探知という本来目的のみならず，２０１１年の福島原発事故起因の放射性核種の拡散状況の観測をはじめとした民生・科学目的のためにも，十分活用されてきている。</t>
    <rPh sb="0" eb="2">
      <t>コクサイ</t>
    </rPh>
    <rPh sb="2" eb="4">
      <t>カンシ</t>
    </rPh>
    <rPh sb="4" eb="6">
      <t>セイド</t>
    </rPh>
    <rPh sb="12" eb="15">
      <t>カンソクジョ</t>
    </rPh>
    <rPh sb="16" eb="18">
      <t>セッチ</t>
    </rPh>
    <rPh sb="19" eb="21">
      <t>ネンネン</t>
    </rPh>
    <rPh sb="21" eb="23">
      <t>シンチョク</t>
    </rPh>
    <rPh sb="33" eb="35">
      <t>セッチ</t>
    </rPh>
    <rPh sb="41" eb="43">
      <t>シセツ</t>
    </rPh>
    <rPh sb="45" eb="48">
      <t>カクジッケン</t>
    </rPh>
    <rPh sb="49" eb="51">
      <t>タンチ</t>
    </rPh>
    <rPh sb="54" eb="56">
      <t>ホンライ</t>
    </rPh>
    <rPh sb="56" eb="58">
      <t>モクテキ</t>
    </rPh>
    <rPh sb="68" eb="69">
      <t>ネン</t>
    </rPh>
    <rPh sb="70" eb="72">
      <t>フクシマ</t>
    </rPh>
    <rPh sb="72" eb="74">
      <t>ゲンパツ</t>
    </rPh>
    <rPh sb="74" eb="76">
      <t>ジコ</t>
    </rPh>
    <rPh sb="76" eb="78">
      <t>キイン</t>
    </rPh>
    <rPh sb="79" eb="82">
      <t>ホウシャセイ</t>
    </rPh>
    <rPh sb="82" eb="84">
      <t>カクシュ</t>
    </rPh>
    <rPh sb="85" eb="87">
      <t>カクサン</t>
    </rPh>
    <rPh sb="87" eb="89">
      <t>ジョウキョウ</t>
    </rPh>
    <rPh sb="90" eb="92">
      <t>カンソク</t>
    </rPh>
    <rPh sb="99" eb="101">
      <t>ミンセイ</t>
    </rPh>
    <rPh sb="102" eb="104">
      <t>カガク</t>
    </rPh>
    <rPh sb="104" eb="106">
      <t>モクテキ</t>
    </rPh>
    <rPh sb="112" eb="114">
      <t>ジュウブン</t>
    </rPh>
    <rPh sb="114" eb="116">
      <t>カツヨウ</t>
    </rPh>
    <phoneticPr fontId="7"/>
  </si>
  <si>
    <t>本件分担金は締約国から支払われたものであり，ＣＴＢＴＯ準備委員会暫定技術事務局（ＰＴＳ）は行財政規則に従い，適切に運用しており，報告・相談がなされている。</t>
    <rPh sb="0" eb="2">
      <t>ホンケン</t>
    </rPh>
    <rPh sb="2" eb="5">
      <t>ブンタンキン</t>
    </rPh>
    <rPh sb="6" eb="9">
      <t>テイヤクコク</t>
    </rPh>
    <rPh sb="11" eb="13">
      <t>シハラ</t>
    </rPh>
    <rPh sb="27" eb="29">
      <t>ジュンビ</t>
    </rPh>
    <rPh sb="29" eb="32">
      <t>イインカイ</t>
    </rPh>
    <rPh sb="32" eb="34">
      <t>ザンテイ</t>
    </rPh>
    <rPh sb="34" eb="36">
      <t>ギジュツ</t>
    </rPh>
    <rPh sb="36" eb="39">
      <t>ジムキョク</t>
    </rPh>
    <rPh sb="45" eb="48">
      <t>ギョウザイセイ</t>
    </rPh>
    <rPh sb="48" eb="50">
      <t>キソク</t>
    </rPh>
    <rPh sb="51" eb="52">
      <t>シタガ</t>
    </rPh>
    <rPh sb="54" eb="56">
      <t>テキセツ</t>
    </rPh>
    <rPh sb="57" eb="59">
      <t>ウンヨウ</t>
    </rPh>
    <rPh sb="64" eb="66">
      <t>ホウコク</t>
    </rPh>
    <rPh sb="67" eb="69">
      <t>ソウダン</t>
    </rPh>
    <phoneticPr fontId="7"/>
  </si>
  <si>
    <t>唯一の被爆国として，我が国がＣＴＢＴ機関と協力する役割への期待は非常に大きく，このことはＣＴＢＴ早期発効のための更なる外交努力を求めるＮＧＯを含めた我が国世論からも裏付けられる。</t>
    <rPh sb="0" eb="2">
      <t>ユイイツ</t>
    </rPh>
    <rPh sb="3" eb="6">
      <t>ヒバクコク</t>
    </rPh>
    <rPh sb="10" eb="11">
      <t>ワ</t>
    </rPh>
    <rPh sb="12" eb="13">
      <t>クニ</t>
    </rPh>
    <rPh sb="18" eb="20">
      <t>キカン</t>
    </rPh>
    <rPh sb="21" eb="23">
      <t>キョウリョク</t>
    </rPh>
    <rPh sb="25" eb="27">
      <t>ヤクワリ</t>
    </rPh>
    <rPh sb="29" eb="31">
      <t>キタイ</t>
    </rPh>
    <rPh sb="32" eb="34">
      <t>ヒジョウ</t>
    </rPh>
    <rPh sb="35" eb="36">
      <t>オオ</t>
    </rPh>
    <rPh sb="48" eb="50">
      <t>ソウキ</t>
    </rPh>
    <rPh sb="50" eb="52">
      <t>ハッコウ</t>
    </rPh>
    <rPh sb="56" eb="57">
      <t>サラ</t>
    </rPh>
    <rPh sb="59" eb="61">
      <t>ガイコウ</t>
    </rPh>
    <rPh sb="61" eb="63">
      <t>ドリョク</t>
    </rPh>
    <rPh sb="64" eb="65">
      <t>モト</t>
    </rPh>
    <rPh sb="71" eb="72">
      <t>フク</t>
    </rPh>
    <rPh sb="74" eb="75">
      <t>ワ</t>
    </rPh>
    <rPh sb="76" eb="77">
      <t>クニ</t>
    </rPh>
    <rPh sb="77" eb="79">
      <t>ヨロン</t>
    </rPh>
    <rPh sb="82" eb="84">
      <t>ウラヅ</t>
    </rPh>
    <phoneticPr fontId="7"/>
  </si>
  <si>
    <t>分担金</t>
    <rPh sb="0" eb="3">
      <t>ブンタンキン</t>
    </rPh>
    <phoneticPr fontId="4"/>
  </si>
  <si>
    <t>1,360,000千円
/337カ所</t>
    <rPh sb="9" eb="11">
      <t>センエン</t>
    </rPh>
    <rPh sb="17" eb="18">
      <t>ショ</t>
    </rPh>
    <phoneticPr fontId="4"/>
  </si>
  <si>
    <t>1,278,023千円
/317カ所</t>
    <rPh sb="9" eb="11">
      <t>センエン</t>
    </rPh>
    <rPh sb="17" eb="18">
      <t>ショ</t>
    </rPh>
    <phoneticPr fontId="4"/>
  </si>
  <si>
    <t>1,207,935千円
/292カ所</t>
    <rPh sb="9" eb="11">
      <t>センエン</t>
    </rPh>
    <rPh sb="17" eb="18">
      <t>ショ</t>
    </rPh>
    <phoneticPr fontId="4"/>
  </si>
  <si>
    <t>－</t>
    <phoneticPr fontId="4"/>
  </si>
  <si>
    <t>分担金/ＩＭＳ施設数</t>
    <rPh sb="0" eb="3">
      <t>ブンタンキン</t>
    </rPh>
    <rPh sb="7" eb="10">
      <t>シセツスウ</t>
    </rPh>
    <phoneticPr fontId="6"/>
  </si>
  <si>
    <t>千円</t>
    <rPh sb="0" eb="2">
      <t>センエン</t>
    </rPh>
    <phoneticPr fontId="4"/>
  </si>
  <si>
    <t>分担金÷ＩＭＳ施設数　　　　　　　　　　　　　　</t>
    <rPh sb="0" eb="3">
      <t>ブンタンキン</t>
    </rPh>
    <rPh sb="7" eb="10">
      <t>シセツスウ</t>
    </rPh>
    <phoneticPr fontId="6"/>
  </si>
  <si>
    <t>国際監視観測所設置状況</t>
    <rPh sb="0" eb="2">
      <t>コクサイ</t>
    </rPh>
    <rPh sb="2" eb="4">
      <t>カンシ</t>
    </rPh>
    <rPh sb="4" eb="7">
      <t>カンソクジョ</t>
    </rPh>
    <rPh sb="7" eb="9">
      <t>セッチ</t>
    </rPh>
    <rPh sb="9" eb="11">
      <t>ジョウキョウ</t>
    </rPh>
    <phoneticPr fontId="4"/>
  </si>
  <si>
    <t>我が国を含む署名国の分担金は，ＣＴＢＴ検証制度の整備に活用。中でも数値化が可能なものは，国際監視制度（ＩＭＳ）の観測所の設置状況であり，全３３７施設の完成に向け整備が進んでいる。</t>
    <phoneticPr fontId="4"/>
  </si>
  <si>
    <t>－</t>
    <phoneticPr fontId="4"/>
  </si>
  <si>
    <t>核実験探知回数</t>
    <phoneticPr fontId="4"/>
  </si>
  <si>
    <t>核実験探知回数</t>
    <rPh sb="0" eb="3">
      <t>カクジッケン</t>
    </rPh>
    <rPh sb="3" eb="5">
      <t>タンチ</t>
    </rPh>
    <rPh sb="5" eb="7">
      <t>カイスウ</t>
    </rPh>
    <phoneticPr fontId="4"/>
  </si>
  <si>
    <t>（目標）ＣＴＢＴ検証制度の整備・強化。
（実績）核実験探知回数（２２－２３年度には核実験０回，２４年度には北朝鮮による核実験１回，２５年度には０回）</t>
    <rPh sb="67" eb="69">
      <t>ネンド</t>
    </rPh>
    <rPh sb="72" eb="73">
      <t>カイ</t>
    </rPh>
    <phoneticPr fontId="4"/>
  </si>
  <si>
    <t>△632</t>
    <phoneticPr fontId="4"/>
  </si>
  <si>
    <t>ＣＴＢＴＯは条約の履行を確保するために，（１）国際監視制度（ＩＭＳ）及び（２）現地査察（ＯＳＩ）を柱とする検証制度を設けており，条約発効までに準備を完了しておく必要がある。ＩＭＳは世界３３７か所に核実験探知のための監視観測施設を設置・運営するものであり，現時点で約８９％完成しているところ，残りの監視観測施設の建設，及び既存の監視観測所の維持運営が重要。またＯＳＩについては，査察技術を確立するためのワークショップの開催，査察機器の整備等が必要である。ＣＴＢＴ発効促進の先頭に立つ我が国として，かかる検証制度の整備に係る審議において主導的な役割を果たしていくために，必要な経費を分担する。</t>
    <rPh sb="6" eb="8">
      <t>ジョウヤク</t>
    </rPh>
    <rPh sb="9" eb="11">
      <t>リコウ</t>
    </rPh>
    <rPh sb="12" eb="14">
      <t>カクホ</t>
    </rPh>
    <rPh sb="23" eb="25">
      <t>コクサイ</t>
    </rPh>
    <rPh sb="25" eb="27">
      <t>カンシ</t>
    </rPh>
    <rPh sb="27" eb="29">
      <t>セイド</t>
    </rPh>
    <rPh sb="34" eb="35">
      <t>オヨ</t>
    </rPh>
    <rPh sb="39" eb="41">
      <t>ゲンチ</t>
    </rPh>
    <rPh sb="41" eb="43">
      <t>ササツ</t>
    </rPh>
    <rPh sb="49" eb="50">
      <t>ハシラ</t>
    </rPh>
    <rPh sb="53" eb="55">
      <t>ケンショウ</t>
    </rPh>
    <rPh sb="55" eb="57">
      <t>セイド</t>
    </rPh>
    <rPh sb="58" eb="59">
      <t>モウ</t>
    </rPh>
    <rPh sb="64" eb="66">
      <t>ジョウヤク</t>
    </rPh>
    <rPh sb="66" eb="68">
      <t>ハッコウ</t>
    </rPh>
    <rPh sb="71" eb="73">
      <t>ジュンビ</t>
    </rPh>
    <rPh sb="74" eb="76">
      <t>カンリョウ</t>
    </rPh>
    <rPh sb="80" eb="82">
      <t>ヒツヨウ</t>
    </rPh>
    <rPh sb="90" eb="92">
      <t>セカイ</t>
    </rPh>
    <rPh sb="96" eb="97">
      <t>ショ</t>
    </rPh>
    <rPh sb="98" eb="101">
      <t>カクジッケン</t>
    </rPh>
    <rPh sb="101" eb="103">
      <t>タンチ</t>
    </rPh>
    <rPh sb="107" eb="109">
      <t>カンシ</t>
    </rPh>
    <rPh sb="109" eb="111">
      <t>カンソク</t>
    </rPh>
    <rPh sb="111" eb="113">
      <t>シセツ</t>
    </rPh>
    <rPh sb="114" eb="116">
      <t>セッチ</t>
    </rPh>
    <rPh sb="117" eb="119">
      <t>ウンエイ</t>
    </rPh>
    <rPh sb="127" eb="130">
      <t>ゲンジテン</t>
    </rPh>
    <rPh sb="131" eb="132">
      <t>ヤク</t>
    </rPh>
    <rPh sb="135" eb="137">
      <t>カンセイ</t>
    </rPh>
    <rPh sb="145" eb="146">
      <t>ノコ</t>
    </rPh>
    <rPh sb="148" eb="150">
      <t>カンシ</t>
    </rPh>
    <rPh sb="150" eb="152">
      <t>カンソク</t>
    </rPh>
    <rPh sb="152" eb="154">
      <t>シセツ</t>
    </rPh>
    <rPh sb="155" eb="157">
      <t>ケンセツ</t>
    </rPh>
    <rPh sb="158" eb="159">
      <t>オヨ</t>
    </rPh>
    <rPh sb="160" eb="162">
      <t>キゾン</t>
    </rPh>
    <rPh sb="163" eb="165">
      <t>カンシ</t>
    </rPh>
    <rPh sb="165" eb="168">
      <t>カンソクジョ</t>
    </rPh>
    <rPh sb="169" eb="171">
      <t>イジ</t>
    </rPh>
    <rPh sb="171" eb="173">
      <t>ウンエイ</t>
    </rPh>
    <rPh sb="174" eb="176">
      <t>ジュウヨウ</t>
    </rPh>
    <rPh sb="188" eb="190">
      <t>ササツ</t>
    </rPh>
    <rPh sb="190" eb="192">
      <t>ギジュツ</t>
    </rPh>
    <rPh sb="193" eb="195">
      <t>カクリツ</t>
    </rPh>
    <rPh sb="208" eb="210">
      <t>カイサイ</t>
    </rPh>
    <rPh sb="211" eb="213">
      <t>ササツ</t>
    </rPh>
    <rPh sb="213" eb="215">
      <t>キキ</t>
    </rPh>
    <rPh sb="216" eb="218">
      <t>セイビ</t>
    </rPh>
    <rPh sb="218" eb="219">
      <t>トウ</t>
    </rPh>
    <rPh sb="220" eb="222">
      <t>ヒツヨウ</t>
    </rPh>
    <rPh sb="230" eb="232">
      <t>ハッコウ</t>
    </rPh>
    <rPh sb="232" eb="234">
      <t>ソクシン</t>
    </rPh>
    <rPh sb="235" eb="237">
      <t>セントウ</t>
    </rPh>
    <rPh sb="238" eb="239">
      <t>タ</t>
    </rPh>
    <rPh sb="240" eb="241">
      <t>ワ</t>
    </rPh>
    <rPh sb="242" eb="243">
      <t>クニ</t>
    </rPh>
    <rPh sb="250" eb="252">
      <t>ケンショウ</t>
    </rPh>
    <rPh sb="252" eb="254">
      <t>セイド</t>
    </rPh>
    <rPh sb="255" eb="257">
      <t>セイビ</t>
    </rPh>
    <rPh sb="258" eb="259">
      <t>カカ</t>
    </rPh>
    <rPh sb="260" eb="262">
      <t>シンギ</t>
    </rPh>
    <rPh sb="266" eb="269">
      <t>シュドウテキ</t>
    </rPh>
    <rPh sb="270" eb="272">
      <t>ヤクワリ</t>
    </rPh>
    <rPh sb="273" eb="274">
      <t>ハ</t>
    </rPh>
    <rPh sb="283" eb="285">
      <t>ヒツヨウ</t>
    </rPh>
    <rPh sb="286" eb="288">
      <t>ケイヒ</t>
    </rPh>
    <rPh sb="289" eb="291">
      <t>ブンタン</t>
    </rPh>
    <phoneticPr fontId="6"/>
  </si>
  <si>
    <t>包括的核実験禁止条約（ＣＴＢＴ）は，地下を含むいかなる場所においても核兵器の実験的爆発及び他の核爆発を禁止及び防止する条約であり，世界に３３７カ所設置される監視観測施設の建設・運営，現地査察の準備等，検証制度を整備することが定められている。同検証制度の整備に関する審議において，我が国として主導的な役割を果たしていくために，本準備委員会の経費を負担する必要がある。</t>
    <rPh sb="0" eb="3">
      <t>ホウカツテキ</t>
    </rPh>
    <rPh sb="3" eb="6">
      <t>カクジッケン</t>
    </rPh>
    <rPh sb="6" eb="8">
      <t>キンシ</t>
    </rPh>
    <rPh sb="8" eb="10">
      <t>ジョウヤク</t>
    </rPh>
    <rPh sb="18" eb="20">
      <t>チカ</t>
    </rPh>
    <rPh sb="21" eb="22">
      <t>フク</t>
    </rPh>
    <rPh sb="27" eb="29">
      <t>バショ</t>
    </rPh>
    <rPh sb="34" eb="37">
      <t>カクヘイキ</t>
    </rPh>
    <rPh sb="38" eb="41">
      <t>ジッケンテキ</t>
    </rPh>
    <rPh sb="41" eb="43">
      <t>バクハツ</t>
    </rPh>
    <rPh sb="43" eb="44">
      <t>オヨ</t>
    </rPh>
    <rPh sb="45" eb="46">
      <t>タ</t>
    </rPh>
    <rPh sb="47" eb="50">
      <t>カクバクハツ</t>
    </rPh>
    <rPh sb="51" eb="53">
      <t>キンシ</t>
    </rPh>
    <rPh sb="53" eb="54">
      <t>オヨ</t>
    </rPh>
    <rPh sb="55" eb="57">
      <t>ボウシ</t>
    </rPh>
    <rPh sb="59" eb="61">
      <t>ジョウヤク</t>
    </rPh>
    <rPh sb="65" eb="67">
      <t>セカイ</t>
    </rPh>
    <rPh sb="72" eb="73">
      <t>ショ</t>
    </rPh>
    <rPh sb="73" eb="75">
      <t>セッチ</t>
    </rPh>
    <rPh sb="78" eb="80">
      <t>カンシ</t>
    </rPh>
    <rPh sb="80" eb="82">
      <t>カンソク</t>
    </rPh>
    <rPh sb="82" eb="84">
      <t>シセツ</t>
    </rPh>
    <rPh sb="85" eb="87">
      <t>ケンセツ</t>
    </rPh>
    <rPh sb="88" eb="90">
      <t>ウンエイ</t>
    </rPh>
    <rPh sb="91" eb="93">
      <t>ゲンチ</t>
    </rPh>
    <rPh sb="93" eb="95">
      <t>ササツ</t>
    </rPh>
    <rPh sb="96" eb="98">
      <t>ジュンビ</t>
    </rPh>
    <rPh sb="98" eb="99">
      <t>トウ</t>
    </rPh>
    <rPh sb="100" eb="102">
      <t>ケンショウ</t>
    </rPh>
    <rPh sb="102" eb="104">
      <t>セイド</t>
    </rPh>
    <rPh sb="105" eb="107">
      <t>セイビ</t>
    </rPh>
    <rPh sb="112" eb="113">
      <t>サダ</t>
    </rPh>
    <rPh sb="123" eb="125">
      <t>セイド</t>
    </rPh>
    <rPh sb="126" eb="128">
      <t>セイビ</t>
    </rPh>
    <rPh sb="129" eb="130">
      <t>カン</t>
    </rPh>
    <rPh sb="132" eb="134">
      <t>シンギ</t>
    </rPh>
    <rPh sb="139" eb="140">
      <t>ワ</t>
    </rPh>
    <rPh sb="141" eb="142">
      <t>クニ</t>
    </rPh>
    <rPh sb="145" eb="148">
      <t>シュドウテキ</t>
    </rPh>
    <rPh sb="149" eb="151">
      <t>ヤクワリ</t>
    </rPh>
    <rPh sb="152" eb="153">
      <t>ハ</t>
    </rPh>
    <rPh sb="162" eb="163">
      <t>ホン</t>
    </rPh>
    <rPh sb="163" eb="165">
      <t>ジュンビ</t>
    </rPh>
    <rPh sb="165" eb="168">
      <t>イインカイ</t>
    </rPh>
    <rPh sb="169" eb="171">
      <t>ケイヒ</t>
    </rPh>
    <rPh sb="172" eb="174">
      <t>フタン</t>
    </rPh>
    <rPh sb="176" eb="178">
      <t>ヒツヨウ</t>
    </rPh>
    <phoneticPr fontId="7"/>
  </si>
  <si>
    <t>CTBTO準備委員会の設置に関する決議の付属書５項（ａ）</t>
    <rPh sb="5" eb="7">
      <t>ジュンビ</t>
    </rPh>
    <rPh sb="7" eb="10">
      <t>イインカイ</t>
    </rPh>
    <rPh sb="11" eb="13">
      <t>セッチ</t>
    </rPh>
    <rPh sb="14" eb="15">
      <t>カン</t>
    </rPh>
    <rPh sb="17" eb="19">
      <t>ケツギ</t>
    </rPh>
    <rPh sb="20" eb="23">
      <t>フゾクショ</t>
    </rPh>
    <rPh sb="24" eb="25">
      <t>コウ</t>
    </rPh>
    <phoneticPr fontId="7"/>
  </si>
  <si>
    <t>外務省設置法第4条3項</t>
    <rPh sb="0" eb="3">
      <t>ガイムショウ</t>
    </rPh>
    <rPh sb="3" eb="6">
      <t>セッチホウ</t>
    </rPh>
    <rPh sb="6" eb="7">
      <t>ダイ</t>
    </rPh>
    <rPh sb="8" eb="9">
      <t>ジョウ</t>
    </rPh>
    <rPh sb="10" eb="11">
      <t>コウ</t>
    </rPh>
    <phoneticPr fontId="4"/>
  </si>
  <si>
    <t>基本目標　Ⅶ：分担金・拠出金
具体的施策　Ⅶ-1　国際機関を通じた政務及び安全保障分野に係る国際貢献</t>
    <rPh sb="0" eb="2">
      <t>キホン</t>
    </rPh>
    <rPh sb="2" eb="4">
      <t>モクヒョウ</t>
    </rPh>
    <rPh sb="7" eb="10">
      <t>ブンタンキン</t>
    </rPh>
    <rPh sb="11" eb="14">
      <t>キョシュツキン</t>
    </rPh>
    <rPh sb="15" eb="18">
      <t>グタイテキ</t>
    </rPh>
    <rPh sb="18" eb="20">
      <t>シサク</t>
    </rPh>
    <rPh sb="25" eb="27">
      <t>コクサイ</t>
    </rPh>
    <rPh sb="27" eb="29">
      <t>キカン</t>
    </rPh>
    <rPh sb="30" eb="31">
      <t>ツウ</t>
    </rPh>
    <rPh sb="33" eb="35">
      <t>セイム</t>
    </rPh>
    <rPh sb="35" eb="36">
      <t>オヨ</t>
    </rPh>
    <rPh sb="37" eb="39">
      <t>アンゼン</t>
    </rPh>
    <rPh sb="39" eb="41">
      <t>ホショウ</t>
    </rPh>
    <rPh sb="41" eb="43">
      <t>ブンヤ</t>
    </rPh>
    <rPh sb="44" eb="45">
      <t>カカ</t>
    </rPh>
    <rPh sb="46" eb="48">
      <t>コクサイ</t>
    </rPh>
    <rPh sb="48" eb="50">
      <t>コウケン</t>
    </rPh>
    <phoneticPr fontId="7"/>
  </si>
  <si>
    <t>一般会計</t>
    <rPh sb="0" eb="2">
      <t>イッパン</t>
    </rPh>
    <rPh sb="2" eb="4">
      <t>カイケイ</t>
    </rPh>
    <phoneticPr fontId="4"/>
  </si>
  <si>
    <t>課長　野口　泰</t>
    <rPh sb="0" eb="2">
      <t>カチョウ</t>
    </rPh>
    <rPh sb="3" eb="5">
      <t>ノグチ</t>
    </rPh>
    <rPh sb="6" eb="7">
      <t>ヤスシ</t>
    </rPh>
    <phoneticPr fontId="4"/>
  </si>
  <si>
    <t>軍備管理軍縮課</t>
    <rPh sb="0" eb="2">
      <t>グンビ</t>
    </rPh>
    <rPh sb="2" eb="4">
      <t>カンリ</t>
    </rPh>
    <rPh sb="4" eb="7">
      <t>グンシュクカ</t>
    </rPh>
    <phoneticPr fontId="7"/>
  </si>
  <si>
    <t>平成９年開始</t>
    <rPh sb="0" eb="2">
      <t>ヘイセイ</t>
    </rPh>
    <rPh sb="3" eb="4">
      <t>ネン</t>
    </rPh>
    <rPh sb="4" eb="6">
      <t>カイシ</t>
    </rPh>
    <phoneticPr fontId="4"/>
  </si>
  <si>
    <t>軍縮不拡散・科学部</t>
    <rPh sb="0" eb="9">
      <t>グンカブ</t>
    </rPh>
    <phoneticPr fontId="4"/>
  </si>
  <si>
    <t>包括核実験禁止条約機関準備委員会（CTBTO)分担金</t>
    <rPh sb="0" eb="2">
      <t>ホウカツ</t>
    </rPh>
    <rPh sb="2" eb="5">
      <t>カクジッケン</t>
    </rPh>
    <rPh sb="5" eb="7">
      <t>キンシ</t>
    </rPh>
    <rPh sb="7" eb="9">
      <t>ジョウヤク</t>
    </rPh>
    <rPh sb="9" eb="11">
      <t>キカン</t>
    </rPh>
    <rPh sb="11" eb="13">
      <t>ジュンビ</t>
    </rPh>
    <rPh sb="13" eb="16">
      <t>イインカイ</t>
    </rPh>
    <rPh sb="23" eb="26">
      <t>ブンタンキン</t>
    </rPh>
    <phoneticPr fontId="7"/>
  </si>
  <si>
    <t>大量破壊兵器である化学兵器の全廃という条約上の目的実現に向け、ＯＰＣＷが実施する検証活動、締約国による条約の実施促進に向けた活動に要する費用その他ＯＰＣＷの運営費等を分担金として負担するにあたっては、ＯＰＣＷ予算の効率的な使用を絶えず検証する。</t>
    <rPh sb="28" eb="29">
      <t>ム</t>
    </rPh>
    <rPh sb="114" eb="115">
      <t>タ</t>
    </rPh>
    <rPh sb="117" eb="119">
      <t>ケンショウ</t>
    </rPh>
    <phoneticPr fontId="4"/>
  </si>
  <si>
    <t>本件予算は国際機関分担金であり，条約加盟国は条約規定に基づき，国連分担金に準じて定められる分担率に基づき分担金を支払うことが義務として求められる。我が国の分担率は22年度までは約１７％であったものが，分担率の変更により23年度から約１３％に，25年度からは約11％にまで減少した。ＣＷＣの実施機関であるＯＰＣＷは，各国からの分担金を活用して運営されている。ＯＰＣＷは２０１３年予算を対前年比マイナス１％とし，その前年はマイナス５％，それ以前も6年連続で名目ゼロ成長を達成する等，効率的に予算を使用している。ＯＰＣＷの活動により，世界の化学兵器の廃棄が着実に進捗しているとともに，化学兵器の不拡散に向けた取り組みも強化されている。このため我が国として，軍縮・不拡散外交を積極的に推進し，国際の平和と安全に貢献するとの観点から，こうしたＯＰＣＷの活動を支援する必要があり，本件分担金を引き続き負担する必要がある。</t>
    <phoneticPr fontId="4"/>
  </si>
  <si>
    <t>分担金は、条約加盟国が条約規定に基づき支払うことが義務として求められるものであり、ＯＰＣＷが実施する検証活動、締約国による条約の実施促進に向けた活動に要する費用その他ＯＰＣＷの運営費等を分担金として負担する。拠出金は、中国遺棄化学兵器（ＡＣＷ）の査察受入れに要する経費であり、我が国に課せられた条約上の義務（ＡＣＷの廃棄に関連した査察への対応）を果たすためのもの。
他部署、他府省庁における類似の事業は存在しない。</t>
    <rPh sb="0" eb="1">
      <t>ブン</t>
    </rPh>
    <rPh sb="183" eb="184">
      <t>タ</t>
    </rPh>
    <rPh sb="184" eb="186">
      <t>ブショ</t>
    </rPh>
    <rPh sb="187" eb="188">
      <t>タ</t>
    </rPh>
    <rPh sb="188" eb="189">
      <t>フ</t>
    </rPh>
    <rPh sb="189" eb="191">
      <t>ショウチョウ</t>
    </rPh>
    <rPh sb="195" eb="197">
      <t>ルイジ</t>
    </rPh>
    <rPh sb="198" eb="200">
      <t>ジギョウ</t>
    </rPh>
    <rPh sb="201" eb="203">
      <t>ソンザイ</t>
    </rPh>
    <phoneticPr fontId="6"/>
  </si>
  <si>
    <t>条約上の義務である分担金支払いに代替する手段はない。ＯＰＣＷは各年の予算書において成果目標を立て，化学兵器廃棄の検証等，条約の目的達成のための活動を着実に実施。</t>
    <rPh sb="0" eb="2">
      <t>ジョウヤク</t>
    </rPh>
    <rPh sb="2" eb="3">
      <t>ジョウ</t>
    </rPh>
    <rPh sb="4" eb="6">
      <t>ギム</t>
    </rPh>
    <rPh sb="9" eb="12">
      <t>ブンタンキン</t>
    </rPh>
    <rPh sb="12" eb="14">
      <t>シハラ</t>
    </rPh>
    <rPh sb="16" eb="18">
      <t>ダイタイ</t>
    </rPh>
    <rPh sb="20" eb="22">
      <t>シュダン</t>
    </rPh>
    <rPh sb="31" eb="33">
      <t>カクネン</t>
    </rPh>
    <rPh sb="34" eb="37">
      <t>ヨサンショ</t>
    </rPh>
    <rPh sb="41" eb="43">
      <t>セイカ</t>
    </rPh>
    <rPh sb="43" eb="45">
      <t>モクヒョウ</t>
    </rPh>
    <rPh sb="46" eb="47">
      <t>タ</t>
    </rPh>
    <rPh sb="49" eb="51">
      <t>カガク</t>
    </rPh>
    <rPh sb="51" eb="53">
      <t>ヘイキ</t>
    </rPh>
    <rPh sb="53" eb="55">
      <t>ハイキ</t>
    </rPh>
    <rPh sb="56" eb="58">
      <t>ケンショウ</t>
    </rPh>
    <rPh sb="58" eb="59">
      <t>トウ</t>
    </rPh>
    <rPh sb="60" eb="62">
      <t>ジョウヤク</t>
    </rPh>
    <rPh sb="63" eb="65">
      <t>モクテキ</t>
    </rPh>
    <rPh sb="65" eb="67">
      <t>タッセイ</t>
    </rPh>
    <rPh sb="71" eb="73">
      <t>カツドウ</t>
    </rPh>
    <rPh sb="74" eb="76">
      <t>チャクジツ</t>
    </rPh>
    <rPh sb="77" eb="79">
      <t>ジッシ</t>
    </rPh>
    <phoneticPr fontId="6"/>
  </si>
  <si>
    <t>－</t>
    <phoneticPr fontId="4"/>
  </si>
  <si>
    <t>国際機関であるOPCWを支出先とすることは条約上の要請であることから、妥当。単位当たりコストの算出は困難であるが、近年、OPCW予算は横ばいもしくは減額で推移（特に、過去２年間は減額）。使途は国際社会における軍縮・不拡散であり，妥当。</t>
    <rPh sb="0" eb="2">
      <t>コクサイ</t>
    </rPh>
    <rPh sb="2" eb="4">
      <t>キカン</t>
    </rPh>
    <rPh sb="12" eb="15">
      <t>シシュツサキ</t>
    </rPh>
    <rPh sb="21" eb="24">
      <t>ジョウヤクジョウ</t>
    </rPh>
    <rPh sb="25" eb="27">
      <t>ヨウセイ</t>
    </rPh>
    <rPh sb="35" eb="37">
      <t>ダトウ</t>
    </rPh>
    <rPh sb="38" eb="40">
      <t>タンイ</t>
    </rPh>
    <rPh sb="40" eb="41">
      <t>ア</t>
    </rPh>
    <rPh sb="47" eb="49">
      <t>サンシュツ</t>
    </rPh>
    <rPh sb="50" eb="52">
      <t>コンナン</t>
    </rPh>
    <rPh sb="57" eb="59">
      <t>キンネン</t>
    </rPh>
    <rPh sb="64" eb="66">
      <t>ヨサン</t>
    </rPh>
    <rPh sb="67" eb="68">
      <t>ヨコ</t>
    </rPh>
    <rPh sb="74" eb="76">
      <t>ゲンガク</t>
    </rPh>
    <rPh sb="77" eb="79">
      <t>スイイ</t>
    </rPh>
    <rPh sb="80" eb="81">
      <t>トク</t>
    </rPh>
    <rPh sb="83" eb="85">
      <t>カコ</t>
    </rPh>
    <rPh sb="86" eb="88">
      <t>ネンカン</t>
    </rPh>
    <rPh sb="89" eb="91">
      <t>ゲンガク</t>
    </rPh>
    <rPh sb="93" eb="95">
      <t>シト</t>
    </rPh>
    <rPh sb="96" eb="98">
      <t>コクサイ</t>
    </rPh>
    <rPh sb="98" eb="100">
      <t>シャカイ</t>
    </rPh>
    <rPh sb="104" eb="106">
      <t>グンシュク</t>
    </rPh>
    <rPh sb="107" eb="110">
      <t>フカクサン</t>
    </rPh>
    <rPh sb="114" eb="116">
      <t>ダトウ</t>
    </rPh>
    <phoneticPr fontId="6"/>
  </si>
  <si>
    <t>ＯＰＣＷ分担金の支払いは，我が国が締結した条約上の要請に基づくものであることから，国民のニーズがあり，優先度が高く，国が実施すべきもの。</t>
    <rPh sb="4" eb="7">
      <t>ブンタンキン</t>
    </rPh>
    <rPh sb="8" eb="10">
      <t>シハラ</t>
    </rPh>
    <rPh sb="13" eb="14">
      <t>ワ</t>
    </rPh>
    <rPh sb="15" eb="16">
      <t>クニ</t>
    </rPh>
    <rPh sb="17" eb="19">
      <t>テイケツ</t>
    </rPh>
    <rPh sb="21" eb="24">
      <t>ジョウヤクジョウ</t>
    </rPh>
    <rPh sb="25" eb="27">
      <t>ヨウセイ</t>
    </rPh>
    <rPh sb="28" eb="29">
      <t>モト</t>
    </rPh>
    <rPh sb="41" eb="43">
      <t>コクミン</t>
    </rPh>
    <rPh sb="51" eb="54">
      <t>ユウセンド</t>
    </rPh>
    <rPh sb="55" eb="56">
      <t>タカ</t>
    </rPh>
    <rPh sb="58" eb="59">
      <t>クニ</t>
    </rPh>
    <rPh sb="60" eb="62">
      <t>ジッシ</t>
    </rPh>
    <phoneticPr fontId="6"/>
  </si>
  <si>
    <t>29,492.8千ユーロ
/</t>
    <rPh sb="8" eb="9">
      <t>セン</t>
    </rPh>
    <phoneticPr fontId="4"/>
  </si>
  <si>
    <t>25,212.5千ユーロ
/</t>
    <rPh sb="8" eb="9">
      <t>セン</t>
    </rPh>
    <phoneticPr fontId="4"/>
  </si>
  <si>
    <t>24,940.4千ユーロ
/335回</t>
    <rPh sb="8" eb="9">
      <t>セン</t>
    </rPh>
    <rPh sb="17" eb="18">
      <t>カイ</t>
    </rPh>
    <phoneticPr fontId="4"/>
  </si>
  <si>
    <t>30,103千ユーロ
/371回</t>
    <rPh sb="6" eb="7">
      <t>セン</t>
    </rPh>
    <rPh sb="15" eb="16">
      <t>カイ</t>
    </rPh>
    <phoneticPr fontId="4"/>
  </si>
  <si>
    <t>査察局予算/査察回数</t>
    <rPh sb="0" eb="2">
      <t>ササツ</t>
    </rPh>
    <rPh sb="2" eb="3">
      <t>キョク</t>
    </rPh>
    <rPh sb="3" eb="5">
      <t>ヨサン</t>
    </rPh>
    <rPh sb="6" eb="8">
      <t>ササツ</t>
    </rPh>
    <rPh sb="8" eb="10">
      <t>カイスウ</t>
    </rPh>
    <phoneticPr fontId="6"/>
  </si>
  <si>
    <t>ユーロ</t>
    <phoneticPr fontId="4"/>
  </si>
  <si>
    <t>査察局予算÷査察回数　　　　　　　　　　　　　　</t>
    <rPh sb="0" eb="2">
      <t>ササツ</t>
    </rPh>
    <rPh sb="2" eb="3">
      <t>キョク</t>
    </rPh>
    <rPh sb="3" eb="5">
      <t>ヨサン</t>
    </rPh>
    <rPh sb="6" eb="8">
      <t>ササツ</t>
    </rPh>
    <rPh sb="8" eb="10">
      <t>カイスウ</t>
    </rPh>
    <phoneticPr fontId="6"/>
  </si>
  <si>
    <t>査察回数</t>
    <phoneticPr fontId="4"/>
  </si>
  <si>
    <t>(2013年)
年次報告書未発行</t>
    <phoneticPr fontId="4"/>
  </si>
  <si>
    <t>335
(2012暦年)</t>
    <phoneticPr fontId="4"/>
  </si>
  <si>
    <t>371
(2011暦年)</t>
    <rPh sb="9" eb="11">
      <t>レキネン</t>
    </rPh>
    <phoneticPr fontId="4"/>
  </si>
  <si>
    <t>査察回数</t>
    <rPh sb="0" eb="2">
      <t>ササツ</t>
    </rPh>
    <rPh sb="2" eb="4">
      <t>カイスウ</t>
    </rPh>
    <phoneticPr fontId="4"/>
  </si>
  <si>
    <t>2011年（確定値として査察回数のデータが利用可能な最終年），OPCWは371回の査察を実施した 他，援助・防護及び国際協力に関するセミナーを実施する等の実績を上げた。</t>
    <phoneticPr fontId="4"/>
  </si>
  <si>
    <t>96%
(188/196)</t>
    <phoneticPr fontId="4"/>
  </si>
  <si>
    <t>加盟国数</t>
    <phoneticPr fontId="4"/>
  </si>
  <si>
    <t>（目標）CWCの実施機関たるＯＰＣＷによる，ＣＷＣの主要目的の進捗。
（成果実績）ＣＷＣの主要目的（化学兵器及び生産施設の廃棄，検証を通じた化学兵器の不拡散，化学兵器の使用等に対する加盟国の援助・防護体制の促進，国際協力を通じた化学分野における経済的・技術的発展，条約加盟の促進（普遍化），加盟国によるＣＷＣの国内実施措置の促進等）実現のためにＯＰＣＷが実施する諸活動を世界全体で実施していることから，加盟国数を成果実績測定の参考指標とした。</t>
    <phoneticPr fontId="4"/>
  </si>
  <si>
    <t>▲43</t>
    <phoneticPr fontId="4"/>
  </si>
  <si>
    <t>▲773</t>
    <phoneticPr fontId="4"/>
  </si>
  <si>
    <t>ＣＷＣには，条約の完全な履行を確保するために，申告，査察等の検証制度が設けられている。ＯＰＣＷは，各国の申告に基づき，化学兵器及び化学産業（条約で定められた化学物質を取り扱う締約国内の企業等）に対する査察等を実施している。また，ＣＷＣの普遍化（加盟国数の拡大）促進及び各締約国によるＣＷＣの国内実施の強化は，ＣＷＣの完全な履行のために，また，非国家主体によるテロ対策にとっても極めて重要であることから，発展途上国を対象にした様々なセミナーやワークショップを多数実施している。また，化学兵器による攻撃が行われた場合に，緊急かつ適切な援助が実施できるよう，援助・防護計画の整備も行う等，ＣＷＣの完全な履行のために様々な事業を実施している。</t>
    <rPh sb="6" eb="8">
      <t>ジョウヤク</t>
    </rPh>
    <rPh sb="9" eb="11">
      <t>カンゼン</t>
    </rPh>
    <rPh sb="12" eb="14">
      <t>リコウ</t>
    </rPh>
    <rPh sb="15" eb="17">
      <t>カクホ</t>
    </rPh>
    <rPh sb="23" eb="25">
      <t>シンコク</t>
    </rPh>
    <rPh sb="26" eb="28">
      <t>ササツ</t>
    </rPh>
    <rPh sb="28" eb="29">
      <t>トウ</t>
    </rPh>
    <rPh sb="30" eb="32">
      <t>ケンショウ</t>
    </rPh>
    <rPh sb="32" eb="34">
      <t>セイド</t>
    </rPh>
    <rPh sb="35" eb="36">
      <t>モウ</t>
    </rPh>
    <rPh sb="49" eb="51">
      <t>カッコク</t>
    </rPh>
    <rPh sb="52" eb="54">
      <t>シンコク</t>
    </rPh>
    <rPh sb="55" eb="56">
      <t>モト</t>
    </rPh>
    <rPh sb="59" eb="61">
      <t>カガク</t>
    </rPh>
    <rPh sb="61" eb="63">
      <t>ヘイキ</t>
    </rPh>
    <rPh sb="63" eb="64">
      <t>オヨ</t>
    </rPh>
    <rPh sb="65" eb="67">
      <t>カガク</t>
    </rPh>
    <rPh sb="67" eb="69">
      <t>サンギョウ</t>
    </rPh>
    <rPh sb="70" eb="72">
      <t>ジョウヤク</t>
    </rPh>
    <rPh sb="73" eb="74">
      <t>サダ</t>
    </rPh>
    <rPh sb="78" eb="80">
      <t>カガク</t>
    </rPh>
    <rPh sb="80" eb="82">
      <t>ブッシツ</t>
    </rPh>
    <rPh sb="83" eb="84">
      <t>ト</t>
    </rPh>
    <rPh sb="85" eb="86">
      <t>アツカ</t>
    </rPh>
    <rPh sb="87" eb="90">
      <t>テイヤクコク</t>
    </rPh>
    <rPh sb="90" eb="91">
      <t>ナイ</t>
    </rPh>
    <rPh sb="92" eb="94">
      <t>キギョウ</t>
    </rPh>
    <rPh sb="94" eb="95">
      <t>トウ</t>
    </rPh>
    <rPh sb="97" eb="98">
      <t>タイ</t>
    </rPh>
    <rPh sb="100" eb="102">
      <t>ササツ</t>
    </rPh>
    <rPh sb="102" eb="103">
      <t>トウ</t>
    </rPh>
    <rPh sb="104" eb="106">
      <t>ジッシ</t>
    </rPh>
    <rPh sb="118" eb="121">
      <t>フヘンカ</t>
    </rPh>
    <rPh sb="122" eb="125">
      <t>カメイコク</t>
    </rPh>
    <rPh sb="125" eb="126">
      <t>スウ</t>
    </rPh>
    <rPh sb="127" eb="129">
      <t>カクダイ</t>
    </rPh>
    <rPh sb="130" eb="132">
      <t>ソクシン</t>
    </rPh>
    <rPh sb="132" eb="133">
      <t>オヨ</t>
    </rPh>
    <rPh sb="134" eb="135">
      <t>カク</t>
    </rPh>
    <rPh sb="135" eb="138">
      <t>テイヤクコク</t>
    </rPh>
    <rPh sb="145" eb="147">
      <t>コクナイ</t>
    </rPh>
    <rPh sb="147" eb="149">
      <t>ジッシ</t>
    </rPh>
    <rPh sb="150" eb="152">
      <t>キョウカ</t>
    </rPh>
    <rPh sb="158" eb="160">
      <t>カンゼン</t>
    </rPh>
    <rPh sb="161" eb="163">
      <t>リコウ</t>
    </rPh>
    <rPh sb="171" eb="172">
      <t>ヒ</t>
    </rPh>
    <rPh sb="172" eb="174">
      <t>コッカ</t>
    </rPh>
    <rPh sb="174" eb="176">
      <t>シュタイ</t>
    </rPh>
    <rPh sb="181" eb="183">
      <t>タイサク</t>
    </rPh>
    <rPh sb="188" eb="189">
      <t>キワ</t>
    </rPh>
    <rPh sb="191" eb="193">
      <t>ジュウヨウ</t>
    </rPh>
    <rPh sb="201" eb="203">
      <t>ハッテン</t>
    </rPh>
    <rPh sb="203" eb="206">
      <t>トジョウコク</t>
    </rPh>
    <rPh sb="207" eb="209">
      <t>タイショウ</t>
    </rPh>
    <rPh sb="212" eb="214">
      <t>サマザマ</t>
    </rPh>
    <rPh sb="228" eb="230">
      <t>タスウ</t>
    </rPh>
    <rPh sb="230" eb="232">
      <t>ジッシ</t>
    </rPh>
    <rPh sb="240" eb="242">
      <t>カガク</t>
    </rPh>
    <rPh sb="242" eb="244">
      <t>ヘイキ</t>
    </rPh>
    <rPh sb="247" eb="249">
      <t>コウゲキ</t>
    </rPh>
    <rPh sb="250" eb="251">
      <t>オコナ</t>
    </rPh>
    <rPh sb="254" eb="256">
      <t>バアイ</t>
    </rPh>
    <rPh sb="258" eb="260">
      <t>キンキュウ</t>
    </rPh>
    <rPh sb="262" eb="264">
      <t>テキセツ</t>
    </rPh>
    <rPh sb="265" eb="267">
      <t>エンジョ</t>
    </rPh>
    <rPh sb="268" eb="270">
      <t>ジッシ</t>
    </rPh>
    <rPh sb="276" eb="278">
      <t>エンジョ</t>
    </rPh>
    <rPh sb="279" eb="281">
      <t>ボウゴ</t>
    </rPh>
    <rPh sb="281" eb="283">
      <t>ケイカク</t>
    </rPh>
    <rPh sb="284" eb="286">
      <t>セイビ</t>
    </rPh>
    <rPh sb="287" eb="288">
      <t>オコナ</t>
    </rPh>
    <rPh sb="289" eb="290">
      <t>トウ</t>
    </rPh>
    <rPh sb="295" eb="297">
      <t>カンゼン</t>
    </rPh>
    <rPh sb="298" eb="300">
      <t>リコウ</t>
    </rPh>
    <rPh sb="304" eb="306">
      <t>サマザマ</t>
    </rPh>
    <rPh sb="307" eb="309">
      <t>ジギョウ</t>
    </rPh>
    <rPh sb="310" eb="312">
      <t>ジッシ</t>
    </rPh>
    <phoneticPr fontId="7"/>
  </si>
  <si>
    <t>化学兵器禁止条約（ＣＷＣ）は，化学兵器の生産・保有・禁止等を包括的に禁止し，既存の化学兵器の全廃を定めるとともに，条約上定められた検証制度（申告，査察等）を通じて条約の遵守を確保するもの。大量破壊兵器である化学兵器の全廃という条約上の目的実現に寄与するべく，締約国は，ＣＷＣの実施機関である化学兵器禁止機関（ＯＰＣＷ）が実施する検証活動、締約国による条約の実施促進に向けた活動に要する費用その他ＯＰＣＷの運営費等を分担金として負担する。</t>
    <rPh sb="0" eb="2">
      <t>カガク</t>
    </rPh>
    <rPh sb="2" eb="4">
      <t>ヘイキ</t>
    </rPh>
    <rPh sb="4" eb="6">
      <t>キンシ</t>
    </rPh>
    <rPh sb="6" eb="8">
      <t>ジョウヤク</t>
    </rPh>
    <rPh sb="15" eb="17">
      <t>カガク</t>
    </rPh>
    <rPh sb="17" eb="19">
      <t>ヘイキ</t>
    </rPh>
    <rPh sb="20" eb="22">
      <t>セイサン</t>
    </rPh>
    <rPh sb="23" eb="25">
      <t>ホユウ</t>
    </rPh>
    <rPh sb="26" eb="28">
      <t>キンシ</t>
    </rPh>
    <rPh sb="28" eb="29">
      <t>トウ</t>
    </rPh>
    <rPh sb="30" eb="33">
      <t>ホウカツテキ</t>
    </rPh>
    <rPh sb="34" eb="36">
      <t>キンシ</t>
    </rPh>
    <rPh sb="38" eb="40">
      <t>キソン</t>
    </rPh>
    <rPh sb="41" eb="43">
      <t>カガク</t>
    </rPh>
    <rPh sb="43" eb="45">
      <t>ヘイキ</t>
    </rPh>
    <rPh sb="46" eb="48">
      <t>ゼンパイ</t>
    </rPh>
    <rPh sb="49" eb="50">
      <t>サダ</t>
    </rPh>
    <rPh sb="57" eb="60">
      <t>ジョウヤクジョウ</t>
    </rPh>
    <rPh sb="60" eb="61">
      <t>サダ</t>
    </rPh>
    <rPh sb="65" eb="67">
      <t>ケンショウ</t>
    </rPh>
    <rPh sb="67" eb="69">
      <t>セイド</t>
    </rPh>
    <rPh sb="70" eb="72">
      <t>シンコク</t>
    </rPh>
    <rPh sb="73" eb="75">
      <t>ササツ</t>
    </rPh>
    <rPh sb="75" eb="76">
      <t>トウ</t>
    </rPh>
    <rPh sb="78" eb="79">
      <t>ツウ</t>
    </rPh>
    <rPh sb="81" eb="83">
      <t>ジョウヤク</t>
    </rPh>
    <rPh sb="84" eb="86">
      <t>ジュンシュ</t>
    </rPh>
    <rPh sb="87" eb="89">
      <t>カクホ</t>
    </rPh>
    <rPh sb="94" eb="96">
      <t>タイリョウ</t>
    </rPh>
    <rPh sb="96" eb="98">
      <t>ハカイ</t>
    </rPh>
    <rPh sb="98" eb="100">
      <t>ヘイキ</t>
    </rPh>
    <rPh sb="103" eb="105">
      <t>カガク</t>
    </rPh>
    <rPh sb="105" eb="107">
      <t>ヘイキ</t>
    </rPh>
    <rPh sb="108" eb="110">
      <t>ゼンパイ</t>
    </rPh>
    <rPh sb="113" eb="116">
      <t>ジョウヤクジョウ</t>
    </rPh>
    <rPh sb="117" eb="119">
      <t>モクテキ</t>
    </rPh>
    <rPh sb="119" eb="121">
      <t>ジツゲン</t>
    </rPh>
    <rPh sb="122" eb="124">
      <t>キヨ</t>
    </rPh>
    <rPh sb="129" eb="132">
      <t>テイヤクコク</t>
    </rPh>
    <rPh sb="138" eb="140">
      <t>ジッシ</t>
    </rPh>
    <rPh sb="140" eb="142">
      <t>キカン</t>
    </rPh>
    <rPh sb="145" eb="147">
      <t>カガク</t>
    </rPh>
    <rPh sb="147" eb="149">
      <t>ヘイキ</t>
    </rPh>
    <rPh sb="149" eb="151">
      <t>キンシ</t>
    </rPh>
    <rPh sb="151" eb="153">
      <t>キカン</t>
    </rPh>
    <rPh sb="160" eb="162">
      <t>ジッシ</t>
    </rPh>
    <rPh sb="164" eb="166">
      <t>ケンショウ</t>
    </rPh>
    <rPh sb="166" eb="168">
      <t>カツドウ</t>
    </rPh>
    <rPh sb="169" eb="172">
      <t>テイヤクコク</t>
    </rPh>
    <rPh sb="175" eb="177">
      <t>ジョウヤク</t>
    </rPh>
    <rPh sb="178" eb="180">
      <t>ジッシ</t>
    </rPh>
    <rPh sb="180" eb="182">
      <t>ソクシン</t>
    </rPh>
    <rPh sb="183" eb="184">
      <t>ム</t>
    </rPh>
    <rPh sb="186" eb="188">
      <t>カツドウ</t>
    </rPh>
    <rPh sb="189" eb="190">
      <t>ヨウ</t>
    </rPh>
    <rPh sb="192" eb="194">
      <t>ヒヨウ</t>
    </rPh>
    <rPh sb="196" eb="197">
      <t>タ</t>
    </rPh>
    <rPh sb="202" eb="205">
      <t>ウンエイヒ</t>
    </rPh>
    <rPh sb="205" eb="206">
      <t>トウ</t>
    </rPh>
    <rPh sb="207" eb="210">
      <t>ブンタンキン</t>
    </rPh>
    <rPh sb="213" eb="215">
      <t>フタン</t>
    </rPh>
    <phoneticPr fontId="7"/>
  </si>
  <si>
    <t>化学兵器禁止条約第８条７</t>
    <rPh sb="0" eb="2">
      <t>カガク</t>
    </rPh>
    <rPh sb="2" eb="4">
      <t>ヘイキ</t>
    </rPh>
    <rPh sb="4" eb="6">
      <t>キンシ</t>
    </rPh>
    <rPh sb="6" eb="8">
      <t>ジョウヤク</t>
    </rPh>
    <rPh sb="8" eb="9">
      <t>ダイ</t>
    </rPh>
    <rPh sb="10" eb="11">
      <t>ジョウ</t>
    </rPh>
    <phoneticPr fontId="7"/>
  </si>
  <si>
    <t>外務省設置法第４条第３号</t>
    <rPh sb="0" eb="3">
      <t>ガイムショウ</t>
    </rPh>
    <rPh sb="3" eb="6">
      <t>セッチホウ</t>
    </rPh>
    <rPh sb="6" eb="7">
      <t>ダイ</t>
    </rPh>
    <rPh sb="8" eb="9">
      <t>ジョウ</t>
    </rPh>
    <rPh sb="9" eb="10">
      <t>ダイ</t>
    </rPh>
    <rPh sb="11" eb="12">
      <t>ゴウ</t>
    </rPh>
    <phoneticPr fontId="7"/>
  </si>
  <si>
    <t>基本目標　Ⅶ：分担金・拠出金
具体的施策　Ⅶ－１　国際機関を通じた政務及び安全保障分野に係る国際貢献</t>
    <rPh sb="0" eb="2">
      <t>キホン</t>
    </rPh>
    <rPh sb="2" eb="4">
      <t>モクヒョウ</t>
    </rPh>
    <rPh sb="7" eb="10">
      <t>ブンタンキン</t>
    </rPh>
    <rPh sb="11" eb="14">
      <t>キョシュツキン</t>
    </rPh>
    <rPh sb="15" eb="18">
      <t>グタイテキ</t>
    </rPh>
    <rPh sb="18" eb="20">
      <t>シサク</t>
    </rPh>
    <rPh sb="25" eb="27">
      <t>コクサイ</t>
    </rPh>
    <rPh sb="27" eb="29">
      <t>キカン</t>
    </rPh>
    <rPh sb="30" eb="31">
      <t>ツウ</t>
    </rPh>
    <rPh sb="33" eb="35">
      <t>セイム</t>
    </rPh>
    <rPh sb="35" eb="36">
      <t>オヨ</t>
    </rPh>
    <rPh sb="37" eb="39">
      <t>アンゼン</t>
    </rPh>
    <rPh sb="39" eb="41">
      <t>ホショウ</t>
    </rPh>
    <rPh sb="41" eb="43">
      <t>ブンヤ</t>
    </rPh>
    <rPh sb="44" eb="45">
      <t>カカ</t>
    </rPh>
    <rPh sb="46" eb="48">
      <t>コクサイ</t>
    </rPh>
    <rPh sb="48" eb="50">
      <t>コウケン</t>
    </rPh>
    <phoneticPr fontId="7"/>
  </si>
  <si>
    <t>室長　宮原賢治</t>
    <rPh sb="0" eb="2">
      <t>シツチョウ</t>
    </rPh>
    <rPh sb="3" eb="5">
      <t>ミヤハラ</t>
    </rPh>
    <rPh sb="5" eb="7">
      <t>ケンジ</t>
    </rPh>
    <phoneticPr fontId="4"/>
  </si>
  <si>
    <t>生物・化学兵器禁止条約室</t>
    <rPh sb="0" eb="12">
      <t>グンカヘイ</t>
    </rPh>
    <phoneticPr fontId="4"/>
  </si>
  <si>
    <t>平成5年度開始</t>
    <rPh sb="0" eb="2">
      <t>ヘイセイ</t>
    </rPh>
    <rPh sb="3" eb="5">
      <t>ネンド</t>
    </rPh>
    <rPh sb="5" eb="7">
      <t>カイシ</t>
    </rPh>
    <phoneticPr fontId="7"/>
  </si>
  <si>
    <t>化学兵器禁止機関（ＯＰＣＷ）分担金</t>
    <rPh sb="0" eb="2">
      <t>カガク</t>
    </rPh>
    <rPh sb="2" eb="4">
      <t>ヘイキ</t>
    </rPh>
    <rPh sb="4" eb="6">
      <t>キンシ</t>
    </rPh>
    <rPh sb="6" eb="8">
      <t>キカン</t>
    </rPh>
    <rPh sb="14" eb="17">
      <t>ブンタンキン</t>
    </rPh>
    <phoneticPr fontId="7"/>
  </si>
  <si>
    <t>原子力先進国であり，IAEA理事会指定理事国である我が国が果たすべき役割は大きい。引き続き効率的かつ有効に事業を実施する。</t>
    <rPh sb="41" eb="42">
      <t>ヒ</t>
    </rPh>
    <rPh sb="43" eb="44">
      <t>ツヅ</t>
    </rPh>
    <rPh sb="45" eb="47">
      <t>コウリツ</t>
    </rPh>
    <rPh sb="47" eb="48">
      <t>テキ</t>
    </rPh>
    <rPh sb="48" eb="49">
      <t>コウテキ</t>
    </rPh>
    <rPh sb="50" eb="52">
      <t>ユウコウ</t>
    </rPh>
    <rPh sb="53" eb="55">
      <t>ジギョウ</t>
    </rPh>
    <rPh sb="56" eb="58">
      <t>ジッシ</t>
    </rPh>
    <phoneticPr fontId="4"/>
  </si>
  <si>
    <t>資金は，国際原子力機関（IAEA)の二大目的は原子力の平和的利用促進と核不拡散であるところ，原子力の平和的利用の促進の一環として，開発途上加盟国に対する技術協力を実施するため効率的かつ有効に用いられている。</t>
    <rPh sb="0" eb="2">
      <t>シキン</t>
    </rPh>
    <rPh sb="81" eb="83">
      <t>ジッシ</t>
    </rPh>
    <rPh sb="87" eb="90">
      <t>コウリツテキ</t>
    </rPh>
    <rPh sb="92" eb="94">
      <t>ユウコウ</t>
    </rPh>
    <rPh sb="95" eb="96">
      <t>モチ</t>
    </rPh>
    <phoneticPr fontId="4"/>
  </si>
  <si>
    <t>外務省　不拡散・科学原子力課</t>
    <phoneticPr fontId="4"/>
  </si>
  <si>
    <t>国際原子力機関（ＩＡＥＡ）（分担金）</t>
    <phoneticPr fontId="4"/>
  </si>
  <si>
    <t>ＩＡＥＡ分担金は，保障措置等のＩＡＥＡの主要な事業を実施するために，人件費，会議経費，出張旅費，印刷経費等の行政費に充てるＩＡＥＡ通常予算の財源となるもの。一方，技術協力基金は，専門家派遣，機材供与，研修員受入れ等の技術協力に用いられている。</t>
    <rPh sb="100" eb="103">
      <t>ケンシュウイン</t>
    </rPh>
    <rPh sb="108" eb="110">
      <t>ギジュツ</t>
    </rPh>
    <rPh sb="110" eb="112">
      <t>キョウリョク</t>
    </rPh>
    <phoneticPr fontId="4"/>
  </si>
  <si>
    <t>類似の事業がある場合，他部局・他府省等と適切な役割分担を行っているか。
（役割分担の具体的な内容を各事業の右に記載）</t>
    <rPh sb="28" eb="29">
      <t>オコナ</t>
    </rPh>
    <rPh sb="37" eb="39">
      <t>ヤクワリ</t>
    </rPh>
    <rPh sb="39" eb="41">
      <t>ブンタン</t>
    </rPh>
    <rPh sb="42" eb="45">
      <t>グタイテキ</t>
    </rPh>
    <rPh sb="46" eb="48">
      <t>ナイヨウ</t>
    </rPh>
    <rPh sb="49" eb="52">
      <t>カクジギョウ</t>
    </rPh>
    <rPh sb="53" eb="54">
      <t>ミギ</t>
    </rPh>
    <rPh sb="55" eb="57">
      <t>キサイ</t>
    </rPh>
    <phoneticPr fontId="6"/>
  </si>
  <si>
    <t>ＩＡＥＡによる技術協力のための資金として拠出されており，開発途上国における原子力の平和利用の促進に役立っている。</t>
    <phoneticPr fontId="4"/>
  </si>
  <si>
    <t>事業実施に当たって他の手段・方法等が考えられる場合，それと比較してより効果的あるいは低コストで実施できているか。</t>
    <rPh sb="0" eb="2">
      <t>ジギョウ</t>
    </rPh>
    <rPh sb="2" eb="4">
      <t>ジッシ</t>
    </rPh>
    <rPh sb="5" eb="6">
      <t>ア</t>
    </rPh>
    <rPh sb="9" eb="10">
      <t>タ</t>
    </rPh>
    <rPh sb="11" eb="13">
      <t>シュダン</t>
    </rPh>
    <rPh sb="14" eb="16">
      <t>ホウホウ</t>
    </rPh>
    <rPh sb="16" eb="17">
      <t>トウ</t>
    </rPh>
    <rPh sb="18" eb="19">
      <t>カンガ</t>
    </rPh>
    <rPh sb="23" eb="25">
      <t>バアイ</t>
    </rPh>
    <phoneticPr fontId="6"/>
  </si>
  <si>
    <t>不用率が大きい場合，その理由は妥当か。（理由を右に記載）</t>
  </si>
  <si>
    <t>ＩＡＥＡによる技術協力のための資金として拠出されており，開発途上国における原子力の平和利用の促進に効率的に活用されている。</t>
    <rPh sb="46" eb="48">
      <t>ソクシン</t>
    </rPh>
    <rPh sb="49" eb="52">
      <t>コウリツテキ</t>
    </rPh>
    <rPh sb="53" eb="55">
      <t>カツヨウ</t>
    </rPh>
    <phoneticPr fontId="4"/>
  </si>
  <si>
    <t>明確な政策目的（成果目標）の達成手段として位置付けられ，優先度の高い事業となっているか。</t>
  </si>
  <si>
    <t>地方自治体，民間等に委ねることができない事業なのか。</t>
  </si>
  <si>
    <t>我が国政府がIAEAを通じて開発途上国に対し，技術協力を行うものであり，地方自治体及び民間等に委ねるべき事業ではない。</t>
    <rPh sb="0" eb="1">
      <t>ワ</t>
    </rPh>
    <rPh sb="2" eb="3">
      <t>クニ</t>
    </rPh>
    <rPh sb="3" eb="5">
      <t>セイフ</t>
    </rPh>
    <rPh sb="11" eb="12">
      <t>ツウ</t>
    </rPh>
    <rPh sb="14" eb="16">
      <t>カイハツ</t>
    </rPh>
    <rPh sb="16" eb="19">
      <t>トジョウコク</t>
    </rPh>
    <rPh sb="20" eb="21">
      <t>タイ</t>
    </rPh>
    <rPh sb="23" eb="25">
      <t>ギジュツ</t>
    </rPh>
    <rPh sb="25" eb="27">
      <t>キョウリョク</t>
    </rPh>
    <rPh sb="28" eb="29">
      <t>オコナ</t>
    </rPh>
    <rPh sb="36" eb="38">
      <t>チホウ</t>
    </rPh>
    <rPh sb="38" eb="41">
      <t>ジチタイ</t>
    </rPh>
    <rPh sb="41" eb="42">
      <t>オヨ</t>
    </rPh>
    <rPh sb="43" eb="45">
      <t>ミンカン</t>
    </rPh>
    <rPh sb="45" eb="46">
      <t>ナド</t>
    </rPh>
    <rPh sb="47" eb="48">
      <t>ユダ</t>
    </rPh>
    <rPh sb="52" eb="54">
      <t>ジギョウ</t>
    </rPh>
    <phoneticPr fontId="4"/>
  </si>
  <si>
    <t>拠出金</t>
    <rPh sb="0" eb="3">
      <t>キョシュツキン</t>
    </rPh>
    <phoneticPr fontId="4"/>
  </si>
  <si>
    <t>９０１百万円÷２０９＝約４，３１１，００４円</t>
    <phoneticPr fontId="4"/>
  </si>
  <si>
    <t>８５６百万円÷１９１＝約４，４８１，６７５円</t>
    <rPh sb="11" eb="12">
      <t>ヤク</t>
    </rPh>
    <phoneticPr fontId="4"/>
  </si>
  <si>
    <t>９７３百万円÷２０５＝約４，７４６，３４１円</t>
    <rPh sb="11" eb="12">
      <t>ヤク</t>
    </rPh>
    <phoneticPr fontId="4"/>
  </si>
  <si>
    <t>拠出金額／全トレーニングコース数</t>
    <rPh sb="0" eb="3">
      <t>キョシュツキン</t>
    </rPh>
    <rPh sb="3" eb="4">
      <t>ガク</t>
    </rPh>
    <rPh sb="5" eb="6">
      <t>ゼン</t>
    </rPh>
    <rPh sb="15" eb="16">
      <t>スウ</t>
    </rPh>
    <phoneticPr fontId="6"/>
  </si>
  <si>
    <t>円／トレーニングコース</t>
    <rPh sb="0" eb="1">
      <t>エン</t>
    </rPh>
    <phoneticPr fontId="4"/>
  </si>
  <si>
    <t>我が国拠出額／ＩＡＥＡ技術協力活動の全トレーニングコース数　　　　　　　　</t>
    <rPh sb="0" eb="1">
      <t>ワ</t>
    </rPh>
    <rPh sb="2" eb="3">
      <t>クニ</t>
    </rPh>
    <rPh sb="3" eb="5">
      <t>キョシュツ</t>
    </rPh>
    <rPh sb="5" eb="6">
      <t>ガク</t>
    </rPh>
    <rPh sb="11" eb="13">
      <t>ギジュツ</t>
    </rPh>
    <rPh sb="13" eb="15">
      <t>キョウリョク</t>
    </rPh>
    <rPh sb="15" eb="17">
      <t>カツドウ</t>
    </rPh>
    <rPh sb="18" eb="19">
      <t>ゼン</t>
    </rPh>
    <phoneticPr fontId="6"/>
  </si>
  <si>
    <t>対象国・地域</t>
    <phoneticPr fontId="4"/>
  </si>
  <si>
    <t>対象国・地域</t>
    <rPh sb="0" eb="3">
      <t>タイショウコク</t>
    </rPh>
    <rPh sb="4" eb="6">
      <t>チイキ</t>
    </rPh>
    <phoneticPr fontId="4"/>
  </si>
  <si>
    <t>活動指標は，ＩＡＥＡ技術協力のプロジェクト対象国・地域の数。活動実績は，実施された対象国・地域の数。</t>
    <phoneticPr fontId="4"/>
  </si>
  <si>
    <t>国数</t>
    <rPh sb="0" eb="2">
      <t>コクスウ</t>
    </rPh>
    <phoneticPr fontId="4"/>
  </si>
  <si>
    <t>加盟国</t>
    <rPh sb="0" eb="3">
      <t>カメイコク</t>
    </rPh>
    <phoneticPr fontId="4"/>
  </si>
  <si>
    <t>成果目標は，原子力の平和的利用促進の一環として途上国に対する技術協力を推進すること。成果実績のはかり方は，ＩＡＥＡにおけるジュネーブ・グループ以外の加盟国数。</t>
    <phoneticPr fontId="4"/>
  </si>
  <si>
    <t>開発途上国の要請に基づき，専門家派遣，機材供与，研修員受入れ等の形でIAEAを通じた原子力の平和的利用のための技術協力活動を実施する。また，各種報告書の出版，各種会合の開催，関連データベースの整備等，原子力の平和的利用に関する情報の共有にも貢献。原子力先進国であり，IAEA理事会指定理事国である我が国が果たすべき役割は大きい。</t>
    <rPh sb="39" eb="40">
      <t>ツウ</t>
    </rPh>
    <rPh sb="42" eb="45">
      <t>ゲンシリョク</t>
    </rPh>
    <rPh sb="46" eb="49">
      <t>ヘイワテキ</t>
    </rPh>
    <rPh sb="49" eb="51">
      <t>リヨウ</t>
    </rPh>
    <rPh sb="116" eb="118">
      <t>キョウユウ</t>
    </rPh>
    <phoneticPr fontId="4"/>
  </si>
  <si>
    <t>国際原子力機関（IAEA)の二大目的は原子力の平和的利用の促進と核不拡散であるところ，開発途上加盟国に対し，原子力の平和的利用の促進の一環として，技術協力を実施するもの。</t>
    <rPh sb="0" eb="2">
      <t>コクサイ</t>
    </rPh>
    <rPh sb="2" eb="5">
      <t>ゲンシリョク</t>
    </rPh>
    <rPh sb="5" eb="7">
      <t>キカン</t>
    </rPh>
    <rPh sb="14" eb="16">
      <t>ニダイ</t>
    </rPh>
    <rPh sb="16" eb="18">
      <t>モクテキ</t>
    </rPh>
    <rPh sb="19" eb="22">
      <t>ゲンシリョク</t>
    </rPh>
    <rPh sb="23" eb="26">
      <t>ヘイワテキ</t>
    </rPh>
    <rPh sb="26" eb="28">
      <t>リヨウ</t>
    </rPh>
    <rPh sb="29" eb="31">
      <t>ソクシン</t>
    </rPh>
    <rPh sb="32" eb="33">
      <t>カク</t>
    </rPh>
    <rPh sb="33" eb="36">
      <t>フカクサン</t>
    </rPh>
    <rPh sb="43" eb="45">
      <t>カイハツ</t>
    </rPh>
    <rPh sb="45" eb="47">
      <t>トジョウ</t>
    </rPh>
    <rPh sb="47" eb="50">
      <t>カメイコク</t>
    </rPh>
    <rPh sb="51" eb="52">
      <t>タイ</t>
    </rPh>
    <rPh sb="73" eb="75">
      <t>ギジュツ</t>
    </rPh>
    <rPh sb="75" eb="77">
      <t>キョウリョク</t>
    </rPh>
    <rPh sb="78" eb="80">
      <t>ジッシ</t>
    </rPh>
    <phoneticPr fontId="4"/>
  </si>
  <si>
    <t>国際原子力機関憲章第１４条Ｆ</t>
    <rPh sb="0" eb="2">
      <t>コクサイ</t>
    </rPh>
    <rPh sb="2" eb="5">
      <t>ゲンシリョク</t>
    </rPh>
    <rPh sb="5" eb="7">
      <t>キカン</t>
    </rPh>
    <rPh sb="7" eb="9">
      <t>ケンショウ</t>
    </rPh>
    <rPh sb="9" eb="10">
      <t>ダイ</t>
    </rPh>
    <rPh sb="12" eb="13">
      <t>ジョウ</t>
    </rPh>
    <phoneticPr fontId="4"/>
  </si>
  <si>
    <t>関係する計画，通知等</t>
  </si>
  <si>
    <t>外務省設置法第４条第３項</t>
    <rPh sb="0" eb="3">
      <t>ガイムショウ</t>
    </rPh>
    <rPh sb="3" eb="6">
      <t>セッチホウ</t>
    </rPh>
    <rPh sb="6" eb="7">
      <t>ダイ</t>
    </rPh>
    <rPh sb="8" eb="9">
      <t>ジョウ</t>
    </rPh>
    <rPh sb="9" eb="10">
      <t>ダイ</t>
    </rPh>
    <rPh sb="11" eb="12">
      <t>コウ</t>
    </rPh>
    <phoneticPr fontId="4"/>
  </si>
  <si>
    <t>基本目標Ⅶ：分担金・拠出金
具体的施策Ⅶ－１：国際機関等を通じた政務及び安全保障分野に係る国際貢献</t>
    <rPh sb="0" eb="2">
      <t>キホン</t>
    </rPh>
    <rPh sb="2" eb="4">
      <t>モクヒョウ</t>
    </rPh>
    <rPh sb="6" eb="9">
      <t>ブンタンキン</t>
    </rPh>
    <rPh sb="10" eb="13">
      <t>キョシュツキン</t>
    </rPh>
    <rPh sb="14" eb="17">
      <t>グタイテキ</t>
    </rPh>
    <rPh sb="17" eb="19">
      <t>セサク</t>
    </rPh>
    <rPh sb="23" eb="25">
      <t>コクサイ</t>
    </rPh>
    <rPh sb="25" eb="27">
      <t>キカン</t>
    </rPh>
    <rPh sb="27" eb="28">
      <t>トウ</t>
    </rPh>
    <rPh sb="29" eb="30">
      <t>ツウ</t>
    </rPh>
    <rPh sb="32" eb="34">
      <t>セイム</t>
    </rPh>
    <rPh sb="34" eb="35">
      <t>オヨ</t>
    </rPh>
    <rPh sb="36" eb="38">
      <t>アンゼン</t>
    </rPh>
    <rPh sb="38" eb="40">
      <t>ホショウ</t>
    </rPh>
    <rPh sb="40" eb="42">
      <t>ブンヤ</t>
    </rPh>
    <rPh sb="43" eb="44">
      <t>カカ</t>
    </rPh>
    <rPh sb="45" eb="47">
      <t>コクサイ</t>
    </rPh>
    <rPh sb="47" eb="49">
      <t>コウケン</t>
    </rPh>
    <phoneticPr fontId="4"/>
  </si>
  <si>
    <t>室長　別所　健一</t>
    <rPh sb="0" eb="2">
      <t>シツチョウ</t>
    </rPh>
    <rPh sb="3" eb="5">
      <t>ベッショ</t>
    </rPh>
    <rPh sb="6" eb="8">
      <t>ケンイチ</t>
    </rPh>
    <phoneticPr fontId="4"/>
  </si>
  <si>
    <t>国際原子力協力室</t>
    <rPh sb="0" eb="2">
      <t>コクサイ</t>
    </rPh>
    <rPh sb="2" eb="5">
      <t>ゲンシリョク</t>
    </rPh>
    <rPh sb="5" eb="7">
      <t>キョウリョク</t>
    </rPh>
    <rPh sb="7" eb="8">
      <t>シツ</t>
    </rPh>
    <phoneticPr fontId="4"/>
  </si>
  <si>
    <t>昭和３４年度開始</t>
    <rPh sb="0" eb="2">
      <t>ショウワ</t>
    </rPh>
    <rPh sb="4" eb="6">
      <t>ネンド</t>
    </rPh>
    <rPh sb="6" eb="8">
      <t>カイシ</t>
    </rPh>
    <phoneticPr fontId="4"/>
  </si>
  <si>
    <t>外務省軍縮不拡散・科学部</t>
    <rPh sb="0" eb="3">
      <t>ガイムショウ</t>
    </rPh>
    <rPh sb="3" eb="5">
      <t>グンシュク</t>
    </rPh>
    <rPh sb="5" eb="8">
      <t>フカクサン</t>
    </rPh>
    <rPh sb="9" eb="12">
      <t>カガクブ</t>
    </rPh>
    <phoneticPr fontId="4"/>
  </si>
  <si>
    <t>国際原子力機関（IAEA）（技術協力基金拠出金）</t>
    <rPh sb="0" eb="2">
      <t>コクサイ</t>
    </rPh>
    <rPh sb="2" eb="5">
      <t>ゲンシリョク</t>
    </rPh>
    <rPh sb="5" eb="7">
      <t>キカン</t>
    </rPh>
    <rPh sb="14" eb="16">
      <t>ギジュツ</t>
    </rPh>
    <rPh sb="16" eb="18">
      <t>キョウリョク</t>
    </rPh>
    <rPh sb="18" eb="20">
      <t>キキン</t>
    </rPh>
    <rPh sb="20" eb="23">
      <t>キョシュツキン</t>
    </rPh>
    <phoneticPr fontId="4"/>
  </si>
  <si>
    <t>引き続き点検に努める。</t>
    <rPh sb="0" eb="1">
      <t>ヒ</t>
    </rPh>
    <rPh sb="2" eb="3">
      <t>ツヅ</t>
    </rPh>
    <rPh sb="4" eb="6">
      <t>テンケン</t>
    </rPh>
    <rPh sb="7" eb="8">
      <t>ツト</t>
    </rPh>
    <phoneticPr fontId="4"/>
  </si>
  <si>
    <t xml:space="preserve">  海洋国家である我が国は、国連海洋法条約を基礎とする海洋秩序の維持と健全な発展こそが我が国の国益に直結すると考えており、海洋に関する紛争の平和的解決と、海洋分野における法的秩序の維持と発展のために国際海洋法裁判所（ＩＴＬＯＳ）が果たす役割を極めて重視している。
　2007年8月以降、ITLOSに対する事案の付託は途絶えていたものの、2009年末から今日までに、「バングラデシュ・ミャンマー間海洋境界画定に関する紛争」事件（事案番号16）、「ルイザ号」事件（事案番号18）、他が相次いで付託され、また「深海底における探査活動を行う個人及び団体を保証する国家の責任及び義務に関する勧告的意見」（事案番号17）要請に加えて準地域漁業委員会からも勧告的意見が要請される（事案番号21）など、国際社会によって、同裁判所の役割が認識されてきていると考えている。同委員会は、事案が付託された場合には、既に予定していた会議と連続して事案の審理を実施する等の工夫を施して予算増を押さえ、また職員を増員せずに事案に対応してきていることは、評価に値する。</t>
    <rPh sb="176" eb="178">
      <t>コンニチ</t>
    </rPh>
    <rPh sb="210" eb="212">
      <t>ジケン</t>
    </rPh>
    <rPh sb="238" eb="239">
      <t>ホカ</t>
    </rPh>
    <rPh sb="240" eb="242">
      <t>アイツ</t>
    </rPh>
    <rPh sb="304" eb="306">
      <t>ヨウセイ</t>
    </rPh>
    <rPh sb="307" eb="308">
      <t>クワ</t>
    </rPh>
    <rPh sb="310" eb="311">
      <t>ジュン</t>
    </rPh>
    <rPh sb="311" eb="313">
      <t>チイキ</t>
    </rPh>
    <rPh sb="313" eb="315">
      <t>ギョギョウ</t>
    </rPh>
    <rPh sb="315" eb="318">
      <t>イインカイ</t>
    </rPh>
    <rPh sb="321" eb="324">
      <t>カンコクテキ</t>
    </rPh>
    <rPh sb="324" eb="326">
      <t>イケン</t>
    </rPh>
    <rPh sb="327" eb="329">
      <t>ヨウセイ</t>
    </rPh>
    <rPh sb="333" eb="335">
      <t>ジアン</t>
    </rPh>
    <rPh sb="335" eb="337">
      <t>バンゴウ</t>
    </rPh>
    <rPh sb="352" eb="353">
      <t>ドウ</t>
    </rPh>
    <rPh sb="376" eb="377">
      <t>ドウ</t>
    </rPh>
    <rPh sb="377" eb="380">
      <t>イインカイ</t>
    </rPh>
    <rPh sb="425" eb="426">
      <t>ホドコ</t>
    </rPh>
    <phoneticPr fontId="6"/>
  </si>
  <si>
    <t>所管府省・部局名</t>
    <phoneticPr fontId="6"/>
  </si>
  <si>
    <t>○</t>
    <phoneticPr fontId="4"/>
  </si>
  <si>
    <t>整備された施設や成果物は十分に活用されているか。</t>
    <phoneticPr fontId="6"/>
  </si>
  <si>
    <t>活動実績は見込みに見合ったものであるか。</t>
    <phoneticPr fontId="6"/>
  </si>
  <si>
    <t>ITLOSにおいては、平成２４年度中、「ルイザ号」事件本案の口頭弁論が行われ、「リベルタッド号」事件暫定措置命令が発出された他、新たに勧告的意見の要請がされるなど、活発な活動があり、海洋における紛争の平和的解決と、海洋における法秩序の維持・発展のための着実な活動を行っている。</t>
    <rPh sb="16" eb="17">
      <t>ド</t>
    </rPh>
    <rPh sb="17" eb="18">
      <t>チュウ</t>
    </rPh>
    <rPh sb="23" eb="24">
      <t>ゴウ</t>
    </rPh>
    <rPh sb="25" eb="27">
      <t>ジケン</t>
    </rPh>
    <rPh sb="27" eb="29">
      <t>ホンアン</t>
    </rPh>
    <rPh sb="30" eb="32">
      <t>コウトウ</t>
    </rPh>
    <rPh sb="32" eb="34">
      <t>ベンロン</t>
    </rPh>
    <rPh sb="35" eb="36">
      <t>オコナ</t>
    </rPh>
    <rPh sb="46" eb="47">
      <t>ゴウ</t>
    </rPh>
    <rPh sb="48" eb="50">
      <t>ジケン</t>
    </rPh>
    <rPh sb="50" eb="52">
      <t>ザンテイ</t>
    </rPh>
    <rPh sb="52" eb="54">
      <t>ソチ</t>
    </rPh>
    <rPh sb="54" eb="56">
      <t>メイレイ</t>
    </rPh>
    <rPh sb="57" eb="59">
      <t>ハッシュツ</t>
    </rPh>
    <rPh sb="62" eb="63">
      <t>ホカ</t>
    </rPh>
    <rPh sb="64" eb="65">
      <t>アラ</t>
    </rPh>
    <rPh sb="67" eb="70">
      <t>カンコクテキ</t>
    </rPh>
    <rPh sb="70" eb="72">
      <t>イケン</t>
    </rPh>
    <rPh sb="73" eb="75">
      <t>ヨウセイ</t>
    </rPh>
    <rPh sb="82" eb="84">
      <t>カッパツ</t>
    </rPh>
    <rPh sb="85" eb="87">
      <t>カツドウ</t>
    </rPh>
    <phoneticPr fontId="6"/>
  </si>
  <si>
    <t>－</t>
    <phoneticPr fontId="4"/>
  </si>
  <si>
    <t>不用率が大きい場合、その理由は妥当か。（理由を右に記載）</t>
    <phoneticPr fontId="6"/>
  </si>
  <si>
    <t>費目・使途が事業目的に即し真に必要なものに限定されているか。</t>
    <phoneticPr fontId="6"/>
  </si>
  <si>
    <t>資金の流れの中間段階での支出は合理的なものとなっているか。</t>
    <phoneticPr fontId="6"/>
  </si>
  <si>
    <t>単位当たりコストの水準は妥当か。</t>
    <phoneticPr fontId="6"/>
  </si>
  <si>
    <t>受益者との負担関係は妥当であるか。</t>
    <phoneticPr fontId="6"/>
  </si>
  <si>
    <t>資金の流れ、費目等特に問題なし</t>
    <rPh sb="0" eb="2">
      <t>シキン</t>
    </rPh>
    <rPh sb="3" eb="4">
      <t>ナガ</t>
    </rPh>
    <rPh sb="6" eb="8">
      <t>ヒモク</t>
    </rPh>
    <rPh sb="8" eb="9">
      <t>トウ</t>
    </rPh>
    <rPh sb="9" eb="10">
      <t>トク</t>
    </rPh>
    <rPh sb="11" eb="13">
      <t>モンダイ</t>
    </rPh>
    <phoneticPr fontId="6"/>
  </si>
  <si>
    <t>競争性が確保されているなど支出先の選定は妥当か。　</t>
    <phoneticPr fontId="6"/>
  </si>
  <si>
    <t>事業の効率性</t>
    <phoneticPr fontId="6"/>
  </si>
  <si>
    <t>明確な政策目的（成果目標）の達成手段として位置付けられ、優先度の高い事業となっているか。</t>
    <phoneticPr fontId="6"/>
  </si>
  <si>
    <t>地方自治体、民間等に委ねることができない事業なのか。</t>
    <phoneticPr fontId="6"/>
  </si>
  <si>
    <t>目的・予算執行については、効率的・適正に処理されている。</t>
    <rPh sb="0" eb="2">
      <t>モクテキ</t>
    </rPh>
    <rPh sb="3" eb="5">
      <t>ヨサン</t>
    </rPh>
    <rPh sb="5" eb="7">
      <t>シッコウ</t>
    </rPh>
    <rPh sb="13" eb="16">
      <t>コウリツテキ</t>
    </rPh>
    <rPh sb="17" eb="19">
      <t>テキセイ</t>
    </rPh>
    <rPh sb="20" eb="22">
      <t>ショリ</t>
    </rPh>
    <phoneticPr fontId="6"/>
  </si>
  <si>
    <t>広く国民のニーズがあるか。国費を投入しなければ事業目的が達成できないのか。</t>
    <phoneticPr fontId="6"/>
  </si>
  <si>
    <t>国費投入の
必要性</t>
    <phoneticPr fontId="6"/>
  </si>
  <si>
    <t>その他（人件費，旅費，事務運営費等</t>
    <rPh sb="2" eb="3">
      <t>タ</t>
    </rPh>
    <rPh sb="4" eb="7">
      <t>ジンケンヒ</t>
    </rPh>
    <rPh sb="8" eb="10">
      <t>リョヒ</t>
    </rPh>
    <rPh sb="11" eb="13">
      <t>ジム</t>
    </rPh>
    <rPh sb="13" eb="16">
      <t>ウンエイヒ</t>
    </rPh>
    <rPh sb="16" eb="17">
      <t>トウ</t>
    </rPh>
    <phoneticPr fontId="4"/>
  </si>
  <si>
    <t>196,483千円÷58人</t>
    <rPh sb="7" eb="9">
      <t>センエン</t>
    </rPh>
    <rPh sb="12" eb="13">
      <t>ニン</t>
    </rPh>
    <phoneticPr fontId="4"/>
  </si>
  <si>
    <t>142,865千円÷58人</t>
    <rPh sb="7" eb="9">
      <t>センエン</t>
    </rPh>
    <rPh sb="12" eb="13">
      <t>ニン</t>
    </rPh>
    <phoneticPr fontId="4"/>
  </si>
  <si>
    <t>181,446千円÷58人</t>
    <rPh sb="7" eb="9">
      <t>センエン</t>
    </rPh>
    <rPh sb="12" eb="13">
      <t>ニン</t>
    </rPh>
    <phoneticPr fontId="4"/>
  </si>
  <si>
    <t>126,508千円÷58人</t>
    <rPh sb="7" eb="9">
      <t>センエン</t>
    </rPh>
    <rPh sb="12" eb="13">
      <t>ニン</t>
    </rPh>
    <phoneticPr fontId="4"/>
  </si>
  <si>
    <t>/</t>
    <phoneticPr fontId="4"/>
  </si>
  <si>
    <t>339万円</t>
    <rPh sb="3" eb="5">
      <t>マンエン</t>
    </rPh>
    <phoneticPr fontId="4"/>
  </si>
  <si>
    <t>246万円</t>
    <rPh sb="3" eb="5">
      <t>マンエン</t>
    </rPh>
    <phoneticPr fontId="4"/>
  </si>
  <si>
    <t>313万円</t>
    <rPh sb="3" eb="5">
      <t>マンエン</t>
    </rPh>
    <phoneticPr fontId="4"/>
  </si>
  <si>
    <t>218万円</t>
    <rPh sb="3" eb="5">
      <t>マンエン</t>
    </rPh>
    <phoneticPr fontId="4"/>
  </si>
  <si>
    <t>人</t>
    <rPh sb="0" eb="1">
      <t>ヒト</t>
    </rPh>
    <phoneticPr fontId="4"/>
  </si>
  <si>
    <t>各年度拠出額÷職員数　　　　　　　　　　　　　　</t>
    <rPh sb="0" eb="3">
      <t>カクネンド</t>
    </rPh>
    <rPh sb="3" eb="6">
      <t>キョシュツガク</t>
    </rPh>
    <rPh sb="7" eb="10">
      <t>ショクインスウ</t>
    </rPh>
    <phoneticPr fontId="6"/>
  </si>
  <si>
    <t>付託された事業に関し迅速な裁判を行い，判決を下す</t>
    <rPh sb="0" eb="2">
      <t>フタク</t>
    </rPh>
    <rPh sb="5" eb="7">
      <t>ジギョウ</t>
    </rPh>
    <rPh sb="8" eb="9">
      <t>カン</t>
    </rPh>
    <rPh sb="10" eb="12">
      <t>ジンソク</t>
    </rPh>
    <rPh sb="13" eb="15">
      <t>サイバン</t>
    </rPh>
    <rPh sb="16" eb="17">
      <t>オコナ</t>
    </rPh>
    <rPh sb="19" eb="21">
      <t>ハンケツ</t>
    </rPh>
    <rPh sb="22" eb="23">
      <t>クダ</t>
    </rPh>
    <phoneticPr fontId="4"/>
  </si>
  <si>
    <t>付託された事業に対する判断を示すという国際裁判所としての役割を果たす</t>
    <rPh sb="0" eb="2">
      <t>フタク</t>
    </rPh>
    <rPh sb="5" eb="7">
      <t>ジギョウ</t>
    </rPh>
    <rPh sb="8" eb="9">
      <t>タイ</t>
    </rPh>
    <rPh sb="11" eb="13">
      <t>ハンダン</t>
    </rPh>
    <rPh sb="14" eb="15">
      <t>シメ</t>
    </rPh>
    <rPh sb="19" eb="21">
      <t>コクサイ</t>
    </rPh>
    <rPh sb="21" eb="24">
      <t>サイバンショ</t>
    </rPh>
    <rPh sb="28" eb="30">
      <t>ヤクワリ</t>
    </rPh>
    <rPh sb="31" eb="32">
      <t>ハ</t>
    </rPh>
    <phoneticPr fontId="4"/>
  </si>
  <si>
    <t>目標値
（　　年度）</t>
    <rPh sb="0" eb="3">
      <t>モクヒョウチ</t>
    </rPh>
    <rPh sb="7" eb="9">
      <t>ネンド</t>
    </rPh>
    <phoneticPr fontId="6"/>
  </si>
  <si>
    <t>▲24</t>
    <phoneticPr fontId="4"/>
  </si>
  <si>
    <t>海洋に関連する締結国間の紛争等の平和的解決に資するため、分担金支払いによりＩＴＬＯＳの組織整備を助け、公正な裁判制度を維持する。なお、我が国はＩＴＬＯＳ分担金の最大の負担国である。</t>
    <phoneticPr fontId="6"/>
  </si>
  <si>
    <t>ＩＴＬＯＳの平和的紛争解決活動を支え、我が国の海洋問題に対する発言力を確保する。</t>
    <phoneticPr fontId="6"/>
  </si>
  <si>
    <t>国際海洋法裁判所規定第19条1</t>
    <rPh sb="0" eb="2">
      <t>コクサイ</t>
    </rPh>
    <rPh sb="2" eb="5">
      <t>カイヨウホウ</t>
    </rPh>
    <rPh sb="5" eb="8">
      <t>サイバンショ</t>
    </rPh>
    <rPh sb="8" eb="10">
      <t>キテイ</t>
    </rPh>
    <rPh sb="10" eb="11">
      <t>ダイ</t>
    </rPh>
    <rPh sb="13" eb="14">
      <t>ジョウ</t>
    </rPh>
    <phoneticPr fontId="6"/>
  </si>
  <si>
    <t>Ⅶ-1 国際機関を通じた政務及び安全保障分野に係る国際貢献</t>
    <rPh sb="4" eb="6">
      <t>コクサイ</t>
    </rPh>
    <rPh sb="6" eb="8">
      <t>キカン</t>
    </rPh>
    <rPh sb="9" eb="10">
      <t>ツウ</t>
    </rPh>
    <rPh sb="12" eb="14">
      <t>セイム</t>
    </rPh>
    <rPh sb="14" eb="15">
      <t>オヨ</t>
    </rPh>
    <rPh sb="16" eb="18">
      <t>アンゼン</t>
    </rPh>
    <rPh sb="18" eb="20">
      <t>ホショウ</t>
    </rPh>
    <rPh sb="20" eb="22">
      <t>ブンヤ</t>
    </rPh>
    <rPh sb="23" eb="24">
      <t>カカワ</t>
    </rPh>
    <rPh sb="25" eb="27">
      <t>コクサイ</t>
    </rPh>
    <rPh sb="27" eb="29">
      <t>コウケン</t>
    </rPh>
    <phoneticPr fontId="6"/>
  </si>
  <si>
    <t>室長　雨宮雄治</t>
    <rPh sb="0" eb="2">
      <t>シツチョウ</t>
    </rPh>
    <rPh sb="3" eb="5">
      <t>アメミヤ</t>
    </rPh>
    <rPh sb="5" eb="7">
      <t>ユウジ</t>
    </rPh>
    <phoneticPr fontId="6"/>
  </si>
  <si>
    <t>海洋室</t>
    <rPh sb="0" eb="3">
      <t>カイヨウシツ</t>
    </rPh>
    <phoneticPr fontId="4"/>
  </si>
  <si>
    <t>平成8年度開始</t>
    <rPh sb="0" eb="2">
      <t>ヘイセイ</t>
    </rPh>
    <rPh sb="3" eb="5">
      <t>ネンド</t>
    </rPh>
    <rPh sb="5" eb="7">
      <t>カイシ</t>
    </rPh>
    <phoneticPr fontId="6"/>
  </si>
  <si>
    <t>国際法局</t>
    <rPh sb="0" eb="4">
      <t>コクサイホウキョク</t>
    </rPh>
    <phoneticPr fontId="6"/>
  </si>
  <si>
    <t>国際海洋法裁判所（ITLOS）分担金</t>
    <rPh sb="0" eb="2">
      <t>コクサイ</t>
    </rPh>
    <rPh sb="2" eb="5">
      <t>カイヨウホウ</t>
    </rPh>
    <rPh sb="5" eb="8">
      <t>サイバンショ</t>
    </rPh>
    <rPh sb="15" eb="18">
      <t>ブンタンキン</t>
    </rPh>
    <phoneticPr fontId="6"/>
  </si>
  <si>
    <t>日独センターは，学術分野を中心としつつも右に留まらず幅広い分野での日独間の相互理解促進に資する事業を実施して来ているが，右に加え，近年の日独間政府ハイレベルでの協議・交流結果も踏まえた事業実施とし対独政策広報にとっての一層効果的ツールとなるよう，また更なる効率的予算執行が実現されるよう，我が国も適切に働きかけを行っており，今後も右を継続していく所存。</t>
    <rPh sb="0" eb="2">
      <t>ニチドク</t>
    </rPh>
    <rPh sb="8" eb="10">
      <t>ガクジュツ</t>
    </rPh>
    <rPh sb="10" eb="12">
      <t>ブンヤ</t>
    </rPh>
    <rPh sb="13" eb="15">
      <t>チュウシン</t>
    </rPh>
    <rPh sb="20" eb="21">
      <t>ミギ</t>
    </rPh>
    <rPh sb="22" eb="23">
      <t>トド</t>
    </rPh>
    <rPh sb="26" eb="28">
      <t>ハバヒロ</t>
    </rPh>
    <rPh sb="29" eb="31">
      <t>ブンヤ</t>
    </rPh>
    <rPh sb="33" eb="35">
      <t>ニチドク</t>
    </rPh>
    <rPh sb="35" eb="36">
      <t>アイダ</t>
    </rPh>
    <rPh sb="37" eb="39">
      <t>ソウゴ</t>
    </rPh>
    <rPh sb="39" eb="41">
      <t>リカイ</t>
    </rPh>
    <rPh sb="41" eb="43">
      <t>ソクシン</t>
    </rPh>
    <rPh sb="44" eb="45">
      <t>シ</t>
    </rPh>
    <rPh sb="47" eb="49">
      <t>ジギョウ</t>
    </rPh>
    <rPh sb="50" eb="52">
      <t>ジッシ</t>
    </rPh>
    <rPh sb="54" eb="55">
      <t>キ</t>
    </rPh>
    <rPh sb="60" eb="61">
      <t>ミギ</t>
    </rPh>
    <rPh sb="62" eb="63">
      <t>クワ</t>
    </rPh>
    <rPh sb="65" eb="67">
      <t>キンネン</t>
    </rPh>
    <rPh sb="68" eb="70">
      <t>ニチドク</t>
    </rPh>
    <rPh sb="70" eb="71">
      <t>アイダ</t>
    </rPh>
    <rPh sb="71" eb="73">
      <t>セイフ</t>
    </rPh>
    <rPh sb="80" eb="82">
      <t>キョウギ</t>
    </rPh>
    <rPh sb="83" eb="85">
      <t>コウリュウ</t>
    </rPh>
    <rPh sb="85" eb="87">
      <t>ケッカ</t>
    </rPh>
    <rPh sb="88" eb="89">
      <t>フ</t>
    </rPh>
    <rPh sb="92" eb="94">
      <t>ジギョウ</t>
    </rPh>
    <rPh sb="94" eb="96">
      <t>ジッシ</t>
    </rPh>
    <rPh sb="98" eb="100">
      <t>タイドク</t>
    </rPh>
    <rPh sb="100" eb="102">
      <t>セイサク</t>
    </rPh>
    <rPh sb="102" eb="104">
      <t>コウホウ</t>
    </rPh>
    <rPh sb="109" eb="111">
      <t>イッソウ</t>
    </rPh>
    <rPh sb="111" eb="114">
      <t>コウカテキ</t>
    </rPh>
    <rPh sb="125" eb="126">
      <t>サラ</t>
    </rPh>
    <rPh sb="128" eb="131">
      <t>コウリツテキ</t>
    </rPh>
    <rPh sb="131" eb="133">
      <t>ヨサン</t>
    </rPh>
    <rPh sb="133" eb="135">
      <t>シッコウ</t>
    </rPh>
    <rPh sb="136" eb="138">
      <t>ジツゲン</t>
    </rPh>
    <rPh sb="144" eb="145">
      <t>ワ</t>
    </rPh>
    <rPh sb="146" eb="147">
      <t>クニ</t>
    </rPh>
    <rPh sb="148" eb="150">
      <t>テキセツ</t>
    </rPh>
    <rPh sb="151" eb="152">
      <t>ハタラ</t>
    </rPh>
    <rPh sb="156" eb="157">
      <t>オコナ</t>
    </rPh>
    <rPh sb="162" eb="164">
      <t>コンゴ</t>
    </rPh>
    <rPh sb="165" eb="166">
      <t>ミギ</t>
    </rPh>
    <rPh sb="167" eb="169">
      <t>ケイゾク</t>
    </rPh>
    <rPh sb="173" eb="175">
      <t>ショゾン</t>
    </rPh>
    <phoneticPr fontId="4"/>
  </si>
  <si>
    <t>ベルリン日独センターは，学術分野や青少年を主な対象として日独間の交流・相互理解を促進する事業を実施してきている。具体的には，２０１３年４月～２０１４年３月においては，約５０件の事業を実施(会議系：「女性の指導的地位での活躍推進」，「少子高齢化の進む中規模都市の文化政策」，「第５回日独安全保障ワークショップ」等，文化行事：「江戸音楽の楽しみ」，浄瑠璃コンサート等）。これらの事業に対し，我が国は，センターの評議会，全体理事会等の場を通じて，センター事業の方向性につき影響力を行使してきており，センターは，我が国にとって対独政策広報のみならず対欧州政策広報の活動拠点としても重要な役割を果たしている。</t>
    <rPh sb="83" eb="84">
      <t>ヤク</t>
    </rPh>
    <rPh sb="99" eb="101">
      <t>ジョセイ</t>
    </rPh>
    <rPh sb="102" eb="105">
      <t>シドウテキ</t>
    </rPh>
    <rPh sb="105" eb="107">
      <t>チイ</t>
    </rPh>
    <rPh sb="109" eb="111">
      <t>カツヤク</t>
    </rPh>
    <rPh sb="111" eb="113">
      <t>スイシン</t>
    </rPh>
    <rPh sb="116" eb="118">
      <t>ショウシ</t>
    </rPh>
    <rPh sb="118" eb="121">
      <t>コウレイカ</t>
    </rPh>
    <rPh sb="122" eb="123">
      <t>スス</t>
    </rPh>
    <rPh sb="124" eb="127">
      <t>チュウキボ</t>
    </rPh>
    <rPh sb="127" eb="129">
      <t>トシ</t>
    </rPh>
    <rPh sb="130" eb="132">
      <t>ブンカ</t>
    </rPh>
    <rPh sb="132" eb="134">
      <t>セイサク</t>
    </rPh>
    <rPh sb="137" eb="138">
      <t>ダイ</t>
    </rPh>
    <rPh sb="139" eb="140">
      <t>カイ</t>
    </rPh>
    <rPh sb="162" eb="164">
      <t>エド</t>
    </rPh>
    <rPh sb="164" eb="166">
      <t>オンガク</t>
    </rPh>
    <rPh sb="167" eb="168">
      <t>タノ</t>
    </rPh>
    <rPh sb="172" eb="175">
      <t>ジョウルリ</t>
    </rPh>
    <rPh sb="180" eb="181">
      <t>トウ</t>
    </rPh>
    <phoneticPr fontId="4"/>
  </si>
  <si>
    <t>国際交流基金の独国内の拠点であるケルン日本文化会館は，文化事業を中心とした活動を行っており，学術分野や青少年の交流を中心に事業を行うベルリン日独センターとは役割を異にしている。</t>
    <phoneticPr fontId="6"/>
  </si>
  <si>
    <t>-</t>
    <phoneticPr fontId="6"/>
  </si>
  <si>
    <t>ベルリン日独センターの経費については，両国政府間の交換公文により，日独折半にて負担することが取り決められているところ，本事項は該当せず。（センター側には，第三者機関による寄付等，分担金以外の収入にも意を用いるよう要請しており，予算総額からこれらの分担金以外の収入を差し引いた額を日独両国で折半して負担することとなっている）。</t>
    <phoneticPr fontId="6"/>
  </si>
  <si>
    <t>日独がともに直面する課題に関するシンポジウム，ワークショップを日独有力シンクタンクと共催しつつ実施し，また広く国民に裨益し，国として実施するべき事業を実施している。</t>
    <rPh sb="31" eb="33">
      <t>ニチドク</t>
    </rPh>
    <phoneticPr fontId="6"/>
  </si>
  <si>
    <t>○</t>
    <phoneticPr fontId="6"/>
  </si>
  <si>
    <t>運営費</t>
    <rPh sb="0" eb="3">
      <t>ウンエイヒ</t>
    </rPh>
    <phoneticPr fontId="4"/>
  </si>
  <si>
    <t>115/75</t>
    <phoneticPr fontId="4"/>
  </si>
  <si>
    <t>101/59</t>
    <phoneticPr fontId="4"/>
  </si>
  <si>
    <t>108/48</t>
    <phoneticPr fontId="4"/>
  </si>
  <si>
    <t>107/41</t>
    <phoneticPr fontId="4"/>
  </si>
  <si>
    <t>百万円/件</t>
    <rPh sb="0" eb="1">
      <t>ヒャク</t>
    </rPh>
    <rPh sb="1" eb="3">
      <t>マンエン</t>
    </rPh>
    <rPh sb="4" eb="5">
      <t>ケン</t>
    </rPh>
    <phoneticPr fontId="6"/>
  </si>
  <si>
    <t>115÷75</t>
    <phoneticPr fontId="6"/>
  </si>
  <si>
    <r>
      <t>2</t>
    </r>
    <r>
      <rPr>
        <sz val="11"/>
        <color theme="1"/>
        <rFont val="ＭＳ Ｐゴシック"/>
        <family val="3"/>
        <charset val="128"/>
        <scheme val="minor"/>
      </rPr>
      <t>5</t>
    </r>
    <r>
      <rPr>
        <sz val="11"/>
        <color theme="1"/>
        <rFont val="ＭＳ Ｐゴシック"/>
        <family val="3"/>
        <charset val="128"/>
      </rPr>
      <t>年度</t>
    </r>
    <rPh sb="2" eb="4">
      <t>ネンド</t>
    </rPh>
    <phoneticPr fontId="6"/>
  </si>
  <si>
    <r>
      <t>2</t>
    </r>
    <r>
      <rPr>
        <sz val="11"/>
        <rFont val="ＭＳ Ｐゴシック"/>
        <family val="3"/>
        <charset val="128"/>
        <scheme val="minor"/>
      </rPr>
      <t>4</t>
    </r>
    <r>
      <rPr>
        <sz val="11"/>
        <rFont val="ＭＳ Ｐゴシック"/>
        <family val="3"/>
        <charset val="128"/>
      </rPr>
      <t>年度</t>
    </r>
    <rPh sb="2" eb="4">
      <t>ネンド</t>
    </rPh>
    <phoneticPr fontId="6"/>
  </si>
  <si>
    <r>
      <t>2</t>
    </r>
    <r>
      <rPr>
        <sz val="11"/>
        <rFont val="ＭＳ Ｐゴシック"/>
        <family val="3"/>
        <charset val="128"/>
        <scheme val="minor"/>
      </rPr>
      <t>3</t>
    </r>
    <r>
      <rPr>
        <sz val="11"/>
        <rFont val="ＭＳ Ｐゴシック"/>
        <family val="3"/>
        <charset val="128"/>
      </rPr>
      <t>年度</t>
    </r>
    <rPh sb="2" eb="4">
      <t>ネンド</t>
    </rPh>
    <phoneticPr fontId="6"/>
  </si>
  <si>
    <t>会議系：２０件
文化系：２０件
人物交流：２０件</t>
    <rPh sb="0" eb="2">
      <t>カイギ</t>
    </rPh>
    <rPh sb="2" eb="3">
      <t>ケイ</t>
    </rPh>
    <rPh sb="6" eb="7">
      <t>ケン</t>
    </rPh>
    <rPh sb="8" eb="11">
      <t>ブンカケイ</t>
    </rPh>
    <rPh sb="14" eb="15">
      <t>ケン</t>
    </rPh>
    <rPh sb="16" eb="18">
      <t>ジンブツ</t>
    </rPh>
    <rPh sb="18" eb="20">
      <t>コウリュウ</t>
    </rPh>
    <rPh sb="23" eb="24">
      <t>ケン</t>
    </rPh>
    <phoneticPr fontId="4"/>
  </si>
  <si>
    <t>会議系：２４件
文化系：１８件
人物交流：１５件
その他：１８件</t>
    <rPh sb="0" eb="2">
      <t>カイギ</t>
    </rPh>
    <rPh sb="2" eb="3">
      <t>ケイ</t>
    </rPh>
    <rPh sb="6" eb="7">
      <t>ケン</t>
    </rPh>
    <rPh sb="8" eb="11">
      <t>ブンカケイ</t>
    </rPh>
    <rPh sb="14" eb="15">
      <t>ケン</t>
    </rPh>
    <rPh sb="16" eb="18">
      <t>ジンブツ</t>
    </rPh>
    <rPh sb="18" eb="20">
      <t>コウリュウ</t>
    </rPh>
    <rPh sb="23" eb="24">
      <t>ケン</t>
    </rPh>
    <rPh sb="27" eb="28">
      <t>ホカ</t>
    </rPh>
    <rPh sb="31" eb="32">
      <t>ケン</t>
    </rPh>
    <phoneticPr fontId="4"/>
  </si>
  <si>
    <t>会議系：２１件
文化系：２２件
人的交流：１６件</t>
    <phoneticPr fontId="4"/>
  </si>
  <si>
    <t>会議系：１８件
文化系：２７件
人的交流：３件</t>
    <phoneticPr fontId="4"/>
  </si>
  <si>
    <t>-</t>
    <phoneticPr fontId="6"/>
  </si>
  <si>
    <t>７５件</t>
    <rPh sb="2" eb="3">
      <t>ケン</t>
    </rPh>
    <phoneticPr fontId="4"/>
  </si>
  <si>
    <t>５９件</t>
    <rPh sb="2" eb="3">
      <t>ケン</t>
    </rPh>
    <phoneticPr fontId="6"/>
  </si>
  <si>
    <t>４８件</t>
    <rPh sb="2" eb="3">
      <t>ケン</t>
    </rPh>
    <phoneticPr fontId="6"/>
  </si>
  <si>
    <t>会議系事業，文化系事業，人的交流事業を実施。</t>
    <phoneticPr fontId="4"/>
  </si>
  <si>
    <t>日独及び日欧の「学術の出会いの場」として，日独・日欧間の交流・協力を促進してきた結果，センターの日独交流の中心としての認知度が高まっている。その成果全般を定量的に示すことは困難であるが，例えばメールマガジンの配布先を含む，各種機関誌や事業案内等の配布先・メーリングリスト登録者数は，増加の一途をたどっている（現時点で約８５００）。</t>
    <rPh sb="104" eb="107">
      <t>ハイフサキ</t>
    </rPh>
    <rPh sb="108" eb="109">
      <t>フク</t>
    </rPh>
    <rPh sb="111" eb="113">
      <t>カクシュ</t>
    </rPh>
    <rPh sb="113" eb="116">
      <t>キカンシ</t>
    </rPh>
    <rPh sb="117" eb="119">
      <t>ジギョウ</t>
    </rPh>
    <rPh sb="119" eb="121">
      <t>アンナイ</t>
    </rPh>
    <rPh sb="121" eb="122">
      <t>トウ</t>
    </rPh>
    <rPh sb="123" eb="126">
      <t>ハイフサキ</t>
    </rPh>
    <rPh sb="135" eb="138">
      <t>トウロクシャ</t>
    </rPh>
    <rPh sb="138" eb="139">
      <t>スウ</t>
    </rPh>
    <rPh sb="141" eb="143">
      <t>ゾウカ</t>
    </rPh>
    <rPh sb="144" eb="146">
      <t>イット</t>
    </rPh>
    <rPh sb="154" eb="157">
      <t>ゲンジテン</t>
    </rPh>
    <rPh sb="158" eb="159">
      <t>ヤク</t>
    </rPh>
    <phoneticPr fontId="4"/>
  </si>
  <si>
    <t>目標値
（　26年度）</t>
    <rPh sb="0" eb="3">
      <t>モクヒョウチ</t>
    </rPh>
    <rPh sb="8" eb="10">
      <t>ネンド</t>
    </rPh>
    <phoneticPr fontId="6"/>
  </si>
  <si>
    <r>
      <t>2</t>
    </r>
    <r>
      <rPr>
        <sz val="11"/>
        <rFont val="ＭＳ Ｐゴシック"/>
        <family val="3"/>
        <charset val="128"/>
        <scheme val="minor"/>
      </rPr>
      <t>5</t>
    </r>
    <r>
      <rPr>
        <sz val="11"/>
        <rFont val="ＭＳ Ｐゴシック"/>
        <family val="3"/>
        <charset val="128"/>
      </rPr>
      <t>年度</t>
    </r>
    <rPh sb="2" eb="4">
      <t>ネンド</t>
    </rPh>
    <phoneticPr fontId="6"/>
  </si>
  <si>
    <t>１９８４年の日独首脳会談において，ベルリンの旧日本大使館建物を修復・再利用し「学術の出会いの場」を設けることにつき合意。これを受け，８５年にベルリン日独センターがドイツ法上の財団法人として設立された（独の首都移転に伴い，ベルリン日独センターの建物が大使館として使用されることとなったため，センターは９８年，新事務所に移転）。センターの運営経費及び事業経費については，両国政府間の交換公文により，日独折半にて負担することが取り決められており（義務的経費），毎年秋に開催される政府間協議で合意を得たセンター予算に基づき，分担金を予算計上している。</t>
    <rPh sb="63" eb="64">
      <t>ウ</t>
    </rPh>
    <rPh sb="74" eb="76">
      <t>ニチドク</t>
    </rPh>
    <rPh sb="84" eb="85">
      <t>ホウ</t>
    </rPh>
    <rPh sb="85" eb="86">
      <t>ジョウ</t>
    </rPh>
    <rPh sb="87" eb="91">
      <t>ザイダンホウジン</t>
    </rPh>
    <rPh sb="100" eb="101">
      <t>ドク</t>
    </rPh>
    <rPh sb="167" eb="169">
      <t>ウンエイ</t>
    </rPh>
    <rPh sb="169" eb="171">
      <t>ケイヒ</t>
    </rPh>
    <rPh sb="171" eb="172">
      <t>オヨ</t>
    </rPh>
    <rPh sb="173" eb="175">
      <t>ジギョウ</t>
    </rPh>
    <rPh sb="220" eb="223">
      <t>ギムテキ</t>
    </rPh>
    <rPh sb="223" eb="225">
      <t>ケイヒ</t>
    </rPh>
    <phoneticPr fontId="6"/>
  </si>
  <si>
    <r>
      <t xml:space="preserve">事業概要
</t>
    </r>
    <r>
      <rPr>
        <sz val="11"/>
        <color theme="1"/>
        <rFont val="ＭＳ ゴシック"/>
        <family val="3"/>
        <charset val="128"/>
      </rPr>
      <t>（5行程度以内。別添可）</t>
    </r>
    <rPh sb="0" eb="2">
      <t>ジギョウ</t>
    </rPh>
    <rPh sb="2" eb="4">
      <t>ガイヨウ</t>
    </rPh>
    <rPh sb="7" eb="8">
      <t>ギョウ</t>
    </rPh>
    <rPh sb="8" eb="10">
      <t>テイド</t>
    </rPh>
    <rPh sb="10" eb="12">
      <t>イナイ</t>
    </rPh>
    <rPh sb="13" eb="15">
      <t>ベッテン</t>
    </rPh>
    <rPh sb="15" eb="16">
      <t>カ</t>
    </rPh>
    <phoneticPr fontId="6"/>
  </si>
  <si>
    <t>日独及び日欧の「学術の出会いの場」として，日独・日欧間の交流・協力を促進すること。</t>
    <rPh sb="0" eb="2">
      <t>ニチドク</t>
    </rPh>
    <rPh sb="2" eb="3">
      <t>オヨ</t>
    </rPh>
    <rPh sb="4" eb="6">
      <t>ニチオウ</t>
    </rPh>
    <rPh sb="8" eb="10">
      <t>ガクジュツ</t>
    </rPh>
    <rPh sb="11" eb="13">
      <t>デア</t>
    </rPh>
    <rPh sb="15" eb="16">
      <t>バ</t>
    </rPh>
    <rPh sb="21" eb="23">
      <t>ニチドク</t>
    </rPh>
    <rPh sb="24" eb="27">
      <t>ニチオウカン</t>
    </rPh>
    <rPh sb="28" eb="30">
      <t>コウリュウ</t>
    </rPh>
    <rPh sb="31" eb="33">
      <t>キョウリョク</t>
    </rPh>
    <rPh sb="34" eb="36">
      <t>ソクシン</t>
    </rPh>
    <phoneticPr fontId="6"/>
  </si>
  <si>
    <r>
      <t xml:space="preserve">事業の目的
</t>
    </r>
    <r>
      <rPr>
        <sz val="11"/>
        <color theme="1"/>
        <rFont val="ＭＳ ゴシック"/>
        <family val="3"/>
        <charset val="128"/>
      </rPr>
      <t>（目指す姿を簡潔に。3行程度以内）</t>
    </r>
    <rPh sb="0" eb="2">
      <t>ジギョウ</t>
    </rPh>
    <rPh sb="3" eb="5">
      <t>モクテキ</t>
    </rPh>
    <rPh sb="7" eb="9">
      <t>メザ</t>
    </rPh>
    <rPh sb="10" eb="11">
      <t>スガタ</t>
    </rPh>
    <rPh sb="12" eb="14">
      <t>カンケツ</t>
    </rPh>
    <rPh sb="17" eb="18">
      <t>ギョウ</t>
    </rPh>
    <rPh sb="18" eb="20">
      <t>テイド</t>
    </rPh>
    <rPh sb="20" eb="22">
      <t>イナイ</t>
    </rPh>
    <phoneticPr fontId="6"/>
  </si>
  <si>
    <t>ー</t>
    <phoneticPr fontId="6"/>
  </si>
  <si>
    <t>外務省設置法第４条第３項</t>
    <phoneticPr fontId="6"/>
  </si>
  <si>
    <t>Ⅶー１　国際機関を通じた政務及び安全保障分野に係る国際貢献</t>
    <rPh sb="4" eb="6">
      <t>コクサイ</t>
    </rPh>
    <rPh sb="6" eb="8">
      <t>キカン</t>
    </rPh>
    <rPh sb="9" eb="10">
      <t>ツウ</t>
    </rPh>
    <rPh sb="12" eb="14">
      <t>セイム</t>
    </rPh>
    <rPh sb="14" eb="15">
      <t>オヨ</t>
    </rPh>
    <rPh sb="16" eb="18">
      <t>アンゼン</t>
    </rPh>
    <rPh sb="18" eb="20">
      <t>ホショウ</t>
    </rPh>
    <rPh sb="20" eb="22">
      <t>ブンヤ</t>
    </rPh>
    <rPh sb="23" eb="24">
      <t>カカ</t>
    </rPh>
    <rPh sb="25" eb="27">
      <t>コクサイ</t>
    </rPh>
    <rPh sb="27" eb="29">
      <t>コウケン</t>
    </rPh>
    <phoneticPr fontId="6"/>
  </si>
  <si>
    <t>中村　亮</t>
    <rPh sb="0" eb="2">
      <t>ナカムラ</t>
    </rPh>
    <rPh sb="3" eb="4">
      <t>リョウ</t>
    </rPh>
    <phoneticPr fontId="6"/>
  </si>
  <si>
    <t>中・東欧課</t>
    <rPh sb="0" eb="1">
      <t>チュウ</t>
    </rPh>
    <rPh sb="2" eb="4">
      <t>トウオウ</t>
    </rPh>
    <rPh sb="4" eb="5">
      <t>カ</t>
    </rPh>
    <phoneticPr fontId="7"/>
  </si>
  <si>
    <t>昭和６０年度</t>
    <rPh sb="0" eb="2">
      <t>ショウワ</t>
    </rPh>
    <rPh sb="4" eb="6">
      <t>ネンド</t>
    </rPh>
    <phoneticPr fontId="34"/>
  </si>
  <si>
    <t>欧州局</t>
    <rPh sb="0" eb="2">
      <t>オウシュウ</t>
    </rPh>
    <rPh sb="2" eb="3">
      <t>キョク</t>
    </rPh>
    <phoneticPr fontId="6"/>
  </si>
  <si>
    <t>ベルリン日独センター分担金</t>
    <rPh sb="4" eb="6">
      <t>ニチドク</t>
    </rPh>
    <rPh sb="10" eb="13">
      <t>ブンタンキン</t>
    </rPh>
    <phoneticPr fontId="6"/>
  </si>
  <si>
    <t>上級代表事務所の全体予算は，年々減少。
特に毎年の予算・決算審議では，現地公館及び本省との密な体制により，我が国の方針等を遅滞なく，上級代表事務所及びメンバー国に伝えてきている。
また上級代表の訪日の際は，予算の説明を受けると共に，更なる削減努力を要請している。</t>
    <rPh sb="0" eb="2">
      <t>ジョウキュウ</t>
    </rPh>
    <rPh sb="2" eb="4">
      <t>ダイヒョウ</t>
    </rPh>
    <rPh sb="4" eb="7">
      <t>ジムショ</t>
    </rPh>
    <rPh sb="8" eb="10">
      <t>ゼンタイ</t>
    </rPh>
    <rPh sb="10" eb="12">
      <t>ヨサン</t>
    </rPh>
    <rPh sb="14" eb="16">
      <t>ネンネン</t>
    </rPh>
    <rPh sb="16" eb="18">
      <t>ゲンショウ</t>
    </rPh>
    <rPh sb="20" eb="21">
      <t>トク</t>
    </rPh>
    <rPh sb="22" eb="24">
      <t>マイトシ</t>
    </rPh>
    <rPh sb="25" eb="27">
      <t>ヨサン</t>
    </rPh>
    <rPh sb="28" eb="30">
      <t>ケッサン</t>
    </rPh>
    <rPh sb="30" eb="32">
      <t>シンギ</t>
    </rPh>
    <rPh sb="35" eb="37">
      <t>ゲンチ</t>
    </rPh>
    <rPh sb="37" eb="39">
      <t>コウカン</t>
    </rPh>
    <rPh sb="39" eb="40">
      <t>オヨ</t>
    </rPh>
    <rPh sb="41" eb="43">
      <t>ホンショウ</t>
    </rPh>
    <rPh sb="45" eb="46">
      <t>ミツ</t>
    </rPh>
    <rPh sb="47" eb="49">
      <t>タイセイ</t>
    </rPh>
    <rPh sb="53" eb="54">
      <t>ワ</t>
    </rPh>
    <rPh sb="55" eb="56">
      <t>クニ</t>
    </rPh>
    <rPh sb="57" eb="59">
      <t>ホウシン</t>
    </rPh>
    <rPh sb="59" eb="60">
      <t>トウ</t>
    </rPh>
    <rPh sb="61" eb="63">
      <t>チタイ</t>
    </rPh>
    <rPh sb="66" eb="68">
      <t>ジョウキュウ</t>
    </rPh>
    <rPh sb="68" eb="70">
      <t>ダイヒョウ</t>
    </rPh>
    <rPh sb="70" eb="73">
      <t>ジムショ</t>
    </rPh>
    <rPh sb="73" eb="74">
      <t>オヨ</t>
    </rPh>
    <rPh sb="79" eb="80">
      <t>コク</t>
    </rPh>
    <rPh sb="81" eb="82">
      <t>ツタ</t>
    </rPh>
    <rPh sb="92" eb="94">
      <t>ジョウキュウ</t>
    </rPh>
    <rPh sb="94" eb="96">
      <t>ダイヒョウ</t>
    </rPh>
    <rPh sb="97" eb="99">
      <t>ホウニチ</t>
    </rPh>
    <rPh sb="100" eb="101">
      <t>サイ</t>
    </rPh>
    <rPh sb="103" eb="105">
      <t>ヨサン</t>
    </rPh>
    <rPh sb="106" eb="108">
      <t>セツメイ</t>
    </rPh>
    <rPh sb="109" eb="110">
      <t>ウ</t>
    </rPh>
    <rPh sb="113" eb="114">
      <t>トモ</t>
    </rPh>
    <rPh sb="116" eb="117">
      <t>サラ</t>
    </rPh>
    <rPh sb="119" eb="121">
      <t>サクゲン</t>
    </rPh>
    <rPh sb="121" eb="123">
      <t>ドリョク</t>
    </rPh>
    <rPh sb="124" eb="126">
      <t>ヨウセイ</t>
    </rPh>
    <phoneticPr fontId="4"/>
  </si>
  <si>
    <t xml:space="preserve">（１）上級代表事務所という，強力な権限（法律の改変，閣僚等の罷免）をもった国際的な枠組みのプレゼンスの存在により，BHにおいてデイトン合意以降，武力紛争は生じておらず，４年毎の総選挙も着実に行われ，平和と民主主義の着実な定着が見られる。また，経済面においても，１人あたりのＧＤＰも１，６１０ドル（２００１年）から，４，７50ドル（2012年） への大きな発展を遂げた。さらに，２００８年６月にはＥＵ加盟への第一歩となる安定・連合化協定に署名，２００８年に上級代表事務所閉鎖のベンチマークとして提示された「５つの目標と２つの条件」についても，現在までに２目標及び１条件を達成済みであり，残り３目標についても達成に向けた取り組みが行われており，欧州統合への道を着実に歩んでいる。
（２）我が国による貢献に対しては，各国・国際機関から高い評価が示されてきている。
（３）上級代表事務所予算は発足まもなくのピーク時３０００万ユーロ以上から現在約６５０万ユーロ(３分の１以下）。人員もピーク時の約７００人から毎年着実に減少し，現在約１０９人(７分の１以下)。我が国からの拠出額も年々減少。BHの復興，国造りの進展とともに同事務所が果たすべき役割について不断の見直しを行い，一層の経費の削減を働きかけていく。
</t>
    <rPh sb="204" eb="205">
      <t>イチ</t>
    </rPh>
    <phoneticPr fontId="4"/>
  </si>
  <si>
    <t>本件は代替性がなく，BHの安定を確保するための実効性の高い手段となっている。また，BHにおける和平・安定の達成に向けた目標を立て，着実にその成果を得つつある。</t>
    <phoneticPr fontId="6"/>
  </si>
  <si>
    <t>本件は代替性のない機関による不可欠の活動であるが，BHの安定化・発展に伴い，必要な活動を整理するとともに，経費削減に努めている。</t>
    <phoneticPr fontId="6"/>
  </si>
  <si>
    <t>西バルカン地域の平和と発展は欧州の安定と繁栄に大きな影響を持つところ，欧州の安定・経済情勢から多大な影響を受ける我が国にとって，西バルカン地域の安定の鍵となるBHの和平履行・発展に欠かせない役割を果たす上級代表事務所の運営支援は国が実施すべき，優先度の高い事業である。</t>
    <rPh sb="8" eb="10">
      <t>ヘイワ</t>
    </rPh>
    <rPh sb="11" eb="13">
      <t>ハッテン</t>
    </rPh>
    <rPh sb="17" eb="19">
      <t>アンテイ</t>
    </rPh>
    <rPh sb="20" eb="22">
      <t>ハンエイ</t>
    </rPh>
    <rPh sb="82" eb="84">
      <t>ワヘイ</t>
    </rPh>
    <rPh sb="84" eb="86">
      <t>リコウ</t>
    </rPh>
    <rPh sb="87" eb="89">
      <t>ハッテン</t>
    </rPh>
    <phoneticPr fontId="6"/>
  </si>
  <si>
    <r>
      <t>2</t>
    </r>
    <r>
      <rPr>
        <sz val="11"/>
        <rFont val="ＭＳ Ｐゴシック"/>
        <family val="2"/>
        <charset val="128"/>
        <scheme val="minor"/>
      </rPr>
      <t>7</t>
    </r>
    <r>
      <rPr>
        <sz val="11"/>
        <rFont val="ＭＳ Ｐゴシック"/>
        <family val="3"/>
        <charset val="128"/>
      </rPr>
      <t>年度要求</t>
    </r>
    <rPh sb="2" eb="4">
      <t>ネンド</t>
    </rPh>
    <rPh sb="4" eb="6">
      <t>ヨウキュウ</t>
    </rPh>
    <phoneticPr fontId="6"/>
  </si>
  <si>
    <t>－</t>
  </si>
  <si>
    <t xml:space="preserve"> </t>
    <phoneticPr fontId="4"/>
  </si>
  <si>
    <t>上述のとおり，成果実績及び活動実績を定量的に示すことは困難であり，単位当たりコストの提示を行うことはできない。　　　　　　</t>
    <phoneticPr fontId="6"/>
  </si>
  <si>
    <r>
      <t>2</t>
    </r>
    <r>
      <rPr>
        <sz val="11"/>
        <rFont val="ＭＳ Ｐゴシック"/>
        <family val="2"/>
        <charset val="128"/>
        <scheme val="minor"/>
      </rPr>
      <t>5</t>
    </r>
    <r>
      <rPr>
        <sz val="11"/>
        <rFont val="ＭＳ Ｐゴシック"/>
        <family val="3"/>
        <charset val="128"/>
      </rPr>
      <t>年度</t>
    </r>
    <rPh sb="2" eb="4">
      <t>ネンド</t>
    </rPh>
    <phoneticPr fontId="6"/>
  </si>
  <si>
    <r>
      <t>2</t>
    </r>
    <r>
      <rPr>
        <sz val="11"/>
        <rFont val="ＭＳ Ｐゴシック"/>
        <family val="2"/>
        <charset val="128"/>
        <scheme val="minor"/>
      </rPr>
      <t>4</t>
    </r>
    <r>
      <rPr>
        <sz val="11"/>
        <rFont val="ＭＳ Ｐゴシック"/>
        <family val="3"/>
        <charset val="128"/>
      </rPr>
      <t>年度</t>
    </r>
    <rPh sb="2" eb="4">
      <t>ネンド</t>
    </rPh>
    <phoneticPr fontId="6"/>
  </si>
  <si>
    <r>
      <t>2</t>
    </r>
    <r>
      <rPr>
        <sz val="11"/>
        <rFont val="ＭＳ Ｐゴシック"/>
        <family val="2"/>
        <charset val="128"/>
        <scheme val="minor"/>
      </rPr>
      <t>3</t>
    </r>
    <r>
      <rPr>
        <sz val="11"/>
        <rFont val="ＭＳ Ｐゴシック"/>
        <family val="3"/>
        <charset val="128"/>
      </rPr>
      <t>年度</t>
    </r>
    <rPh sb="2" eb="4">
      <t>ネンド</t>
    </rPh>
    <phoneticPr fontId="6"/>
  </si>
  <si>
    <t>会合数：４５回　　　　上級代表決定数：５本　　　　　上級代表訪日数：１回　　　</t>
    <rPh sb="0" eb="2">
      <t>カイゴウ</t>
    </rPh>
    <rPh sb="2" eb="3">
      <t>スウ</t>
    </rPh>
    <rPh sb="6" eb="7">
      <t>カイ</t>
    </rPh>
    <rPh sb="11" eb="13">
      <t>ジョウキュウ</t>
    </rPh>
    <rPh sb="13" eb="15">
      <t>ダイヒョウ</t>
    </rPh>
    <rPh sb="15" eb="17">
      <t>ケッテイ</t>
    </rPh>
    <rPh sb="17" eb="18">
      <t>スウ</t>
    </rPh>
    <rPh sb="20" eb="21">
      <t>ホン</t>
    </rPh>
    <rPh sb="26" eb="28">
      <t>ジョウキュウ</t>
    </rPh>
    <rPh sb="28" eb="30">
      <t>ダイヒョウ</t>
    </rPh>
    <rPh sb="30" eb="32">
      <t>ホウニチ</t>
    </rPh>
    <rPh sb="32" eb="33">
      <t>スウ</t>
    </rPh>
    <rPh sb="35" eb="36">
      <t>カイ</t>
    </rPh>
    <phoneticPr fontId="6"/>
  </si>
  <si>
    <t>会合数：４５回　　　　上級代表決定数：５本　　　　　　上級代表訪日数：１回　　　</t>
    <rPh sb="0" eb="2">
      <t>カイゴウ</t>
    </rPh>
    <rPh sb="2" eb="3">
      <t>スウ</t>
    </rPh>
    <rPh sb="6" eb="7">
      <t>カイ</t>
    </rPh>
    <rPh sb="11" eb="13">
      <t>ジョウキュウ</t>
    </rPh>
    <rPh sb="13" eb="15">
      <t>ダイヒョウ</t>
    </rPh>
    <rPh sb="15" eb="17">
      <t>ケッテイ</t>
    </rPh>
    <rPh sb="17" eb="18">
      <t>スウ</t>
    </rPh>
    <rPh sb="20" eb="21">
      <t>ホン</t>
    </rPh>
    <rPh sb="27" eb="29">
      <t>ジョウキュウ</t>
    </rPh>
    <rPh sb="29" eb="31">
      <t>ダイヒョウ</t>
    </rPh>
    <rPh sb="31" eb="33">
      <t>ホウニチ</t>
    </rPh>
    <rPh sb="33" eb="34">
      <t>スウ</t>
    </rPh>
    <rPh sb="36" eb="37">
      <t>カイ</t>
    </rPh>
    <phoneticPr fontId="6"/>
  </si>
  <si>
    <t>会合数：４５回　　　　上級代表決定数：４本　　　　　　上級代表訪日数：０回　　　</t>
    <rPh sb="0" eb="2">
      <t>カイゴウ</t>
    </rPh>
    <rPh sb="2" eb="3">
      <t>スウ</t>
    </rPh>
    <rPh sb="6" eb="7">
      <t>カイ</t>
    </rPh>
    <rPh sb="11" eb="13">
      <t>ジョウキュウ</t>
    </rPh>
    <rPh sb="13" eb="15">
      <t>ダイヒョウ</t>
    </rPh>
    <rPh sb="15" eb="17">
      <t>ケッテイ</t>
    </rPh>
    <rPh sb="17" eb="18">
      <t>スウ</t>
    </rPh>
    <rPh sb="20" eb="21">
      <t>ホン</t>
    </rPh>
    <rPh sb="27" eb="29">
      <t>ジョウキュウ</t>
    </rPh>
    <rPh sb="29" eb="31">
      <t>ダイヒョウ</t>
    </rPh>
    <rPh sb="31" eb="33">
      <t>ホウニチ</t>
    </rPh>
    <rPh sb="33" eb="34">
      <t>スウ</t>
    </rPh>
    <rPh sb="36" eb="37">
      <t>カイ</t>
    </rPh>
    <phoneticPr fontId="6"/>
  </si>
  <si>
    <t>会合数：４８回　　　　上級代表決定数：６本　　　　　　上級代表訪日数：１回　　　</t>
    <rPh sb="0" eb="2">
      <t>カイゴウ</t>
    </rPh>
    <rPh sb="2" eb="3">
      <t>スウ</t>
    </rPh>
    <rPh sb="6" eb="7">
      <t>カイ</t>
    </rPh>
    <rPh sb="11" eb="13">
      <t>ジョウキュウ</t>
    </rPh>
    <rPh sb="13" eb="15">
      <t>ダイヒョウ</t>
    </rPh>
    <rPh sb="15" eb="17">
      <t>ケッテイ</t>
    </rPh>
    <rPh sb="17" eb="18">
      <t>スウ</t>
    </rPh>
    <rPh sb="20" eb="21">
      <t>ホン</t>
    </rPh>
    <rPh sb="27" eb="29">
      <t>ジョウキュウ</t>
    </rPh>
    <rPh sb="29" eb="31">
      <t>ダイヒョウ</t>
    </rPh>
    <rPh sb="31" eb="33">
      <t>ホウニチ</t>
    </rPh>
    <rPh sb="33" eb="34">
      <t>スウ</t>
    </rPh>
    <rPh sb="36" eb="37">
      <t>カイ</t>
    </rPh>
    <phoneticPr fontId="6"/>
  </si>
  <si>
    <t>－</t>
    <phoneticPr fontId="6"/>
  </si>
  <si>
    <t>運営経費の用途は，上級代表事務所の活動全般に及んでいるため，定量的な目標を提示することは困難であるが，上級代表事務所は，大使会合(毎週），政務局長会合(年２回），予算専門家会合(年２回）をはじめ，各国を交えた各種会合を頻繁に開催し，BHにおける和平履行の監督を行っている。</t>
    <phoneticPr fontId="4"/>
  </si>
  <si>
    <t>-</t>
  </si>
  <si>
    <t>同国の政治・経済的復興目標を数値化することは困難</t>
    <rPh sb="0" eb="2">
      <t>ドウコク</t>
    </rPh>
    <rPh sb="3" eb="5">
      <t>セイジ</t>
    </rPh>
    <rPh sb="6" eb="8">
      <t>ケイザイ</t>
    </rPh>
    <rPh sb="8" eb="9">
      <t>テキ</t>
    </rPh>
    <rPh sb="9" eb="11">
      <t>フッコウ</t>
    </rPh>
    <rPh sb="11" eb="13">
      <t>モクヒョウ</t>
    </rPh>
    <rPh sb="14" eb="17">
      <t>スウチカ</t>
    </rPh>
    <rPh sb="22" eb="24">
      <t>コンナン</t>
    </rPh>
    <phoneticPr fontId="4"/>
  </si>
  <si>
    <t>目安
ＧＤＰ（ドル）</t>
    <rPh sb="0" eb="2">
      <t>メヤス</t>
    </rPh>
    <phoneticPr fontId="4"/>
  </si>
  <si>
    <t>ＢＨの国造り支援及び西バルカンの平和と安定。
（事業の性質上，定量的な目標を提示することは困難であるが，ＢＨにおいては，４年毎の総選挙が平和裡に行われ，一人あたりのＧＤＰも過去１０年間で約３倍に増加（2001年$1,610→2012年$4,750）。さらに，２００８年６月にはＥＵ加盟への第一歩となる安定・連合化協定に署名，２００８年に上級代表事務所閉鎖のベンチマークとして提示された「５つの目標と２つの条件」についても，現在までに２目標及び１条件を達成済みであり，残りの課題達成に向け改革努力を行っている。
２０１４年１０月には国政選挙を控えており，混乱なく公正，確実に実施されるよう注視する必要があり，上級代表事務所の果たす役割は大きい。</t>
    <rPh sb="145" eb="146">
      <t>イチ</t>
    </rPh>
    <rPh sb="259" eb="260">
      <t>ネン</t>
    </rPh>
    <rPh sb="262" eb="263">
      <t>ガツ</t>
    </rPh>
    <rPh sb="265" eb="267">
      <t>コクセイ</t>
    </rPh>
    <rPh sb="267" eb="269">
      <t>センキョ</t>
    </rPh>
    <rPh sb="270" eb="271">
      <t>ヒカ</t>
    </rPh>
    <rPh sb="276" eb="278">
      <t>コンラン</t>
    </rPh>
    <rPh sb="280" eb="282">
      <t>コウセイ</t>
    </rPh>
    <rPh sb="283" eb="285">
      <t>カクジツ</t>
    </rPh>
    <rPh sb="286" eb="288">
      <t>ジッシ</t>
    </rPh>
    <rPh sb="293" eb="295">
      <t>チュウシ</t>
    </rPh>
    <rPh sb="297" eb="299">
      <t>ヒツヨウ</t>
    </rPh>
    <rPh sb="303" eb="305">
      <t>ジョウキュウ</t>
    </rPh>
    <rPh sb="305" eb="307">
      <t>ダイヒョウ</t>
    </rPh>
    <rPh sb="307" eb="310">
      <t>ジムショ</t>
    </rPh>
    <rPh sb="311" eb="312">
      <t>ハ</t>
    </rPh>
    <rPh sb="314" eb="316">
      <t>ヤクワリ</t>
    </rPh>
    <rPh sb="317" eb="318">
      <t>オオ</t>
    </rPh>
    <phoneticPr fontId="4"/>
  </si>
  <si>
    <r>
      <t>2</t>
    </r>
    <r>
      <rPr>
        <sz val="11"/>
        <rFont val="ＭＳ Ｐゴシック"/>
        <family val="2"/>
        <charset val="128"/>
        <scheme val="minor"/>
      </rPr>
      <t>6</t>
    </r>
    <r>
      <rPr>
        <sz val="11"/>
        <rFont val="ＭＳ Ｐゴシック"/>
        <family val="3"/>
        <charset val="128"/>
      </rPr>
      <t>年度</t>
    </r>
    <rPh sb="2" eb="4">
      <t>ネンド</t>
    </rPh>
    <phoneticPr fontId="6"/>
  </si>
  <si>
    <t>デイトン合意の履行を監視する国際的枠組みである和平履行評議会（ＰＩＣ）によって任命され，閣僚罷免権，法律の改廃を含む強力な権限（「ボン・パワー」）を有し，また，同国の国造りを支援する上級代表事務所の運営経費。我が国は１９９６年に上級代表事務所の運営の10％を負担することを表明，１９９７年以降，義務的分担金として継続して拠出を行っている。</t>
    <rPh sb="4" eb="6">
      <t>ゴウイ</t>
    </rPh>
    <rPh sb="7" eb="9">
      <t>リコウ</t>
    </rPh>
    <rPh sb="10" eb="12">
      <t>カンシ</t>
    </rPh>
    <rPh sb="74" eb="75">
      <t>ユウ</t>
    </rPh>
    <rPh sb="80" eb="82">
      <t>ドウコク</t>
    </rPh>
    <rPh sb="83" eb="84">
      <t>クニ</t>
    </rPh>
    <rPh sb="84" eb="85">
      <t>ヅク</t>
    </rPh>
    <rPh sb="87" eb="89">
      <t>シエン</t>
    </rPh>
    <rPh sb="91" eb="93">
      <t>ジョウキュウ</t>
    </rPh>
    <rPh sb="93" eb="95">
      <t>ダイヒョウ</t>
    </rPh>
    <rPh sb="95" eb="98">
      <t>ジムショ</t>
    </rPh>
    <rPh sb="99" eb="101">
      <t>ウンエイ</t>
    </rPh>
    <rPh sb="104" eb="105">
      <t>ワ</t>
    </rPh>
    <rPh sb="106" eb="107">
      <t>クニ</t>
    </rPh>
    <phoneticPr fontId="6"/>
  </si>
  <si>
    <t>３つの民族がモザイクのように居住し，ボスニア紛争において約２０万人の犠牲者を出すに至ったボスニア・ヘルツェゴビナ（ＢＨ）においては，１９９５年１２月に国際社会の関与の下，デイトン合意が結ばれ，１９９２年以来の武力紛争が終結した。デイトン合意の履行を監視，同国の国造りを支援する強力な国際的枠組みである和平履行評議会（ＰＩＣ）への支援を通じ，同国及び西バルカン全体の平和と安定に貢献するとともに，Ｇ８の一員，グローバル・パワーとして，世界の平和と安定に積極的に貢献する我が国の積極的姿勢を示す。</t>
    <rPh sb="127" eb="129">
      <t>ドウコク</t>
    </rPh>
    <rPh sb="130" eb="131">
      <t>クニ</t>
    </rPh>
    <rPh sb="131" eb="132">
      <t>ヅク</t>
    </rPh>
    <rPh sb="134" eb="136">
      <t>シエン</t>
    </rPh>
    <rPh sb="138" eb="140">
      <t>キョウリョク</t>
    </rPh>
    <rPh sb="150" eb="152">
      <t>ワヘイ</t>
    </rPh>
    <rPh sb="152" eb="154">
      <t>リコウ</t>
    </rPh>
    <rPh sb="154" eb="157">
      <t>ヒョウギカイ</t>
    </rPh>
    <rPh sb="164" eb="166">
      <t>シエン</t>
    </rPh>
    <rPh sb="167" eb="168">
      <t>ツウ</t>
    </rPh>
    <rPh sb="200" eb="202">
      <t>イチイン</t>
    </rPh>
    <rPh sb="225" eb="228">
      <t>セッキョクテキ</t>
    </rPh>
    <rPh sb="229" eb="231">
      <t>コウケン</t>
    </rPh>
    <rPh sb="233" eb="234">
      <t>ワ</t>
    </rPh>
    <rPh sb="235" eb="236">
      <t>クニ</t>
    </rPh>
    <rPh sb="237" eb="240">
      <t>セッキョクテキ</t>
    </rPh>
    <rPh sb="240" eb="242">
      <t>シセイ</t>
    </rPh>
    <rPh sb="243" eb="244">
      <t>シメ</t>
    </rPh>
    <phoneticPr fontId="6"/>
  </si>
  <si>
    <t>ー　</t>
    <phoneticPr fontId="6"/>
  </si>
  <si>
    <t>Ⅶ－１　国際機関を通じた政務及び安全保障分野に係る国際貢献</t>
    <rPh sb="4" eb="6">
      <t>コクサイ</t>
    </rPh>
    <rPh sb="6" eb="8">
      <t>キカン</t>
    </rPh>
    <rPh sb="9" eb="10">
      <t>ツウ</t>
    </rPh>
    <rPh sb="12" eb="14">
      <t>セイム</t>
    </rPh>
    <rPh sb="14" eb="15">
      <t>オヨ</t>
    </rPh>
    <rPh sb="16" eb="18">
      <t>アンゼン</t>
    </rPh>
    <rPh sb="18" eb="20">
      <t>ホショウ</t>
    </rPh>
    <rPh sb="20" eb="22">
      <t>ブンヤ</t>
    </rPh>
    <rPh sb="23" eb="24">
      <t>カカ</t>
    </rPh>
    <rPh sb="25" eb="27">
      <t>コクサイ</t>
    </rPh>
    <rPh sb="27" eb="29">
      <t>コウケン</t>
    </rPh>
    <phoneticPr fontId="6"/>
  </si>
  <si>
    <t>中・東欧課</t>
    <rPh sb="0" eb="1">
      <t>チュウ</t>
    </rPh>
    <rPh sb="2" eb="4">
      <t>トウオウ</t>
    </rPh>
    <rPh sb="4" eb="5">
      <t>カ</t>
    </rPh>
    <phoneticPr fontId="6"/>
  </si>
  <si>
    <t>平成９年度開始</t>
    <rPh sb="0" eb="2">
      <t>ヘイセイ</t>
    </rPh>
    <rPh sb="3" eb="5">
      <t>ネンド</t>
    </rPh>
    <rPh sb="5" eb="7">
      <t>カイシ</t>
    </rPh>
    <phoneticPr fontId="6"/>
  </si>
  <si>
    <t>ボスニア和平履行評議会（PIC)拠出金
（義務的拠出金）</t>
    <rPh sb="4" eb="6">
      <t>ワヘイ</t>
    </rPh>
    <rPh sb="6" eb="8">
      <t>リコウ</t>
    </rPh>
    <rPh sb="8" eb="11">
      <t>ヒョウギカイ</t>
    </rPh>
    <rPh sb="16" eb="19">
      <t>キョシュツキン</t>
    </rPh>
    <rPh sb="21" eb="24">
      <t>ギムテキ</t>
    </rPh>
    <rPh sb="24" eb="27">
      <t>キョシュツキン</t>
    </rPh>
    <phoneticPr fontId="6"/>
  </si>
  <si>
    <t>本件分担金のスムーズな支払いは、国際海底機構の政策・行動に対する我が国の発言力を確保することになる。</t>
    <phoneticPr fontId="6"/>
  </si>
  <si>
    <t>所管府省・部局名</t>
    <phoneticPr fontId="6"/>
  </si>
  <si>
    <t>○</t>
    <phoneticPr fontId="4"/>
  </si>
  <si>
    <t>整備された施設や成果物は十分に活用されているか。</t>
    <phoneticPr fontId="6"/>
  </si>
  <si>
    <t>活動実績は見込みに見合ったものであるか。</t>
    <phoneticPr fontId="6"/>
  </si>
  <si>
    <t>着実に活動を実施してきている</t>
    <rPh sb="0" eb="2">
      <t>チャクジツ</t>
    </rPh>
    <rPh sb="3" eb="5">
      <t>カツドウ</t>
    </rPh>
    <rPh sb="6" eb="8">
      <t>ジッシ</t>
    </rPh>
    <phoneticPr fontId="4"/>
  </si>
  <si>
    <t>－</t>
    <phoneticPr fontId="4"/>
  </si>
  <si>
    <t>不用率が大きい場合、その理由は妥当か。（理由を右に記載）</t>
    <phoneticPr fontId="6"/>
  </si>
  <si>
    <t>費目・使途が事業目的に即し真に必要なものに限定されているか。</t>
    <phoneticPr fontId="6"/>
  </si>
  <si>
    <t>資金の流れの中間段階での支出は合理的なものとなっているか。</t>
    <phoneticPr fontId="6"/>
  </si>
  <si>
    <t>単位当たりコストの水準は妥当か。</t>
    <phoneticPr fontId="6"/>
  </si>
  <si>
    <t>受益者との負担関係は妥当であるか。</t>
    <phoneticPr fontId="6"/>
  </si>
  <si>
    <t>資金の流れ，費目等時に問題なし</t>
    <rPh sb="0" eb="2">
      <t>シキン</t>
    </rPh>
    <rPh sb="3" eb="4">
      <t>ナガ</t>
    </rPh>
    <rPh sb="6" eb="8">
      <t>ヒモク</t>
    </rPh>
    <rPh sb="8" eb="9">
      <t>トウ</t>
    </rPh>
    <rPh sb="9" eb="10">
      <t>トキ</t>
    </rPh>
    <rPh sb="11" eb="13">
      <t>モンダイ</t>
    </rPh>
    <phoneticPr fontId="4"/>
  </si>
  <si>
    <t>競争性が確保されているなど支出先の選定は妥当か。　</t>
    <phoneticPr fontId="6"/>
  </si>
  <si>
    <t>事業の効率性</t>
    <phoneticPr fontId="6"/>
  </si>
  <si>
    <t>明確な政策目的（成果目標）の達成手段として位置付けられ、優先度の高い事業となっているか。</t>
    <phoneticPr fontId="6"/>
  </si>
  <si>
    <t>地方自治体、民間等に委ねることができない事業なのか。</t>
    <phoneticPr fontId="6"/>
  </si>
  <si>
    <t>目的・予算執行については、効率的・適正に処理されている</t>
    <phoneticPr fontId="6"/>
  </si>
  <si>
    <t>広く国民のニーズがあるか。国費を投入しなければ事業目的が達成できないのか。</t>
    <phoneticPr fontId="6"/>
  </si>
  <si>
    <t>国費投入の
必要性</t>
    <phoneticPr fontId="6"/>
  </si>
  <si>
    <t>その他（人件費、旅費、事務運営費）</t>
    <rPh sb="2" eb="3">
      <t>タ</t>
    </rPh>
    <rPh sb="4" eb="7">
      <t>ジンケンヒ</t>
    </rPh>
    <rPh sb="8" eb="10">
      <t>リョヒ</t>
    </rPh>
    <rPh sb="11" eb="13">
      <t>ジム</t>
    </rPh>
    <rPh sb="13" eb="16">
      <t>ウンエイヒ</t>
    </rPh>
    <phoneticPr fontId="6"/>
  </si>
  <si>
    <t>113,207千円÷35人</t>
    <rPh sb="7" eb="9">
      <t>センエン</t>
    </rPh>
    <rPh sb="12" eb="13">
      <t>ニン</t>
    </rPh>
    <phoneticPr fontId="4"/>
  </si>
  <si>
    <t>90,674千円÷35 人</t>
    <rPh sb="6" eb="8">
      <t>センエン</t>
    </rPh>
    <rPh sb="12" eb="13">
      <t>ニン</t>
    </rPh>
    <phoneticPr fontId="4"/>
  </si>
  <si>
    <t>86,086千円÷32人</t>
    <rPh sb="6" eb="8">
      <t>センエン</t>
    </rPh>
    <rPh sb="11" eb="12">
      <t>ニン</t>
    </rPh>
    <phoneticPr fontId="4"/>
  </si>
  <si>
    <t>93,771千円÷35人</t>
    <rPh sb="6" eb="8">
      <t>センエン</t>
    </rPh>
    <rPh sb="11" eb="12">
      <t>ニン</t>
    </rPh>
    <phoneticPr fontId="4"/>
  </si>
  <si>
    <t>323万円</t>
    <rPh sb="3" eb="5">
      <t>マンエン</t>
    </rPh>
    <phoneticPr fontId="4"/>
  </si>
  <si>
    <t>259万円</t>
    <rPh sb="3" eb="5">
      <t>マンエン</t>
    </rPh>
    <phoneticPr fontId="4"/>
  </si>
  <si>
    <t>269万円</t>
    <rPh sb="3" eb="5">
      <t>マンエン</t>
    </rPh>
    <phoneticPr fontId="4"/>
  </si>
  <si>
    <t>268万円</t>
    <rPh sb="3" eb="5">
      <t>マンエン</t>
    </rPh>
    <phoneticPr fontId="4"/>
  </si>
  <si>
    <t>毎年国際海底機構の総会・理事会を開催。</t>
    <rPh sb="0" eb="2">
      <t>マイトシ</t>
    </rPh>
    <rPh sb="2" eb="4">
      <t>コクサイ</t>
    </rPh>
    <rPh sb="4" eb="6">
      <t>カイテイ</t>
    </rPh>
    <rPh sb="6" eb="8">
      <t>キコウ</t>
    </rPh>
    <rPh sb="9" eb="11">
      <t>ソウカイ</t>
    </rPh>
    <rPh sb="12" eb="15">
      <t>リジカイ</t>
    </rPh>
    <rPh sb="16" eb="18">
      <t>カイサイ</t>
    </rPh>
    <phoneticPr fontId="6"/>
  </si>
  <si>
    <t>深海底鉱物資源開発のルール作りに積極的に参画し，日本の利益を反映する</t>
    <rPh sb="0" eb="3">
      <t>シンカイテイ</t>
    </rPh>
    <rPh sb="3" eb="5">
      <t>コウブツ</t>
    </rPh>
    <rPh sb="5" eb="7">
      <t>シゲン</t>
    </rPh>
    <rPh sb="7" eb="9">
      <t>カイハツ</t>
    </rPh>
    <rPh sb="13" eb="14">
      <t>ヅク</t>
    </rPh>
    <rPh sb="16" eb="19">
      <t>セッキョクテキ</t>
    </rPh>
    <rPh sb="20" eb="22">
      <t>サンカク</t>
    </rPh>
    <rPh sb="24" eb="26">
      <t>ニホン</t>
    </rPh>
    <rPh sb="27" eb="29">
      <t>リエキ</t>
    </rPh>
    <rPh sb="30" eb="32">
      <t>ハンエイ</t>
    </rPh>
    <phoneticPr fontId="4"/>
  </si>
  <si>
    <t>１９９４年１１月の国連海洋法条約発効に伴い設立された国際海底機構は、理事国、事務局長の選出、補助機関の設置等組織整備を行い、深海底鉱業活動に関する規則作りやワークショップの開催等を行っている。</t>
  </si>
  <si>
    <t>国際海底機構は、深海底鉱業活動の管理運営を取り進めているところ、我が国は、深海底鉱物資源の探査活動に従事し得る企業を有する先進鉱業国として深海底鉱業開発には関心が高く、これら鉱業活動促進のために機構に積極的に協力する必要がある。本件分担金のスムーズな支払いは、かかる国際海底機構の政策・行動に対する我が国の発言力を確保することになる。</t>
  </si>
  <si>
    <t>国連海洋法条約第160条2(e)</t>
    <rPh sb="0" eb="2">
      <t>コクレン</t>
    </rPh>
    <rPh sb="2" eb="5">
      <t>カイヨウホウ</t>
    </rPh>
    <rPh sb="5" eb="7">
      <t>ジョウヤク</t>
    </rPh>
    <rPh sb="7" eb="8">
      <t>ダイ</t>
    </rPh>
    <rPh sb="11" eb="12">
      <t>ジョウ</t>
    </rPh>
    <phoneticPr fontId="6"/>
  </si>
  <si>
    <t>室長　雨宮 雄治</t>
    <rPh sb="0" eb="2">
      <t>シツチョウ</t>
    </rPh>
    <rPh sb="3" eb="5">
      <t>アメミヤ</t>
    </rPh>
    <rPh sb="6" eb="8">
      <t>ユウジ</t>
    </rPh>
    <phoneticPr fontId="6"/>
  </si>
  <si>
    <t>海洋室</t>
    <rPh sb="0" eb="2">
      <t>カイヨウ</t>
    </rPh>
    <rPh sb="2" eb="3">
      <t>シツ</t>
    </rPh>
    <phoneticPr fontId="6"/>
  </si>
  <si>
    <t>平成10年度開始</t>
    <rPh sb="0" eb="2">
      <t>ヘイセイ</t>
    </rPh>
    <rPh sb="4" eb="6">
      <t>ネンド</t>
    </rPh>
    <rPh sb="6" eb="8">
      <t>カイシ</t>
    </rPh>
    <phoneticPr fontId="6"/>
  </si>
  <si>
    <t>国際海底機構分担金（ISA）分担金</t>
    <rPh sb="0" eb="2">
      <t>コクサイ</t>
    </rPh>
    <rPh sb="2" eb="4">
      <t>カイテイ</t>
    </rPh>
    <rPh sb="4" eb="6">
      <t>キコウ</t>
    </rPh>
    <rPh sb="6" eb="9">
      <t>ブンタンキン</t>
    </rPh>
    <rPh sb="14" eb="17">
      <t>ブンタンキン</t>
    </rPh>
    <phoneticPr fontId="6"/>
  </si>
  <si>
    <t>新庁舎費用は各加盟国の支出額が確定しており，交渉等での削減は不可能。</t>
    <rPh sb="0" eb="3">
      <t>シンチョウシャ</t>
    </rPh>
    <rPh sb="3" eb="5">
      <t>ヒヨウ</t>
    </rPh>
    <rPh sb="6" eb="7">
      <t>カク</t>
    </rPh>
    <rPh sb="7" eb="10">
      <t>カメイコク</t>
    </rPh>
    <rPh sb="11" eb="14">
      <t>シシュツガク</t>
    </rPh>
    <rPh sb="15" eb="17">
      <t>カクテイ</t>
    </rPh>
    <rPh sb="22" eb="24">
      <t>コウショウ</t>
    </rPh>
    <rPh sb="24" eb="25">
      <t>トウ</t>
    </rPh>
    <rPh sb="27" eb="29">
      <t>サクゲン</t>
    </rPh>
    <rPh sb="30" eb="33">
      <t>フカノウ</t>
    </rPh>
    <phoneticPr fontId="4"/>
  </si>
  <si>
    <t>新庁舎建築計画は締約国会議で決定された1億9000万ユーロの建築予算の枠内で実施が進んでおり、更なるコスト削減を実現するため、締約国会議の下部機関である新庁舎監理委員会にて定期的に進捗状況の確認のコスト削減策を議論。我が国は監理委員会に出席し、財政規律を実現させるため議論に参画。</t>
    <rPh sb="0" eb="3">
      <t>シンチョウシャ</t>
    </rPh>
    <rPh sb="3" eb="5">
      <t>ケンチク</t>
    </rPh>
    <rPh sb="5" eb="7">
      <t>ケイカク</t>
    </rPh>
    <rPh sb="8" eb="10">
      <t>テイヤク</t>
    </rPh>
    <rPh sb="10" eb="11">
      <t>コク</t>
    </rPh>
    <rPh sb="11" eb="13">
      <t>カイギ</t>
    </rPh>
    <rPh sb="14" eb="16">
      <t>ケッテイ</t>
    </rPh>
    <rPh sb="20" eb="21">
      <t>オク</t>
    </rPh>
    <rPh sb="25" eb="26">
      <t>マン</t>
    </rPh>
    <rPh sb="30" eb="32">
      <t>ケンチク</t>
    </rPh>
    <rPh sb="32" eb="34">
      <t>ヨサン</t>
    </rPh>
    <rPh sb="35" eb="37">
      <t>ワクナイ</t>
    </rPh>
    <rPh sb="38" eb="40">
      <t>ジッシ</t>
    </rPh>
    <rPh sb="41" eb="42">
      <t>スス</t>
    </rPh>
    <rPh sb="47" eb="48">
      <t>サラ</t>
    </rPh>
    <rPh sb="53" eb="55">
      <t>サクゲン</t>
    </rPh>
    <rPh sb="56" eb="58">
      <t>ジツゲン</t>
    </rPh>
    <rPh sb="63" eb="65">
      <t>テイヤク</t>
    </rPh>
    <rPh sb="65" eb="66">
      <t>コク</t>
    </rPh>
    <rPh sb="66" eb="68">
      <t>カイギ</t>
    </rPh>
    <rPh sb="69" eb="71">
      <t>カブ</t>
    </rPh>
    <rPh sb="71" eb="73">
      <t>キカン</t>
    </rPh>
    <rPh sb="76" eb="79">
      <t>シンチョウシャ</t>
    </rPh>
    <rPh sb="79" eb="81">
      <t>カンリ</t>
    </rPh>
    <rPh sb="81" eb="84">
      <t>イインカイ</t>
    </rPh>
    <rPh sb="86" eb="89">
      <t>テイキテキ</t>
    </rPh>
    <rPh sb="90" eb="92">
      <t>シンチョク</t>
    </rPh>
    <rPh sb="92" eb="94">
      <t>ジョウキョウ</t>
    </rPh>
    <rPh sb="95" eb="97">
      <t>カクニン</t>
    </rPh>
    <rPh sb="101" eb="104">
      <t>サクゲンサク</t>
    </rPh>
    <rPh sb="105" eb="107">
      <t>ギロン</t>
    </rPh>
    <rPh sb="108" eb="109">
      <t>ワ</t>
    </rPh>
    <rPh sb="110" eb="111">
      <t>クニ</t>
    </rPh>
    <rPh sb="112" eb="114">
      <t>カンリ</t>
    </rPh>
    <rPh sb="114" eb="117">
      <t>イインカイ</t>
    </rPh>
    <rPh sb="118" eb="120">
      <t>シュッセキ</t>
    </rPh>
    <rPh sb="122" eb="124">
      <t>ザイセイ</t>
    </rPh>
    <rPh sb="124" eb="126">
      <t>キリツ</t>
    </rPh>
    <rPh sb="127" eb="129">
      <t>ジツゲン</t>
    </rPh>
    <rPh sb="134" eb="136">
      <t>ギロン</t>
    </rPh>
    <rPh sb="137" eb="139">
      <t>サンカク</t>
    </rPh>
    <phoneticPr fontId="6"/>
  </si>
  <si>
    <t>平成24年度は他の締約国の一括払いの資金により建築費を賄うことができたため、我が国からの拠出は無し。</t>
    <rPh sb="47" eb="48">
      <t>ナ</t>
    </rPh>
    <phoneticPr fontId="6"/>
  </si>
  <si>
    <t>ICCの現在の庁舎は仮庁舎であり、ホスト国による仮庁舎の無償貸与期間が2012年末に終了したため、できるだけ早くに恒久的な新庁舎を建築する必要がある。（新庁舎が2015年に完成するまでは現在の仮庁舎を賃借料を支払って使用。）</t>
    <rPh sb="4" eb="6">
      <t>ゲンザイ</t>
    </rPh>
    <rPh sb="7" eb="9">
      <t>チョウシャ</t>
    </rPh>
    <rPh sb="10" eb="11">
      <t>カリ</t>
    </rPh>
    <rPh sb="11" eb="13">
      <t>チョウシャ</t>
    </rPh>
    <rPh sb="20" eb="21">
      <t>コク</t>
    </rPh>
    <rPh sb="24" eb="25">
      <t>カリ</t>
    </rPh>
    <rPh sb="25" eb="27">
      <t>チョウシャ</t>
    </rPh>
    <rPh sb="28" eb="30">
      <t>ムショウ</t>
    </rPh>
    <rPh sb="30" eb="32">
      <t>タイヨ</t>
    </rPh>
    <rPh sb="32" eb="34">
      <t>キカン</t>
    </rPh>
    <rPh sb="39" eb="40">
      <t>ネン</t>
    </rPh>
    <rPh sb="40" eb="41">
      <t>マツ</t>
    </rPh>
    <rPh sb="42" eb="44">
      <t>シュウリョウ</t>
    </rPh>
    <rPh sb="54" eb="55">
      <t>ハヤ</t>
    </rPh>
    <rPh sb="57" eb="60">
      <t>コウキュウテキ</t>
    </rPh>
    <rPh sb="61" eb="64">
      <t>シンチョウシャ</t>
    </rPh>
    <rPh sb="65" eb="67">
      <t>ケンチク</t>
    </rPh>
    <rPh sb="69" eb="71">
      <t>ヒツヨウ</t>
    </rPh>
    <rPh sb="76" eb="79">
      <t>シンチョウシャ</t>
    </rPh>
    <rPh sb="84" eb="85">
      <t>ネン</t>
    </rPh>
    <rPh sb="86" eb="88">
      <t>カンセイ</t>
    </rPh>
    <rPh sb="93" eb="95">
      <t>ゲンザイ</t>
    </rPh>
    <rPh sb="96" eb="97">
      <t>カリ</t>
    </rPh>
    <rPh sb="97" eb="99">
      <t>チョウシャ</t>
    </rPh>
    <rPh sb="100" eb="103">
      <t>チンシャクリョウ</t>
    </rPh>
    <rPh sb="104" eb="106">
      <t>シハラ</t>
    </rPh>
    <rPh sb="108" eb="110">
      <t>シヨウ</t>
    </rPh>
    <phoneticPr fontId="6"/>
  </si>
  <si>
    <t>新庁舎建設費，仮庁舎賃借料，移転関連費用</t>
    <rPh sb="0" eb="3">
      <t>シンチョウシャ</t>
    </rPh>
    <rPh sb="3" eb="6">
      <t>ケンセツヒ</t>
    </rPh>
    <rPh sb="7" eb="8">
      <t>カリ</t>
    </rPh>
    <rPh sb="8" eb="10">
      <t>チョウシャ</t>
    </rPh>
    <rPh sb="10" eb="13">
      <t>チンシャクリョウ</t>
    </rPh>
    <rPh sb="14" eb="16">
      <t>イテン</t>
    </rPh>
    <rPh sb="16" eb="18">
      <t>カンレン</t>
    </rPh>
    <rPh sb="18" eb="20">
      <t>ヒヨウ</t>
    </rPh>
    <phoneticPr fontId="4"/>
  </si>
  <si>
    <t>8,233千円÷
1棟</t>
    <rPh sb="4" eb="5">
      <t>セン</t>
    </rPh>
    <rPh sb="6" eb="7">
      <t>トウ</t>
    </rPh>
    <phoneticPr fontId="4"/>
  </si>
  <si>
    <t>31,091千円÷
1棟</t>
    <rPh sb="5" eb="6">
      <t>エン</t>
    </rPh>
    <rPh sb="8" eb="9">
      <t>トウ</t>
    </rPh>
    <phoneticPr fontId="4"/>
  </si>
  <si>
    <t>47,184千円÷
1棟</t>
    <rPh sb="5" eb="6">
      <t>ゼン</t>
    </rPh>
    <rPh sb="6" eb="7">
      <t>エン</t>
    </rPh>
    <rPh sb="9" eb="10">
      <t>トウ</t>
    </rPh>
    <phoneticPr fontId="4"/>
  </si>
  <si>
    <t>11,440千円÷
1棟</t>
    <rPh sb="5" eb="7">
      <t>センエン</t>
    </rPh>
    <rPh sb="10" eb="11">
      <t>トウ</t>
    </rPh>
    <phoneticPr fontId="4"/>
  </si>
  <si>
    <t>800万円</t>
    <rPh sb="2" eb="4">
      <t>マンエン</t>
    </rPh>
    <phoneticPr fontId="4"/>
  </si>
  <si>
    <t>3,109万円</t>
    <rPh sb="6" eb="7">
      <t>エン</t>
    </rPh>
    <phoneticPr fontId="4"/>
  </si>
  <si>
    <t>4,718万円</t>
    <rPh sb="6" eb="7">
      <t>エン</t>
    </rPh>
    <phoneticPr fontId="4"/>
  </si>
  <si>
    <t>1,144万円</t>
    <rPh sb="6" eb="7">
      <t>エン</t>
    </rPh>
    <phoneticPr fontId="4"/>
  </si>
  <si>
    <t>棟</t>
    <rPh sb="0" eb="1">
      <t>トウ</t>
    </rPh>
    <phoneticPr fontId="4"/>
  </si>
  <si>
    <t>各年度拠出額÷建築予定施設数</t>
    <rPh sb="0" eb="2">
      <t>カクネンド</t>
    </rPh>
    <rPh sb="2" eb="4">
      <t>キョシュツ</t>
    </rPh>
    <rPh sb="4" eb="5">
      <t>ガク</t>
    </rPh>
    <rPh sb="6" eb="8">
      <t>ケンチク</t>
    </rPh>
    <rPh sb="8" eb="10">
      <t>ヨテイ</t>
    </rPh>
    <rPh sb="10" eb="12">
      <t>シセツ</t>
    </rPh>
    <rPh sb="12" eb="13">
      <t>スウ</t>
    </rPh>
    <phoneticPr fontId="4"/>
  </si>
  <si>
    <t>建設予定施設数</t>
    <rPh sb="0" eb="2">
      <t>ケンセツ</t>
    </rPh>
    <rPh sb="2" eb="4">
      <t>ヨテイ</t>
    </rPh>
    <rPh sb="4" eb="7">
      <t>シセツスウ</t>
    </rPh>
    <phoneticPr fontId="4"/>
  </si>
  <si>
    <t>平成24年度に建設フェーズに入り、建築免許等を取得。平成25年度4月より建築開始。</t>
    <phoneticPr fontId="4"/>
  </si>
  <si>
    <t>ICCに係属中の事態に関し、実効的な捜査及び迅速な裁判を行い、犯罪者を処罰する。</t>
    <phoneticPr fontId="4"/>
  </si>
  <si>
    <t>平成23年度開始</t>
    <rPh sb="0" eb="2">
      <t>ヘイセイ</t>
    </rPh>
    <rPh sb="4" eb="6">
      <t>ネンド</t>
    </rPh>
    <rPh sb="6" eb="8">
      <t>カイシ</t>
    </rPh>
    <phoneticPr fontId="6"/>
  </si>
  <si>
    <t>国際刑事裁判所（ICC）新庁舎建築費分担金</t>
    <rPh sb="0" eb="2">
      <t>コクサイ</t>
    </rPh>
    <rPh sb="2" eb="4">
      <t>ケイジ</t>
    </rPh>
    <rPh sb="4" eb="7">
      <t>サイバンショ</t>
    </rPh>
    <rPh sb="12" eb="15">
      <t>シンチョウシャ</t>
    </rPh>
    <rPh sb="15" eb="18">
      <t>ケンチクヒ</t>
    </rPh>
    <rPh sb="18" eb="21">
      <t>ブンタンキン</t>
    </rPh>
    <phoneticPr fontId="6"/>
  </si>
  <si>
    <t>－</t>
    <phoneticPr fontId="4"/>
  </si>
  <si>
    <t>出張費は早割制度を利用する等，節約措置を諮る。</t>
    <rPh sb="0" eb="3">
      <t>シュッチョウヒ</t>
    </rPh>
    <rPh sb="4" eb="6">
      <t>ハヤワリ</t>
    </rPh>
    <rPh sb="6" eb="8">
      <t>セイド</t>
    </rPh>
    <rPh sb="9" eb="11">
      <t>リヨウ</t>
    </rPh>
    <rPh sb="13" eb="14">
      <t>トウ</t>
    </rPh>
    <rPh sb="15" eb="17">
      <t>セツヤク</t>
    </rPh>
    <rPh sb="17" eb="19">
      <t>ソチ</t>
    </rPh>
    <rPh sb="20" eb="21">
      <t>ハカ</t>
    </rPh>
    <phoneticPr fontId="4"/>
  </si>
  <si>
    <t>本事務所が入居している明治大学との協力関係の下，大学の施設である会議室，レセプション会場等の無償による利用も含め，入居施設を最大限効率的に活用することで，センターの機能を高めるよう努力している。</t>
    <rPh sb="0" eb="1">
      <t>ホン</t>
    </rPh>
    <rPh sb="1" eb="4">
      <t>ジムショ</t>
    </rPh>
    <rPh sb="5" eb="7">
      <t>ニュウキョ</t>
    </rPh>
    <rPh sb="11" eb="13">
      <t>メイジ</t>
    </rPh>
    <rPh sb="13" eb="15">
      <t>ダイガク</t>
    </rPh>
    <rPh sb="17" eb="19">
      <t>キョウリョク</t>
    </rPh>
    <rPh sb="19" eb="21">
      <t>カンケイ</t>
    </rPh>
    <rPh sb="22" eb="23">
      <t>シタ</t>
    </rPh>
    <rPh sb="24" eb="26">
      <t>ダイガク</t>
    </rPh>
    <rPh sb="27" eb="29">
      <t>シセツ</t>
    </rPh>
    <rPh sb="32" eb="35">
      <t>カイギシツ</t>
    </rPh>
    <rPh sb="42" eb="44">
      <t>カイジョウ</t>
    </rPh>
    <rPh sb="44" eb="45">
      <t>トウ</t>
    </rPh>
    <rPh sb="46" eb="48">
      <t>ムショウ</t>
    </rPh>
    <rPh sb="51" eb="53">
      <t>リヨウ</t>
    </rPh>
    <rPh sb="54" eb="55">
      <t>フク</t>
    </rPh>
    <rPh sb="57" eb="59">
      <t>ニュウキョ</t>
    </rPh>
    <rPh sb="59" eb="61">
      <t>シセツ</t>
    </rPh>
    <rPh sb="62" eb="65">
      <t>サイダイゲン</t>
    </rPh>
    <rPh sb="65" eb="68">
      <t>コウリツテキ</t>
    </rPh>
    <rPh sb="69" eb="71">
      <t>カツヨウ</t>
    </rPh>
    <rPh sb="82" eb="84">
      <t>キノウ</t>
    </rPh>
    <rPh sb="85" eb="86">
      <t>タカ</t>
    </rPh>
    <rPh sb="90" eb="92">
      <t>ドリョク</t>
    </rPh>
    <phoneticPr fontId="4"/>
  </si>
  <si>
    <t>〇</t>
    <phoneticPr fontId="4"/>
  </si>
  <si>
    <t>本センター主催の会合等への出席，ホームページの閲覧，各報告書の閲読等により確認している。</t>
    <rPh sb="0" eb="1">
      <t>ホン</t>
    </rPh>
    <rPh sb="5" eb="7">
      <t>シュサイ</t>
    </rPh>
    <rPh sb="8" eb="10">
      <t>カイゴウ</t>
    </rPh>
    <rPh sb="10" eb="11">
      <t>トウ</t>
    </rPh>
    <rPh sb="13" eb="15">
      <t>シュッセキ</t>
    </rPh>
    <rPh sb="23" eb="25">
      <t>エツラン</t>
    </rPh>
    <rPh sb="26" eb="27">
      <t>カク</t>
    </rPh>
    <rPh sb="27" eb="30">
      <t>ホウコクショ</t>
    </rPh>
    <rPh sb="31" eb="33">
      <t>エツドク</t>
    </rPh>
    <rPh sb="33" eb="34">
      <t>トウ</t>
    </rPh>
    <rPh sb="37" eb="39">
      <t>カクニン</t>
    </rPh>
    <phoneticPr fontId="4"/>
  </si>
  <si>
    <t>本センターによる毎月の会計収支報告により確認している。</t>
    <rPh sb="0" eb="1">
      <t>ホン</t>
    </rPh>
    <rPh sb="8" eb="10">
      <t>マイツキ</t>
    </rPh>
    <rPh sb="11" eb="13">
      <t>カイケイ</t>
    </rPh>
    <rPh sb="13" eb="15">
      <t>シュウシ</t>
    </rPh>
    <rPh sb="15" eb="17">
      <t>ホウコク</t>
    </rPh>
    <rPh sb="20" eb="22">
      <t>カクニン</t>
    </rPh>
    <phoneticPr fontId="4"/>
  </si>
  <si>
    <t>本センターの活動は，我が国との太平洋島嶼国との間の友好協力関係の強化・拡大のために大いに役立っている。</t>
    <rPh sb="0" eb="1">
      <t>ホン</t>
    </rPh>
    <rPh sb="6" eb="8">
      <t>カツドウ</t>
    </rPh>
    <rPh sb="10" eb="11">
      <t>ワ</t>
    </rPh>
    <rPh sb="12" eb="13">
      <t>クニ</t>
    </rPh>
    <rPh sb="15" eb="18">
      <t>タイヘイヨウ</t>
    </rPh>
    <rPh sb="18" eb="21">
      <t>トウショコク</t>
    </rPh>
    <rPh sb="23" eb="24">
      <t>アイダ</t>
    </rPh>
    <rPh sb="25" eb="27">
      <t>ユウコウ</t>
    </rPh>
    <rPh sb="27" eb="29">
      <t>キョウリョク</t>
    </rPh>
    <rPh sb="29" eb="31">
      <t>カンケイ</t>
    </rPh>
    <rPh sb="32" eb="34">
      <t>キョウカ</t>
    </rPh>
    <rPh sb="35" eb="37">
      <t>カクダイ</t>
    </rPh>
    <rPh sb="41" eb="42">
      <t>オオ</t>
    </rPh>
    <rPh sb="44" eb="46">
      <t>ヤクダ</t>
    </rPh>
    <phoneticPr fontId="4"/>
  </si>
  <si>
    <t>事務所運営経費</t>
    <rPh sb="0" eb="3">
      <t>ジムショ</t>
    </rPh>
    <rPh sb="3" eb="5">
      <t>ウンエイ</t>
    </rPh>
    <rPh sb="5" eb="7">
      <t>ケイヒ</t>
    </rPh>
    <phoneticPr fontId="4"/>
  </si>
  <si>
    <t>38,000 / 12</t>
    <phoneticPr fontId="4"/>
  </si>
  <si>
    <t>３．２百万円</t>
    <rPh sb="3" eb="5">
      <t>ヒャクマン</t>
    </rPh>
    <rPh sb="5" eb="6">
      <t>エン</t>
    </rPh>
    <phoneticPr fontId="4"/>
  </si>
  <si>
    <t>／月・円</t>
    <rPh sb="1" eb="2">
      <t>ツキ</t>
    </rPh>
    <rPh sb="3" eb="4">
      <t>エン</t>
    </rPh>
    <phoneticPr fontId="4"/>
  </si>
  <si>
    <t>事務所運営経費　÷　月数　　　　　　　　　　　　　　</t>
    <rPh sb="0" eb="3">
      <t>ジムショ</t>
    </rPh>
    <rPh sb="3" eb="5">
      <t>ウンエイ</t>
    </rPh>
    <rPh sb="5" eb="7">
      <t>ケイヒ</t>
    </rPh>
    <rPh sb="10" eb="11">
      <t>ゲツ</t>
    </rPh>
    <rPh sb="11" eb="12">
      <t>スウ</t>
    </rPh>
    <phoneticPr fontId="6"/>
  </si>
  <si>
    <t>38百万円</t>
    <rPh sb="2" eb="4">
      <t>ヒャクマン</t>
    </rPh>
    <rPh sb="4" eb="5">
      <t>エン</t>
    </rPh>
    <phoneticPr fontId="4"/>
  </si>
  <si>
    <t>円</t>
    <rPh sb="0" eb="1">
      <t>エン</t>
    </rPh>
    <phoneticPr fontId="4"/>
  </si>
  <si>
    <t>活動のための運営経費
（事務所賃借料，人件費，出張費，交際費）</t>
    <rPh sb="0" eb="2">
      <t>カツドウ</t>
    </rPh>
    <rPh sb="6" eb="8">
      <t>ウンエイ</t>
    </rPh>
    <rPh sb="8" eb="10">
      <t>ケイヒ</t>
    </rPh>
    <rPh sb="12" eb="15">
      <t>ジムショ</t>
    </rPh>
    <rPh sb="15" eb="18">
      <t>チンシャクリョウ</t>
    </rPh>
    <rPh sb="19" eb="22">
      <t>ジンケンヒ</t>
    </rPh>
    <rPh sb="23" eb="26">
      <t>シュッチョウヒ</t>
    </rPh>
    <rPh sb="27" eb="30">
      <t>コウサイヒ</t>
    </rPh>
    <phoneticPr fontId="4"/>
  </si>
  <si>
    <t>名</t>
    <rPh sb="0" eb="1">
      <t>メイ</t>
    </rPh>
    <phoneticPr fontId="4"/>
  </si>
  <si>
    <t>日本人観光客の島嶼国への関心を高める。
貿易・投資拡大を目指して，関心を持つ者を集める。（イベントへの参加者数）</t>
    <rPh sb="0" eb="3">
      <t>ニホンジン</t>
    </rPh>
    <rPh sb="3" eb="6">
      <t>カンコウキャク</t>
    </rPh>
    <rPh sb="7" eb="10">
      <t>トウショコク</t>
    </rPh>
    <rPh sb="12" eb="14">
      <t>カンシン</t>
    </rPh>
    <rPh sb="15" eb="16">
      <t>タカ</t>
    </rPh>
    <rPh sb="20" eb="22">
      <t>ボウエキ</t>
    </rPh>
    <rPh sb="23" eb="25">
      <t>トウシ</t>
    </rPh>
    <rPh sb="25" eb="27">
      <t>カクダイ</t>
    </rPh>
    <rPh sb="28" eb="30">
      <t>メザ</t>
    </rPh>
    <rPh sb="33" eb="35">
      <t>カンシン</t>
    </rPh>
    <rPh sb="36" eb="37">
      <t>モ</t>
    </rPh>
    <rPh sb="38" eb="39">
      <t>モノ</t>
    </rPh>
    <rPh sb="40" eb="41">
      <t>アツ</t>
    </rPh>
    <rPh sb="51" eb="54">
      <t>サンカシャ</t>
    </rPh>
    <rPh sb="54" eb="55">
      <t>スウ</t>
    </rPh>
    <phoneticPr fontId="4"/>
  </si>
  <si>
    <t>　本センターは，１９９６年１０月１日，東京において日本政府と南太平洋フォーラム（ＳＰＦ．２０００年に太平洋諸島フォーラム（ＰＩＦ）に改称）事務局が共同で設立した。本件センターは主な業務として，貿易，投資，観光にかかる各種照会への対応，見本市やミッション等の企画・便宜供与，企業に対する助言，対日輸出産品開発事業，市場調査・統計整備，広報活動等を行っている。本件拠出金は，事務所運営のための費用，具体的には事務所借料，人件費，事務機器借料，通信費，出張旅費，会計監査費等に利用される。</t>
    <phoneticPr fontId="4"/>
  </si>
  <si>
    <t>　本センターは，太平洋島嶼国・地域の日本における窓口機関として，島嶼国・地域の対日輸出促進，日本から島嶼国・地域への投資促進，また，我が国から島嶼国・地域への観光促進を図り，島嶼国・地域の経済的自立を促すことにより，太平洋島嶼国・地域における日本の外交的プレゼンスを高めることを目的としている。本件拠出金は，諸活動を実施するための土台となる事務局の運営費として利用される。</t>
    <rPh sb="1" eb="2">
      <t>ホン</t>
    </rPh>
    <phoneticPr fontId="4"/>
  </si>
  <si>
    <t>日本政府とＳＰＦ事務局（現ＰＩＦ事務局）との間の行政取極</t>
    <rPh sb="0" eb="2">
      <t>ニホン</t>
    </rPh>
    <rPh sb="2" eb="4">
      <t>セイフ</t>
    </rPh>
    <rPh sb="8" eb="11">
      <t>ジムキョク</t>
    </rPh>
    <rPh sb="12" eb="13">
      <t>ウツツ</t>
    </rPh>
    <rPh sb="16" eb="19">
      <t>ジムキョク</t>
    </rPh>
    <rPh sb="22" eb="23">
      <t>アイダ</t>
    </rPh>
    <rPh sb="24" eb="26">
      <t>ギョウセイ</t>
    </rPh>
    <rPh sb="26" eb="27">
      <t>トリ</t>
    </rPh>
    <rPh sb="27" eb="28">
      <t>キョク</t>
    </rPh>
    <phoneticPr fontId="4"/>
  </si>
  <si>
    <t>外務省設置法第４条第１項
外務省組織令第４２条</t>
    <rPh sb="0" eb="3">
      <t>ガイムショウ</t>
    </rPh>
    <rPh sb="3" eb="6">
      <t>セッチホウ</t>
    </rPh>
    <rPh sb="6" eb="7">
      <t>ダイ</t>
    </rPh>
    <rPh sb="8" eb="9">
      <t>ジョウ</t>
    </rPh>
    <rPh sb="9" eb="10">
      <t>ダイ</t>
    </rPh>
    <rPh sb="11" eb="12">
      <t>コウ</t>
    </rPh>
    <rPh sb="13" eb="16">
      <t>ガイムショウ</t>
    </rPh>
    <rPh sb="16" eb="18">
      <t>ソシキ</t>
    </rPh>
    <rPh sb="18" eb="19">
      <t>レイ</t>
    </rPh>
    <rPh sb="19" eb="20">
      <t>ダイ</t>
    </rPh>
    <rPh sb="22" eb="23">
      <t>ジョウ</t>
    </rPh>
    <phoneticPr fontId="4"/>
  </si>
  <si>
    <t>基本目標Ⅶ:分担金・拠出金
具体的施策：Ⅶ－１　国際機関を通じた政務及び安全保障分野に係る国際貢献</t>
    <rPh sb="0" eb="2">
      <t>キホン</t>
    </rPh>
    <rPh sb="2" eb="4">
      <t>モクヒョウ</t>
    </rPh>
    <rPh sb="6" eb="9">
      <t>ブンタンキン</t>
    </rPh>
    <rPh sb="10" eb="13">
      <t>キョシュツキン</t>
    </rPh>
    <rPh sb="14" eb="17">
      <t>グタイテキ</t>
    </rPh>
    <rPh sb="17" eb="19">
      <t>セサク</t>
    </rPh>
    <rPh sb="24" eb="26">
      <t>コクサイ</t>
    </rPh>
    <rPh sb="26" eb="28">
      <t>キカン</t>
    </rPh>
    <rPh sb="29" eb="30">
      <t>ツウ</t>
    </rPh>
    <rPh sb="32" eb="34">
      <t>セイム</t>
    </rPh>
    <rPh sb="34" eb="35">
      <t>オヨ</t>
    </rPh>
    <rPh sb="36" eb="38">
      <t>アンゼン</t>
    </rPh>
    <rPh sb="38" eb="40">
      <t>ホショウ</t>
    </rPh>
    <rPh sb="40" eb="42">
      <t>ブンヤ</t>
    </rPh>
    <rPh sb="43" eb="44">
      <t>カカ</t>
    </rPh>
    <rPh sb="45" eb="47">
      <t>コクサイ</t>
    </rPh>
    <rPh sb="47" eb="49">
      <t>コウケン</t>
    </rPh>
    <phoneticPr fontId="4"/>
  </si>
  <si>
    <t>課長　兒玉　良則</t>
    <rPh sb="0" eb="2">
      <t>カチョウ</t>
    </rPh>
    <rPh sb="3" eb="5">
      <t>コダマ</t>
    </rPh>
    <rPh sb="6" eb="8">
      <t>ヨシノリ</t>
    </rPh>
    <phoneticPr fontId="4"/>
  </si>
  <si>
    <t>大洋州課</t>
    <rPh sb="0" eb="4">
      <t>タイヨウシュウカ</t>
    </rPh>
    <phoneticPr fontId="4"/>
  </si>
  <si>
    <t>平成８年度</t>
    <rPh sb="0" eb="2">
      <t>ヘイセイ</t>
    </rPh>
    <rPh sb="3" eb="5">
      <t>ネンド</t>
    </rPh>
    <phoneticPr fontId="4"/>
  </si>
  <si>
    <t>アジア大洋州局</t>
    <rPh sb="3" eb="7">
      <t>タイヨウシュウキョク</t>
    </rPh>
    <phoneticPr fontId="4"/>
  </si>
  <si>
    <t>南太平洋経済交流支援センター拠出金
（義務的拠出金）</t>
    <rPh sb="0" eb="1">
      <t>ミナミ</t>
    </rPh>
    <rPh sb="1" eb="4">
      <t>タイヘイヨウ</t>
    </rPh>
    <rPh sb="4" eb="6">
      <t>ケイザイ</t>
    </rPh>
    <rPh sb="6" eb="8">
      <t>コウリュウ</t>
    </rPh>
    <rPh sb="8" eb="10">
      <t>シエン</t>
    </rPh>
    <rPh sb="14" eb="17">
      <t>キョシュツキン</t>
    </rPh>
    <rPh sb="19" eb="22">
      <t>ギムテキ</t>
    </rPh>
    <rPh sb="22" eb="25">
      <t>キョシュツキン</t>
    </rPh>
    <phoneticPr fontId="4"/>
  </si>
  <si>
    <t>我が国としてＣＷＣに基づく義務を誠実に履行していることを示すため、条約に基づくＯＰＣＷの中国での査察受け入れに要する費用を拠出金として支払うにあたっては、受け入れに係る経費の項目、単価等を精査することにより、予算の効率的な使用に努める。</t>
    <rPh sb="28" eb="29">
      <t>シメ</t>
    </rPh>
    <rPh sb="33" eb="35">
      <t>ジョウヤク</t>
    </rPh>
    <rPh sb="36" eb="37">
      <t>モト</t>
    </rPh>
    <rPh sb="44" eb="46">
      <t>チュウゴク</t>
    </rPh>
    <rPh sb="48" eb="50">
      <t>ササツ</t>
    </rPh>
    <rPh sb="50" eb="51">
      <t>ウ</t>
    </rPh>
    <rPh sb="52" eb="53">
      <t>イ</t>
    </rPh>
    <rPh sb="61" eb="64">
      <t>キョシュツキン</t>
    </rPh>
    <rPh sb="67" eb="69">
      <t>シハラ</t>
    </rPh>
    <rPh sb="77" eb="78">
      <t>ウ</t>
    </rPh>
    <rPh sb="79" eb="80">
      <t>イ</t>
    </rPh>
    <rPh sb="82" eb="83">
      <t>カカ</t>
    </rPh>
    <rPh sb="84" eb="86">
      <t>ケイヒ</t>
    </rPh>
    <rPh sb="87" eb="89">
      <t>コウモク</t>
    </rPh>
    <rPh sb="90" eb="92">
      <t>タンカ</t>
    </rPh>
    <rPh sb="92" eb="93">
      <t>トウ</t>
    </rPh>
    <rPh sb="94" eb="96">
      <t>セイサ</t>
    </rPh>
    <rPh sb="114" eb="115">
      <t>ツト</t>
    </rPh>
    <phoneticPr fontId="4"/>
  </si>
  <si>
    <t>本件拠出金は，我が国に課せられた条約上の義務（ＡＣＷの廃棄に関連する査察への対応）を果たすための経費である。また，ＡＣＷの査察受入費用の負担は，我が国の軍縮・不拡散に対する積極的な姿勢を示す上でも極めて有効である。</t>
    <rPh sb="48" eb="50">
      <t>ケイヒ</t>
    </rPh>
    <phoneticPr fontId="4"/>
  </si>
  <si>
    <t>分担金は、条約加盟国が条約規定に基づき支払うことが義務として求められるものであり、ＯＰＣＷが実施する検証活動、締約国による条約の実施促進に向けた活動に要する費用その他ＯＰＣＷの運営費等を分担金として負担する。拠出金は、中国遺棄化学兵器（ＡＣＷ）の査察受入れに要する経費であり、我が国に課せられた条約上の義務（ＡＣＷの廃棄に関連した査察への対応）を果たすためのもの。
他部局・他府省等における類似の事業は存在しない。</t>
    <rPh sb="0" eb="1">
      <t>ブン</t>
    </rPh>
    <rPh sb="183" eb="184">
      <t>タ</t>
    </rPh>
    <rPh sb="184" eb="186">
      <t>ブキョク</t>
    </rPh>
    <rPh sb="187" eb="188">
      <t>タ</t>
    </rPh>
    <rPh sb="188" eb="189">
      <t>フ</t>
    </rPh>
    <rPh sb="189" eb="190">
      <t>ショウ</t>
    </rPh>
    <rPh sb="190" eb="191">
      <t>トウ</t>
    </rPh>
    <rPh sb="195" eb="197">
      <t>ルイジ</t>
    </rPh>
    <rPh sb="198" eb="200">
      <t>ジギョウ</t>
    </rPh>
    <rPh sb="201" eb="203">
      <t>ソンザイ</t>
    </rPh>
    <phoneticPr fontId="6"/>
  </si>
  <si>
    <t>査察受入れは条約上の義務であり，代替手段は存在しない。各回とも査察は遅滞なく実施され，我が国の事業に関する問題点は指摘されず，我が国がＣＷＣ上の義務を誠実に実施していることが査察を通じ客観的に確認されていることから，成果目標の達成は見込み通り実現している。</t>
    <rPh sb="0" eb="2">
      <t>ササツ</t>
    </rPh>
    <rPh sb="2" eb="4">
      <t>ウケイ</t>
    </rPh>
    <rPh sb="6" eb="9">
      <t>ジョウヤクジョウ</t>
    </rPh>
    <rPh sb="10" eb="12">
      <t>ギム</t>
    </rPh>
    <rPh sb="16" eb="18">
      <t>ダイタイ</t>
    </rPh>
    <rPh sb="18" eb="20">
      <t>シュダン</t>
    </rPh>
    <rPh sb="21" eb="23">
      <t>ソンザイ</t>
    </rPh>
    <rPh sb="27" eb="29">
      <t>カクカイ</t>
    </rPh>
    <rPh sb="31" eb="33">
      <t>ササツ</t>
    </rPh>
    <rPh sb="34" eb="36">
      <t>チタイ</t>
    </rPh>
    <rPh sb="38" eb="40">
      <t>ジッシ</t>
    </rPh>
    <rPh sb="43" eb="44">
      <t>ワ</t>
    </rPh>
    <rPh sb="45" eb="46">
      <t>クニ</t>
    </rPh>
    <rPh sb="47" eb="49">
      <t>ジギョウ</t>
    </rPh>
    <rPh sb="50" eb="51">
      <t>カン</t>
    </rPh>
    <rPh sb="53" eb="56">
      <t>モンダイテン</t>
    </rPh>
    <rPh sb="57" eb="59">
      <t>シテキ</t>
    </rPh>
    <rPh sb="63" eb="64">
      <t>ワ</t>
    </rPh>
    <rPh sb="65" eb="66">
      <t>クニ</t>
    </rPh>
    <rPh sb="70" eb="71">
      <t>ジョウ</t>
    </rPh>
    <rPh sb="72" eb="74">
      <t>ギム</t>
    </rPh>
    <rPh sb="75" eb="77">
      <t>セイジツ</t>
    </rPh>
    <rPh sb="78" eb="80">
      <t>ジッシ</t>
    </rPh>
    <rPh sb="87" eb="89">
      <t>ササツ</t>
    </rPh>
    <rPh sb="90" eb="91">
      <t>ツウ</t>
    </rPh>
    <rPh sb="92" eb="95">
      <t>キャッカンテキ</t>
    </rPh>
    <rPh sb="96" eb="98">
      <t>カクニン</t>
    </rPh>
    <rPh sb="108" eb="110">
      <t>セイカ</t>
    </rPh>
    <rPh sb="110" eb="112">
      <t>モクヒョウ</t>
    </rPh>
    <rPh sb="113" eb="115">
      <t>タッセイ</t>
    </rPh>
    <rPh sb="116" eb="118">
      <t>ミコ</t>
    </rPh>
    <rPh sb="119" eb="120">
      <t>ドオ</t>
    </rPh>
    <rPh sb="121" eb="123">
      <t>ジツゲン</t>
    </rPh>
    <phoneticPr fontId="6"/>
  </si>
  <si>
    <t>支出先はＣＷＣの実施機関であるＯＰＣＷであり妥当。ＯＰＣＷは査察期間の短縮等に，領域締約国として査察受入れ準備を担う中国側は可能な限りの効率化，費用節減に努めており，我が国としても更なる効率化を累次要請している。使途は査察の実施という目的に限定されている。</t>
    <rPh sb="0" eb="3">
      <t>シシュツサキ</t>
    </rPh>
    <rPh sb="8" eb="10">
      <t>ジッシ</t>
    </rPh>
    <rPh sb="10" eb="12">
      <t>キカン</t>
    </rPh>
    <rPh sb="22" eb="24">
      <t>ダトウ</t>
    </rPh>
    <rPh sb="30" eb="32">
      <t>ササツ</t>
    </rPh>
    <rPh sb="32" eb="34">
      <t>キカン</t>
    </rPh>
    <rPh sb="35" eb="37">
      <t>タンシュク</t>
    </rPh>
    <rPh sb="37" eb="38">
      <t>トウ</t>
    </rPh>
    <rPh sb="40" eb="42">
      <t>リョウイキ</t>
    </rPh>
    <rPh sb="42" eb="45">
      <t>テイヤクコク</t>
    </rPh>
    <rPh sb="48" eb="50">
      <t>ササツ</t>
    </rPh>
    <rPh sb="50" eb="52">
      <t>ウケイ</t>
    </rPh>
    <rPh sb="53" eb="55">
      <t>ジュンビ</t>
    </rPh>
    <rPh sb="56" eb="57">
      <t>ニナ</t>
    </rPh>
    <rPh sb="58" eb="60">
      <t>チュウゴク</t>
    </rPh>
    <rPh sb="60" eb="61">
      <t>ガワ</t>
    </rPh>
    <rPh sb="62" eb="64">
      <t>カノウ</t>
    </rPh>
    <rPh sb="65" eb="66">
      <t>カギ</t>
    </rPh>
    <rPh sb="68" eb="71">
      <t>コウリツカ</t>
    </rPh>
    <rPh sb="72" eb="74">
      <t>ヒヨウ</t>
    </rPh>
    <rPh sb="74" eb="76">
      <t>セツゲン</t>
    </rPh>
    <rPh sb="77" eb="78">
      <t>ツト</t>
    </rPh>
    <rPh sb="83" eb="84">
      <t>ワ</t>
    </rPh>
    <rPh sb="85" eb="86">
      <t>クニ</t>
    </rPh>
    <rPh sb="90" eb="91">
      <t>サラ</t>
    </rPh>
    <rPh sb="93" eb="96">
      <t>コウリツカ</t>
    </rPh>
    <rPh sb="97" eb="99">
      <t>ルイジ</t>
    </rPh>
    <rPh sb="99" eb="101">
      <t>ヨウセイ</t>
    </rPh>
    <rPh sb="106" eb="108">
      <t>シト</t>
    </rPh>
    <rPh sb="109" eb="111">
      <t>ササツ</t>
    </rPh>
    <rPh sb="112" eb="114">
      <t>ジッシ</t>
    </rPh>
    <rPh sb="117" eb="119">
      <t>モクテキ</t>
    </rPh>
    <rPh sb="120" eb="122">
      <t>ゲンテイ</t>
    </rPh>
    <phoneticPr fontId="6"/>
  </si>
  <si>
    <t>ＯＰＣＷによる査察は我が国が締結した条約上の要請に基づくものであることから，国民のニーズがあり，優先度が高く，国が実施すべきもの。</t>
    <rPh sb="7" eb="9">
      <t>ササツ</t>
    </rPh>
    <rPh sb="10" eb="11">
      <t>ワ</t>
    </rPh>
    <rPh sb="12" eb="13">
      <t>クニ</t>
    </rPh>
    <rPh sb="14" eb="16">
      <t>テイケツ</t>
    </rPh>
    <rPh sb="18" eb="21">
      <t>ジョウヤクジョウ</t>
    </rPh>
    <rPh sb="22" eb="24">
      <t>ヨウセイ</t>
    </rPh>
    <rPh sb="25" eb="26">
      <t>モト</t>
    </rPh>
    <rPh sb="38" eb="40">
      <t>コクミン</t>
    </rPh>
    <rPh sb="48" eb="51">
      <t>ユウセンド</t>
    </rPh>
    <rPh sb="52" eb="53">
      <t>タカ</t>
    </rPh>
    <rPh sb="55" eb="56">
      <t>クニ</t>
    </rPh>
    <rPh sb="57" eb="59">
      <t>ジッシ</t>
    </rPh>
    <phoneticPr fontId="6"/>
  </si>
  <si>
    <t>義務的拠出金</t>
    <rPh sb="0" eb="3">
      <t>ギムテキ</t>
    </rPh>
    <rPh sb="3" eb="6">
      <t>キョシュツキン</t>
    </rPh>
    <phoneticPr fontId="4"/>
  </si>
  <si>
    <t>１　約29万米ドル
/7回
２　約8万ユーロ
/2回</t>
    <rPh sb="12" eb="13">
      <t>カイ</t>
    </rPh>
    <rPh sb="25" eb="26">
      <t>カイ</t>
    </rPh>
    <phoneticPr fontId="4"/>
  </si>
  <si>
    <t>１　約22万米ドル
/6回
２　約3万ユーロ
/1回</t>
    <rPh sb="2" eb="3">
      <t>ヤク</t>
    </rPh>
    <rPh sb="5" eb="7">
      <t>マンベイ</t>
    </rPh>
    <rPh sb="12" eb="13">
      <t>カイ</t>
    </rPh>
    <rPh sb="16" eb="17">
      <t>ヤク</t>
    </rPh>
    <rPh sb="18" eb="19">
      <t>マン</t>
    </rPh>
    <rPh sb="25" eb="26">
      <t>カイ</t>
    </rPh>
    <phoneticPr fontId="4"/>
  </si>
  <si>
    <t>１　約27万米ドル/7回
２　約6万ユーロ/2回</t>
    <rPh sb="2" eb="3">
      <t>ヤク</t>
    </rPh>
    <rPh sb="5" eb="6">
      <t>マン</t>
    </rPh>
    <rPh sb="6" eb="7">
      <t>ベイ</t>
    </rPh>
    <rPh sb="11" eb="12">
      <t>カイ</t>
    </rPh>
    <rPh sb="15" eb="16">
      <t>ヤク</t>
    </rPh>
    <rPh sb="17" eb="18">
      <t>マン</t>
    </rPh>
    <rPh sb="23" eb="24">
      <t>カイ</t>
    </rPh>
    <phoneticPr fontId="4"/>
  </si>
  <si>
    <t>１　経費総額見込額/査察回数
２　経費/対象査察回数</t>
    <rPh sb="2" eb="4">
      <t>ケイヒ</t>
    </rPh>
    <rPh sb="4" eb="6">
      <t>ソウガク</t>
    </rPh>
    <rPh sb="6" eb="9">
      <t>ミコミガク</t>
    </rPh>
    <rPh sb="10" eb="12">
      <t>ササツ</t>
    </rPh>
    <rPh sb="12" eb="14">
      <t>カイスウ</t>
    </rPh>
    <rPh sb="17" eb="19">
      <t>ケイヒ</t>
    </rPh>
    <rPh sb="20" eb="22">
      <t>タイショウ</t>
    </rPh>
    <rPh sb="22" eb="24">
      <t>ササツ</t>
    </rPh>
    <rPh sb="24" eb="26">
      <t>カイスウ</t>
    </rPh>
    <phoneticPr fontId="6"/>
  </si>
  <si>
    <t>１　約4.1
２　　約4</t>
    <rPh sb="2" eb="3">
      <t>ヤク</t>
    </rPh>
    <rPh sb="10" eb="11">
      <t>ヤク</t>
    </rPh>
    <phoneticPr fontId="4"/>
  </si>
  <si>
    <t>１　約3.6
２　　約3</t>
    <rPh sb="2" eb="3">
      <t>ヤク</t>
    </rPh>
    <rPh sb="10" eb="11">
      <t>ヤク</t>
    </rPh>
    <phoneticPr fontId="4"/>
  </si>
  <si>
    <t>１　約3.9
２　　約3</t>
    <rPh sb="2" eb="3">
      <t>ヤク</t>
    </rPh>
    <rPh sb="10" eb="11">
      <t>ヤク</t>
    </rPh>
    <phoneticPr fontId="4"/>
  </si>
  <si>
    <t>１　万米ドル
２　万ユーロ</t>
    <rPh sb="2" eb="3">
      <t>マン</t>
    </rPh>
    <rPh sb="3" eb="4">
      <t>ベイ</t>
    </rPh>
    <rPh sb="9" eb="10">
      <t>マン</t>
    </rPh>
    <phoneticPr fontId="4"/>
  </si>
  <si>
    <t>１　日中分（日中によるＯＰＣＷ査察団への同行につき要した経費）経費総額見込額／査察回数
２　　ＯＰＣＷ分（ＯＰＣＷ査察団につき要した経費）経費／対象査察回数　　　　　　　　　　　</t>
    <phoneticPr fontId="6"/>
  </si>
  <si>
    <t>回</t>
    <phoneticPr fontId="4"/>
  </si>
  <si>
    <t>25年度，ＯＰＣＷは5回，延べ6カ所でＡＣＷに関する査察を実施。</t>
    <phoneticPr fontId="4"/>
  </si>
  <si>
    <t>100</t>
    <phoneticPr fontId="6"/>
  </si>
  <si>
    <t>査察実施回数</t>
    <phoneticPr fontId="4"/>
  </si>
  <si>
    <t>査察実施回数</t>
    <rPh sb="0" eb="2">
      <t>ササツ</t>
    </rPh>
    <rPh sb="2" eb="4">
      <t>ジッシ</t>
    </rPh>
    <rPh sb="4" eb="6">
      <t>カイスウ</t>
    </rPh>
    <phoneticPr fontId="6"/>
  </si>
  <si>
    <t>（目標）条約に基づくＯＰＣＷの中国での査察を受入れ，我が国としてＣＷＣに基づく義務を誠実に履行していることが確認されること。
（成果実績）25年度，ＯＰＣＷは中国国内で5回，延べ6カ所においてＡＣＷに関する査察を実施。いずれの査察においても問題は指摘されず，我が国としてＣＷＣに基づく義務を誠実に履行していることが客観的に確認されるとともに，我が国のＡＣＷ事業の適切性及び信頼性向上が図られた。</t>
    <phoneticPr fontId="4"/>
  </si>
  <si>
    <t>-</t>
    <phoneticPr fontId="6"/>
  </si>
  <si>
    <t>本件拠出金は，ＡＣＷの査察受入れに関する経費である。ＡＣＷの査察受入れは，国際社会における我が国の条約の誠実な履行を示すこととなる。ＯＰＣＷによる査察期間中，ＣＷＣの諸規定に従い国内当局者代表が査察団に同行し，出入国支援，査察団に対する各種関連事項（ＡＣＷの保管，廃棄等の状況等）の説明，これら事項につき査察団から随時なされる質問への応答，査察団が査察終了後に現場で作成する報告書（査察の内容等を記載したもの）につき精査，協議及び署名等を行う。なお，ＡＣＷに関する査察は処理実施地である中国国内で行われ，中国側国内当局者も査察団に同行する。</t>
    <phoneticPr fontId="4"/>
  </si>
  <si>
    <t>我が国は化学兵器禁止条約（ＣＷＣ）に基づき，中国において発見されている旧日本軍の遺棄化学兵器（ＡＣＷ）を廃棄する義務を負い，そのための事業に誠実に取り組んでいる。ＣＷＣの実施機関である化学兵器禁止機関（ＯＰＣＷ）は，ＣＷＣに基づき，我が国が実施するＡＣＷの処理に対し各種査察を実施しているところ，我が国としてこれら査察を受け入れ，ＣＷＣ上の義務を誠実に実施していることを証明するとともに，軍縮・不拡散に対する我が国の積極的な姿勢を示す。</t>
    <phoneticPr fontId="4"/>
  </si>
  <si>
    <t>化学兵器禁止条約検証附属書第４部（Ｂ）１５，第４回締約国会議決定，日中ＯＰＣＷ三者間での合意</t>
    <phoneticPr fontId="4"/>
  </si>
  <si>
    <t>外務省設置法第４条第３号</t>
    <rPh sb="9" eb="10">
      <t>ダイ</t>
    </rPh>
    <phoneticPr fontId="4"/>
  </si>
  <si>
    <t>基本目標　Ⅶ：分担金・拠出金
Ⅶ－１　国際機関を通じた政務及び安全保障分野に係る国際貢献</t>
    <rPh sb="11" eb="14">
      <t>キョシュツキン</t>
    </rPh>
    <phoneticPr fontId="4"/>
  </si>
  <si>
    <t>一般会計</t>
    <phoneticPr fontId="4"/>
  </si>
  <si>
    <t>室長　宮原　賢治</t>
    <phoneticPr fontId="4"/>
  </si>
  <si>
    <t>生物・化学兵器禁止条約室</t>
    <phoneticPr fontId="4"/>
  </si>
  <si>
    <t>平成10年度開始</t>
    <phoneticPr fontId="4"/>
  </si>
  <si>
    <t>軍縮不拡散・科学部</t>
    <phoneticPr fontId="4"/>
  </si>
  <si>
    <t>化学兵器禁止機関（ＯＰＣＷ）拠出金（義務的拠出金）</t>
    <phoneticPr fontId="4"/>
  </si>
  <si>
    <t>円安傾向が続き，我が国として邦貨での支出額が増加することが見込まれる中，関係国との協議・協力を通じ，ＷＡ予算全体の増加率が最小限となるよう務める。</t>
    <rPh sb="0" eb="2">
      <t>エンヤス</t>
    </rPh>
    <rPh sb="2" eb="4">
      <t>ケイコウ</t>
    </rPh>
    <rPh sb="5" eb="6">
      <t>ツヅ</t>
    </rPh>
    <rPh sb="8" eb="9">
      <t>ワ</t>
    </rPh>
    <rPh sb="10" eb="11">
      <t>クニ</t>
    </rPh>
    <rPh sb="14" eb="16">
      <t>ホウカ</t>
    </rPh>
    <rPh sb="18" eb="20">
      <t>シシュツ</t>
    </rPh>
    <rPh sb="20" eb="21">
      <t>ガク</t>
    </rPh>
    <rPh sb="22" eb="24">
      <t>ゾウカ</t>
    </rPh>
    <rPh sb="29" eb="31">
      <t>ミコ</t>
    </rPh>
    <rPh sb="34" eb="35">
      <t>ナカ</t>
    </rPh>
    <rPh sb="36" eb="39">
      <t>カンケイコク</t>
    </rPh>
    <rPh sb="41" eb="43">
      <t>キョウギ</t>
    </rPh>
    <rPh sb="44" eb="46">
      <t>キョウリョク</t>
    </rPh>
    <rPh sb="47" eb="48">
      <t>ツウ</t>
    </rPh>
    <rPh sb="52" eb="54">
      <t>ヨサン</t>
    </rPh>
    <rPh sb="54" eb="56">
      <t>ゼンタイ</t>
    </rPh>
    <rPh sb="57" eb="60">
      <t>ゾウカリツ</t>
    </rPh>
    <rPh sb="61" eb="64">
      <t>サイショウゲン</t>
    </rPh>
    <rPh sb="69" eb="70">
      <t>ツト</t>
    </rPh>
    <phoneticPr fontId="4"/>
  </si>
  <si>
    <t>支出先・使途については、年次報告書等を精査し十分に把握。ＷＡは職員１３名と事務局が小規模であり、また一般予算に占める人件費割合が約８割を占めるなど、特殊な事情を抱えているが、事務局職員昇格等に伴う増額に対して他の部分で削減を図るなど，然るべく対応している。</t>
    <rPh sb="101" eb="102">
      <t>タイ</t>
    </rPh>
    <rPh sb="104" eb="105">
      <t>タ</t>
    </rPh>
    <rPh sb="106" eb="108">
      <t>ブブン</t>
    </rPh>
    <rPh sb="109" eb="111">
      <t>サクゲン</t>
    </rPh>
    <rPh sb="112" eb="113">
      <t>ハカ</t>
    </rPh>
    <phoneticPr fontId="4"/>
  </si>
  <si>
    <t>25年度においては成果実績の数値自体は改善していないが，翌年度以降の検討に向けて議論が継続的に行われてきており，今後の改善が見込まれる。</t>
    <rPh sb="2" eb="4">
      <t>ネンド</t>
    </rPh>
    <rPh sb="9" eb="11">
      <t>セイカ</t>
    </rPh>
    <rPh sb="11" eb="13">
      <t>ジッセキ</t>
    </rPh>
    <rPh sb="14" eb="16">
      <t>スウチ</t>
    </rPh>
    <rPh sb="16" eb="18">
      <t>ジタイ</t>
    </rPh>
    <rPh sb="19" eb="21">
      <t>カイゼン</t>
    </rPh>
    <rPh sb="28" eb="31">
      <t>ヨクネンド</t>
    </rPh>
    <rPh sb="31" eb="33">
      <t>イコウ</t>
    </rPh>
    <rPh sb="34" eb="36">
      <t>ケントウ</t>
    </rPh>
    <rPh sb="37" eb="38">
      <t>ム</t>
    </rPh>
    <rPh sb="40" eb="42">
      <t>ギロン</t>
    </rPh>
    <rPh sb="43" eb="46">
      <t>ケイゾクテキ</t>
    </rPh>
    <rPh sb="47" eb="48">
      <t>オコナ</t>
    </rPh>
    <rPh sb="56" eb="58">
      <t>コンゴ</t>
    </rPh>
    <rPh sb="59" eb="61">
      <t>カイゼン</t>
    </rPh>
    <rPh sb="62" eb="64">
      <t>ミコ</t>
    </rPh>
    <phoneticPr fontId="6"/>
  </si>
  <si>
    <t>年２回開催される一般作業部会及びウィーンにおける関心国との会合において，予算案の合理性・効率性を審査し，予算額を決定している。また，毎年外部監査人による会計検査を行っており，その結果を総会で報告することになっている。</t>
    <rPh sb="0" eb="1">
      <t>ネン</t>
    </rPh>
    <rPh sb="2" eb="3">
      <t>カイ</t>
    </rPh>
    <rPh sb="3" eb="5">
      <t>カイサイ</t>
    </rPh>
    <rPh sb="8" eb="10">
      <t>イッパン</t>
    </rPh>
    <rPh sb="10" eb="12">
      <t>サギョウ</t>
    </rPh>
    <rPh sb="12" eb="14">
      <t>ブカイ</t>
    </rPh>
    <rPh sb="14" eb="15">
      <t>オヨ</t>
    </rPh>
    <rPh sb="24" eb="27">
      <t>カンシンコク</t>
    </rPh>
    <rPh sb="29" eb="31">
      <t>カイゴウ</t>
    </rPh>
    <rPh sb="36" eb="39">
      <t>ヨサンアン</t>
    </rPh>
    <rPh sb="40" eb="43">
      <t>ゴウリセイ</t>
    </rPh>
    <rPh sb="44" eb="47">
      <t>コウリツセイ</t>
    </rPh>
    <rPh sb="48" eb="50">
      <t>シンサ</t>
    </rPh>
    <rPh sb="52" eb="55">
      <t>ヨサンガク</t>
    </rPh>
    <rPh sb="56" eb="58">
      <t>ケッテイ</t>
    </rPh>
    <rPh sb="66" eb="68">
      <t>マイトシ</t>
    </rPh>
    <rPh sb="68" eb="70">
      <t>ガイブ</t>
    </rPh>
    <rPh sb="70" eb="73">
      <t>カンサニン</t>
    </rPh>
    <rPh sb="76" eb="78">
      <t>カイケイ</t>
    </rPh>
    <rPh sb="78" eb="80">
      <t>ケンサ</t>
    </rPh>
    <rPh sb="81" eb="82">
      <t>オコナ</t>
    </rPh>
    <rPh sb="89" eb="91">
      <t>ケッカ</t>
    </rPh>
    <rPh sb="92" eb="94">
      <t>ソウカイ</t>
    </rPh>
    <rPh sb="95" eb="97">
      <t>ホウコク</t>
    </rPh>
    <phoneticPr fontId="6"/>
  </si>
  <si>
    <t>通常兵器及び機微な関連汎用品・技術の過度の移転と蓄積を防止することは国際社会の平和と安定を確保する上で極めて重要であり、国として対応する必要がある。</t>
    <phoneticPr fontId="6"/>
  </si>
  <si>
    <t>国際機関分担金</t>
    <rPh sb="0" eb="2">
      <t>コクサイ</t>
    </rPh>
    <rPh sb="2" eb="4">
      <t>キカン</t>
    </rPh>
    <rPh sb="4" eb="7">
      <t>ブンタンキン</t>
    </rPh>
    <phoneticPr fontId="6"/>
  </si>
  <si>
    <t>３６，３７１千円／７回</t>
    <phoneticPr fontId="4"/>
  </si>
  <si>
    <t>２９，７７０千円／７回</t>
    <phoneticPr fontId="4"/>
  </si>
  <si>
    <t>２８，２４７千円／７回</t>
    <phoneticPr fontId="4"/>
  </si>
  <si>
    <t>２８，２２２千円／７回</t>
    <phoneticPr fontId="4"/>
  </si>
  <si>
    <t>/</t>
    <phoneticPr fontId="6"/>
  </si>
  <si>
    <t>万円</t>
    <rPh sb="0" eb="1">
      <t>マン</t>
    </rPh>
    <rPh sb="1" eb="2">
      <t>エン</t>
    </rPh>
    <phoneticPr fontId="4"/>
  </si>
  <si>
    <t>　　分担金/主な会合の回数　　　　　　　</t>
    <phoneticPr fontId="6"/>
  </si>
  <si>
    <t>(       ７回      )</t>
    <phoneticPr fontId="4"/>
  </si>
  <si>
    <t>(       ７回      )</t>
    <rPh sb="9" eb="10">
      <t>カイ</t>
    </rPh>
    <phoneticPr fontId="6"/>
  </si>
  <si>
    <t>(   　 ７回     )</t>
    <rPh sb="7" eb="8">
      <t>カイ</t>
    </rPh>
    <phoneticPr fontId="6"/>
  </si>
  <si>
    <t>主な会合を７回実施</t>
    <phoneticPr fontId="4"/>
  </si>
  <si>
    <t>主な会合を７回実施</t>
    <rPh sb="0" eb="1">
      <t>オモ</t>
    </rPh>
    <rPh sb="2" eb="4">
      <t>カイゴウ</t>
    </rPh>
    <rPh sb="6" eb="7">
      <t>カイ</t>
    </rPh>
    <rPh sb="7" eb="9">
      <t>ジッシ</t>
    </rPh>
    <phoneticPr fontId="4"/>
  </si>
  <si>
    <t>主な会合を７回実施</t>
    <rPh sb="7" eb="9">
      <t>ジッシ</t>
    </rPh>
    <phoneticPr fontId="6"/>
  </si>
  <si>
    <t>回数</t>
    <rPh sb="0" eb="2">
      <t>カイスウ</t>
    </rPh>
    <phoneticPr fontId="6"/>
  </si>
  <si>
    <t>主な会合を計７回（総会（１回）、一般作業部会（２回）、専門家会合（３回）、執行官会議（１回））を実施した。</t>
    <phoneticPr fontId="4"/>
  </si>
  <si>
    <t>9(10)</t>
    <phoneticPr fontId="4"/>
  </si>
  <si>
    <t>9(11)</t>
    <phoneticPr fontId="4"/>
  </si>
  <si>
    <t>8(11)</t>
    <phoneticPr fontId="4"/>
  </si>
  <si>
    <t>4(9)</t>
    <phoneticPr fontId="4"/>
  </si>
  <si>
    <r>
      <t>8</t>
    </r>
    <r>
      <rPr>
        <sz val="11"/>
        <color theme="1"/>
        <rFont val="ＭＳ Ｐゴシック"/>
        <family val="3"/>
        <charset val="128"/>
        <scheme val="minor"/>
      </rPr>
      <t>(9)</t>
    </r>
    <phoneticPr fontId="6"/>
  </si>
  <si>
    <t>8(11)</t>
    <phoneticPr fontId="6"/>
  </si>
  <si>
    <t>採択数（提案数）</t>
    <rPh sb="0" eb="2">
      <t>サイタク</t>
    </rPh>
    <rPh sb="2" eb="3">
      <t>スウ</t>
    </rPh>
    <rPh sb="4" eb="6">
      <t>テイアン</t>
    </rPh>
    <rPh sb="6" eb="7">
      <t>スウ</t>
    </rPh>
    <phoneticPr fontId="6"/>
  </si>
  <si>
    <t>ＷＡ専門家会合では、各参加国からの提案に基づき、規制リストの見直し・改訂を行っているところ、我が国の提案について参加国のコンセンサスを達成する。</t>
    <phoneticPr fontId="4"/>
  </si>
  <si>
    <t>目標値
（２６年度）</t>
    <rPh sb="0" eb="3">
      <t>モクヒョウチ</t>
    </rPh>
    <rPh sb="7" eb="9">
      <t>ネンド</t>
    </rPh>
    <phoneticPr fontId="6"/>
  </si>
  <si>
    <t>-</t>
    <phoneticPr fontId="6"/>
  </si>
  <si>
    <t>□直接実施　　　　　□委託・請負　　　　　□補助　　　　　□負担　　　　　□交付　　　　　□貸付　　　　　□その他</t>
    <rPh sb="1" eb="3">
      <t>チョクセツ</t>
    </rPh>
    <rPh sb="3" eb="5">
      <t>ジッシ</t>
    </rPh>
    <rPh sb="11" eb="13">
      <t>イタク</t>
    </rPh>
    <rPh sb="14" eb="16">
      <t>ウケオイ</t>
    </rPh>
    <rPh sb="22" eb="24">
      <t>ホジョ</t>
    </rPh>
    <rPh sb="30" eb="32">
      <t>フタン</t>
    </rPh>
    <rPh sb="38" eb="40">
      <t>コウフ</t>
    </rPh>
    <rPh sb="46" eb="48">
      <t>カシツケ</t>
    </rPh>
    <rPh sb="56" eb="57">
      <t>タ</t>
    </rPh>
    <phoneticPr fontId="6"/>
  </si>
  <si>
    <t>近年ワッセナー・アレンジメントの重要性はますます高まっており、即時かつ的確な情報交換を行うためのオンラインシステムの維持・管理・改善等、事務局の業務量が増大しつつある。更に、効果的な輸出管理の為には、ワッセナー・アレンジメント参加国のみでは十分に対応できないとの認識の下、ワッセナーアレンジメント事務局を中心とする非参加国へのアウトリーチ活動が積極的に行われている。</t>
    <phoneticPr fontId="6"/>
  </si>
  <si>
    <t>ワッセナー・アレンジメント（WA)は、通常兵器及び関連汎用品・技術の過度の移動と蓄積を防止するための国際輸出管理レジームであり、欧米諸国を中心に約40か国が参加している。我が国としてもＷＡ参加国に求められる分担金を負担することによりＷＡの目的達成に貢献することを目的とする。</t>
    <phoneticPr fontId="6"/>
  </si>
  <si>
    <t>課長　羽鳥　隆</t>
    <rPh sb="0" eb="2">
      <t>カチョウ</t>
    </rPh>
    <rPh sb="3" eb="5">
      <t>ハトリ</t>
    </rPh>
    <rPh sb="6" eb="7">
      <t>タカシ</t>
    </rPh>
    <phoneticPr fontId="4"/>
  </si>
  <si>
    <t>平成５年度</t>
    <rPh sb="0" eb="2">
      <t>ヘイセイ</t>
    </rPh>
    <rPh sb="3" eb="5">
      <t>ネンド</t>
    </rPh>
    <phoneticPr fontId="6"/>
  </si>
  <si>
    <t>ワッセナー・アレンジメント（ＷＡ）分担金</t>
    <rPh sb="17" eb="20">
      <t>ブンタンキン</t>
    </rPh>
    <phoneticPr fontId="6"/>
  </si>
  <si>
    <t>平成２６年５月には，ＣＣＷの枠組の下で，自立型致死兵器システム（ＬＡＷＳ）に関する非公式専門家会合が開催される予定であり，新たな通常兵器に関する議論が行われる予定。我が国からも専門家が参加することとなっており，政府としても積極的に議論に参加していく。</t>
    <rPh sb="0" eb="2">
      <t>ヘイセイ</t>
    </rPh>
    <rPh sb="4" eb="5">
      <t>ネン</t>
    </rPh>
    <rPh sb="6" eb="7">
      <t>ガツ</t>
    </rPh>
    <rPh sb="14" eb="16">
      <t>ワクグ</t>
    </rPh>
    <rPh sb="17" eb="18">
      <t>モト</t>
    </rPh>
    <rPh sb="20" eb="23">
      <t>ジリツガタ</t>
    </rPh>
    <rPh sb="23" eb="25">
      <t>チシ</t>
    </rPh>
    <rPh sb="25" eb="27">
      <t>ヘイキ</t>
    </rPh>
    <rPh sb="38" eb="39">
      <t>カン</t>
    </rPh>
    <rPh sb="41" eb="44">
      <t>ヒコウシキ</t>
    </rPh>
    <rPh sb="44" eb="47">
      <t>センモンカ</t>
    </rPh>
    <rPh sb="47" eb="49">
      <t>カイゴウ</t>
    </rPh>
    <rPh sb="50" eb="52">
      <t>カイサイ</t>
    </rPh>
    <rPh sb="55" eb="57">
      <t>ヨテイ</t>
    </rPh>
    <rPh sb="61" eb="62">
      <t>アラ</t>
    </rPh>
    <rPh sb="64" eb="66">
      <t>ツウジョウ</t>
    </rPh>
    <rPh sb="66" eb="68">
      <t>ヘイキ</t>
    </rPh>
    <rPh sb="69" eb="70">
      <t>カン</t>
    </rPh>
    <rPh sb="72" eb="74">
      <t>ギロン</t>
    </rPh>
    <rPh sb="75" eb="76">
      <t>オコナ</t>
    </rPh>
    <rPh sb="79" eb="81">
      <t>ヨテイ</t>
    </rPh>
    <rPh sb="82" eb="83">
      <t>ワ</t>
    </rPh>
    <rPh sb="84" eb="85">
      <t>クニ</t>
    </rPh>
    <rPh sb="88" eb="91">
      <t>センモンカ</t>
    </rPh>
    <rPh sb="92" eb="94">
      <t>サンカ</t>
    </rPh>
    <rPh sb="105" eb="107">
      <t>セイフ</t>
    </rPh>
    <rPh sb="111" eb="114">
      <t>セッキョクテキ</t>
    </rPh>
    <rPh sb="115" eb="117">
      <t>ギロン</t>
    </rPh>
    <rPh sb="118" eb="120">
      <t>サンカ</t>
    </rPh>
    <phoneticPr fontId="4"/>
  </si>
  <si>
    <t>非人道的効果をもたらすおそれのある通常兵器について，締約国会議及び政府専門家会合等を通して議論が進められており，武力紛争における文民の一層の保護という観点から，国際社会の軍縮の取組みの一つとして貢献している。なお，使途については，ＣＣＷの会計報告書により確認している。</t>
    <phoneticPr fontId="4"/>
  </si>
  <si>
    <t>○非人道的な通常兵器の使用を禁止又は制限する国際条約として，非人道的兵器を規制し，国際的に違法化することに成功している。
○会合場所は，国連欧州本部施設が活用されている。</t>
    <rPh sb="1" eb="2">
      <t>ヒ</t>
    </rPh>
    <rPh sb="2" eb="5">
      <t>ジンドウテキ</t>
    </rPh>
    <rPh sb="6" eb="8">
      <t>ツウジョウ</t>
    </rPh>
    <rPh sb="8" eb="10">
      <t>ヘイキ</t>
    </rPh>
    <rPh sb="11" eb="13">
      <t>シヨウ</t>
    </rPh>
    <rPh sb="14" eb="16">
      <t>キンシ</t>
    </rPh>
    <rPh sb="16" eb="17">
      <t>マタ</t>
    </rPh>
    <rPh sb="18" eb="20">
      <t>セイゲン</t>
    </rPh>
    <rPh sb="30" eb="31">
      <t>ヒ</t>
    </rPh>
    <rPh sb="31" eb="34">
      <t>ジンドウテキ</t>
    </rPh>
    <rPh sb="34" eb="36">
      <t>ヘイキ</t>
    </rPh>
    <rPh sb="37" eb="39">
      <t>キセイ</t>
    </rPh>
    <rPh sb="41" eb="44">
      <t>コクサイテキ</t>
    </rPh>
    <rPh sb="45" eb="47">
      <t>イホウ</t>
    </rPh>
    <rPh sb="47" eb="48">
      <t>カ</t>
    </rPh>
    <rPh sb="53" eb="55">
      <t>セイコウ</t>
    </rPh>
    <rPh sb="62" eb="64">
      <t>カイゴウ</t>
    </rPh>
    <rPh sb="64" eb="66">
      <t>バショ</t>
    </rPh>
    <rPh sb="68" eb="70">
      <t>コクレン</t>
    </rPh>
    <rPh sb="70" eb="72">
      <t>オウシュウ</t>
    </rPh>
    <rPh sb="72" eb="74">
      <t>ホンブ</t>
    </rPh>
    <rPh sb="74" eb="76">
      <t>シセツ</t>
    </rPh>
    <rPh sb="77" eb="79">
      <t>カツヨウ</t>
    </rPh>
    <phoneticPr fontId="6"/>
  </si>
  <si>
    <t>○国連欧州本部の履行支援ユニットが会議開催等の運営を行っており，会議費に関しては，締約国会議で採択され，締約国からの疑問点についてはその都度事務局が回答する。
○会議費が当初の想定よりも低く抑えられた場合には，翌年の支払いと相殺して差し引いた額を支払うこととなっている。
○条約運用の業務を最小限のスタッフ（２名）で行っており，コスト水準は妥当。
○専門家会合開催の要否は，年次締約国会議において検討・決定がなされ，不要不急の会合は開催されないような制度になっている。</t>
    <rPh sb="1" eb="3">
      <t>コクレン</t>
    </rPh>
    <rPh sb="3" eb="5">
      <t>オウシュウ</t>
    </rPh>
    <rPh sb="5" eb="7">
      <t>ホンブ</t>
    </rPh>
    <rPh sb="8" eb="10">
      <t>リコウ</t>
    </rPh>
    <rPh sb="10" eb="12">
      <t>シエン</t>
    </rPh>
    <rPh sb="17" eb="19">
      <t>カイギ</t>
    </rPh>
    <rPh sb="19" eb="21">
      <t>カイサイ</t>
    </rPh>
    <rPh sb="21" eb="22">
      <t>トウ</t>
    </rPh>
    <rPh sb="23" eb="25">
      <t>ウンエイ</t>
    </rPh>
    <rPh sb="26" eb="27">
      <t>オコナ</t>
    </rPh>
    <rPh sb="32" eb="35">
      <t>カイギヒ</t>
    </rPh>
    <rPh sb="36" eb="37">
      <t>カン</t>
    </rPh>
    <rPh sb="41" eb="44">
      <t>テイヤクコク</t>
    </rPh>
    <rPh sb="44" eb="46">
      <t>カイギ</t>
    </rPh>
    <rPh sb="47" eb="49">
      <t>サイタク</t>
    </rPh>
    <rPh sb="52" eb="55">
      <t>テイヤクコク</t>
    </rPh>
    <rPh sb="58" eb="61">
      <t>ギモンテン</t>
    </rPh>
    <rPh sb="68" eb="70">
      <t>ツド</t>
    </rPh>
    <rPh sb="70" eb="73">
      <t>ジムキョク</t>
    </rPh>
    <rPh sb="74" eb="76">
      <t>カイトウ</t>
    </rPh>
    <rPh sb="81" eb="84">
      <t>カイギヒ</t>
    </rPh>
    <rPh sb="85" eb="87">
      <t>トウショ</t>
    </rPh>
    <rPh sb="88" eb="90">
      <t>ソウテイ</t>
    </rPh>
    <rPh sb="93" eb="94">
      <t>ヒク</t>
    </rPh>
    <rPh sb="95" eb="96">
      <t>オサ</t>
    </rPh>
    <rPh sb="100" eb="102">
      <t>バアイ</t>
    </rPh>
    <rPh sb="105" eb="107">
      <t>ヨクネン</t>
    </rPh>
    <rPh sb="108" eb="110">
      <t>シハラ</t>
    </rPh>
    <rPh sb="112" eb="114">
      <t>ソウサイ</t>
    </rPh>
    <rPh sb="116" eb="117">
      <t>サ</t>
    </rPh>
    <rPh sb="118" eb="119">
      <t>ヒ</t>
    </rPh>
    <rPh sb="121" eb="122">
      <t>ガク</t>
    </rPh>
    <rPh sb="123" eb="125">
      <t>シハラ</t>
    </rPh>
    <rPh sb="137" eb="139">
      <t>ジョウヤク</t>
    </rPh>
    <rPh sb="139" eb="141">
      <t>ウンヨウ</t>
    </rPh>
    <rPh sb="142" eb="144">
      <t>ギョウム</t>
    </rPh>
    <rPh sb="145" eb="148">
      <t>サイショウゲン</t>
    </rPh>
    <rPh sb="155" eb="156">
      <t>メイ</t>
    </rPh>
    <rPh sb="158" eb="159">
      <t>オコナ</t>
    </rPh>
    <rPh sb="167" eb="169">
      <t>スイジュン</t>
    </rPh>
    <rPh sb="170" eb="172">
      <t>ダトウ</t>
    </rPh>
    <phoneticPr fontId="6"/>
  </si>
  <si>
    <t>○本条約は，非人道的効果をもたらすおそれのある通常兵器について，武器の大量保有国が多く参加する国際的な規制作りのための重要な枠組みである。軍縮分野を積極的に推進し，第Ⅰ～Ⅳの議定書を締結している我が国にとって，本件条約及び各議定書の締約国会合及び政府専門家会合の開催経費である本件分担金を支払い，条約の運用に貢献することは重要。
○条約の運用は国のみが実施可能な事業であり，地方自治体，民間等の委託は不可能。</t>
    <rPh sb="2" eb="4">
      <t>ジョウヤク</t>
    </rPh>
    <rPh sb="6" eb="7">
      <t>ヒ</t>
    </rPh>
    <rPh sb="7" eb="10">
      <t>ジンドウテキ</t>
    </rPh>
    <rPh sb="10" eb="12">
      <t>コウカ</t>
    </rPh>
    <rPh sb="23" eb="25">
      <t>ツウジョウ</t>
    </rPh>
    <rPh sb="25" eb="27">
      <t>ヘイキ</t>
    </rPh>
    <rPh sb="32" eb="34">
      <t>ブキ</t>
    </rPh>
    <rPh sb="35" eb="37">
      <t>タイリョウ</t>
    </rPh>
    <rPh sb="37" eb="40">
      <t>ホユウコク</t>
    </rPh>
    <rPh sb="41" eb="42">
      <t>オオ</t>
    </rPh>
    <rPh sb="43" eb="45">
      <t>サンカ</t>
    </rPh>
    <rPh sb="47" eb="50">
      <t>コクサイテキ</t>
    </rPh>
    <rPh sb="51" eb="53">
      <t>キセイ</t>
    </rPh>
    <rPh sb="53" eb="54">
      <t>ヅク</t>
    </rPh>
    <rPh sb="59" eb="61">
      <t>ジュウヨウ</t>
    </rPh>
    <rPh sb="62" eb="64">
      <t>ワクグ</t>
    </rPh>
    <rPh sb="69" eb="71">
      <t>グンシュク</t>
    </rPh>
    <rPh sb="71" eb="73">
      <t>ブンヤ</t>
    </rPh>
    <rPh sb="74" eb="77">
      <t>セッキョクテキ</t>
    </rPh>
    <rPh sb="78" eb="80">
      <t>スイシン</t>
    </rPh>
    <rPh sb="82" eb="83">
      <t>ダイ</t>
    </rPh>
    <rPh sb="87" eb="90">
      <t>ギテイショ</t>
    </rPh>
    <rPh sb="91" eb="93">
      <t>テイケツ</t>
    </rPh>
    <rPh sb="97" eb="98">
      <t>ワ</t>
    </rPh>
    <rPh sb="99" eb="100">
      <t>クニ</t>
    </rPh>
    <rPh sb="105" eb="107">
      <t>ホンケン</t>
    </rPh>
    <rPh sb="107" eb="109">
      <t>ジョウヤク</t>
    </rPh>
    <rPh sb="109" eb="110">
      <t>オヨ</t>
    </rPh>
    <rPh sb="111" eb="112">
      <t>カク</t>
    </rPh>
    <rPh sb="112" eb="115">
      <t>ギテイショ</t>
    </rPh>
    <rPh sb="116" eb="119">
      <t>テイヤクコク</t>
    </rPh>
    <rPh sb="119" eb="121">
      <t>カイゴウ</t>
    </rPh>
    <rPh sb="121" eb="122">
      <t>オヨ</t>
    </rPh>
    <rPh sb="123" eb="125">
      <t>セイフ</t>
    </rPh>
    <rPh sb="125" eb="128">
      <t>センモンカ</t>
    </rPh>
    <rPh sb="128" eb="130">
      <t>カイゴウ</t>
    </rPh>
    <rPh sb="131" eb="133">
      <t>カイサイ</t>
    </rPh>
    <rPh sb="133" eb="135">
      <t>ケイヒ</t>
    </rPh>
    <rPh sb="138" eb="140">
      <t>ホンケン</t>
    </rPh>
    <rPh sb="140" eb="143">
      <t>ブンタンキン</t>
    </rPh>
    <rPh sb="144" eb="146">
      <t>シハラ</t>
    </rPh>
    <rPh sb="148" eb="150">
      <t>ジョウヤク</t>
    </rPh>
    <rPh sb="151" eb="153">
      <t>ウンヨウ</t>
    </rPh>
    <rPh sb="154" eb="156">
      <t>コウケン</t>
    </rPh>
    <rPh sb="161" eb="163">
      <t>ジュウヨウ</t>
    </rPh>
    <rPh sb="166" eb="168">
      <t>ジョウヤク</t>
    </rPh>
    <rPh sb="169" eb="171">
      <t>ウンヨウ</t>
    </rPh>
    <rPh sb="172" eb="173">
      <t>クニ</t>
    </rPh>
    <rPh sb="176" eb="178">
      <t>ジッシ</t>
    </rPh>
    <rPh sb="178" eb="180">
      <t>カノウ</t>
    </rPh>
    <rPh sb="181" eb="183">
      <t>ジギョウ</t>
    </rPh>
    <rPh sb="187" eb="189">
      <t>チホウ</t>
    </rPh>
    <rPh sb="189" eb="192">
      <t>ジチタイ</t>
    </rPh>
    <rPh sb="193" eb="195">
      <t>ミンカン</t>
    </rPh>
    <rPh sb="195" eb="196">
      <t>トウ</t>
    </rPh>
    <rPh sb="197" eb="199">
      <t>イタク</t>
    </rPh>
    <rPh sb="200" eb="203">
      <t>フカノウ</t>
    </rPh>
    <phoneticPr fontId="6"/>
  </si>
  <si>
    <t>5,481千円
/5本</t>
    <rPh sb="5" eb="7">
      <t>センエン</t>
    </rPh>
    <rPh sb="10" eb="11">
      <t>ホン</t>
    </rPh>
    <phoneticPr fontId="4"/>
  </si>
  <si>
    <t>4,551千円
/5本</t>
    <rPh sb="5" eb="7">
      <t>センエン</t>
    </rPh>
    <rPh sb="10" eb="11">
      <t>ホン</t>
    </rPh>
    <phoneticPr fontId="4"/>
  </si>
  <si>
    <t>3,942千円
/5本</t>
    <rPh sb="5" eb="7">
      <t>センエン</t>
    </rPh>
    <rPh sb="10" eb="11">
      <t>ホン</t>
    </rPh>
    <phoneticPr fontId="4"/>
  </si>
  <si>
    <t>総予算/条約数及び議定書数</t>
    <rPh sb="0" eb="3">
      <t>ソウヨサン</t>
    </rPh>
    <rPh sb="4" eb="6">
      <t>ジョウヤク</t>
    </rPh>
    <rPh sb="6" eb="7">
      <t>スウ</t>
    </rPh>
    <rPh sb="7" eb="8">
      <t>オヨ</t>
    </rPh>
    <rPh sb="9" eb="12">
      <t>ギテイショ</t>
    </rPh>
    <rPh sb="12" eb="13">
      <t>スウ</t>
    </rPh>
    <phoneticPr fontId="6"/>
  </si>
  <si>
    <t>総予算÷条約数及び議定書数　　　　　　　　　　　　　　</t>
    <rPh sb="0" eb="3">
      <t>ソウヨサン</t>
    </rPh>
    <rPh sb="4" eb="6">
      <t>ジョウヤク</t>
    </rPh>
    <rPh sb="6" eb="7">
      <t>スウ</t>
    </rPh>
    <rPh sb="7" eb="8">
      <t>オヨ</t>
    </rPh>
    <rPh sb="9" eb="12">
      <t>ギテイショ</t>
    </rPh>
    <rPh sb="12" eb="13">
      <t>スウ</t>
    </rPh>
    <phoneticPr fontId="6"/>
  </si>
  <si>
    <t>条約本数</t>
    <phoneticPr fontId="4"/>
  </si>
  <si>
    <t>ＣＣＷでは，既存の議定書の運用に関する協議の他，人道的問題を引き起こす可能性のある兵器について，新たな規制の要否に関する協議を行っており，新たな規制が必要であるとのコンセンサス合意があれば，交渉を経て，新たな議定書が採択される。平成２４年度は，対車両地雷の人道的問題及び規制の要否に関して協議した。</t>
    <phoneticPr fontId="4"/>
  </si>
  <si>
    <t>締約国数</t>
    <phoneticPr fontId="4"/>
  </si>
  <si>
    <t>締約国数</t>
    <rPh sb="0" eb="3">
      <t>テイヤクコク</t>
    </rPh>
    <rPh sb="3" eb="4">
      <t>スウ</t>
    </rPh>
    <phoneticPr fontId="6"/>
  </si>
  <si>
    <t>（成果目標）専門家会合での議論等を通じ着実に締約国数を増加させることを指標とする。
（成果実績）締約国数が着実に増加している。
現在は，即席爆破装置に関する議論が行われている。</t>
    <phoneticPr fontId="4"/>
  </si>
  <si>
    <t>議定書の運用及び状況の検討，新たな議定書の作成，枠組条約及び議定書の改正，締約国の報告から生ずる問題の検討，地雷等の無差別な効果から文民を保護するための技術・規制方法の検討等の活動を行う本件条約の締約国会議及び関連会議開催経費の支弁に活用されている。</t>
    <phoneticPr fontId="4"/>
  </si>
  <si>
    <t>本件条約は、国防及び人道上の要請のバランスを保つとの考えの下、兵器自体の効果又はその使用方法のいかんによっては非人道的効果をもたらす特定の通常兵器について国際的規制を設けるもの。上記「根拠法令」及び「関係する計画、通知等」に基づき、本条約締約国として同会議及び各会合に参加する我が国としては、本件経費を負担する必要がある。</t>
    <phoneticPr fontId="4"/>
  </si>
  <si>
    <t>ＣＣＷ手続規則第１６規則，改正第二議定書第１３条５，</t>
    <phoneticPr fontId="4"/>
  </si>
  <si>
    <t>外務省設置法令第４条３項</t>
    <phoneticPr fontId="4"/>
  </si>
  <si>
    <t>基本目標　Ⅶ：分担金・拠出金
具体的施策　Ⅶ－１　国際機関を通じた政策及び安全保障分野に係る国際貢献</t>
    <rPh sb="11" eb="14">
      <t>キョシュツキン</t>
    </rPh>
    <phoneticPr fontId="4"/>
  </si>
  <si>
    <t>室長　野口　泰</t>
    <phoneticPr fontId="4"/>
  </si>
  <si>
    <t>通常兵器室</t>
    <phoneticPr fontId="4"/>
  </si>
  <si>
    <t>平成７年度開始</t>
    <phoneticPr fontId="4"/>
  </si>
  <si>
    <t>特定通常兵器使用禁止・制限条約締約国                                       会議（ＣＣＷ）等分担金</t>
    <phoneticPr fontId="4"/>
  </si>
  <si>
    <t>同条約は，締約国数が170か国に増加したが，条約を締結していない国が16か国あるため，今後も普遍化の努力を継続していく必要がある。</t>
    <rPh sb="37" eb="38">
      <t>コク</t>
    </rPh>
    <phoneticPr fontId="4"/>
  </si>
  <si>
    <t>本件予算は国際機関分担金であり，条約加盟国は運用検討会議最終文書に基づき，国連分担金に関し定められている分担率に基づき分担金を支払うことが義務付けられている。我が国の分担率は国連の分担金に準拠しており現在約１１％。我が国は米国に次ぎ２番目の分担金を負担。我が国は医療保健分野や生命科学分野の先進国として疾病アウトブレーク等のバイオ脅威対策の観点からもＢＷＣの活動に積極的に貢献していく必要があるが，引き続き，無駄のない効率的な予算配分を求めていく。</t>
    <phoneticPr fontId="4"/>
  </si>
  <si>
    <t>他部局・他府省等における類似の事業は存在しない。</t>
    <rPh sb="0" eb="1">
      <t>タ</t>
    </rPh>
    <rPh sb="1" eb="2">
      <t>ブ</t>
    </rPh>
    <rPh sb="2" eb="3">
      <t>キョク</t>
    </rPh>
    <rPh sb="4" eb="5">
      <t>タ</t>
    </rPh>
    <rPh sb="5" eb="6">
      <t>フ</t>
    </rPh>
    <rPh sb="6" eb="7">
      <t>ショウ</t>
    </rPh>
    <rPh sb="7" eb="8">
      <t>トウ</t>
    </rPh>
    <rPh sb="12" eb="14">
      <t>ルイジ</t>
    </rPh>
    <rPh sb="15" eb="17">
      <t>ジギョウ</t>
    </rPh>
    <rPh sb="18" eb="20">
      <t>ソンザイ</t>
    </rPh>
    <phoneticPr fontId="6"/>
  </si>
  <si>
    <t>条約以外で同目的手段なし。年２回の会合開催により，条約実施のための有効な活動が行われている。ＢＷＣ関係８省庁との協力の下実施。成果物はその後の条約の普遍化・各国の国内実施等に有効に活用されている。</t>
    <rPh sb="0" eb="2">
      <t>ジョウヤク</t>
    </rPh>
    <rPh sb="2" eb="4">
      <t>イガイ</t>
    </rPh>
    <rPh sb="5" eb="6">
      <t>ドウ</t>
    </rPh>
    <rPh sb="6" eb="8">
      <t>モクテキ</t>
    </rPh>
    <rPh sb="8" eb="10">
      <t>シュダン</t>
    </rPh>
    <rPh sb="13" eb="14">
      <t>ネン</t>
    </rPh>
    <rPh sb="15" eb="16">
      <t>カイ</t>
    </rPh>
    <rPh sb="17" eb="19">
      <t>カイゴウ</t>
    </rPh>
    <rPh sb="19" eb="21">
      <t>カイサイ</t>
    </rPh>
    <rPh sb="25" eb="27">
      <t>ジョウヤク</t>
    </rPh>
    <rPh sb="27" eb="29">
      <t>ジッシ</t>
    </rPh>
    <rPh sb="33" eb="35">
      <t>ユウコウ</t>
    </rPh>
    <rPh sb="36" eb="38">
      <t>カツドウ</t>
    </rPh>
    <rPh sb="39" eb="40">
      <t>オコナ</t>
    </rPh>
    <rPh sb="49" eb="51">
      <t>カンケイ</t>
    </rPh>
    <rPh sb="52" eb="54">
      <t>ショウチョウ</t>
    </rPh>
    <rPh sb="56" eb="58">
      <t>キョウリョク</t>
    </rPh>
    <rPh sb="59" eb="60">
      <t>モト</t>
    </rPh>
    <rPh sb="60" eb="62">
      <t>ジッシ</t>
    </rPh>
    <rPh sb="63" eb="66">
      <t>セイカブツ</t>
    </rPh>
    <rPh sb="69" eb="70">
      <t>ゴ</t>
    </rPh>
    <rPh sb="71" eb="73">
      <t>ジョウヤク</t>
    </rPh>
    <rPh sb="74" eb="77">
      <t>フヘンカ</t>
    </rPh>
    <rPh sb="78" eb="80">
      <t>カクコク</t>
    </rPh>
    <rPh sb="81" eb="83">
      <t>コクナイ</t>
    </rPh>
    <rPh sb="83" eb="85">
      <t>ジッシ</t>
    </rPh>
    <rPh sb="85" eb="86">
      <t>トウ</t>
    </rPh>
    <rPh sb="87" eb="89">
      <t>ユウコウ</t>
    </rPh>
    <rPh sb="90" eb="92">
      <t>カツヨウ</t>
    </rPh>
    <phoneticPr fontId="6"/>
  </si>
  <si>
    <t>生物兵器を禁止する唯一の条約。事務局である履行支援ユニットは３名で効率的に運営されており，更に，コスト削減，効率的運用の必要性を随時申し入れている。使途は真に必要なもののみに限られている。</t>
    <rPh sb="0" eb="2">
      <t>セイブツ</t>
    </rPh>
    <rPh sb="2" eb="4">
      <t>ヘイキ</t>
    </rPh>
    <rPh sb="5" eb="7">
      <t>キンシ</t>
    </rPh>
    <rPh sb="9" eb="11">
      <t>ユイイツ</t>
    </rPh>
    <rPh sb="12" eb="14">
      <t>ジョウヤク</t>
    </rPh>
    <rPh sb="15" eb="18">
      <t>ジムキョク</t>
    </rPh>
    <rPh sb="21" eb="23">
      <t>リコウ</t>
    </rPh>
    <rPh sb="23" eb="25">
      <t>シエン</t>
    </rPh>
    <rPh sb="31" eb="32">
      <t>メイ</t>
    </rPh>
    <rPh sb="33" eb="36">
      <t>コウリツテキ</t>
    </rPh>
    <rPh sb="37" eb="39">
      <t>ウンエイ</t>
    </rPh>
    <rPh sb="45" eb="46">
      <t>サラ</t>
    </rPh>
    <rPh sb="51" eb="53">
      <t>サクゲン</t>
    </rPh>
    <rPh sb="54" eb="57">
      <t>コウリツテキ</t>
    </rPh>
    <rPh sb="57" eb="59">
      <t>ウンヨウ</t>
    </rPh>
    <rPh sb="60" eb="63">
      <t>ヒツヨウセイ</t>
    </rPh>
    <rPh sb="64" eb="66">
      <t>ズイジ</t>
    </rPh>
    <rPh sb="66" eb="67">
      <t>モウ</t>
    </rPh>
    <rPh sb="68" eb="69">
      <t>イ</t>
    </rPh>
    <rPh sb="74" eb="76">
      <t>シト</t>
    </rPh>
    <rPh sb="77" eb="78">
      <t>シン</t>
    </rPh>
    <rPh sb="79" eb="81">
      <t>ヒツヨウ</t>
    </rPh>
    <rPh sb="87" eb="88">
      <t>カギ</t>
    </rPh>
    <phoneticPr fontId="6"/>
  </si>
  <si>
    <t>大量破壊兵器の一つである生物兵器の開発や製造を禁止する条約への貢献は，我が国の安全保障確保上重要。国家が加盟する条約で，国が実施すべきである。</t>
    <rPh sb="0" eb="2">
      <t>タイリョウ</t>
    </rPh>
    <rPh sb="2" eb="4">
      <t>ハカイ</t>
    </rPh>
    <rPh sb="4" eb="6">
      <t>ヘイキ</t>
    </rPh>
    <rPh sb="7" eb="8">
      <t>ヒト</t>
    </rPh>
    <rPh sb="12" eb="14">
      <t>セイブツ</t>
    </rPh>
    <rPh sb="14" eb="16">
      <t>ヘイキ</t>
    </rPh>
    <rPh sb="17" eb="19">
      <t>カイハツ</t>
    </rPh>
    <rPh sb="20" eb="22">
      <t>セイゾウ</t>
    </rPh>
    <rPh sb="23" eb="25">
      <t>キンシ</t>
    </rPh>
    <rPh sb="27" eb="29">
      <t>ジョウヤク</t>
    </rPh>
    <rPh sb="31" eb="33">
      <t>コウケン</t>
    </rPh>
    <rPh sb="35" eb="36">
      <t>ワ</t>
    </rPh>
    <rPh sb="37" eb="38">
      <t>クニ</t>
    </rPh>
    <rPh sb="39" eb="41">
      <t>アンゼン</t>
    </rPh>
    <rPh sb="41" eb="43">
      <t>ホショウ</t>
    </rPh>
    <rPh sb="43" eb="45">
      <t>カクホ</t>
    </rPh>
    <rPh sb="45" eb="46">
      <t>ジョウ</t>
    </rPh>
    <rPh sb="46" eb="48">
      <t>ジュウヨウ</t>
    </rPh>
    <rPh sb="49" eb="51">
      <t>コッカ</t>
    </rPh>
    <rPh sb="52" eb="54">
      <t>カメイ</t>
    </rPh>
    <rPh sb="56" eb="58">
      <t>ジョウヤク</t>
    </rPh>
    <rPh sb="60" eb="61">
      <t>クニ</t>
    </rPh>
    <rPh sb="62" eb="64">
      <t>ジッシ</t>
    </rPh>
    <phoneticPr fontId="6"/>
  </si>
  <si>
    <t>○</t>
    <phoneticPr fontId="6"/>
  </si>
  <si>
    <t>広く国民のニーズがあるか。国費を投入しなければ事業目的が達成できないのか。</t>
    <phoneticPr fontId="6"/>
  </si>
  <si>
    <t>国費投入の
必要性</t>
    <phoneticPr fontId="6"/>
  </si>
  <si>
    <t>1079千ドル
/2回</t>
    <rPh sb="4" eb="5">
      <t>セン</t>
    </rPh>
    <rPh sb="10" eb="11">
      <t>カイ</t>
    </rPh>
    <phoneticPr fontId="4"/>
  </si>
  <si>
    <t>1571千ドル
/2回</t>
    <rPh sb="4" eb="5">
      <t>セン</t>
    </rPh>
    <rPh sb="10" eb="11">
      <t>カイ</t>
    </rPh>
    <phoneticPr fontId="4"/>
  </si>
  <si>
    <t>総経費/会合数</t>
    <rPh sb="0" eb="3">
      <t>ソウケイヒ</t>
    </rPh>
    <rPh sb="4" eb="6">
      <t>カイゴウ</t>
    </rPh>
    <rPh sb="6" eb="7">
      <t>スウ</t>
    </rPh>
    <phoneticPr fontId="6"/>
  </si>
  <si>
    <t>千ドル</t>
    <rPh sb="0" eb="1">
      <t>セン</t>
    </rPh>
    <phoneticPr fontId="4"/>
  </si>
  <si>
    <t>総経費÷会合数　　　　　　　　　　　　　　</t>
    <rPh sb="0" eb="3">
      <t>ソウケイヒ</t>
    </rPh>
    <rPh sb="4" eb="6">
      <t>カイゴウ</t>
    </rPh>
    <rPh sb="6" eb="7">
      <t>スウ</t>
    </rPh>
    <phoneticPr fontId="6"/>
  </si>
  <si>
    <t>会合数</t>
    <rPh sb="0" eb="2">
      <t>カイゴウ</t>
    </rPh>
    <rPh sb="2" eb="3">
      <t>スウ</t>
    </rPh>
    <phoneticPr fontId="4"/>
  </si>
  <si>
    <t>会合数</t>
    <phoneticPr fontId="4"/>
  </si>
  <si>
    <t>2011年第7回運用検討会議の決定を受け，国際協力，科学技術の進展のレビュー，国内実施強化，信頼醸成措置参加促進を議題とする会議を開催。</t>
    <phoneticPr fontId="4"/>
  </si>
  <si>
    <t>加盟国数</t>
    <rPh sb="0" eb="3">
      <t>カメイコク</t>
    </rPh>
    <rPh sb="3" eb="4">
      <t>スウ</t>
    </rPh>
    <phoneticPr fontId="6"/>
  </si>
  <si>
    <t>（目標）生物兵器禁止条約（ＢＷＣ）の普遍化・国内実施等の強化により，大量破壊兵器の一つである生物兵器の不拡散やバイオ脅威を低減。
（成果実績）各国のＢＷＣ遵守に対する取組の促進という成果が出ている。普遍化については加盟国数が１６９から１７０に増加。</t>
    <phoneticPr fontId="4"/>
  </si>
  <si>
    <t>ＢＷＣの枠内で開催される諸会合に要する経費は，同条約の締約国が，国連分担率を基準として算定される分担率に基づき負担しているところ，締約国である我が国としては，会合経費を負担する必要がある。運用検討会議での決定に基づいて，履行支援ユニット（ＩＳＵ）が調整して，専門家会合，締約国会合がそれぞれ年1回ずつ，5年に一度運用検討会議が開催され，条約の遵守強化の取組が進められる。</t>
    <phoneticPr fontId="4"/>
  </si>
  <si>
    <t>生物兵器禁止条約（ＢＷＣ）の分担金を支払うことで条約上の義務を果たすとともに，分担金によって開催されるＢＷＣ専門家会合及び締約国会合に出席の上，議論に積極的に参加し，我が国の立場を反映させる。</t>
    <phoneticPr fontId="4"/>
  </si>
  <si>
    <t>ＢＷＣ運用検討会議最終文書での合意に基づく</t>
    <phoneticPr fontId="4"/>
  </si>
  <si>
    <t>外務省設置法第４条３号</t>
    <phoneticPr fontId="4"/>
  </si>
  <si>
    <t>基本目標　Ⅶ：分担金・拠出金
具体的施策　Ⅶ－１　国際機関を通じた政務及び安全保障分野に係る国際貢献</t>
    <rPh sb="11" eb="14">
      <t>キョシュツキン</t>
    </rPh>
    <phoneticPr fontId="4"/>
  </si>
  <si>
    <t>室長　宮原賢治</t>
    <phoneticPr fontId="4"/>
  </si>
  <si>
    <t>生物兵器禁止条約会合（ＢＷＣ）分担金</t>
    <phoneticPr fontId="4"/>
  </si>
  <si>
    <t>本条約は，地雷被害者数の減少や地雷埋設地の解放といった目に見える成果を達成してきているが，未だに対人地雷を大量に保有している国々が条約を締結していないことから，今後も，大量保有国を含む未締結国への条約の普遍化を継続・強化していく必要がある。また，地雷が埋設されている国の中には，１０年以内に除去する義務の期限を延長しながら地雷除去に取組んでおり，このような国々の取組の促進をはかる継続的な支援が必要。</t>
    <rPh sb="0" eb="1">
      <t>ホン</t>
    </rPh>
    <rPh sb="1" eb="3">
      <t>ジョウヤク</t>
    </rPh>
    <rPh sb="5" eb="7">
      <t>ジライ</t>
    </rPh>
    <rPh sb="7" eb="10">
      <t>ヒガイシャ</t>
    </rPh>
    <rPh sb="10" eb="11">
      <t>スウ</t>
    </rPh>
    <rPh sb="12" eb="14">
      <t>ゲンショウ</t>
    </rPh>
    <rPh sb="15" eb="17">
      <t>ジライ</t>
    </rPh>
    <rPh sb="17" eb="19">
      <t>マイセツ</t>
    </rPh>
    <rPh sb="19" eb="20">
      <t>チ</t>
    </rPh>
    <rPh sb="21" eb="23">
      <t>カイホウ</t>
    </rPh>
    <rPh sb="27" eb="28">
      <t>メ</t>
    </rPh>
    <rPh sb="29" eb="30">
      <t>ミ</t>
    </rPh>
    <rPh sb="32" eb="34">
      <t>セイカ</t>
    </rPh>
    <rPh sb="35" eb="37">
      <t>タッセイ</t>
    </rPh>
    <rPh sb="45" eb="46">
      <t>イマ</t>
    </rPh>
    <rPh sb="48" eb="50">
      <t>タイジン</t>
    </rPh>
    <rPh sb="50" eb="52">
      <t>ジライ</t>
    </rPh>
    <rPh sb="53" eb="55">
      <t>タイリョウ</t>
    </rPh>
    <rPh sb="56" eb="58">
      <t>ホユウ</t>
    </rPh>
    <rPh sb="62" eb="64">
      <t>クニグニ</t>
    </rPh>
    <rPh sb="65" eb="67">
      <t>ジョウヤク</t>
    </rPh>
    <rPh sb="68" eb="70">
      <t>テイケツ</t>
    </rPh>
    <rPh sb="80" eb="82">
      <t>コンゴ</t>
    </rPh>
    <rPh sb="84" eb="86">
      <t>タイリョウ</t>
    </rPh>
    <rPh sb="86" eb="89">
      <t>ホユウコク</t>
    </rPh>
    <rPh sb="90" eb="91">
      <t>フク</t>
    </rPh>
    <rPh sb="92" eb="93">
      <t>ミ</t>
    </rPh>
    <rPh sb="93" eb="95">
      <t>テイケツ</t>
    </rPh>
    <rPh sb="95" eb="96">
      <t>コク</t>
    </rPh>
    <rPh sb="98" eb="100">
      <t>ジョウヤク</t>
    </rPh>
    <rPh sb="101" eb="104">
      <t>フヘンカ</t>
    </rPh>
    <rPh sb="105" eb="107">
      <t>ケイゾク</t>
    </rPh>
    <rPh sb="108" eb="110">
      <t>キョウカ</t>
    </rPh>
    <rPh sb="114" eb="116">
      <t>ヒツヨウ</t>
    </rPh>
    <rPh sb="123" eb="125">
      <t>ジライ</t>
    </rPh>
    <rPh sb="126" eb="128">
      <t>マイセツ</t>
    </rPh>
    <rPh sb="133" eb="134">
      <t>クニ</t>
    </rPh>
    <rPh sb="135" eb="136">
      <t>ナカ</t>
    </rPh>
    <rPh sb="141" eb="142">
      <t>ネン</t>
    </rPh>
    <rPh sb="142" eb="144">
      <t>イナイ</t>
    </rPh>
    <rPh sb="145" eb="147">
      <t>ジョキョ</t>
    </rPh>
    <rPh sb="149" eb="151">
      <t>ギム</t>
    </rPh>
    <rPh sb="152" eb="154">
      <t>キゲン</t>
    </rPh>
    <rPh sb="155" eb="157">
      <t>エンチョウ</t>
    </rPh>
    <rPh sb="161" eb="163">
      <t>ジライ</t>
    </rPh>
    <rPh sb="163" eb="165">
      <t>ジョキョ</t>
    </rPh>
    <rPh sb="166" eb="167">
      <t>ト</t>
    </rPh>
    <rPh sb="167" eb="168">
      <t>ク</t>
    </rPh>
    <rPh sb="178" eb="180">
      <t>クニグニ</t>
    </rPh>
    <rPh sb="181" eb="182">
      <t>ト</t>
    </rPh>
    <rPh sb="182" eb="183">
      <t>ク</t>
    </rPh>
    <rPh sb="184" eb="186">
      <t>ソクシン</t>
    </rPh>
    <rPh sb="190" eb="193">
      <t>ケイゾクテキ</t>
    </rPh>
    <rPh sb="194" eb="196">
      <t>シエン</t>
    </rPh>
    <rPh sb="197" eb="199">
      <t>ヒツヨウ</t>
    </rPh>
    <phoneticPr fontId="4"/>
  </si>
  <si>
    <t>本条約は，対人地雷がもたらす人道上・開発上の問題に対処するため，締約国が領域内に所在する地雷を除去し，貯蔵地雷の廃棄を通じて将来の地雷使用を予防し，地雷問題に関する国際協力を促す枠組みとして効果を発揮している。条約の義務規定が確実に履行されるよう，締約国会議では各締約国の義務履行の進捗状況の確認が行われており，その結果として，条約採択以前と比較して地雷の被害は減少し，多くの汚染地が解放され，被害者を巡る状況は改善している。過去１０年間の間に，４２００万発もの地雷が廃棄・除去され，１０年前と比較すると，地雷による事故発生率が約３分の１に減少している（１日に約３２人から約１０人へ）。２０１２年には，５か国（コンゴ（共），デンマーク，ガンビア，ヨルダン，ウガンダ）の地雷除去作業が完了した。他方で，未だ約６０か国が地雷汚染地域を有しており，地雷対策の課題は残っている。　</t>
    <rPh sb="258" eb="260">
      <t>ジコ</t>
    </rPh>
    <rPh sb="264" eb="265">
      <t>ヤク</t>
    </rPh>
    <rPh sb="280" eb="281">
      <t>ヤク</t>
    </rPh>
    <rPh sb="286" eb="287">
      <t>ヤク</t>
    </rPh>
    <phoneticPr fontId="4"/>
  </si>
  <si>
    <r>
      <t>○条約枠組の活動実績としては，</t>
    </r>
    <r>
      <rPr>
        <sz val="11"/>
        <rFont val="ＭＳ Ｐゴシック"/>
        <family val="3"/>
        <charset val="128"/>
        <scheme val="minor"/>
      </rPr>
      <t>１５６か国が貯蔵地雷の廃棄を完了し，過去１０年間で３３０万個の対人地雷が除去され，地雷の被害者は年間半数以下に減少している。　
○カルタヘナ行動計画及び毎年採択される進捗報告書等により，成果目標の設定と達成度の確認が行われている。</t>
    </r>
    <rPh sb="1" eb="3">
      <t>ジョウヤク</t>
    </rPh>
    <rPh sb="3" eb="5">
      <t>ワクグ</t>
    </rPh>
    <rPh sb="6" eb="8">
      <t>カツドウ</t>
    </rPh>
    <rPh sb="8" eb="10">
      <t>ジッセキ</t>
    </rPh>
    <rPh sb="19" eb="20">
      <t>コク</t>
    </rPh>
    <rPh sb="21" eb="23">
      <t>チョゾウ</t>
    </rPh>
    <rPh sb="23" eb="25">
      <t>ジライ</t>
    </rPh>
    <rPh sb="26" eb="28">
      <t>ハイキ</t>
    </rPh>
    <rPh sb="29" eb="31">
      <t>カンリョウ</t>
    </rPh>
    <rPh sb="33" eb="35">
      <t>カコ</t>
    </rPh>
    <rPh sb="43" eb="45">
      <t>マンコ</t>
    </rPh>
    <rPh sb="46" eb="48">
      <t>タイジン</t>
    </rPh>
    <rPh sb="48" eb="50">
      <t>ジライ</t>
    </rPh>
    <rPh sb="51" eb="53">
      <t>ジョキョ</t>
    </rPh>
    <rPh sb="56" eb="58">
      <t>ジライ</t>
    </rPh>
    <rPh sb="59" eb="62">
      <t>ヒガイシャ</t>
    </rPh>
    <rPh sb="63" eb="65">
      <t>ネンカン</t>
    </rPh>
    <rPh sb="65" eb="67">
      <t>ハンスウ</t>
    </rPh>
    <rPh sb="67" eb="69">
      <t>イカ</t>
    </rPh>
    <rPh sb="70" eb="72">
      <t>ゲンショウ</t>
    </rPh>
    <rPh sb="85" eb="87">
      <t>コウドウ</t>
    </rPh>
    <rPh sb="87" eb="89">
      <t>ケイカク</t>
    </rPh>
    <rPh sb="89" eb="90">
      <t>オヨ</t>
    </rPh>
    <rPh sb="91" eb="93">
      <t>マイトシ</t>
    </rPh>
    <rPh sb="93" eb="95">
      <t>サイタク</t>
    </rPh>
    <rPh sb="98" eb="100">
      <t>シンチョク</t>
    </rPh>
    <rPh sb="100" eb="103">
      <t>ホウコクショ</t>
    </rPh>
    <rPh sb="103" eb="104">
      <t>トウ</t>
    </rPh>
    <rPh sb="108" eb="110">
      <t>セイカ</t>
    </rPh>
    <rPh sb="110" eb="112">
      <t>モクヒョウ</t>
    </rPh>
    <rPh sb="113" eb="115">
      <t>セッテイ</t>
    </rPh>
    <rPh sb="116" eb="119">
      <t>タッセイド</t>
    </rPh>
    <rPh sb="120" eb="122">
      <t>カクニン</t>
    </rPh>
    <rPh sb="123" eb="124">
      <t>オコナ</t>
    </rPh>
    <phoneticPr fontId="6"/>
  </si>
  <si>
    <t>○本件会議経費は，締約国会議で採択され，会議費に関する疑問点等があれば，暫定事務局（履行支援ユニット）が締約国に対する説明責任を果たしている。
○会議費が当初の想定よりも低く抑えられた場合には，翌年の支払いと相殺して差し引いた額を支払うこととなっている。
○条約運用の業務は最小限のスタッフで行っており，コスト水準は妥当。
○我が国以外の締約国からの任意拠出金により，別途，事務局（履行支援ユニット）の人件費・活動経費は支えられており，本件会議費の使途は限定されている。</t>
    <rPh sb="184" eb="186">
      <t>ベット</t>
    </rPh>
    <rPh sb="187" eb="190">
      <t>ジムキョク</t>
    </rPh>
    <rPh sb="201" eb="204">
      <t>ジンケンヒ</t>
    </rPh>
    <rPh sb="218" eb="220">
      <t>ホンケン</t>
    </rPh>
    <rPh sb="220" eb="222">
      <t>カイギ</t>
    </rPh>
    <rPh sb="222" eb="223">
      <t>ヒ</t>
    </rPh>
    <phoneticPr fontId="6"/>
  </si>
  <si>
    <t>○本条約は，一般市民が被害者となる対人地雷の問題に対処するための国際合意であり，国際合意に基づいた枠組を運用するための経費であるとの性質上，国費を充当する必要がある。
○本条約第１４条に基づき，締約国会議の費用は締約国及び会議に参加する非締約国が負担することと規定されており，本件分担金の拠出は法的義務である。
○我が国は，国際的な地雷問題への対応を，軍縮・人道・開発の分野に跨る重要な政策課題として位置づけている。</t>
    <rPh sb="2" eb="4">
      <t>ジョウヤク</t>
    </rPh>
    <rPh sb="6" eb="8">
      <t>イッパン</t>
    </rPh>
    <rPh sb="8" eb="10">
      <t>シミン</t>
    </rPh>
    <rPh sb="11" eb="14">
      <t>ヒガイシャ</t>
    </rPh>
    <rPh sb="17" eb="19">
      <t>タイジン</t>
    </rPh>
    <rPh sb="19" eb="21">
      <t>ジライ</t>
    </rPh>
    <rPh sb="22" eb="24">
      <t>モンダイ</t>
    </rPh>
    <rPh sb="25" eb="27">
      <t>タイショ</t>
    </rPh>
    <rPh sb="32" eb="34">
      <t>コクサイ</t>
    </rPh>
    <rPh sb="34" eb="36">
      <t>ゴウイ</t>
    </rPh>
    <rPh sb="40" eb="42">
      <t>コクサイ</t>
    </rPh>
    <rPh sb="42" eb="44">
      <t>ゴウイ</t>
    </rPh>
    <rPh sb="45" eb="46">
      <t>モト</t>
    </rPh>
    <rPh sb="49" eb="51">
      <t>ワクグ</t>
    </rPh>
    <rPh sb="52" eb="54">
      <t>ウンヨウ</t>
    </rPh>
    <rPh sb="59" eb="61">
      <t>ケイヒ</t>
    </rPh>
    <rPh sb="66" eb="68">
      <t>セイシツ</t>
    </rPh>
    <rPh sb="68" eb="69">
      <t>ジョウ</t>
    </rPh>
    <rPh sb="70" eb="72">
      <t>コクヒ</t>
    </rPh>
    <rPh sb="73" eb="75">
      <t>ジュウトウ</t>
    </rPh>
    <rPh sb="77" eb="79">
      <t>ヒツヨウ</t>
    </rPh>
    <rPh sb="85" eb="86">
      <t>ホン</t>
    </rPh>
    <rPh sb="86" eb="88">
      <t>ジョウヤク</t>
    </rPh>
    <rPh sb="88" eb="89">
      <t>ダイ</t>
    </rPh>
    <rPh sb="91" eb="92">
      <t>ジョウ</t>
    </rPh>
    <rPh sb="93" eb="94">
      <t>モト</t>
    </rPh>
    <rPh sb="97" eb="100">
      <t>テイヤクコク</t>
    </rPh>
    <rPh sb="100" eb="102">
      <t>カイギ</t>
    </rPh>
    <rPh sb="103" eb="105">
      <t>ヒヨウ</t>
    </rPh>
    <rPh sb="106" eb="109">
      <t>テイヤクコク</t>
    </rPh>
    <rPh sb="109" eb="110">
      <t>オヨ</t>
    </rPh>
    <rPh sb="111" eb="113">
      <t>カイギ</t>
    </rPh>
    <rPh sb="114" eb="116">
      <t>サンカ</t>
    </rPh>
    <rPh sb="118" eb="119">
      <t>ヒ</t>
    </rPh>
    <rPh sb="119" eb="122">
      <t>テイヤクコク</t>
    </rPh>
    <rPh sb="123" eb="125">
      <t>フタン</t>
    </rPh>
    <rPh sb="130" eb="132">
      <t>キテイ</t>
    </rPh>
    <rPh sb="138" eb="140">
      <t>ホンケン</t>
    </rPh>
    <rPh sb="140" eb="143">
      <t>ブンタンキン</t>
    </rPh>
    <rPh sb="144" eb="146">
      <t>キョシュツ</t>
    </rPh>
    <rPh sb="147" eb="149">
      <t>ホウテキ</t>
    </rPh>
    <rPh sb="149" eb="151">
      <t>ギム</t>
    </rPh>
    <rPh sb="157" eb="158">
      <t>ワ</t>
    </rPh>
    <rPh sb="159" eb="160">
      <t>クニ</t>
    </rPh>
    <rPh sb="185" eb="187">
      <t>ブンヤ</t>
    </rPh>
    <rPh sb="188" eb="189">
      <t>マタガ</t>
    </rPh>
    <rPh sb="190" eb="192">
      <t>ジュウヨウ</t>
    </rPh>
    <rPh sb="193" eb="195">
      <t>セイサク</t>
    </rPh>
    <rPh sb="195" eb="197">
      <t>カダイ</t>
    </rPh>
    <phoneticPr fontId="6"/>
  </si>
  <si>
    <t>11,000千円
/1回</t>
    <rPh sb="6" eb="8">
      <t>センエン</t>
    </rPh>
    <rPh sb="11" eb="12">
      <t>カイ</t>
    </rPh>
    <phoneticPr fontId="4"/>
  </si>
  <si>
    <t>4,162千円
/1回</t>
    <rPh sb="5" eb="7">
      <t>センエン</t>
    </rPh>
    <rPh sb="10" eb="11">
      <t>カイ</t>
    </rPh>
    <phoneticPr fontId="4"/>
  </si>
  <si>
    <t>3,592千円
/1回</t>
    <rPh sb="5" eb="7">
      <t>センエン</t>
    </rPh>
    <rPh sb="10" eb="11">
      <t>カイ</t>
    </rPh>
    <phoneticPr fontId="4"/>
  </si>
  <si>
    <t>予算/会合数</t>
    <rPh sb="0" eb="2">
      <t>ヨサン</t>
    </rPh>
    <rPh sb="3" eb="5">
      <t>カイゴウ</t>
    </rPh>
    <rPh sb="5" eb="6">
      <t>スウ</t>
    </rPh>
    <phoneticPr fontId="6"/>
  </si>
  <si>
    <t>11,000千円</t>
    <rPh sb="6" eb="8">
      <t>センエン</t>
    </rPh>
    <phoneticPr fontId="4"/>
  </si>
  <si>
    <t>締約国会合予算÷締約国会合数　　　　　　　　　　　　　　</t>
    <rPh sb="0" eb="3">
      <t>テイヤクコク</t>
    </rPh>
    <rPh sb="3" eb="5">
      <t>カイゴウ</t>
    </rPh>
    <rPh sb="5" eb="7">
      <t>ヨサン</t>
    </rPh>
    <rPh sb="8" eb="11">
      <t>テイヤクコク</t>
    </rPh>
    <rPh sb="11" eb="13">
      <t>カイゴウ</t>
    </rPh>
    <rPh sb="13" eb="14">
      <t>スウ</t>
    </rPh>
    <phoneticPr fontId="6"/>
  </si>
  <si>
    <t>1</t>
    <phoneticPr fontId="6"/>
  </si>
  <si>
    <t>回</t>
    <rPh sb="0" eb="1">
      <t>カイ</t>
    </rPh>
    <phoneticPr fontId="4"/>
  </si>
  <si>
    <t>当初見込み</t>
    <phoneticPr fontId="6"/>
  </si>
  <si>
    <t>―</t>
    <phoneticPr fontId="6"/>
  </si>
  <si>
    <t>2012年5月に会期間会合，12月に第１2回締約国会議が開催。</t>
    <phoneticPr fontId="4"/>
  </si>
  <si>
    <t>マプト行動計画，進捗報告書等の作成・採択</t>
    <rPh sb="3" eb="5">
      <t>コウドウ</t>
    </rPh>
    <rPh sb="5" eb="7">
      <t>ケイカク</t>
    </rPh>
    <rPh sb="8" eb="10">
      <t>シンチョク</t>
    </rPh>
    <rPh sb="10" eb="13">
      <t>ホウコクショ</t>
    </rPh>
    <rPh sb="13" eb="14">
      <t>トウ</t>
    </rPh>
    <rPh sb="15" eb="17">
      <t>サクセイ</t>
    </rPh>
    <rPh sb="18" eb="20">
      <t>サイタク</t>
    </rPh>
    <phoneticPr fontId="4"/>
  </si>
  <si>
    <t>ジュネーブ進捗報告書の作成・採択</t>
    <phoneticPr fontId="4"/>
  </si>
  <si>
    <t>締約国による条約の実施状況と進展の分析・報告</t>
    <rPh sb="0" eb="3">
      <t>テイヤクコク</t>
    </rPh>
    <rPh sb="6" eb="8">
      <t>ジョウヤク</t>
    </rPh>
    <rPh sb="9" eb="11">
      <t>ジッシ</t>
    </rPh>
    <rPh sb="11" eb="13">
      <t>ジョウキョウ</t>
    </rPh>
    <rPh sb="14" eb="16">
      <t>シンテン</t>
    </rPh>
    <rPh sb="17" eb="19">
      <t>ブンセキ</t>
    </rPh>
    <rPh sb="20" eb="22">
      <t>ホウコク</t>
    </rPh>
    <phoneticPr fontId="6"/>
  </si>
  <si>
    <t>プノンペン進捗報告の作成・承認</t>
    <rPh sb="5" eb="7">
      <t>シンチョク</t>
    </rPh>
    <rPh sb="7" eb="9">
      <t>ホウコク</t>
    </rPh>
    <rPh sb="10" eb="12">
      <t>サクセイ</t>
    </rPh>
    <rPh sb="13" eb="15">
      <t>ショウニン</t>
    </rPh>
    <phoneticPr fontId="6"/>
  </si>
  <si>
    <t>効果的な運用に繋げることを目的として，会期間会合及び締約国会議において活発な議論を行い，締約国会議において，最終文書を採択している。締約国会議では，締約国による条約の実施状況と進展についての分析・報告が行われる予定であり，我が国も，条約の下でのこれまでの取組を積極的にアピールしつつ，議論を積極的に主導することを目指す。</t>
    <phoneticPr fontId="4"/>
  </si>
  <si>
    <t>　条約締約国及びオブザーバー国等を対象として，本条約運用のための重要事項について議論を行うため，締約国会議等を開催する。</t>
    <rPh sb="53" eb="54">
      <t>トウ</t>
    </rPh>
    <phoneticPr fontId="4"/>
  </si>
  <si>
    <t>　対人地雷の使用，生産，貯蔵，移譲等の全面禁止を規定した対人地雷禁止条約（オタワ条約）は，９７年１２月に成立し，我が国は同年１２月に署名、９８年９月に締結。同条約第１４条（費用）に基づき，締約国及び未締結国のうちオブザーバー参加した国は，オタワ条約締約国会議等の開催経費を負担する義務がある。</t>
    <phoneticPr fontId="4"/>
  </si>
  <si>
    <t>対人地雷禁止条約第１４条</t>
    <phoneticPr fontId="4"/>
  </si>
  <si>
    <t>外務省設置法第４条３項</t>
    <phoneticPr fontId="4"/>
  </si>
  <si>
    <t>室長　野口　泰</t>
    <rPh sb="0" eb="2">
      <t>シツチョウ</t>
    </rPh>
    <rPh sb="3" eb="5">
      <t>ノグチ</t>
    </rPh>
    <rPh sb="6" eb="7">
      <t>ヤスシ</t>
    </rPh>
    <phoneticPr fontId="4"/>
  </si>
  <si>
    <t>通常兵器室</t>
    <rPh sb="0" eb="2">
      <t>ツウジョウ</t>
    </rPh>
    <rPh sb="2" eb="4">
      <t>ヘイキ</t>
    </rPh>
    <rPh sb="4" eb="5">
      <t>シツ</t>
    </rPh>
    <phoneticPr fontId="7"/>
  </si>
  <si>
    <t>平成１０年度開始</t>
    <phoneticPr fontId="4"/>
  </si>
  <si>
    <t>対人地雷禁止条約締約国会議等分担金</t>
    <phoneticPr fontId="4"/>
  </si>
  <si>
    <t>－</t>
    <phoneticPr fontId="4"/>
  </si>
  <si>
    <t>ＮＰＴの運用検討プロセス改善の議論においては，ＮＰＴ運用検討会議開催のための予算が引き続き適切な形で使用されることを確保。</t>
    <rPh sb="12" eb="14">
      <t>カイゼン</t>
    </rPh>
    <rPh sb="15" eb="17">
      <t>ギロン</t>
    </rPh>
    <rPh sb="38" eb="40">
      <t>ヨサン</t>
    </rPh>
    <rPh sb="41" eb="42">
      <t>ヒ</t>
    </rPh>
    <rPh sb="43" eb="44">
      <t>ツヅ</t>
    </rPh>
    <rPh sb="45" eb="47">
      <t>テキセツ</t>
    </rPh>
    <rPh sb="48" eb="49">
      <t>カタチ</t>
    </rPh>
    <rPh sb="50" eb="52">
      <t>シヨウ</t>
    </rPh>
    <rPh sb="58" eb="60">
      <t>カクホ</t>
    </rPh>
    <phoneticPr fontId="4"/>
  </si>
  <si>
    <t>ＮＰＴ運用検討会議の開催経費は，同会議議事手続規則に基づき，締約国が分担率に応じて負担することとなっている。分担率は国連の分担率をベースに会議参加状況等に応じて決められており，我が国の分担率は9.479%。</t>
    <phoneticPr fontId="4"/>
  </si>
  <si>
    <t>他部局・他府省等における類似の事業は存在しない。</t>
    <rPh sb="0" eb="1">
      <t>タ</t>
    </rPh>
    <rPh sb="1" eb="3">
      <t>ブキョク</t>
    </rPh>
    <rPh sb="4" eb="5">
      <t>タ</t>
    </rPh>
    <rPh sb="5" eb="6">
      <t>フ</t>
    </rPh>
    <rPh sb="6" eb="7">
      <t>ショウ</t>
    </rPh>
    <rPh sb="7" eb="8">
      <t>トウ</t>
    </rPh>
    <rPh sb="12" eb="14">
      <t>ルイジ</t>
    </rPh>
    <rPh sb="15" eb="17">
      <t>ジギョウ</t>
    </rPh>
    <rPh sb="18" eb="20">
      <t>ソンザイ</t>
    </rPh>
    <phoneticPr fontId="6"/>
  </si>
  <si>
    <t>運用検討会議及びその準備委員会の実施方法については，より効果的な方法がないか締約国の間で随時議論を行っている。
また，２０１０年運用検討会議の成果文書にある実施状況についても，その後の準備委員会において実施状況について議論を行っている。</t>
    <rPh sb="0" eb="2">
      <t>ウンヨウ</t>
    </rPh>
    <rPh sb="2" eb="4">
      <t>ケントウ</t>
    </rPh>
    <rPh sb="4" eb="6">
      <t>カイギ</t>
    </rPh>
    <rPh sb="6" eb="7">
      <t>オヨ</t>
    </rPh>
    <rPh sb="10" eb="12">
      <t>ジュンビ</t>
    </rPh>
    <rPh sb="12" eb="15">
      <t>イインカイ</t>
    </rPh>
    <rPh sb="16" eb="18">
      <t>ジッシ</t>
    </rPh>
    <rPh sb="18" eb="20">
      <t>ホウホウ</t>
    </rPh>
    <rPh sb="28" eb="31">
      <t>コウカテキ</t>
    </rPh>
    <rPh sb="32" eb="34">
      <t>ホウホウ</t>
    </rPh>
    <rPh sb="38" eb="41">
      <t>テイヤクコク</t>
    </rPh>
    <rPh sb="42" eb="43">
      <t>アイダ</t>
    </rPh>
    <rPh sb="44" eb="46">
      <t>ズイジ</t>
    </rPh>
    <rPh sb="46" eb="48">
      <t>ギロン</t>
    </rPh>
    <rPh sb="49" eb="50">
      <t>オコナ</t>
    </rPh>
    <rPh sb="63" eb="64">
      <t>ネン</t>
    </rPh>
    <rPh sb="64" eb="66">
      <t>ウンヨウ</t>
    </rPh>
    <rPh sb="66" eb="68">
      <t>ケントウ</t>
    </rPh>
    <rPh sb="68" eb="70">
      <t>カイギ</t>
    </rPh>
    <rPh sb="71" eb="73">
      <t>セイカ</t>
    </rPh>
    <rPh sb="73" eb="75">
      <t>ブンショ</t>
    </rPh>
    <rPh sb="78" eb="80">
      <t>ジッシ</t>
    </rPh>
    <rPh sb="80" eb="82">
      <t>ジョウキョウ</t>
    </rPh>
    <rPh sb="90" eb="91">
      <t>ゴ</t>
    </rPh>
    <rPh sb="92" eb="94">
      <t>ジュンビ</t>
    </rPh>
    <rPh sb="94" eb="97">
      <t>イインカイ</t>
    </rPh>
    <rPh sb="101" eb="103">
      <t>ジッシ</t>
    </rPh>
    <rPh sb="103" eb="105">
      <t>ジョウキョウ</t>
    </rPh>
    <rPh sb="109" eb="111">
      <t>ギロン</t>
    </rPh>
    <rPh sb="112" eb="113">
      <t>オコナ</t>
    </rPh>
    <phoneticPr fontId="6"/>
  </si>
  <si>
    <t>本件分担金は締約国会議の事務局を努める国連事務局に対して支払うこととなっており，締約国会議は国連の会議サービスを利用するため，単位あたりコストの水準は国連の会議と同様となっており妥当。</t>
    <rPh sb="0" eb="2">
      <t>ホンケン</t>
    </rPh>
    <rPh sb="2" eb="5">
      <t>ブンタンキン</t>
    </rPh>
    <rPh sb="6" eb="9">
      <t>テイヤクコク</t>
    </rPh>
    <rPh sb="9" eb="11">
      <t>カイギ</t>
    </rPh>
    <rPh sb="12" eb="15">
      <t>ジムキョク</t>
    </rPh>
    <rPh sb="16" eb="17">
      <t>ツト</t>
    </rPh>
    <rPh sb="19" eb="21">
      <t>コクレン</t>
    </rPh>
    <rPh sb="21" eb="24">
      <t>ジムキョク</t>
    </rPh>
    <rPh sb="25" eb="26">
      <t>タイ</t>
    </rPh>
    <rPh sb="28" eb="30">
      <t>シハラ</t>
    </rPh>
    <rPh sb="40" eb="43">
      <t>テイヤクコク</t>
    </rPh>
    <rPh sb="43" eb="45">
      <t>カイギ</t>
    </rPh>
    <rPh sb="46" eb="48">
      <t>コクレン</t>
    </rPh>
    <rPh sb="49" eb="51">
      <t>カイギ</t>
    </rPh>
    <rPh sb="56" eb="58">
      <t>リヨウ</t>
    </rPh>
    <rPh sb="63" eb="65">
      <t>タンイ</t>
    </rPh>
    <rPh sb="72" eb="74">
      <t>スイジュン</t>
    </rPh>
    <rPh sb="75" eb="77">
      <t>コクレン</t>
    </rPh>
    <rPh sb="78" eb="80">
      <t>カイギ</t>
    </rPh>
    <rPh sb="81" eb="83">
      <t>ドウヨウ</t>
    </rPh>
    <rPh sb="89" eb="91">
      <t>ダトウ</t>
    </rPh>
    <phoneticPr fontId="6"/>
  </si>
  <si>
    <t>ＮＰＴは核兵器の拡散防止を担保し，条約上の核兵器国（米，英，仏，露，中）に核軍縮交渉を義務づける唯一の法的枠組みであり，ＮＰＴ運用検討会議は軍縮関係会議の中で我が国にとって最も重要な会議の一つ。本件分担金の支払いは同条約の運用検討会議手続規則で決められており，条約締約国の義務である。</t>
    <phoneticPr fontId="6"/>
  </si>
  <si>
    <t>　</t>
    <phoneticPr fontId="4"/>
  </si>
  <si>
    <t>5,926千円
/１回</t>
    <rPh sb="5" eb="7">
      <t>センエン</t>
    </rPh>
    <rPh sb="10" eb="11">
      <t>カイ</t>
    </rPh>
    <phoneticPr fontId="4"/>
  </si>
  <si>
    <t>14,156千円
/１回</t>
    <rPh sb="6" eb="8">
      <t>センエン</t>
    </rPh>
    <rPh sb="11" eb="12">
      <t>カイ</t>
    </rPh>
    <phoneticPr fontId="4"/>
  </si>
  <si>
    <t>15,479千円
/1回</t>
    <rPh sb="6" eb="8">
      <t>センエン</t>
    </rPh>
    <rPh sb="11" eb="12">
      <t>カイ</t>
    </rPh>
    <phoneticPr fontId="4"/>
  </si>
  <si>
    <t>分担金/会合数</t>
    <rPh sb="0" eb="3">
      <t>ブンタンキン</t>
    </rPh>
    <rPh sb="4" eb="6">
      <t>カイゴウ</t>
    </rPh>
    <rPh sb="6" eb="7">
      <t>スウ</t>
    </rPh>
    <phoneticPr fontId="6"/>
  </si>
  <si>
    <t>我が国の分担金÷会合開催数　　　　　　　　　　　　　　</t>
    <rPh sb="0" eb="1">
      <t>ワ</t>
    </rPh>
    <rPh sb="2" eb="3">
      <t>クニ</t>
    </rPh>
    <rPh sb="4" eb="7">
      <t>ブンタンキン</t>
    </rPh>
    <rPh sb="8" eb="10">
      <t>カイゴウ</t>
    </rPh>
    <rPh sb="10" eb="13">
      <t>カイサイスウ</t>
    </rPh>
    <phoneticPr fontId="6"/>
  </si>
  <si>
    <r>
      <t>0</t>
    </r>
    <r>
      <rPr>
        <sz val="11"/>
        <rFont val="ＭＳ Ｐゴシック"/>
        <family val="3"/>
        <charset val="128"/>
      </rPr>
      <t xml:space="preserve"> </t>
    </r>
    <phoneticPr fontId="6"/>
  </si>
  <si>
    <t>平成２５年４月２２日から５月３日まで，ジュネーブで２０１５年ＮＰＴ運用検討会議第２回備委員会が開催された。2015年運用検討会議に向け，第1回準備委員会で決定した議題に基づき実質的議論をさらに深めた。</t>
    <rPh sb="41" eb="42">
      <t>カイ</t>
    </rPh>
    <rPh sb="71" eb="73">
      <t>ジュンビ</t>
    </rPh>
    <rPh sb="73" eb="76">
      <t>イインカイ</t>
    </rPh>
    <rPh sb="77" eb="79">
      <t>ケッテイ</t>
    </rPh>
    <rPh sb="84" eb="85">
      <t>モト</t>
    </rPh>
    <rPh sb="96" eb="97">
      <t>フカ</t>
    </rPh>
    <phoneticPr fontId="4"/>
  </si>
  <si>
    <t>我が国がＮＰＴに提出した作業文書</t>
    <phoneticPr fontId="4"/>
  </si>
  <si>
    <t>我が国がＮＰＴに提出した作業文書</t>
    <rPh sb="0" eb="1">
      <t>ワ</t>
    </rPh>
    <rPh sb="2" eb="3">
      <t>クニ</t>
    </rPh>
    <rPh sb="8" eb="10">
      <t>テイシュツ</t>
    </rPh>
    <rPh sb="12" eb="14">
      <t>サギョウ</t>
    </rPh>
    <rPh sb="14" eb="16">
      <t>ブンショ</t>
    </rPh>
    <phoneticPr fontId="6"/>
  </si>
  <si>
    <t>（目標）ＮＰＴを基礎とする国際的な核不拡散体制の改善・強化。
（実績）２０１０年ＮＰＴ運用検討会議で合意した行動計画の着実な実施のため，我が国と豪州の主導で１０か国のグループを形成し，外相会合を開催し，外相共同ステートメントを発出。</t>
    <phoneticPr fontId="4"/>
  </si>
  <si>
    <t>　運用検討会議では，ＮＰＴの３本柱（核軍縮，核不拡散，原子力の平和的利用）それぞれについて，条約の運用レビューを行う。開催経費は，会議費，各国が考えや具体的提案として提出する作業文書等を国連の公式文書として編集・作成する費用・国連公用語への翻訳費等の必要経費を各国の分担により賄う。</t>
    <rPh sb="1" eb="3">
      <t>ウンヨウ</t>
    </rPh>
    <rPh sb="3" eb="5">
      <t>ケントウ</t>
    </rPh>
    <rPh sb="5" eb="7">
      <t>カイギ</t>
    </rPh>
    <rPh sb="15" eb="16">
      <t>ホン</t>
    </rPh>
    <rPh sb="16" eb="17">
      <t>ハシラ</t>
    </rPh>
    <rPh sb="18" eb="21">
      <t>カクグンシュク</t>
    </rPh>
    <rPh sb="59" eb="61">
      <t>カイサイ</t>
    </rPh>
    <rPh sb="61" eb="63">
      <t>ケイヒ</t>
    </rPh>
    <rPh sb="65" eb="68">
      <t>カイギヒ</t>
    </rPh>
    <rPh sb="69" eb="71">
      <t>カッコク</t>
    </rPh>
    <rPh sb="72" eb="73">
      <t>カンガ</t>
    </rPh>
    <rPh sb="75" eb="78">
      <t>グタイテキ</t>
    </rPh>
    <rPh sb="78" eb="80">
      <t>テイアン</t>
    </rPh>
    <rPh sb="83" eb="85">
      <t>テイシュツ</t>
    </rPh>
    <rPh sb="87" eb="89">
      <t>サギョウ</t>
    </rPh>
    <rPh sb="89" eb="91">
      <t>ブンショ</t>
    </rPh>
    <rPh sb="91" eb="92">
      <t>トウ</t>
    </rPh>
    <rPh sb="93" eb="95">
      <t>コクレン</t>
    </rPh>
    <rPh sb="96" eb="98">
      <t>コウシキ</t>
    </rPh>
    <rPh sb="98" eb="100">
      <t>ブンショ</t>
    </rPh>
    <rPh sb="103" eb="105">
      <t>ヘンシュウ</t>
    </rPh>
    <rPh sb="106" eb="108">
      <t>サクセイ</t>
    </rPh>
    <rPh sb="110" eb="112">
      <t>ヒヨウ</t>
    </rPh>
    <rPh sb="113" eb="115">
      <t>コクレン</t>
    </rPh>
    <rPh sb="115" eb="118">
      <t>コウヨウゴ</t>
    </rPh>
    <rPh sb="120" eb="122">
      <t>ホンヤク</t>
    </rPh>
    <rPh sb="122" eb="123">
      <t>ヒ</t>
    </rPh>
    <rPh sb="123" eb="124">
      <t>トウ</t>
    </rPh>
    <rPh sb="125" eb="127">
      <t>ヒツヨウ</t>
    </rPh>
    <rPh sb="127" eb="129">
      <t>ケイヒ</t>
    </rPh>
    <rPh sb="130" eb="132">
      <t>カッコク</t>
    </rPh>
    <rPh sb="133" eb="135">
      <t>ブンタン</t>
    </rPh>
    <rPh sb="138" eb="139">
      <t>マカナ</t>
    </rPh>
    <phoneticPr fontId="6"/>
  </si>
  <si>
    <t>ＮＰＴの規定に基づき５年毎に開催される運用検討会議及びその準備会合を開催するための経費。この会議では，ＮＰＴの３本柱（核軍縮，核不拡散，原子力の平和的利用）それぞれについて，条約の運用レビューを行う。</t>
    <rPh sb="4" eb="6">
      <t>キテイ</t>
    </rPh>
    <rPh sb="7" eb="8">
      <t>モト</t>
    </rPh>
    <rPh sb="11" eb="12">
      <t>ネン</t>
    </rPh>
    <rPh sb="12" eb="13">
      <t>ゴト</t>
    </rPh>
    <rPh sb="14" eb="16">
      <t>カイサイ</t>
    </rPh>
    <rPh sb="19" eb="21">
      <t>ウンヨウ</t>
    </rPh>
    <rPh sb="21" eb="23">
      <t>ケントウ</t>
    </rPh>
    <rPh sb="23" eb="25">
      <t>カイギ</t>
    </rPh>
    <rPh sb="25" eb="26">
      <t>オヨ</t>
    </rPh>
    <rPh sb="29" eb="31">
      <t>ジュンビ</t>
    </rPh>
    <rPh sb="31" eb="33">
      <t>カイゴウ</t>
    </rPh>
    <rPh sb="34" eb="36">
      <t>カイサイ</t>
    </rPh>
    <rPh sb="41" eb="43">
      <t>ケイヒ</t>
    </rPh>
    <rPh sb="46" eb="48">
      <t>カイギ</t>
    </rPh>
    <rPh sb="56" eb="57">
      <t>ホン</t>
    </rPh>
    <rPh sb="57" eb="58">
      <t>ハシラ</t>
    </rPh>
    <rPh sb="59" eb="62">
      <t>カクグンシュク</t>
    </rPh>
    <rPh sb="63" eb="64">
      <t>カク</t>
    </rPh>
    <rPh sb="64" eb="67">
      <t>フカクサン</t>
    </rPh>
    <rPh sb="68" eb="71">
      <t>ゲンシリョク</t>
    </rPh>
    <rPh sb="72" eb="75">
      <t>ヘイワテキ</t>
    </rPh>
    <rPh sb="75" eb="77">
      <t>リヨウ</t>
    </rPh>
    <rPh sb="87" eb="89">
      <t>ジョウヤク</t>
    </rPh>
    <rPh sb="90" eb="92">
      <t>ウンヨウ</t>
    </rPh>
    <rPh sb="97" eb="98">
      <t>オコナ</t>
    </rPh>
    <phoneticPr fontId="6"/>
  </si>
  <si>
    <t>核兵器不拡散条約（ＮＰＴ）第８条３
再検討プロセスの強化に関する決定パラ３（１９９５年ＮＰＴ運用検討・延長会議決定１）</t>
    <phoneticPr fontId="4"/>
  </si>
  <si>
    <t>外務省設置法第４条第３項</t>
    <phoneticPr fontId="4"/>
  </si>
  <si>
    <t>軍備管理軍縮課</t>
    <rPh sb="0" eb="7">
      <t>グングン</t>
    </rPh>
    <phoneticPr fontId="7"/>
  </si>
  <si>
    <t>昭和４５年度開始
ＮＰＴが失効しない限り終了の予定なし</t>
    <phoneticPr fontId="4"/>
  </si>
  <si>
    <t>核兵器不拡散条約（ＮＰＴ）運用検討会議分担金</t>
    <phoneticPr fontId="4"/>
  </si>
  <si>
    <t>同条約は，締約国数が８４か国に増加したが，クラスター弾の大量保有国・生産国のうち，条約を締結していない国があるため，こうした国々を含め，今後も普遍化の努力を継続していく必要がある。</t>
    <rPh sb="0" eb="1">
      <t>ドウ</t>
    </rPh>
    <rPh sb="1" eb="3">
      <t>ジョウヤク</t>
    </rPh>
    <rPh sb="5" eb="8">
      <t>テイヤクコク</t>
    </rPh>
    <rPh sb="8" eb="9">
      <t>スウ</t>
    </rPh>
    <rPh sb="13" eb="14">
      <t>コク</t>
    </rPh>
    <rPh sb="15" eb="17">
      <t>ゾウカ</t>
    </rPh>
    <rPh sb="26" eb="27">
      <t>ダン</t>
    </rPh>
    <rPh sb="28" eb="30">
      <t>タイリョウ</t>
    </rPh>
    <rPh sb="30" eb="33">
      <t>ホユウコク</t>
    </rPh>
    <rPh sb="34" eb="37">
      <t>セイサンコク</t>
    </rPh>
    <rPh sb="41" eb="43">
      <t>ジョウヤク</t>
    </rPh>
    <rPh sb="44" eb="46">
      <t>テイケツ</t>
    </rPh>
    <rPh sb="51" eb="52">
      <t>クニ</t>
    </rPh>
    <rPh sb="62" eb="64">
      <t>クニグニ</t>
    </rPh>
    <rPh sb="65" eb="66">
      <t>フク</t>
    </rPh>
    <rPh sb="68" eb="70">
      <t>コンゴ</t>
    </rPh>
    <rPh sb="71" eb="74">
      <t>フヘンカ</t>
    </rPh>
    <rPh sb="75" eb="77">
      <t>ドリョク</t>
    </rPh>
    <rPh sb="78" eb="80">
      <t>ケイゾク</t>
    </rPh>
    <rPh sb="84" eb="86">
      <t>ヒツヨウ</t>
    </rPh>
    <phoneticPr fontId="4"/>
  </si>
  <si>
    <t>本件条約（ＣＣＭ）は，クラスター弾がもたらす人道的問題に対処し，クラスター弾の生産・使用等を禁止するための国際的規範を国際社会に定着させるための枠組みとしての効果を発揮している。条約規範の遵守及び履行状況を確認し，国際的規の定着を強固なものとするために必要な年次締約国会議の開催経費を賄うための本件分担金は，その使途・実績・成果が明確である。</t>
    <phoneticPr fontId="4"/>
  </si>
  <si>
    <t>他部局・他府省等における類似の事業は存在しない。</t>
    <rPh sb="0" eb="1">
      <t>タ</t>
    </rPh>
    <rPh sb="1" eb="3">
      <t>ブキョク</t>
    </rPh>
    <rPh sb="4" eb="5">
      <t>タ</t>
    </rPh>
    <rPh sb="5" eb="7">
      <t>フショウ</t>
    </rPh>
    <rPh sb="7" eb="8">
      <t>トウ</t>
    </rPh>
    <rPh sb="12" eb="14">
      <t>ルイジ</t>
    </rPh>
    <rPh sb="15" eb="17">
      <t>ジギョウ</t>
    </rPh>
    <rPh sb="18" eb="20">
      <t>ソンザイ</t>
    </rPh>
    <phoneticPr fontId="6"/>
  </si>
  <si>
    <t>○２０１０年８月に条約が発効し，２０１３年５月現在、締約国数は８１に増加し，条約の普遍化が進んでいる。
○クラスター弾を以前使用・生産していた締約国はこれを中止し，また，クラスター弾規制の規範の広がりによって世界的にもクラスター弾の使用が減少した。
○クラスター弾を保有する多くの締約国が，本件条約義務に基づき，貯蔵弾の廃棄を実施している。
○クラスター弾の汚染被害国は，１０年以内に領域内の不発弾除去を完了する義務があるため，ラオス・レバノン等の深刻な被害を抱える地域で除去が推進されている。</t>
    <rPh sb="5" eb="6">
      <t>ネン</t>
    </rPh>
    <rPh sb="7" eb="8">
      <t>ガツ</t>
    </rPh>
    <rPh sb="9" eb="11">
      <t>ジョウヤク</t>
    </rPh>
    <rPh sb="12" eb="14">
      <t>ハッコウ</t>
    </rPh>
    <rPh sb="20" eb="21">
      <t>ネン</t>
    </rPh>
    <rPh sb="22" eb="23">
      <t>ガツ</t>
    </rPh>
    <rPh sb="23" eb="25">
      <t>ゲンザイ</t>
    </rPh>
    <rPh sb="26" eb="29">
      <t>テイヤクコク</t>
    </rPh>
    <rPh sb="29" eb="30">
      <t>スウ</t>
    </rPh>
    <rPh sb="34" eb="36">
      <t>ゾウカ</t>
    </rPh>
    <rPh sb="38" eb="40">
      <t>ジョウヤク</t>
    </rPh>
    <rPh sb="41" eb="44">
      <t>フヘンカ</t>
    </rPh>
    <rPh sb="45" eb="46">
      <t>スス</t>
    </rPh>
    <rPh sb="58" eb="59">
      <t>ダン</t>
    </rPh>
    <rPh sb="60" eb="62">
      <t>イゼン</t>
    </rPh>
    <rPh sb="62" eb="64">
      <t>シヨウ</t>
    </rPh>
    <rPh sb="65" eb="67">
      <t>セイサン</t>
    </rPh>
    <rPh sb="71" eb="74">
      <t>テイヤクコク</t>
    </rPh>
    <rPh sb="78" eb="80">
      <t>チュウシ</t>
    </rPh>
    <rPh sb="90" eb="91">
      <t>ダン</t>
    </rPh>
    <rPh sb="91" eb="93">
      <t>キセイ</t>
    </rPh>
    <rPh sb="94" eb="96">
      <t>キハン</t>
    </rPh>
    <rPh sb="97" eb="98">
      <t>ヒロ</t>
    </rPh>
    <rPh sb="104" eb="107">
      <t>セカイテキ</t>
    </rPh>
    <rPh sb="114" eb="115">
      <t>ダン</t>
    </rPh>
    <rPh sb="116" eb="118">
      <t>シヨウ</t>
    </rPh>
    <rPh sb="119" eb="121">
      <t>ゲンショウ</t>
    </rPh>
    <rPh sb="131" eb="132">
      <t>ダン</t>
    </rPh>
    <rPh sb="133" eb="135">
      <t>ホユウ</t>
    </rPh>
    <rPh sb="137" eb="138">
      <t>オオ</t>
    </rPh>
    <rPh sb="140" eb="143">
      <t>テイヤクコク</t>
    </rPh>
    <rPh sb="145" eb="147">
      <t>ホンケン</t>
    </rPh>
    <rPh sb="147" eb="149">
      <t>ジョウヤク</t>
    </rPh>
    <rPh sb="149" eb="151">
      <t>ギム</t>
    </rPh>
    <rPh sb="152" eb="153">
      <t>モト</t>
    </rPh>
    <rPh sb="156" eb="158">
      <t>チョゾウ</t>
    </rPh>
    <rPh sb="158" eb="159">
      <t>ダン</t>
    </rPh>
    <rPh sb="160" eb="162">
      <t>ハイキ</t>
    </rPh>
    <rPh sb="163" eb="165">
      <t>ジッシ</t>
    </rPh>
    <rPh sb="177" eb="178">
      <t>ダン</t>
    </rPh>
    <rPh sb="179" eb="181">
      <t>オセン</t>
    </rPh>
    <rPh sb="181" eb="184">
      <t>ヒガイコク</t>
    </rPh>
    <rPh sb="188" eb="189">
      <t>ネン</t>
    </rPh>
    <rPh sb="189" eb="191">
      <t>イナイ</t>
    </rPh>
    <rPh sb="192" eb="195">
      <t>リョウイキナイ</t>
    </rPh>
    <rPh sb="196" eb="199">
      <t>フハツダン</t>
    </rPh>
    <rPh sb="199" eb="201">
      <t>ジョキョ</t>
    </rPh>
    <rPh sb="202" eb="204">
      <t>カンリョウ</t>
    </rPh>
    <rPh sb="206" eb="208">
      <t>ギム</t>
    </rPh>
    <rPh sb="222" eb="223">
      <t>トウ</t>
    </rPh>
    <rPh sb="224" eb="226">
      <t>シンコク</t>
    </rPh>
    <rPh sb="227" eb="229">
      <t>ヒガイ</t>
    </rPh>
    <rPh sb="230" eb="231">
      <t>カカ</t>
    </rPh>
    <rPh sb="233" eb="235">
      <t>チイキ</t>
    </rPh>
    <rPh sb="236" eb="238">
      <t>ジョキョ</t>
    </rPh>
    <rPh sb="239" eb="241">
      <t>スイシン</t>
    </rPh>
    <phoneticPr fontId="6"/>
  </si>
  <si>
    <t>○本件会議経費は，締約国会議で採択され，会議費に関する疑問点等があれば，暫定事務局（履行支援ユニット）が締約国に対する説明責任を果たしている。
○会議費が当初の想定よりも低く抑えられた場合には，翌年の支払いと相殺して差し引いた額を支払うこととなっている。
○条約運用の業務は最小限のスタッフで行っており，コスト水準は妥当。
○我が国以外の締約国からの任意拠出金により，暫定履行支援ユニットの活動経費が支えられており，会議費の使途は限定されている。</t>
    <rPh sb="1" eb="3">
      <t>ホンケン</t>
    </rPh>
    <rPh sb="9" eb="12">
      <t>テイヤクコク</t>
    </rPh>
    <rPh sb="12" eb="14">
      <t>カイギ</t>
    </rPh>
    <rPh sb="15" eb="17">
      <t>サイタク</t>
    </rPh>
    <rPh sb="20" eb="23">
      <t>カイギヒ</t>
    </rPh>
    <rPh sb="24" eb="25">
      <t>カン</t>
    </rPh>
    <rPh sb="36" eb="38">
      <t>ザンテイ</t>
    </rPh>
    <rPh sb="38" eb="41">
      <t>ジムキョク</t>
    </rPh>
    <rPh sb="42" eb="44">
      <t>リコウ</t>
    </rPh>
    <rPh sb="44" eb="46">
      <t>シエン</t>
    </rPh>
    <rPh sb="52" eb="55">
      <t>テイヤクコク</t>
    </rPh>
    <rPh sb="56" eb="57">
      <t>タイ</t>
    </rPh>
    <rPh sb="59" eb="61">
      <t>セツメイ</t>
    </rPh>
    <rPh sb="61" eb="63">
      <t>セキニン</t>
    </rPh>
    <rPh sb="64" eb="65">
      <t>ハ</t>
    </rPh>
    <rPh sb="73" eb="76">
      <t>カイギヒ</t>
    </rPh>
    <rPh sb="77" eb="79">
      <t>トウショ</t>
    </rPh>
    <rPh sb="80" eb="82">
      <t>ソウテイ</t>
    </rPh>
    <rPh sb="85" eb="86">
      <t>ヒク</t>
    </rPh>
    <rPh sb="87" eb="88">
      <t>オサ</t>
    </rPh>
    <rPh sb="92" eb="94">
      <t>バアイ</t>
    </rPh>
    <rPh sb="97" eb="99">
      <t>ヨクネン</t>
    </rPh>
    <rPh sb="100" eb="102">
      <t>シハラ</t>
    </rPh>
    <rPh sb="104" eb="106">
      <t>ソウサイ</t>
    </rPh>
    <rPh sb="108" eb="109">
      <t>サ</t>
    </rPh>
    <rPh sb="110" eb="111">
      <t>ヒ</t>
    </rPh>
    <rPh sb="113" eb="114">
      <t>ガク</t>
    </rPh>
    <rPh sb="115" eb="117">
      <t>シハラ</t>
    </rPh>
    <rPh sb="129" eb="131">
      <t>ジョウヤク</t>
    </rPh>
    <rPh sb="131" eb="133">
      <t>ウンヨウ</t>
    </rPh>
    <rPh sb="134" eb="136">
      <t>ギョウム</t>
    </rPh>
    <rPh sb="137" eb="140">
      <t>サイショウゲン</t>
    </rPh>
    <rPh sb="146" eb="147">
      <t>オコナ</t>
    </rPh>
    <rPh sb="155" eb="157">
      <t>スイジュン</t>
    </rPh>
    <rPh sb="158" eb="160">
      <t>ダトウ</t>
    </rPh>
    <rPh sb="163" eb="164">
      <t>ワ</t>
    </rPh>
    <rPh sb="165" eb="166">
      <t>クニ</t>
    </rPh>
    <rPh sb="166" eb="168">
      <t>イガイ</t>
    </rPh>
    <rPh sb="169" eb="172">
      <t>テイヤクコク</t>
    </rPh>
    <rPh sb="175" eb="177">
      <t>ニンイ</t>
    </rPh>
    <rPh sb="177" eb="180">
      <t>キョシュツキン</t>
    </rPh>
    <rPh sb="184" eb="186">
      <t>ザンテイ</t>
    </rPh>
    <rPh sb="186" eb="188">
      <t>リコウ</t>
    </rPh>
    <rPh sb="188" eb="190">
      <t>シエン</t>
    </rPh>
    <rPh sb="195" eb="197">
      <t>カツドウ</t>
    </rPh>
    <rPh sb="197" eb="199">
      <t>ケイヒ</t>
    </rPh>
    <rPh sb="200" eb="201">
      <t>ササ</t>
    </rPh>
    <phoneticPr fontId="6"/>
  </si>
  <si>
    <t>○本件条約は，不発弾による文民に対する被害が深刻なクラスター弾を規制する唯一の国際的枠組みであり，国際合意に基づいた枠組を運用するための経費であるとの性質上，国費を充当する必要がある。
○本条約第１４条に基づき，締約国会議の費用は締約国及び会議に参加する非締約国が負担することと規定されており，本件分担金の拠出は法的義務である。
○地雷問題と同様に，一般市民に危険をもたらす国際的な不発弾問題への対応を，軍縮・人道・開発の分野に跨る重要な政策課題として位置づけている。</t>
    <rPh sb="1" eb="3">
      <t>ホンケン</t>
    </rPh>
    <rPh sb="3" eb="5">
      <t>ジョウヤク</t>
    </rPh>
    <rPh sb="7" eb="10">
      <t>フハツダン</t>
    </rPh>
    <rPh sb="13" eb="15">
      <t>ブンミン</t>
    </rPh>
    <rPh sb="16" eb="17">
      <t>タイ</t>
    </rPh>
    <rPh sb="19" eb="21">
      <t>ヒガイ</t>
    </rPh>
    <rPh sb="22" eb="24">
      <t>シンコク</t>
    </rPh>
    <rPh sb="30" eb="31">
      <t>ダン</t>
    </rPh>
    <rPh sb="32" eb="34">
      <t>キセイ</t>
    </rPh>
    <rPh sb="36" eb="38">
      <t>ユイイツ</t>
    </rPh>
    <rPh sb="39" eb="42">
      <t>コクサイテキ</t>
    </rPh>
    <rPh sb="42" eb="44">
      <t>ワクグ</t>
    </rPh>
    <rPh sb="166" eb="168">
      <t>ジライ</t>
    </rPh>
    <rPh sb="168" eb="170">
      <t>モンダイ</t>
    </rPh>
    <rPh sb="171" eb="173">
      <t>ドウヨウ</t>
    </rPh>
    <rPh sb="175" eb="177">
      <t>イッパン</t>
    </rPh>
    <rPh sb="177" eb="179">
      <t>シミン</t>
    </rPh>
    <rPh sb="180" eb="182">
      <t>キケン</t>
    </rPh>
    <rPh sb="191" eb="194">
      <t>フハツダン</t>
    </rPh>
    <phoneticPr fontId="6"/>
  </si>
  <si>
    <t>8,000千円
/2回</t>
    <rPh sb="5" eb="7">
      <t>センエン</t>
    </rPh>
    <rPh sb="10" eb="11">
      <t>カイ</t>
    </rPh>
    <phoneticPr fontId="4"/>
  </si>
  <si>
    <t>12,187千円
/2回</t>
    <rPh sb="6" eb="8">
      <t>センエン</t>
    </rPh>
    <rPh sb="11" eb="12">
      <t>カイ</t>
    </rPh>
    <phoneticPr fontId="4"/>
  </si>
  <si>
    <t>3,379千円
/2回</t>
    <rPh sb="5" eb="7">
      <t>センエン</t>
    </rPh>
    <rPh sb="10" eb="11">
      <t>カイ</t>
    </rPh>
    <phoneticPr fontId="4"/>
  </si>
  <si>
    <t>予算÷会合数　　　　　　　　　　　　　　</t>
    <rPh sb="0" eb="2">
      <t>ヨサン</t>
    </rPh>
    <rPh sb="3" eb="5">
      <t>カイゴウ</t>
    </rPh>
    <rPh sb="5" eb="6">
      <t>カズ</t>
    </rPh>
    <phoneticPr fontId="6"/>
  </si>
  <si>
    <t>2013年9月に第4回締約国会議をルサカ市（ザンビア）にて開催し，それに先立ち，４月に準備会合を寿府にて開催し，活発な議論を行った。</t>
    <rPh sb="20" eb="21">
      <t>シ</t>
    </rPh>
    <phoneticPr fontId="4"/>
  </si>
  <si>
    <t>サンホセ進捗報告書の採択</t>
    <rPh sb="4" eb="6">
      <t>シンチョク</t>
    </rPh>
    <rPh sb="6" eb="9">
      <t>ホウコクショ</t>
    </rPh>
    <rPh sb="10" eb="12">
      <t>サイタク</t>
    </rPh>
    <phoneticPr fontId="4"/>
  </si>
  <si>
    <t>ルサカ進捗報告書の採択</t>
    <phoneticPr fontId="4"/>
  </si>
  <si>
    <t>オスロ進捗報告書の採択</t>
    <rPh sb="3" eb="5">
      <t>シンチョク</t>
    </rPh>
    <rPh sb="5" eb="8">
      <t>ホウコクショ</t>
    </rPh>
    <rPh sb="9" eb="11">
      <t>サイタク</t>
    </rPh>
    <phoneticPr fontId="6"/>
  </si>
  <si>
    <t>ベイルート進捗報告書の提出及びベイルート宣言の採択</t>
    <rPh sb="5" eb="7">
      <t>シンチョク</t>
    </rPh>
    <rPh sb="7" eb="10">
      <t>ホウコクショ</t>
    </rPh>
    <rPh sb="11" eb="13">
      <t>テイシュツ</t>
    </rPh>
    <rPh sb="13" eb="14">
      <t>オヨ</t>
    </rPh>
    <rPh sb="20" eb="22">
      <t>センゲン</t>
    </rPh>
    <rPh sb="23" eb="25">
      <t>サイタク</t>
    </rPh>
    <phoneticPr fontId="6"/>
  </si>
  <si>
    <t>条約発効後初の締約国会議において，締約国の行動の指針となる行動計画や，条約の着実な履行に向けた強い意思を示す宣言等の成果文書が採択されてきている。２０１３年９月にルサカ（ザンビア）で第４回締約国会議が開催され，我が国は，サイド・イベントの開催も含め，議論に積極的に参加した。条約締約国数は着実に増えつつあり，いくつかの締約国は貯蔵弾廃棄義務を完了するなど，クラスター弾への規制を広めるという目標を達成してきている。</t>
    <rPh sb="91" eb="92">
      <t>ダイ</t>
    </rPh>
    <rPh sb="93" eb="94">
      <t>カイ</t>
    </rPh>
    <rPh sb="119" eb="121">
      <t>カイサイ</t>
    </rPh>
    <rPh sb="122" eb="123">
      <t>フク</t>
    </rPh>
    <rPh sb="125" eb="127">
      <t>ギロン</t>
    </rPh>
    <rPh sb="128" eb="131">
      <t>セッキョクテキ</t>
    </rPh>
    <rPh sb="132" eb="134">
      <t>サンカ</t>
    </rPh>
    <rPh sb="159" eb="162">
      <t>テイヤクコク</t>
    </rPh>
    <rPh sb="163" eb="165">
      <t>チョゾウ</t>
    </rPh>
    <rPh sb="165" eb="166">
      <t>ダン</t>
    </rPh>
    <rPh sb="166" eb="168">
      <t>ハイキ</t>
    </rPh>
    <rPh sb="168" eb="170">
      <t>ギム</t>
    </rPh>
    <rPh sb="171" eb="173">
      <t>カンリョウ</t>
    </rPh>
    <rPh sb="189" eb="190">
      <t>ヒロ</t>
    </rPh>
    <phoneticPr fontId="4"/>
  </si>
  <si>
    <t>我が国の分担金は，クラスター弾に関する条約の運用に関する問題等を議論する締約国会議開催のための経費の支弁に活用されている。</t>
    <phoneticPr fontId="6"/>
  </si>
  <si>
    <t>クラスター弾の使用，生産，貯蔵，移譲等の禁止を規定したクラスター弾に関する条約（CCM)は，2008年5月に採択され，我が国は同年12月に署名，2009年7月に締結。同条約第１４条（費用及び管理業務）に基づき，締約国及び未締結国のうちオブザーバー参加した国は，ＣＣＭ締約国会議等の開催経費を負担する義務がある。</t>
    <phoneticPr fontId="6"/>
  </si>
  <si>
    <t>クラスター弾に関する条約第１４条</t>
    <phoneticPr fontId="4"/>
  </si>
  <si>
    <t>外務省設置法第4条3項</t>
    <phoneticPr fontId="4"/>
  </si>
  <si>
    <t>基本目標　Ⅶ：分担金・拠出金
具体的施策　Ⅶ－１　国際機関を通じた政策及び安全保障分野に係る国際貢献</t>
    <rPh sb="0" eb="2">
      <t>キホン</t>
    </rPh>
    <rPh sb="2" eb="4">
      <t>モクヒョウ</t>
    </rPh>
    <rPh sb="7" eb="10">
      <t>ブンタンキン</t>
    </rPh>
    <rPh sb="11" eb="14">
      <t>キョシュツキン</t>
    </rPh>
    <rPh sb="15" eb="18">
      <t>グタイテキ</t>
    </rPh>
    <rPh sb="18" eb="20">
      <t>シサク</t>
    </rPh>
    <rPh sb="25" eb="27">
      <t>コクサイ</t>
    </rPh>
    <rPh sb="27" eb="29">
      <t>キカン</t>
    </rPh>
    <rPh sb="30" eb="31">
      <t>ツウ</t>
    </rPh>
    <rPh sb="33" eb="35">
      <t>セイサク</t>
    </rPh>
    <rPh sb="35" eb="36">
      <t>オヨ</t>
    </rPh>
    <rPh sb="37" eb="39">
      <t>アンゼン</t>
    </rPh>
    <rPh sb="39" eb="41">
      <t>ホショウ</t>
    </rPh>
    <rPh sb="41" eb="43">
      <t>ブンヤ</t>
    </rPh>
    <rPh sb="44" eb="45">
      <t>カカ</t>
    </rPh>
    <rPh sb="46" eb="48">
      <t>コクサイ</t>
    </rPh>
    <rPh sb="48" eb="50">
      <t>コウケン</t>
    </rPh>
    <phoneticPr fontId="6"/>
  </si>
  <si>
    <t>室長　野口　泰</t>
    <rPh sb="0" eb="2">
      <t>シツチョウ</t>
    </rPh>
    <rPh sb="3" eb="5">
      <t>ノグチ</t>
    </rPh>
    <rPh sb="6" eb="7">
      <t>ヤスシ</t>
    </rPh>
    <phoneticPr fontId="6"/>
  </si>
  <si>
    <t>通常兵器室</t>
    <rPh sb="0" eb="2">
      <t>ツウジョウ</t>
    </rPh>
    <rPh sb="2" eb="4">
      <t>ヘイキ</t>
    </rPh>
    <rPh sb="4" eb="5">
      <t>シツ</t>
    </rPh>
    <phoneticPr fontId="6"/>
  </si>
  <si>
    <t>平成２２年度開始</t>
    <phoneticPr fontId="4"/>
  </si>
  <si>
    <t>クラスター弾に関する条約締約国会議等分担金</t>
    <phoneticPr fontId="4"/>
  </si>
  <si>
    <t>―</t>
    <phoneticPr fontId="4"/>
  </si>
  <si>
    <t>マネーロンダリングやテロ資金供与対策におけるFATFの活動への期待は高く，加盟国がFATFに要請する活動は常に増加傾向にある。それに伴いFATF予算も増加傾向にあることから，①加盟国がFATFに要請する活動の優先順位付けを行う，②分担金以外の収入ベースを模索する，といった改善策の検討に貢献していく。</t>
    <rPh sb="27" eb="29">
      <t>カツドウ</t>
    </rPh>
    <rPh sb="31" eb="33">
      <t>キタイ</t>
    </rPh>
    <rPh sb="34" eb="35">
      <t>タカ</t>
    </rPh>
    <rPh sb="37" eb="40">
      <t>カメイコク</t>
    </rPh>
    <rPh sb="46" eb="48">
      <t>ヨウセイ</t>
    </rPh>
    <rPh sb="50" eb="52">
      <t>カツドウ</t>
    </rPh>
    <rPh sb="53" eb="54">
      <t>ツネ</t>
    </rPh>
    <rPh sb="55" eb="57">
      <t>ゾウカ</t>
    </rPh>
    <rPh sb="57" eb="59">
      <t>ケイコウ</t>
    </rPh>
    <rPh sb="66" eb="67">
      <t>トモナ</t>
    </rPh>
    <rPh sb="72" eb="74">
      <t>ヨサン</t>
    </rPh>
    <rPh sb="75" eb="77">
      <t>ゾウカ</t>
    </rPh>
    <rPh sb="77" eb="79">
      <t>ケイコウ</t>
    </rPh>
    <rPh sb="88" eb="91">
      <t>カメイコク</t>
    </rPh>
    <rPh sb="97" eb="99">
      <t>ヨウセイ</t>
    </rPh>
    <rPh sb="101" eb="103">
      <t>カツドウ</t>
    </rPh>
    <rPh sb="104" eb="106">
      <t>ユウセン</t>
    </rPh>
    <rPh sb="106" eb="108">
      <t>ジュンイ</t>
    </rPh>
    <rPh sb="108" eb="109">
      <t>ヅ</t>
    </rPh>
    <rPh sb="111" eb="112">
      <t>オコナ</t>
    </rPh>
    <rPh sb="115" eb="118">
      <t>ブンタンキン</t>
    </rPh>
    <rPh sb="118" eb="120">
      <t>イガイ</t>
    </rPh>
    <rPh sb="121" eb="123">
      <t>シュウニュウ</t>
    </rPh>
    <rPh sb="127" eb="129">
      <t>モサク</t>
    </rPh>
    <rPh sb="136" eb="139">
      <t>カイゼンサク</t>
    </rPh>
    <rPh sb="140" eb="142">
      <t>ケントウ</t>
    </rPh>
    <rPh sb="143" eb="145">
      <t>コウケン</t>
    </rPh>
    <phoneticPr fontId="4"/>
  </si>
  <si>
    <t>マネーロンダリングやテロ資金供与対策は，国民生活の安全や国際金融システムの保護に資するものであり，Ｇ８・Ｇ２０サミットでも主要な問題の一つとして取り上げられており，我が国としても積極的に取組む必要がある。我が国もＦＡＴＦ参加国の一員とし分担金の拠出が義務となっているが，ＦＡＴＦ事務局に対し引き続き事業の効率化を求めるなどし，予算の増加に対して厳しく対応の上，分担金総額の減額に努める。</t>
    <phoneticPr fontId="4"/>
  </si>
  <si>
    <r>
      <t>財務省</t>
    </r>
    <r>
      <rPr>
        <sz val="11"/>
        <rFont val="ＭＳ Ｐゴシック"/>
        <family val="3"/>
        <charset val="128"/>
      </rPr>
      <t>，警察庁，金融庁，法務省</t>
    </r>
    <phoneticPr fontId="6"/>
  </si>
  <si>
    <t>金融活動作業部会(ＦＡＴＦ)分担金</t>
    <rPh sb="0" eb="2">
      <t>キンユウ</t>
    </rPh>
    <rPh sb="2" eb="4">
      <t>カツドウ</t>
    </rPh>
    <rPh sb="4" eb="6">
      <t>サギョウ</t>
    </rPh>
    <rPh sb="6" eb="8">
      <t>ブカイ</t>
    </rPh>
    <rPh sb="14" eb="17">
      <t>ブンタンキン</t>
    </rPh>
    <phoneticPr fontId="6"/>
  </si>
  <si>
    <t>我が国分担金は，財務省が１／３を負担し，警察庁，金融庁，法務省及び当省が１／６ずつ負担。</t>
    <phoneticPr fontId="6"/>
  </si>
  <si>
    <t>FATFは国際的なマネロン・テロ資金供与対策において中心的な役割を担っており，Ｇ８首脳宣言，Ｇ２０首脳宣言や国連安保理決議において，FATFの取組とその成果の重要性が繰り返し言及されている。</t>
    <rPh sb="41" eb="43">
      <t>シュノウ</t>
    </rPh>
    <rPh sb="43" eb="45">
      <t>センゲン</t>
    </rPh>
    <rPh sb="49" eb="51">
      <t>シュノウ</t>
    </rPh>
    <rPh sb="51" eb="53">
      <t>センゲン</t>
    </rPh>
    <rPh sb="54" eb="56">
      <t>コクレン</t>
    </rPh>
    <rPh sb="56" eb="59">
      <t>アンポリ</t>
    </rPh>
    <rPh sb="59" eb="61">
      <t>ケツギ</t>
    </rPh>
    <rPh sb="71" eb="73">
      <t>トリクミ</t>
    </rPh>
    <rPh sb="76" eb="78">
      <t>セイカ</t>
    </rPh>
    <rPh sb="79" eb="82">
      <t>ジュウヨウセイ</t>
    </rPh>
    <rPh sb="83" eb="84">
      <t>ク</t>
    </rPh>
    <rPh sb="85" eb="86">
      <t>カエ</t>
    </rPh>
    <rPh sb="87" eb="89">
      <t>ゲンキュウ</t>
    </rPh>
    <phoneticPr fontId="6"/>
  </si>
  <si>
    <t>FATFは例年１０月の全体会合で次年度の予算案を議論するが，それに先立つ６月会合で予算の執行状況，次年度予算の想定につき事務局から報告がなされている。参加国はこれら報告を基に予算案の合理性，効率性を検討，審議の上，予算額を決定している。</t>
  </si>
  <si>
    <t>国際金融システムがマネロン・テロ資金供与に利用されることを防止するためには，国際社会の一致した取組が必要であり，犯罪の防止・早期摘発・訴追といった観点で我が国国民の生活にも裨益している。</t>
    <phoneticPr fontId="6"/>
  </si>
  <si>
    <t>（3,337千ユーロ X 128円 / （40カ国 X 年3回）</t>
    <rPh sb="6" eb="7">
      <t>セン</t>
    </rPh>
    <rPh sb="16" eb="17">
      <t>エン</t>
    </rPh>
    <rPh sb="24" eb="25">
      <t>コク</t>
    </rPh>
    <rPh sb="28" eb="29">
      <t>ネン</t>
    </rPh>
    <rPh sb="30" eb="31">
      <t>カイ</t>
    </rPh>
    <phoneticPr fontId="4"/>
  </si>
  <si>
    <t>（3,257千ユーロ X 107円 / （40カ国 X 年3回）</t>
    <rPh sb="6" eb="7">
      <t>セン</t>
    </rPh>
    <rPh sb="16" eb="17">
      <t>エン</t>
    </rPh>
    <rPh sb="24" eb="25">
      <t>コク</t>
    </rPh>
    <rPh sb="28" eb="29">
      <t>ネン</t>
    </rPh>
    <rPh sb="30" eb="31">
      <t>カイ</t>
    </rPh>
    <phoneticPr fontId="4"/>
  </si>
  <si>
    <t>（3,145千ユーロ X 112円 / （40カ国 X 年3回）</t>
    <rPh sb="6" eb="7">
      <t>セン</t>
    </rPh>
    <rPh sb="16" eb="17">
      <t>エン</t>
    </rPh>
    <rPh sb="24" eb="25">
      <t>コク</t>
    </rPh>
    <rPh sb="28" eb="29">
      <t>ネン</t>
    </rPh>
    <rPh sb="30" eb="31">
      <t>カイ</t>
    </rPh>
    <phoneticPr fontId="4"/>
  </si>
  <si>
    <t>（3,103千ユーロ X 120円 / （40カ国 X 年3回）</t>
    <rPh sb="6" eb="7">
      <t>セン</t>
    </rPh>
    <rPh sb="16" eb="17">
      <t>エン</t>
    </rPh>
    <rPh sb="24" eb="25">
      <t>コク</t>
    </rPh>
    <rPh sb="28" eb="29">
      <t>ネン</t>
    </rPh>
    <rPh sb="30" eb="31">
      <t>カイ</t>
    </rPh>
    <phoneticPr fontId="4"/>
  </si>
  <si>
    <t>百万円</t>
    <rPh sb="0" eb="1">
      <t>ヒャク</t>
    </rPh>
    <rPh sb="1" eb="3">
      <t>マンエン</t>
    </rPh>
    <phoneticPr fontId="4"/>
  </si>
  <si>
    <t>約４０か国・地域の状況を年３回更新して，国際金融市場に警鐘を発出していることから，各国による分担金総額3,337千ユーロを（４０Ｘ３）で割り，単位当たりコストを計算した。もっとも対策が不十分な国に係る活動はＦＡＴＦ全体の活動の一部であり，このほかマネロン事案の分析や新しい国際ルールの策定等に関する活動も行っているところ，あくまで目安。
３（分担金総額／対策が不十分な一つの国・地域に係る状況のモニター (40カ国 X 年3回））　　　　　　　　　　　　</t>
    <rPh sb="171" eb="174">
      <t>ブンタンキン</t>
    </rPh>
    <rPh sb="174" eb="176">
      <t>ソウガク</t>
    </rPh>
    <rPh sb="206" eb="207">
      <t>コク</t>
    </rPh>
    <rPh sb="210" eb="211">
      <t>ネン</t>
    </rPh>
    <rPh sb="212" eb="213">
      <t>カイ</t>
    </rPh>
    <phoneticPr fontId="6"/>
  </si>
  <si>
    <r>
      <t>(        3</t>
    </r>
    <r>
      <rPr>
        <sz val="11"/>
        <rFont val="ＭＳ Ｐゴシック"/>
        <family val="3"/>
        <charset val="128"/>
      </rPr>
      <t xml:space="preserve">        )</t>
    </r>
    <phoneticPr fontId="6"/>
  </si>
  <si>
    <t>全体会議回数</t>
    <rPh sb="0" eb="2">
      <t>ゼンタイ</t>
    </rPh>
    <rPh sb="2" eb="4">
      <t>カイギ</t>
    </rPh>
    <rPh sb="4" eb="6">
      <t>カイスウ</t>
    </rPh>
    <phoneticPr fontId="6"/>
  </si>
  <si>
    <t>・全体会議年3回，その他中間会合3回程度開催。
・各国のマネロン・テロ資金供与体制の確認（年6か国程度）。対策が不十分な国のモニター・新規特定その他タイポロジー研究等。</t>
    <phoneticPr fontId="6"/>
  </si>
  <si>
    <t>マネロン・テロ資金供与対策に係る国際協力を推進。
対策が不十分な国（現在約40か国・地域）を年3回公表，モニターし，リスクを警鐘。</t>
    <phoneticPr fontId="4"/>
  </si>
  <si>
    <t>全体会合に加え，複数のワーキンググループを設置し，①マネーロンダリング対策・テロ資金供与対策・拡散金融対策・腐敗防止などの分野で国際的な基準となるFATF勧告の策定と実施状況の監視，②新たなマネーロンダリングやテロ資金供与の手法・対策の研究，③問題国・地域に関する取組及び地域的な対策グループの支援，④FATF勧告の実施に資するガイダンスノートの策定，⑤各地域グループとの連携，などの取組を行っている。
現在のメンバーはOECD加盟国を中心とした34か国・地域，2機関。</t>
    <rPh sb="77" eb="79">
      <t>カンコク</t>
    </rPh>
    <rPh sb="155" eb="157">
      <t>カンコク</t>
    </rPh>
    <rPh sb="158" eb="160">
      <t>ジッシ</t>
    </rPh>
    <rPh sb="161" eb="162">
      <t>シ</t>
    </rPh>
    <rPh sb="173" eb="175">
      <t>サクテイ</t>
    </rPh>
    <rPh sb="177" eb="178">
      <t>カク</t>
    </rPh>
    <rPh sb="178" eb="180">
      <t>チイキ</t>
    </rPh>
    <rPh sb="186" eb="188">
      <t>レンケイ</t>
    </rPh>
    <phoneticPr fontId="6"/>
  </si>
  <si>
    <t>金融活動作業部会（Financial Action Task Force:FATF）は，1989年のＧ７アルシュ・サミットにおいて，マネーロンダリング対策の推進を目的に招集された国際的な枠組み。その後，テロ資金供与対策を扱うこととなり，国際的なマネロン・テロ資金供与対策の推進を図る。最近では腐敗防止や大量破壊兵器の拡散防止にかかる金融上の対策についても一定の役割を果たしている。</t>
    <rPh sb="146" eb="148">
      <t>フハイ</t>
    </rPh>
    <rPh sb="148" eb="150">
      <t>ボウシ</t>
    </rPh>
    <rPh sb="151" eb="153">
      <t>タイリョウ</t>
    </rPh>
    <rPh sb="153" eb="155">
      <t>ハカイ</t>
    </rPh>
    <rPh sb="155" eb="157">
      <t>ヘイキ</t>
    </rPh>
    <rPh sb="158" eb="160">
      <t>カクサン</t>
    </rPh>
    <rPh sb="160" eb="162">
      <t>ボウシ</t>
    </rPh>
    <phoneticPr fontId="6"/>
  </si>
  <si>
    <t>「犯罪に強い社会の実現のための行動計画」
「テロの未然防止に関する行動計画」
経済協力開発機構条約第20条2</t>
    <phoneticPr fontId="6"/>
  </si>
  <si>
    <r>
      <t>外務省設置法第4条第3項
外務省組織令第3</t>
    </r>
    <r>
      <rPr>
        <sz val="11"/>
        <color theme="1"/>
        <rFont val="ＭＳ Ｐゴシック"/>
        <family val="3"/>
        <charset val="128"/>
        <scheme val="minor"/>
      </rPr>
      <t>1</t>
    </r>
    <r>
      <rPr>
        <sz val="11"/>
        <rFont val="ＭＳ Ｐゴシック"/>
        <family val="3"/>
        <charset val="128"/>
      </rPr>
      <t>条
外務省組織規則第12条</t>
    </r>
    <phoneticPr fontId="6"/>
  </si>
  <si>
    <t>基本目標Ⅶ 分担金・拠出金　具体的施策Ⅶ-1
国際機関を通じた政務及び安全保障分野に係る国際貢献</t>
    <rPh sb="6" eb="9">
      <t>ブンタンキン</t>
    </rPh>
    <rPh sb="10" eb="13">
      <t>キョシュツキン</t>
    </rPh>
    <phoneticPr fontId="6"/>
  </si>
  <si>
    <t>室長　川上　文博</t>
    <rPh sb="0" eb="2">
      <t>シツチョウ</t>
    </rPh>
    <rPh sb="3" eb="5">
      <t>カワカミ</t>
    </rPh>
    <rPh sb="6" eb="8">
      <t>フミヒロ</t>
    </rPh>
    <phoneticPr fontId="6"/>
  </si>
  <si>
    <t>国際安全･治安対策協力室</t>
    <rPh sb="0" eb="12">
      <t>ソウチキョウ</t>
    </rPh>
    <phoneticPr fontId="6"/>
  </si>
  <si>
    <t>平成4年度開始，終了（予定）なし</t>
    <rPh sb="0" eb="2">
      <t>ヘイセイ</t>
    </rPh>
    <rPh sb="3" eb="5">
      <t>ネンド</t>
    </rPh>
    <rPh sb="5" eb="7">
      <t>カイシ</t>
    </rPh>
    <rPh sb="8" eb="10">
      <t>シュウリョウ</t>
    </rPh>
    <rPh sb="11" eb="13">
      <t>ヨテイ</t>
    </rPh>
    <phoneticPr fontId="6"/>
  </si>
  <si>
    <t>総合外交政策局</t>
    <rPh sb="0" eb="7">
      <t>ソウセイキョク</t>
    </rPh>
    <phoneticPr fontId="6"/>
  </si>
  <si>
    <t>経済協力開発機構金融活動作業部会(FATF)分担金</t>
    <rPh sb="0" eb="2">
      <t>ケイザイ</t>
    </rPh>
    <rPh sb="2" eb="4">
      <t>キョウリョク</t>
    </rPh>
    <rPh sb="4" eb="6">
      <t>カイハツ</t>
    </rPh>
    <rPh sb="6" eb="8">
      <t>キコウ</t>
    </rPh>
    <rPh sb="8" eb="10">
      <t>キンユウ</t>
    </rPh>
    <rPh sb="10" eb="12">
      <t>カツドウ</t>
    </rPh>
    <rPh sb="12" eb="14">
      <t>サギョウ</t>
    </rPh>
    <rPh sb="14" eb="16">
      <t>ブカイ</t>
    </rPh>
    <rPh sb="22" eb="25">
      <t>ブンタンキン</t>
    </rPh>
    <phoneticPr fontId="6"/>
  </si>
  <si>
    <r>
      <t>平成2</t>
    </r>
    <r>
      <rPr>
        <sz val="11"/>
        <rFont val="ＭＳ Ｐゴシック"/>
        <family val="3"/>
        <charset val="128"/>
        <scheme val="minor"/>
      </rPr>
      <t>5</t>
    </r>
    <r>
      <rPr>
        <sz val="11"/>
        <rFont val="ＭＳ Ｐゴシック"/>
        <family val="3"/>
        <charset val="128"/>
      </rPr>
      <t>年</t>
    </r>
    <rPh sb="0" eb="2">
      <t>ヘイセイ</t>
    </rPh>
    <rPh sb="4" eb="5">
      <t>ネン</t>
    </rPh>
    <phoneticPr fontId="6"/>
  </si>
  <si>
    <r>
      <t>平成2</t>
    </r>
    <r>
      <rPr>
        <sz val="11"/>
        <rFont val="ＭＳ Ｐゴシック"/>
        <family val="3"/>
        <charset val="128"/>
        <scheme val="minor"/>
      </rPr>
      <t>4</t>
    </r>
    <r>
      <rPr>
        <sz val="11"/>
        <rFont val="ＭＳ Ｐゴシック"/>
        <family val="3"/>
        <charset val="128"/>
      </rPr>
      <t>年</t>
    </r>
    <rPh sb="0" eb="2">
      <t>ヘイセイ</t>
    </rPh>
    <rPh sb="4" eb="5">
      <t>ネン</t>
    </rPh>
    <phoneticPr fontId="6"/>
  </si>
  <si>
    <t>　ＰＣＡを利用する事案が急増している近年の状況に対し，最大の分担国の一つとして，財政的に貢献する。また，昨年度までと同様本年度においても引き続き，財務委員会及び評議会といった公式の機会並びに非公式の場を通じ，分担金未払い問題を始めとする各種財務問題に積極的に取り組み，分担金の適切な運用に向けて働きかけを行う。</t>
    <rPh sb="52" eb="55">
      <t>サクネンド</t>
    </rPh>
    <rPh sb="58" eb="60">
      <t>ドウヨウ</t>
    </rPh>
    <rPh sb="60" eb="63">
      <t>ホンネンド</t>
    </rPh>
    <rPh sb="68" eb="69">
      <t>ヒ</t>
    </rPh>
    <rPh sb="70" eb="71">
      <t>ツヅ</t>
    </rPh>
    <rPh sb="73" eb="75">
      <t>ザイム</t>
    </rPh>
    <rPh sb="75" eb="78">
      <t>イインカイ</t>
    </rPh>
    <rPh sb="78" eb="79">
      <t>オヨ</t>
    </rPh>
    <rPh sb="80" eb="83">
      <t>ヒョウギカイ</t>
    </rPh>
    <rPh sb="99" eb="100">
      <t>バ</t>
    </rPh>
    <rPh sb="101" eb="102">
      <t>ツウ</t>
    </rPh>
    <rPh sb="144" eb="145">
      <t>ム</t>
    </rPh>
    <phoneticPr fontId="4"/>
  </si>
  <si>
    <t>　分担金の使途については、予算及び決算の各段階で全締約国が参加する財務委員会による審議、並びに常設評議会における採択という過程を通し、把握がなされている。また、これら以外にも、在蘭大法務担当書記官から、ＰＣＡ国際事務局に対し、しばしば非公式の照会及び申入れを行うほか、主要分担金拠出国でＰＣＡ財政問題を含むテーマについて非公式の会合を持つことで意見･情報の収集に努めている。
　ＰＣＡは近年急激に活動領域を拡大し、取扱件数を増加させるなど、仲裁裁判の利用促進を通した国際社会における「法の支配」の発展への貢献度を高めている。これに合わせ、財政に関する方針にも変更が求められており、2010年以降、財政問題に関する検討会合を数次にわたり開催し、今後のＰＣＡ財政のあり方について締約国及び国際事務局の間で議論がなされている。我が国としてもこれら会合し積極的に参加し、ＰＣＡの発展と健全な財政の維持の両立のため発言を行っていく。</t>
    <phoneticPr fontId="4"/>
  </si>
  <si>
    <t>多くの活動実績があり、十分な成果を上げている。</t>
    <phoneticPr fontId="6"/>
  </si>
  <si>
    <t>資金の流れ、費目等特に問題なし</t>
    <phoneticPr fontId="6"/>
  </si>
  <si>
    <t>目的・予算執行については、効率的・適正に処理されている</t>
    <phoneticPr fontId="6"/>
  </si>
  <si>
    <t>6,906千円/19</t>
    <rPh sb="5" eb="7">
      <t>センエン</t>
    </rPh>
    <phoneticPr fontId="4"/>
  </si>
  <si>
    <t>5,773千円/19</t>
    <rPh sb="5" eb="7">
      <t>センエン</t>
    </rPh>
    <phoneticPr fontId="4"/>
  </si>
  <si>
    <t>6,043千円/19</t>
    <rPh sb="5" eb="7">
      <t>センエン</t>
    </rPh>
    <phoneticPr fontId="4"/>
  </si>
  <si>
    <t>6,474千円/19</t>
    <rPh sb="5" eb="7">
      <t>センエン</t>
    </rPh>
    <phoneticPr fontId="4"/>
  </si>
  <si>
    <t>36万円</t>
    <rPh sb="2" eb="4">
      <t>マンエン</t>
    </rPh>
    <phoneticPr fontId="4"/>
  </si>
  <si>
    <t>30万円</t>
    <rPh sb="2" eb="4">
      <t>マンエン</t>
    </rPh>
    <phoneticPr fontId="4"/>
  </si>
  <si>
    <t>32万円</t>
    <rPh sb="2" eb="4">
      <t>マンエン</t>
    </rPh>
    <phoneticPr fontId="4"/>
  </si>
  <si>
    <t>34万円</t>
    <rPh sb="2" eb="4">
      <t>マンエン</t>
    </rPh>
    <phoneticPr fontId="4"/>
  </si>
  <si>
    <t>国家間や企業などを当事者とする国際紛争の、平和的かつ法的に正当な解決を目指す。</t>
    <phoneticPr fontId="4"/>
  </si>
  <si>
    <t>紛争の平和的解決を通じて、国際社会における「法の支配の推進」に寄与する。</t>
    <phoneticPr fontId="4"/>
  </si>
  <si>
    <t>本裁判所分担金の拠出は、100年以上にわたり国際紛争の平和的解決の促進に重要な役割を担ってきた本裁判所の活動の基本的財源を確保し、国際社会における「法の支配」を推進するものである。</t>
    <rPh sb="15" eb="16">
      <t>ネン</t>
    </rPh>
    <rPh sb="16" eb="18">
      <t>イジョウ</t>
    </rPh>
    <phoneticPr fontId="4"/>
  </si>
  <si>
    <t>我が国は、「法の支配」を外交の基本方針としており，国際社会における各種司法制度の積極的な活用を通じた紛争の平和解決を重視している。本裁判所は、国際紛争平和的処理条約に基づき，外交上の手段によっては処理することのできない国際紛争を直に仲裁裁判に付することを容易にすることを目的としている。</t>
    <rPh sb="6" eb="7">
      <t>ホウ</t>
    </rPh>
    <rPh sb="8" eb="10">
      <t>シハイ</t>
    </rPh>
    <rPh sb="12" eb="14">
      <t>ガイコウ</t>
    </rPh>
    <rPh sb="15" eb="17">
      <t>キホン</t>
    </rPh>
    <rPh sb="17" eb="19">
      <t>ホウシン</t>
    </rPh>
    <rPh sb="47" eb="48">
      <t>ツウ</t>
    </rPh>
    <rPh sb="71" eb="73">
      <t>コクサイ</t>
    </rPh>
    <rPh sb="73" eb="75">
      <t>フンソウ</t>
    </rPh>
    <rPh sb="75" eb="78">
      <t>ヘイワテキ</t>
    </rPh>
    <rPh sb="78" eb="80">
      <t>ショリ</t>
    </rPh>
    <rPh sb="80" eb="82">
      <t>ジョウヤク</t>
    </rPh>
    <rPh sb="83" eb="84">
      <t>モト</t>
    </rPh>
    <rPh sb="87" eb="90">
      <t>ガイコウジョウ</t>
    </rPh>
    <rPh sb="91" eb="93">
      <t>シュダン</t>
    </rPh>
    <rPh sb="98" eb="100">
      <t>ショリ</t>
    </rPh>
    <rPh sb="114" eb="115">
      <t>ジカ</t>
    </rPh>
    <rPh sb="116" eb="118">
      <t>チュウサイ</t>
    </rPh>
    <rPh sb="118" eb="120">
      <t>サイバン</t>
    </rPh>
    <rPh sb="121" eb="122">
      <t>フ</t>
    </rPh>
    <rPh sb="127" eb="129">
      <t>ヨウイ</t>
    </rPh>
    <rPh sb="135" eb="137">
      <t>モクテキ</t>
    </rPh>
    <phoneticPr fontId="4"/>
  </si>
  <si>
    <t>国際紛争平和的処理条約第50条</t>
    <rPh sb="0" eb="2">
      <t>コクサイ</t>
    </rPh>
    <rPh sb="2" eb="4">
      <t>フンソウ</t>
    </rPh>
    <rPh sb="4" eb="7">
      <t>ヘイワテキ</t>
    </rPh>
    <rPh sb="7" eb="9">
      <t>ショリ</t>
    </rPh>
    <rPh sb="9" eb="11">
      <t>ジョウヤク</t>
    </rPh>
    <rPh sb="11" eb="12">
      <t>ダイ</t>
    </rPh>
    <rPh sb="14" eb="15">
      <t>ジョウ</t>
    </rPh>
    <phoneticPr fontId="6"/>
  </si>
  <si>
    <t>昭和26年度開始</t>
    <rPh sb="0" eb="2">
      <t>ショウワ</t>
    </rPh>
    <rPh sb="4" eb="6">
      <t>ネンド</t>
    </rPh>
    <rPh sb="6" eb="8">
      <t>カイシ</t>
    </rPh>
    <phoneticPr fontId="6"/>
  </si>
  <si>
    <t>常設仲裁裁判所（PCA）分担金</t>
    <rPh sb="0" eb="2">
      <t>ジョウセツ</t>
    </rPh>
    <rPh sb="2" eb="4">
      <t>チュウサイ</t>
    </rPh>
    <rPh sb="4" eb="7">
      <t>サイバンショ</t>
    </rPh>
    <rPh sb="12" eb="15">
      <t>ブンタンキン</t>
    </rPh>
    <phoneticPr fontId="6"/>
  </si>
  <si>
    <t>平成２６年度の予算交渉では，不透明な根拠に基づく増額要求を主要拠出国として反対した結果，我が国の主張が認められ，増額要求が否決される等，加盟国の意向が然るべく反映される傾向あり。</t>
    <rPh sb="0" eb="2">
      <t>ヘイセイ</t>
    </rPh>
    <rPh sb="4" eb="6">
      <t>ネンド</t>
    </rPh>
    <rPh sb="7" eb="9">
      <t>ヨサン</t>
    </rPh>
    <rPh sb="9" eb="11">
      <t>コウショウ</t>
    </rPh>
    <rPh sb="14" eb="17">
      <t>フトウメイ</t>
    </rPh>
    <rPh sb="18" eb="20">
      <t>コンキョ</t>
    </rPh>
    <rPh sb="21" eb="22">
      <t>モト</t>
    </rPh>
    <rPh sb="24" eb="26">
      <t>ゾウガク</t>
    </rPh>
    <rPh sb="26" eb="28">
      <t>ヨウキュウ</t>
    </rPh>
    <rPh sb="29" eb="31">
      <t>シュヨウ</t>
    </rPh>
    <rPh sb="31" eb="33">
      <t>キョシュツ</t>
    </rPh>
    <rPh sb="33" eb="34">
      <t>コク</t>
    </rPh>
    <rPh sb="37" eb="39">
      <t>ハンタイ</t>
    </rPh>
    <rPh sb="41" eb="43">
      <t>ケッカ</t>
    </rPh>
    <rPh sb="44" eb="45">
      <t>ワ</t>
    </rPh>
    <rPh sb="46" eb="47">
      <t>クニ</t>
    </rPh>
    <rPh sb="48" eb="50">
      <t>シュチョウ</t>
    </rPh>
    <rPh sb="51" eb="52">
      <t>ミト</t>
    </rPh>
    <rPh sb="56" eb="58">
      <t>ゾウガク</t>
    </rPh>
    <rPh sb="58" eb="60">
      <t>ヨウキュウ</t>
    </rPh>
    <rPh sb="61" eb="63">
      <t>ヒケツ</t>
    </rPh>
    <rPh sb="66" eb="67">
      <t>トウ</t>
    </rPh>
    <rPh sb="68" eb="71">
      <t>カメイコク</t>
    </rPh>
    <rPh sb="72" eb="74">
      <t>イコウ</t>
    </rPh>
    <rPh sb="75" eb="76">
      <t>シカ</t>
    </rPh>
    <rPh sb="79" eb="81">
      <t>ハンエイ</t>
    </rPh>
    <rPh sb="84" eb="86">
      <t>ケイコウ</t>
    </rPh>
    <phoneticPr fontId="4"/>
  </si>
  <si>
    <t>財政的な問題があるが、一定の改善も見られており、アジア・アフリカ地域における法の支配の促進及び国際法の漸進的発達にアジア・アフリカ諸国の利益を反映させることを促進する唯一の国際機関であるＡＡＬＣＯの枠組において、我が国として引き続きプレゼンスを示し、議論をリードすることは、国際法分野において我が国の利益を確保、増進する観点から重要であるところ、ＡＡＬＣＯの加盟国として引き続き分担金を拠出することは適当であると考える。</t>
    <phoneticPr fontId="4"/>
  </si>
  <si>
    <t>事務局は、最大限無駄を廃し、体制をスリム化し、業務を効率化する努力を行っている。</t>
    <phoneticPr fontId="6"/>
  </si>
  <si>
    <t>資金の流れ、費目等特に問題なし。</t>
    <phoneticPr fontId="6"/>
  </si>
  <si>
    <t>目的・予算執行については、効率的・適正に処理されている。</t>
    <phoneticPr fontId="6"/>
  </si>
  <si>
    <t>その他（人件費，旅費，事務運営等）</t>
    <rPh sb="2" eb="3">
      <t>タ</t>
    </rPh>
    <rPh sb="4" eb="7">
      <t>ジンケンヒ</t>
    </rPh>
    <rPh sb="8" eb="10">
      <t>リョヒ</t>
    </rPh>
    <rPh sb="11" eb="13">
      <t>ジム</t>
    </rPh>
    <rPh sb="13" eb="15">
      <t>ウンエイ</t>
    </rPh>
    <rPh sb="15" eb="16">
      <t>トウ</t>
    </rPh>
    <phoneticPr fontId="4"/>
  </si>
  <si>
    <t>7,360千円/17</t>
    <rPh sb="5" eb="7">
      <t>センエン</t>
    </rPh>
    <phoneticPr fontId="4"/>
  </si>
  <si>
    <t>5.049千円/17</t>
    <rPh sb="5" eb="7">
      <t>センエン</t>
    </rPh>
    <phoneticPr fontId="4"/>
  </si>
  <si>
    <t>4,988千円/17</t>
    <rPh sb="5" eb="7">
      <t>センエン</t>
    </rPh>
    <phoneticPr fontId="4"/>
  </si>
  <si>
    <t>5,925千円/16</t>
    <rPh sb="5" eb="7">
      <t>センエン</t>
    </rPh>
    <phoneticPr fontId="4"/>
  </si>
  <si>
    <t>43万円</t>
    <rPh sb="2" eb="4">
      <t>マンエン</t>
    </rPh>
    <phoneticPr fontId="4"/>
  </si>
  <si>
    <t>29万円</t>
    <rPh sb="2" eb="4">
      <t>マンエン</t>
    </rPh>
    <phoneticPr fontId="4"/>
  </si>
  <si>
    <t>37万円</t>
    <rPh sb="2" eb="4">
      <t>マンエン</t>
    </rPh>
    <phoneticPr fontId="4"/>
  </si>
  <si>
    <t>年次総会の開催、各種セミナーやワークショップの開催、国連第６委員会やILCへの報告、出版など。（ただし、必要経費は主にホスト国負担や加盟国からの任意拠出でまかなっている。）</t>
    <phoneticPr fontId="4"/>
  </si>
  <si>
    <t>アジア・アフリカ地域における法の支配の促進や国際法の漸進的発達のプロセスへのアジア・アフリカ地域の貢献に、日本の意見を反映させていく。</t>
    <phoneticPr fontId="4"/>
  </si>
  <si>
    <t>ＡＡＬＣＯは、主に加盟国から委員会に付託される法律問題を審議し、かつ適当と認められる勧告を加盟国政府に対して行うこと等を通じて、ともすれば欧米諸国の意見が主導的となりがちな、国際法の漸進的発達や関係国際機関における議論にアジア・アフリカ諸国の意見を反映させることに貢献している。本件は、設立以来のAALCO加盟国として、加盟国としての義務である分担金を拠出し、AALCO加盟国間における議論に積極的に参画し我が国の意見を反映させるとともに、AALCO総会及び関連会合のアジェンダ設定やテーマ設定に関与することによって国際法分野において我が国として関心の高いアジェンダの促進をAALCOを通じて追求するもの。</t>
    <phoneticPr fontId="4"/>
  </si>
  <si>
    <t>国際法の分野におけるアジア・アフリカ諸国の意見を収斂し、国際社会に反映させる役割を担っているＡＡＬＣＯ設立以来の加盟国として引き続きＡＡＬＣＯの活動を支持し、我が国に期待される役割を積極的に果たすことにより、アジア・アフリカ地域における国際法の漸進的発達に我が国としてのプレゼンス、リーダーシップを発揮すること。</t>
    <phoneticPr fontId="4"/>
  </si>
  <si>
    <t>アジア･アフリカ法律諮問委員会規定第7条</t>
    <rPh sb="8" eb="10">
      <t>ホウリツ</t>
    </rPh>
    <rPh sb="10" eb="12">
      <t>シモン</t>
    </rPh>
    <rPh sb="12" eb="15">
      <t>イインカイ</t>
    </rPh>
    <rPh sb="15" eb="17">
      <t>キテイ</t>
    </rPh>
    <rPh sb="17" eb="18">
      <t>ダイ</t>
    </rPh>
    <rPh sb="19" eb="20">
      <t>ジョウ</t>
    </rPh>
    <phoneticPr fontId="6"/>
  </si>
  <si>
    <t>昭和30年度開始</t>
    <rPh sb="0" eb="2">
      <t>ショウワ</t>
    </rPh>
    <rPh sb="4" eb="6">
      <t>ネンド</t>
    </rPh>
    <rPh sb="6" eb="8">
      <t>カイシ</t>
    </rPh>
    <phoneticPr fontId="6"/>
  </si>
  <si>
    <t>アジア・アフリカ法律諮問委員会(AALCO）分担金</t>
    <rPh sb="8" eb="10">
      <t>ホウリツ</t>
    </rPh>
    <rPh sb="10" eb="12">
      <t>シモン</t>
    </rPh>
    <rPh sb="12" eb="15">
      <t>イインカイ</t>
    </rPh>
    <rPh sb="22" eb="25">
      <t>ブンタンキン</t>
    </rPh>
    <phoneticPr fontId="6"/>
  </si>
  <si>
    <t>引き続き予算案及び使途等の精査を行っていく。</t>
    <rPh sb="0" eb="1">
      <t>ヒ</t>
    </rPh>
    <rPh sb="2" eb="3">
      <t>ツヅ</t>
    </rPh>
    <rPh sb="4" eb="7">
      <t>ヨサンアン</t>
    </rPh>
    <rPh sb="7" eb="8">
      <t>オヨ</t>
    </rPh>
    <rPh sb="9" eb="11">
      <t>シト</t>
    </rPh>
    <rPh sb="11" eb="12">
      <t>ナド</t>
    </rPh>
    <rPh sb="13" eb="15">
      <t>セイサ</t>
    </rPh>
    <rPh sb="16" eb="17">
      <t>オコナ</t>
    </rPh>
    <phoneticPr fontId="4"/>
  </si>
  <si>
    <t>第1追加議定書の締結に際して，国際事実調査委員会の権限を受諾し，それに伴い，同議定書第90条7に基づき，委員会の運営費について支払いの義務を負っているが，予算案に対する精査を行うとともに，毎年提出される報告書により使途等の点検を行っている。</t>
    <rPh sb="0" eb="1">
      <t>ダイ</t>
    </rPh>
    <rPh sb="2" eb="4">
      <t>ツイカ</t>
    </rPh>
    <rPh sb="4" eb="7">
      <t>ギテイショ</t>
    </rPh>
    <rPh sb="8" eb="10">
      <t>テイケツ</t>
    </rPh>
    <rPh sb="11" eb="12">
      <t>サイ</t>
    </rPh>
    <rPh sb="15" eb="17">
      <t>コクサイ</t>
    </rPh>
    <rPh sb="17" eb="19">
      <t>ジジツ</t>
    </rPh>
    <rPh sb="19" eb="21">
      <t>チョウサ</t>
    </rPh>
    <rPh sb="21" eb="24">
      <t>イインカイ</t>
    </rPh>
    <rPh sb="25" eb="27">
      <t>ケンゲン</t>
    </rPh>
    <rPh sb="28" eb="30">
      <t>ジュダク</t>
    </rPh>
    <rPh sb="35" eb="36">
      <t>トモナ</t>
    </rPh>
    <rPh sb="38" eb="39">
      <t>ドウ</t>
    </rPh>
    <rPh sb="39" eb="42">
      <t>ギテイショ</t>
    </rPh>
    <rPh sb="42" eb="43">
      <t>ダイ</t>
    </rPh>
    <rPh sb="45" eb="46">
      <t>ジョウ</t>
    </rPh>
    <rPh sb="48" eb="49">
      <t>モト</t>
    </rPh>
    <rPh sb="52" eb="55">
      <t>イインカイ</t>
    </rPh>
    <rPh sb="56" eb="59">
      <t>ウンエイヒ</t>
    </rPh>
    <rPh sb="63" eb="65">
      <t>シハラ</t>
    </rPh>
    <rPh sb="67" eb="69">
      <t>ギム</t>
    </rPh>
    <rPh sb="70" eb="71">
      <t>オ</t>
    </rPh>
    <rPh sb="77" eb="80">
      <t>ヨサンアン</t>
    </rPh>
    <rPh sb="81" eb="82">
      <t>タイ</t>
    </rPh>
    <rPh sb="84" eb="86">
      <t>セイサ</t>
    </rPh>
    <rPh sb="87" eb="88">
      <t>オコナ</t>
    </rPh>
    <rPh sb="94" eb="96">
      <t>マイネン</t>
    </rPh>
    <rPh sb="96" eb="98">
      <t>テイシュツ</t>
    </rPh>
    <rPh sb="101" eb="104">
      <t>ホウコクショ</t>
    </rPh>
    <rPh sb="107" eb="109">
      <t>シト</t>
    </rPh>
    <rPh sb="109" eb="110">
      <t>ナド</t>
    </rPh>
    <rPh sb="111" eb="113">
      <t>テンケン</t>
    </rPh>
    <rPh sb="114" eb="115">
      <t>オコナ</t>
    </rPh>
    <phoneticPr fontId="4"/>
  </si>
  <si>
    <t>毎年提出される報告書により確認を行っている。また、同委員会は、年次会合とワーキングセッションを続けて開催するなど業務合理化により運営費用削減に努めていることから、（為替変動に伴う自然増を除く実質の）予算額は年々減少傾向にある。第三者機関による国際人道法の客観的かつ公平な適用確保の監視、及び国際人道法の的確な実施の確保に資している。</t>
    <phoneticPr fontId="4"/>
  </si>
  <si>
    <t>事務局は，毎年収支報告及び活動報告を作成し，透明性を確保しているほか，外部監査官による会計検査を行い，その結果をHPに掲載するとともに加盟国に送付している。また，前々年度に発生した予算の余剰金を締約国に返還している。</t>
    <rPh sb="0" eb="3">
      <t>ジムキョク</t>
    </rPh>
    <rPh sb="5" eb="7">
      <t>マイネン</t>
    </rPh>
    <rPh sb="7" eb="9">
      <t>シュウシ</t>
    </rPh>
    <rPh sb="9" eb="11">
      <t>ホウコク</t>
    </rPh>
    <rPh sb="11" eb="12">
      <t>オヨ</t>
    </rPh>
    <rPh sb="13" eb="15">
      <t>カツドウ</t>
    </rPh>
    <rPh sb="15" eb="17">
      <t>ホウコク</t>
    </rPh>
    <rPh sb="18" eb="20">
      <t>サクセイ</t>
    </rPh>
    <rPh sb="22" eb="25">
      <t>トウメイセイ</t>
    </rPh>
    <rPh sb="26" eb="28">
      <t>カクホ</t>
    </rPh>
    <rPh sb="35" eb="37">
      <t>ガイブ</t>
    </rPh>
    <rPh sb="37" eb="40">
      <t>カンサカン</t>
    </rPh>
    <rPh sb="43" eb="45">
      <t>カイケイ</t>
    </rPh>
    <rPh sb="45" eb="47">
      <t>ケンサ</t>
    </rPh>
    <rPh sb="48" eb="49">
      <t>オコナ</t>
    </rPh>
    <rPh sb="53" eb="55">
      <t>ケッカ</t>
    </rPh>
    <rPh sb="59" eb="61">
      <t>ケイサイ</t>
    </rPh>
    <rPh sb="67" eb="70">
      <t>カメイコク</t>
    </rPh>
    <rPh sb="71" eb="73">
      <t>ソウフ</t>
    </rPh>
    <rPh sb="81" eb="83">
      <t>ゼンゼン</t>
    </rPh>
    <rPh sb="83" eb="85">
      <t>ネンド</t>
    </rPh>
    <rPh sb="86" eb="88">
      <t>ハッセイ</t>
    </rPh>
    <rPh sb="90" eb="92">
      <t>ヨサン</t>
    </rPh>
    <rPh sb="93" eb="96">
      <t>ヨジョウキン</t>
    </rPh>
    <rPh sb="97" eb="100">
      <t>テイヤクコク</t>
    </rPh>
    <rPh sb="101" eb="103">
      <t>ヘンカン</t>
    </rPh>
    <phoneticPr fontId="4"/>
  </si>
  <si>
    <t>国際事実調査委員会はジュネーブ諸条約及び第一追加議定書の違反行為として申し立てられた事実等を調査する事によって国際人道法の履行を確保・促進することを目的としている。我が国は第三者機関の監視による国際人道法の的確な実施を確保すること，また我が国が国際法を遵守する姿勢を国際社会に明らかにすることは重要であるとの観点等から第一追加議定書の締結に関して国際事実調査委員会の権限を受諾し右に伴い委員会の運営費についての支払いの義務を負っている。</t>
    <rPh sb="0" eb="2">
      <t>コクサイ</t>
    </rPh>
    <rPh sb="2" eb="4">
      <t>ジジツ</t>
    </rPh>
    <rPh sb="4" eb="6">
      <t>チョウサ</t>
    </rPh>
    <rPh sb="6" eb="9">
      <t>イインカイ</t>
    </rPh>
    <rPh sb="15" eb="18">
      <t>ショジョウヤク</t>
    </rPh>
    <rPh sb="18" eb="19">
      <t>オヨ</t>
    </rPh>
    <rPh sb="20" eb="22">
      <t>ダイイチ</t>
    </rPh>
    <rPh sb="22" eb="24">
      <t>ツイカ</t>
    </rPh>
    <rPh sb="24" eb="27">
      <t>ギテイショ</t>
    </rPh>
    <rPh sb="28" eb="30">
      <t>イハン</t>
    </rPh>
    <rPh sb="30" eb="32">
      <t>コウイ</t>
    </rPh>
    <rPh sb="35" eb="36">
      <t>モウ</t>
    </rPh>
    <rPh sb="37" eb="38">
      <t>タ</t>
    </rPh>
    <rPh sb="42" eb="44">
      <t>ジジツ</t>
    </rPh>
    <rPh sb="44" eb="45">
      <t>ナド</t>
    </rPh>
    <rPh sb="46" eb="48">
      <t>チョウサ</t>
    </rPh>
    <rPh sb="50" eb="51">
      <t>コト</t>
    </rPh>
    <rPh sb="55" eb="57">
      <t>コクサイ</t>
    </rPh>
    <rPh sb="57" eb="60">
      <t>ジンドウホウ</t>
    </rPh>
    <rPh sb="61" eb="63">
      <t>リコウ</t>
    </rPh>
    <rPh sb="64" eb="66">
      <t>カクホ</t>
    </rPh>
    <rPh sb="67" eb="69">
      <t>ソクシン</t>
    </rPh>
    <rPh sb="74" eb="76">
      <t>モクテキ</t>
    </rPh>
    <rPh sb="82" eb="83">
      <t>ワ</t>
    </rPh>
    <rPh sb="84" eb="85">
      <t>クニ</t>
    </rPh>
    <rPh sb="86" eb="89">
      <t>ダイサンシャ</t>
    </rPh>
    <rPh sb="89" eb="91">
      <t>キカン</t>
    </rPh>
    <rPh sb="92" eb="94">
      <t>カンシ</t>
    </rPh>
    <rPh sb="97" eb="99">
      <t>コクサイ</t>
    </rPh>
    <rPh sb="99" eb="102">
      <t>ジンドウホウ</t>
    </rPh>
    <rPh sb="103" eb="105">
      <t>テキカク</t>
    </rPh>
    <rPh sb="106" eb="108">
      <t>ジッシ</t>
    </rPh>
    <rPh sb="109" eb="111">
      <t>カクホ</t>
    </rPh>
    <rPh sb="118" eb="119">
      <t>ワ</t>
    </rPh>
    <rPh sb="120" eb="121">
      <t>クニ</t>
    </rPh>
    <rPh sb="122" eb="125">
      <t>コクサイホウ</t>
    </rPh>
    <rPh sb="126" eb="128">
      <t>ジュンシュ</t>
    </rPh>
    <rPh sb="130" eb="132">
      <t>シセイ</t>
    </rPh>
    <rPh sb="133" eb="135">
      <t>コクサイ</t>
    </rPh>
    <rPh sb="135" eb="137">
      <t>シャカイ</t>
    </rPh>
    <rPh sb="138" eb="139">
      <t>アキ</t>
    </rPh>
    <rPh sb="147" eb="149">
      <t>ジュウヨウ</t>
    </rPh>
    <rPh sb="154" eb="156">
      <t>カンテン</t>
    </rPh>
    <rPh sb="156" eb="157">
      <t>ナド</t>
    </rPh>
    <rPh sb="159" eb="161">
      <t>ダイイチ</t>
    </rPh>
    <rPh sb="161" eb="163">
      <t>ツイカ</t>
    </rPh>
    <rPh sb="163" eb="166">
      <t>ギテイショ</t>
    </rPh>
    <rPh sb="167" eb="169">
      <t>テイケツ</t>
    </rPh>
    <rPh sb="170" eb="171">
      <t>カン</t>
    </rPh>
    <rPh sb="173" eb="175">
      <t>コクサイ</t>
    </rPh>
    <rPh sb="175" eb="177">
      <t>ジジツ</t>
    </rPh>
    <rPh sb="177" eb="179">
      <t>チョウサ</t>
    </rPh>
    <rPh sb="179" eb="182">
      <t>イインカイ</t>
    </rPh>
    <rPh sb="183" eb="185">
      <t>ケンゲン</t>
    </rPh>
    <rPh sb="186" eb="188">
      <t>ジュダク</t>
    </rPh>
    <rPh sb="189" eb="190">
      <t>ミギ</t>
    </rPh>
    <rPh sb="191" eb="192">
      <t>トモナ</t>
    </rPh>
    <rPh sb="193" eb="196">
      <t>イインカイ</t>
    </rPh>
    <rPh sb="197" eb="200">
      <t>ウンエイヒ</t>
    </rPh>
    <rPh sb="205" eb="207">
      <t>シハラ</t>
    </rPh>
    <rPh sb="209" eb="211">
      <t>ギム</t>
    </rPh>
    <rPh sb="212" eb="213">
      <t>オ</t>
    </rPh>
    <phoneticPr fontId="4"/>
  </si>
  <si>
    <t>4,222/1</t>
    <phoneticPr fontId="4"/>
  </si>
  <si>
    <t>4,175/1</t>
    <phoneticPr fontId="4"/>
  </si>
  <si>
    <t>4,270/1</t>
    <phoneticPr fontId="4"/>
  </si>
  <si>
    <t>2,775/1</t>
    <phoneticPr fontId="4"/>
  </si>
  <si>
    <t>千円/回</t>
    <rPh sb="0" eb="1">
      <t>セン</t>
    </rPh>
    <rPh sb="1" eb="2">
      <t>エン</t>
    </rPh>
    <rPh sb="3" eb="4">
      <t>カイ</t>
    </rPh>
    <phoneticPr fontId="4"/>
  </si>
  <si>
    <t>　我が国拠出額÷年次会合回数　　　　　　　　</t>
    <rPh sb="8" eb="10">
      <t>ネンジ</t>
    </rPh>
    <rPh sb="10" eb="12">
      <t>カイゴウ</t>
    </rPh>
    <phoneticPr fontId="6"/>
  </si>
  <si>
    <t>-</t>
    <phoneticPr fontId="4"/>
  </si>
  <si>
    <t>委員会年次会合開催回数</t>
    <phoneticPr fontId="4"/>
  </si>
  <si>
    <t>ヶ国</t>
    <rPh sb="1" eb="2">
      <t>コク</t>
    </rPh>
    <phoneticPr fontId="4"/>
  </si>
  <si>
    <t>（成果目標）第三者機関による国際人道法の客観的かつ公平な適用確保の監視、及び国際人道法の的確な実施の確保。
（成果実績）加盟国数</t>
    <phoneticPr fontId="4"/>
  </si>
  <si>
    <t>国際人道法は、武力紛争という特殊な状況に適用されることから、国際法の他の分野以上にその履行確保が重要であり、第１追加議定書は、従来からの紛争当事国による履行措置に加え、第三者機関による国際人道法の適用確保手段として国際事実調査委員会を設置する規定を置いた（第90条）。我が国は、第三者機関の監視による国際人道法の客観的かつ公平な適用確保を重視するとともに、事態対処に関する諸法制の整備に当たり、国際人道法の的確な実施を確保し、有事においても国際法に則って行動するという意思を国際社会に明らかにする意味でも極めて重要であるとの観点から、第１追加議定書の締結に際して国際事実調査委員会の権限を受諾し、それに伴い、同議定書第９０条７に基づき、委員会の運営費について支払の義務を負っている。</t>
    <phoneticPr fontId="4"/>
  </si>
  <si>
    <t>国際人道法の履行の確保・促進に貢献し、もって武力紛争による犠牲の軽減に寄与することを目的とするもの。</t>
    <phoneticPr fontId="4"/>
  </si>
  <si>
    <t>ジュネーブ諸条約第1追加議定書第90条７</t>
    <phoneticPr fontId="4"/>
  </si>
  <si>
    <t>外務省設置法第4条第3項
外務省組織令第35条</t>
    <phoneticPr fontId="4"/>
  </si>
  <si>
    <t>基本目標Ⅶ：分担金・拠出金
具体的施策：Ⅶ－1　国際機関を通じた政務及び安全保障分野に係る国際貢献</t>
    <rPh sb="10" eb="13">
      <t>キョシュツキン</t>
    </rPh>
    <phoneticPr fontId="4"/>
  </si>
  <si>
    <t>課長　山中　修</t>
    <rPh sb="0" eb="2">
      <t>カチョウ</t>
    </rPh>
    <rPh sb="3" eb="5">
      <t>ヤマナカ</t>
    </rPh>
    <rPh sb="6" eb="7">
      <t>オサム</t>
    </rPh>
    <phoneticPr fontId="4"/>
  </si>
  <si>
    <t>人権人道課</t>
    <rPh sb="0" eb="2">
      <t>ジンケン</t>
    </rPh>
    <rPh sb="2" eb="5">
      <t>ジンドウカ</t>
    </rPh>
    <phoneticPr fontId="4"/>
  </si>
  <si>
    <t>平成１８年度開始</t>
    <phoneticPr fontId="4"/>
  </si>
  <si>
    <t>総合外交政策局</t>
    <rPh sb="0" eb="2">
      <t>ソウゴウ</t>
    </rPh>
    <rPh sb="2" eb="4">
      <t>ガイコウ</t>
    </rPh>
    <rPh sb="4" eb="7">
      <t>セイサクキョク</t>
    </rPh>
    <phoneticPr fontId="4"/>
  </si>
  <si>
    <t>国際事実調査委員会(IHFFC)拠出金（義務的拠出金）</t>
    <phoneticPr fontId="4"/>
  </si>
  <si>
    <t>―</t>
    <phoneticPr fontId="4"/>
  </si>
  <si>
    <t>マネーロンダリングやテロ資金供与対策におけるAPGの活動への期待は高く，加盟国がAPGに要請する活動は常に増加傾向にある。それに伴いAPG予算も増加傾向にあることから，①加盟国がAPGに要請する活動の優先順位付けを行う，②分担金以外の収入ベースを模索する，といった改善策が検討に貢献していく。</t>
    <rPh sb="139" eb="141">
      <t>コウケン</t>
    </rPh>
    <phoneticPr fontId="4"/>
  </si>
  <si>
    <t>マネーロンダリングやテロ資金供与対策は，国民生活の安全や国際金融システムの保護に資するものであり，Ｇ８・Ｇ２０サミットでも主要な問題の一つとして取り上げられており，我が国としても積極的に取組む必要がある。我が国もＡＰＧ参加国の一員として分担金の拠出が義務となっている（なお分担金を拠出しない場合，メンバー資格が停止される）が，予算の増加に対して厳しく対応の上，分担金総額の減額に努める。</t>
    <phoneticPr fontId="4"/>
  </si>
  <si>
    <t>アジア・太平洋マネー・ロンダリング対策グループ(ＡＰＧ)分担金</t>
    <rPh sb="4" eb="7">
      <t>タイヘイヨウ</t>
    </rPh>
    <rPh sb="17" eb="19">
      <t>タイサク</t>
    </rPh>
    <rPh sb="28" eb="31">
      <t>ブンタンキン</t>
    </rPh>
    <phoneticPr fontId="6"/>
  </si>
  <si>
    <t>我が国分担金は，警察庁が１／３を負担し，金融庁，法務省，当省及び財務省が１／６ずつ負担。</t>
    <phoneticPr fontId="6"/>
  </si>
  <si>
    <t>APGはアジア太平洋地域におけるマネロン・テロ資金供与対策において中心的な役割を担っている。APGが実施する相互審査を元に，ＦＡＴＦ（金融活動作業部会）はマネロン・テロ資金供与対策が不十分な国を特定し，APGはFATFと連携してこれらローキャパシティ国への支援等を実施している。</t>
    <rPh sb="50" eb="52">
      <t>ジッシ</t>
    </rPh>
    <rPh sb="54" eb="56">
      <t>ソウゴ</t>
    </rPh>
    <rPh sb="56" eb="58">
      <t>シンサ</t>
    </rPh>
    <rPh sb="59" eb="60">
      <t>モト</t>
    </rPh>
    <rPh sb="67" eb="69">
      <t>キンユウ</t>
    </rPh>
    <rPh sb="69" eb="71">
      <t>カツドウ</t>
    </rPh>
    <rPh sb="71" eb="73">
      <t>サギョウ</t>
    </rPh>
    <rPh sb="73" eb="75">
      <t>ブカイ</t>
    </rPh>
    <rPh sb="84" eb="86">
      <t>シキン</t>
    </rPh>
    <rPh sb="86" eb="88">
      <t>キョウヨ</t>
    </rPh>
    <rPh sb="88" eb="90">
      <t>タイサク</t>
    </rPh>
    <rPh sb="97" eb="99">
      <t>トクテイ</t>
    </rPh>
    <rPh sb="110" eb="112">
      <t>レンケイ</t>
    </rPh>
    <rPh sb="132" eb="134">
      <t>ジッシ</t>
    </rPh>
    <phoneticPr fontId="6"/>
  </si>
  <si>
    <t>APG予算は，例年７月の全体会合で，参加国が前年度予算の執行状況も勘案しつつ，事務局作成の予算案の合理性・効率性を審議，決定し，予算額を決定している。また，例年１０月頃に，詳細な会計報告を含む年次報告書を公式ＨＰ上で公開し，予算の透明性に努めている。</t>
    <phoneticPr fontId="6"/>
  </si>
  <si>
    <t>(2,037千豪ドルX95円）/36)</t>
    <rPh sb="6" eb="7">
      <t>セン</t>
    </rPh>
    <rPh sb="7" eb="8">
      <t>ゴウ</t>
    </rPh>
    <rPh sb="13" eb="14">
      <t>エン</t>
    </rPh>
    <phoneticPr fontId="4"/>
  </si>
  <si>
    <t>(1,980千豪ドルX86円）/35)</t>
    <rPh sb="6" eb="7">
      <t>セン</t>
    </rPh>
    <rPh sb="7" eb="8">
      <t>ゴウ</t>
    </rPh>
    <rPh sb="13" eb="14">
      <t>エン</t>
    </rPh>
    <phoneticPr fontId="4"/>
  </si>
  <si>
    <t>(1,737千豪ドルX83円/26）</t>
    <rPh sb="6" eb="7">
      <t>セン</t>
    </rPh>
    <rPh sb="7" eb="8">
      <t>ゴウ</t>
    </rPh>
    <rPh sb="13" eb="14">
      <t>エン</t>
    </rPh>
    <phoneticPr fontId="4"/>
  </si>
  <si>
    <t>(1,729千豪ドルX81円/26）</t>
    <rPh sb="6" eb="7">
      <t>セン</t>
    </rPh>
    <rPh sb="7" eb="8">
      <t>ゴウ</t>
    </rPh>
    <rPh sb="13" eb="14">
      <t>エン</t>
    </rPh>
    <phoneticPr fontId="4"/>
  </si>
  <si>
    <t>ＡＰＧの活動の一つである技術協力・研修について３５の会合・研修・ミッション派遣が行われた（２０１２－２０１３ＡＰＧ報告書）ところ，各国分担金総額1,980千豪ドルを35（活動回数）で割った。なお，APGの活動はこれに限定されないのであくまで目安。
5 （各国分担金総額 / （会合・研修・ミッション派遣回数）)</t>
    <rPh sb="14" eb="16">
      <t>キョウリョク</t>
    </rPh>
    <rPh sb="17" eb="19">
      <t>ケンシュウ</t>
    </rPh>
    <rPh sb="26" eb="28">
      <t>カイゴウ</t>
    </rPh>
    <rPh sb="29" eb="31">
      <t>ケンシュウ</t>
    </rPh>
    <rPh sb="37" eb="39">
      <t>ハケン</t>
    </rPh>
    <rPh sb="40" eb="41">
      <t>オコナ</t>
    </rPh>
    <rPh sb="85" eb="87">
      <t>カツドウ</t>
    </rPh>
    <phoneticPr fontId="6"/>
  </si>
  <si>
    <r>
      <t xml:space="preserve">(       </t>
    </r>
    <r>
      <rPr>
        <sz val="11"/>
        <color theme="1"/>
        <rFont val="ＭＳ Ｐゴシック"/>
        <family val="3"/>
        <charset val="128"/>
        <scheme val="minor"/>
      </rPr>
      <t>1</t>
    </r>
    <r>
      <rPr>
        <sz val="11"/>
        <rFont val="ＭＳ Ｐゴシック"/>
        <family val="3"/>
        <charset val="128"/>
      </rPr>
      <t xml:space="preserve">       )</t>
    </r>
    <phoneticPr fontId="6"/>
  </si>
  <si>
    <t>・全体会議を年1回開催。
・加盟国のマネロン・テロ資金供与体制の相互審査，技術援助，FATFによる問題国特定への協力等を議論。</t>
    <phoneticPr fontId="6"/>
  </si>
  <si>
    <t>FATFによって懸念を示された国等への技術援助を通じた国際金融市場のリスク軽減。そのための技術援助ミッション派遣回数（APGの活動はこれに限定されるものではない）。</t>
    <phoneticPr fontId="4"/>
  </si>
  <si>
    <t>FATFによって設定された基準等をもとに，アジア太平洋地域の各国を対象に相互審査（メンバー同士でマネーロンダリング・テロ資金対策に関する措置・環境についての審査を実施），情報交換（マネーロンダリング・テロ資金供与の犯罪手法事例や法制度の現状について情報交換を行う），技術協力・研修（マネーロンダリング対策後進国の担当者等を集めるセミナー等）を実施。41か国・地域が参加。</t>
  </si>
  <si>
    <t>アジア太平洋マネーロンダリング対策グループは，FATFによって設定された国際的な基準・勧告をもとに，アジア太平洋地域のマネーロンダリング・テロ資金供与対策の推進，対策が不十分な国・地域に対する技術支援・研修等に取り組む。</t>
  </si>
  <si>
    <t>「犯罪に強い社会の実現のための行動計画」
「テロの未然防止に関する行動計画」</t>
    <phoneticPr fontId="6"/>
  </si>
  <si>
    <t>平成13年度開始，終了（予定）なし</t>
    <rPh sb="0" eb="2">
      <t>ヘイセイ</t>
    </rPh>
    <rPh sb="4" eb="6">
      <t>ネンド</t>
    </rPh>
    <rPh sb="6" eb="8">
      <t>カイシ</t>
    </rPh>
    <rPh sb="9" eb="11">
      <t>シュウリョウ</t>
    </rPh>
    <rPh sb="12" eb="14">
      <t>ヨテイ</t>
    </rPh>
    <phoneticPr fontId="6"/>
  </si>
  <si>
    <t>アジア・太平洋マネーロンダリング対策グループ（APG)分担金</t>
    <phoneticPr fontId="6"/>
  </si>
  <si>
    <t>UNDPは、UNDP戦略計画2014-2017年に基づいた活動、及び同計画に沿った機構改革を進めて行く予定。我が国は、執行理事会やハイレベルにおける意見交換等を通じて、UNDPの活動及び成果等を確認すると共に、必要な提言を行っていく。</t>
    <rPh sb="10" eb="12">
      <t>センリャク</t>
    </rPh>
    <rPh sb="12" eb="14">
      <t>ケイカク</t>
    </rPh>
    <rPh sb="23" eb="24">
      <t>ネン</t>
    </rPh>
    <rPh sb="25" eb="26">
      <t>モト</t>
    </rPh>
    <rPh sb="29" eb="31">
      <t>カツドウ</t>
    </rPh>
    <rPh sb="32" eb="33">
      <t>オヨ</t>
    </rPh>
    <rPh sb="34" eb="35">
      <t>ドウ</t>
    </rPh>
    <rPh sb="35" eb="37">
      <t>ケイカク</t>
    </rPh>
    <rPh sb="38" eb="39">
      <t>ソ</t>
    </rPh>
    <rPh sb="41" eb="43">
      <t>キコウ</t>
    </rPh>
    <rPh sb="43" eb="45">
      <t>カイカク</t>
    </rPh>
    <rPh sb="46" eb="47">
      <t>スス</t>
    </rPh>
    <rPh sb="49" eb="50">
      <t>イ</t>
    </rPh>
    <rPh sb="51" eb="53">
      <t>ヨテイ</t>
    </rPh>
    <rPh sb="54" eb="55">
      <t>ワ</t>
    </rPh>
    <rPh sb="56" eb="57">
      <t>クニ</t>
    </rPh>
    <rPh sb="59" eb="61">
      <t>シッコウ</t>
    </rPh>
    <rPh sb="61" eb="64">
      <t>リジカイ</t>
    </rPh>
    <rPh sb="74" eb="76">
      <t>イケン</t>
    </rPh>
    <rPh sb="76" eb="78">
      <t>コウカン</t>
    </rPh>
    <rPh sb="78" eb="79">
      <t>トウ</t>
    </rPh>
    <rPh sb="80" eb="81">
      <t>ツウ</t>
    </rPh>
    <rPh sb="89" eb="91">
      <t>カツドウ</t>
    </rPh>
    <rPh sb="91" eb="92">
      <t>オヨ</t>
    </rPh>
    <rPh sb="93" eb="95">
      <t>セイカ</t>
    </rPh>
    <rPh sb="95" eb="96">
      <t>トウ</t>
    </rPh>
    <rPh sb="97" eb="99">
      <t>カクニン</t>
    </rPh>
    <rPh sb="102" eb="103">
      <t>トモ</t>
    </rPh>
    <rPh sb="105" eb="107">
      <t>ヒツヨウ</t>
    </rPh>
    <rPh sb="108" eb="110">
      <t>テイゲン</t>
    </rPh>
    <rPh sb="111" eb="112">
      <t>オコナ</t>
    </rPh>
    <phoneticPr fontId="4"/>
  </si>
  <si>
    <t>UNDPは、常に組織改革及び戦略・活動の見直しを行い、拠出金のより効果・効率的な活用の努力を行っており、当該拠出金を活用した事業も効果・効率的に実施されている。日・ＵＮＤＰパートナーシップの中核をなす本拠出は、二国間援助を補完し相乗効果を生む事業を、日本の意向を反映しつつ効果・効率的に実施するための枠組みとして必要不可欠である。</t>
    <rPh sb="27" eb="30">
      <t>キョシュツキン</t>
    </rPh>
    <rPh sb="33" eb="35">
      <t>コウカ</t>
    </rPh>
    <rPh sb="40" eb="42">
      <t>カツヨウ</t>
    </rPh>
    <rPh sb="52" eb="54">
      <t>トウガイ</t>
    </rPh>
    <rPh sb="54" eb="57">
      <t>キョシュツキン</t>
    </rPh>
    <rPh sb="58" eb="60">
      <t>カツヨウ</t>
    </rPh>
    <rPh sb="62" eb="64">
      <t>ジギョウ</t>
    </rPh>
    <rPh sb="65" eb="67">
      <t>コウカ</t>
    </rPh>
    <rPh sb="68" eb="71">
      <t>コウリツテキ</t>
    </rPh>
    <rPh sb="72" eb="74">
      <t>ジッシ</t>
    </rPh>
    <rPh sb="80" eb="81">
      <t>ニチ</t>
    </rPh>
    <rPh sb="95" eb="97">
      <t>チュウカク</t>
    </rPh>
    <rPh sb="100" eb="101">
      <t>ホン</t>
    </rPh>
    <rPh sb="101" eb="103">
      <t>キョシュツ</t>
    </rPh>
    <rPh sb="121" eb="123">
      <t>ジギョウ</t>
    </rPh>
    <rPh sb="125" eb="127">
      <t>ニホン</t>
    </rPh>
    <rPh sb="128" eb="130">
      <t>イコウ</t>
    </rPh>
    <rPh sb="131" eb="133">
      <t>ハンエイ</t>
    </rPh>
    <rPh sb="156" eb="158">
      <t>ヒツヨウ</t>
    </rPh>
    <rPh sb="158" eb="161">
      <t>フカケツ</t>
    </rPh>
    <phoneticPr fontId="4"/>
  </si>
  <si>
    <t>ー</t>
    <phoneticPr fontId="4"/>
  </si>
  <si>
    <t>○</t>
    <phoneticPr fontId="4"/>
  </si>
  <si>
    <t>実施事業は着実な実績・成果を上げている。</t>
    <rPh sb="0" eb="2">
      <t>ジッシ</t>
    </rPh>
    <rPh sb="2" eb="4">
      <t>ジギョウ</t>
    </rPh>
    <rPh sb="5" eb="7">
      <t>チャクジツ</t>
    </rPh>
    <rPh sb="8" eb="10">
      <t>ジッセキ</t>
    </rPh>
    <phoneticPr fontId="4"/>
  </si>
  <si>
    <t>プロジェクトの選定について厳格な審査を行っており、また、UNDPより提出された進捗状況報告書や最終報告書を通じて、事業が適切に実施されたかを確認している。</t>
    <rPh sb="19" eb="20">
      <t>オコナ</t>
    </rPh>
    <rPh sb="34" eb="36">
      <t>テイシュツ</t>
    </rPh>
    <rPh sb="60" eb="62">
      <t>テキセツ</t>
    </rPh>
    <rPh sb="63" eb="65">
      <t>ジッシ</t>
    </rPh>
    <phoneticPr fontId="4"/>
  </si>
  <si>
    <t>任意拠出金支払いは基本的に国が実施すべき。</t>
    <phoneticPr fontId="4"/>
  </si>
  <si>
    <t>国際連合開発計画（UNDP)拠出金（パートナーシップ基金）</t>
    <rPh sb="26" eb="28">
      <t>キキン</t>
    </rPh>
    <phoneticPr fontId="4"/>
  </si>
  <si>
    <t>115百万円/4件</t>
    <rPh sb="3" eb="5">
      <t>ヒャクマン</t>
    </rPh>
    <rPh sb="5" eb="6">
      <t>エン</t>
    </rPh>
    <rPh sb="8" eb="9">
      <t>ケン</t>
    </rPh>
    <phoneticPr fontId="4"/>
  </si>
  <si>
    <t>115百万円/3件</t>
    <rPh sb="3" eb="5">
      <t>ヒャクマン</t>
    </rPh>
    <rPh sb="5" eb="6">
      <t>エン</t>
    </rPh>
    <rPh sb="8" eb="9">
      <t>ケン</t>
    </rPh>
    <phoneticPr fontId="4"/>
  </si>
  <si>
    <t>130百万円/4件</t>
    <rPh sb="3" eb="5">
      <t>ヒャクマン</t>
    </rPh>
    <rPh sb="5" eb="6">
      <t>エン</t>
    </rPh>
    <rPh sb="8" eb="9">
      <t>ケン</t>
    </rPh>
    <phoneticPr fontId="4"/>
  </si>
  <si>
    <t>　　/</t>
    <phoneticPr fontId="6"/>
  </si>
  <si>
    <t>28.75百万円</t>
    <rPh sb="5" eb="6">
      <t>ヒャク</t>
    </rPh>
    <rPh sb="6" eb="7">
      <t>マン</t>
    </rPh>
    <rPh sb="7" eb="8">
      <t>エン</t>
    </rPh>
    <phoneticPr fontId="4"/>
  </si>
  <si>
    <t>38.3百万円</t>
    <rPh sb="4" eb="5">
      <t>ヒャク</t>
    </rPh>
    <rPh sb="5" eb="6">
      <t>マン</t>
    </rPh>
    <rPh sb="6" eb="7">
      <t>エン</t>
    </rPh>
    <phoneticPr fontId="4"/>
  </si>
  <si>
    <t>32.5百万円</t>
    <rPh sb="4" eb="5">
      <t>ヒャク</t>
    </rPh>
    <rPh sb="5" eb="6">
      <t>マン</t>
    </rPh>
    <rPh sb="6" eb="7">
      <t>エン</t>
    </rPh>
    <phoneticPr fontId="4"/>
  </si>
  <si>
    <t>パートナーシップ基金当初予算÷承認プロジェクト数　　　　　　　　　　　　　</t>
    <rPh sb="8" eb="10">
      <t>キキン</t>
    </rPh>
    <rPh sb="10" eb="12">
      <t>トウショ</t>
    </rPh>
    <rPh sb="12" eb="14">
      <t>ヨサン</t>
    </rPh>
    <rPh sb="15" eb="17">
      <t>ショウニン</t>
    </rPh>
    <rPh sb="23" eb="24">
      <t>スウ</t>
    </rPh>
    <phoneticPr fontId="6"/>
  </si>
  <si>
    <t>当初見込み</t>
    <phoneticPr fontId="6"/>
  </si>
  <si>
    <t>プロジェクト数</t>
    <rPh sb="6" eb="7">
      <t>スウ</t>
    </rPh>
    <phoneticPr fontId="4"/>
  </si>
  <si>
    <t>当該年度に、同基金で承認されたプロジェクト数を活動実績とする。</t>
    <rPh sb="0" eb="2">
      <t>トウガイ</t>
    </rPh>
    <rPh sb="2" eb="4">
      <t>ネンド</t>
    </rPh>
    <rPh sb="6" eb="9">
      <t>ドウキキン</t>
    </rPh>
    <rPh sb="10" eb="12">
      <t>ショウニン</t>
    </rPh>
    <rPh sb="21" eb="22">
      <t>カズ</t>
    </rPh>
    <rPh sb="23" eb="25">
      <t>カツドウ</t>
    </rPh>
    <rPh sb="25" eb="27">
      <t>ジッセキ</t>
    </rPh>
    <phoneticPr fontId="4"/>
  </si>
  <si>
    <t>平成26年7月頃判明</t>
    <rPh sb="0" eb="2">
      <t>ヘイセイ</t>
    </rPh>
    <rPh sb="4" eb="5">
      <t>ネン</t>
    </rPh>
    <rPh sb="6" eb="7">
      <t>ガツ</t>
    </rPh>
    <rPh sb="7" eb="8">
      <t>ゴロ</t>
    </rPh>
    <rPh sb="8" eb="10">
      <t>ハンメイ</t>
    </rPh>
    <phoneticPr fontId="4"/>
  </si>
  <si>
    <t>2000年の人間開発指数</t>
    <rPh sb="4" eb="5">
      <t>ネン</t>
    </rPh>
    <rPh sb="6" eb="8">
      <t>ニンゲン</t>
    </rPh>
    <rPh sb="8" eb="10">
      <t>カイハツ</t>
    </rPh>
    <rPh sb="10" eb="12">
      <t>シスウ</t>
    </rPh>
    <phoneticPr fontId="4"/>
  </si>
  <si>
    <t>人間開発（人間が自らの意思に基づいて、自分の人生の選択と機会の幅を拡大させる）の前進。</t>
    <rPh sb="5" eb="7">
      <t>ニンゲン</t>
    </rPh>
    <rPh sb="8" eb="9">
      <t>ミズカ</t>
    </rPh>
    <rPh sb="11" eb="13">
      <t>イシ</t>
    </rPh>
    <rPh sb="14" eb="15">
      <t>モト</t>
    </rPh>
    <rPh sb="19" eb="21">
      <t>ジブン</t>
    </rPh>
    <rPh sb="22" eb="24">
      <t>ジンセイ</t>
    </rPh>
    <rPh sb="25" eb="27">
      <t>センタク</t>
    </rPh>
    <rPh sb="28" eb="30">
      <t>キカイ</t>
    </rPh>
    <rPh sb="31" eb="32">
      <t>ハバ</t>
    </rPh>
    <rPh sb="33" eb="35">
      <t>カクダイ</t>
    </rPh>
    <rPh sb="40" eb="42">
      <t>ゼンシン</t>
    </rPh>
    <phoneticPr fontId="4"/>
  </si>
  <si>
    <t>-</t>
    <phoneticPr fontId="4"/>
  </si>
  <si>
    <t>-</t>
    <phoneticPr fontId="4"/>
  </si>
  <si>
    <t>UNDPとの間で円滑なパートナーシップ・協力関係を維持・強化し、1７７の国・地域で活動するUNDPのグローバルなネットワーク及び専門的知見を活用することによって、我が国とUNDPとの共通の重点分野であるMDGs、ポスト2015年開発アジェンダ､防災、ガバナンス、ジェンダー、危機予防・復興、環境・気候変動等の案件を効果的に実施する。</t>
    <rPh sb="6" eb="7">
      <t>アイダ</t>
    </rPh>
    <rPh sb="8" eb="10">
      <t>エンカツ</t>
    </rPh>
    <rPh sb="20" eb="22">
      <t>キョウリョク</t>
    </rPh>
    <rPh sb="22" eb="24">
      <t>カンケイ</t>
    </rPh>
    <rPh sb="25" eb="27">
      <t>イジ</t>
    </rPh>
    <rPh sb="28" eb="30">
      <t>キョウカ</t>
    </rPh>
    <rPh sb="36" eb="37">
      <t>クニ</t>
    </rPh>
    <rPh sb="38" eb="40">
      <t>チイキ</t>
    </rPh>
    <rPh sb="41" eb="43">
      <t>カツドウ</t>
    </rPh>
    <rPh sb="62" eb="63">
      <t>オヨ</t>
    </rPh>
    <rPh sb="64" eb="67">
      <t>センモンテキ</t>
    </rPh>
    <rPh sb="67" eb="69">
      <t>チケン</t>
    </rPh>
    <rPh sb="70" eb="72">
      <t>カツヨウ</t>
    </rPh>
    <rPh sb="81" eb="82">
      <t>ワ</t>
    </rPh>
    <rPh sb="83" eb="84">
      <t>クニ</t>
    </rPh>
    <rPh sb="91" eb="93">
      <t>キョウツウ</t>
    </rPh>
    <rPh sb="94" eb="98">
      <t>ジュウテンブンヤ</t>
    </rPh>
    <rPh sb="113" eb="114">
      <t>ネン</t>
    </rPh>
    <rPh sb="114" eb="116">
      <t>カイハツ</t>
    </rPh>
    <rPh sb="122" eb="124">
      <t>ボウサイ</t>
    </rPh>
    <rPh sb="137" eb="139">
      <t>キキ</t>
    </rPh>
    <rPh sb="139" eb="141">
      <t>ヨボウ</t>
    </rPh>
    <rPh sb="142" eb="144">
      <t>フッコウ</t>
    </rPh>
    <rPh sb="145" eb="147">
      <t>カンキョウ</t>
    </rPh>
    <rPh sb="148" eb="150">
      <t>キコウ</t>
    </rPh>
    <rPh sb="150" eb="152">
      <t>ヘンドウ</t>
    </rPh>
    <rPh sb="152" eb="153">
      <t>トウ</t>
    </rPh>
    <rPh sb="154" eb="156">
      <t>アンケン</t>
    </rPh>
    <rPh sb="157" eb="160">
      <t>コウカテキ</t>
    </rPh>
    <rPh sb="161" eb="163">
      <t>ジッシ</t>
    </rPh>
    <phoneticPr fontId="6"/>
  </si>
  <si>
    <t>同拠出金により、日本とUNDPとのパートナーシップを維持・強化し、UNDPが有する開発分野における高い専門的知見と経験やグローバルなネットワークを活用して、ミレニアム開発目標（MDGs）達成、ポスト2015年開発アジェンダ策定、人間の安全保障の推進、防災等、日本とＵＮＤＰ共通の開発重点分野における事業を日本の意向を反映して実施する。</t>
    <rPh sb="0" eb="1">
      <t>ドウ</t>
    </rPh>
    <rPh sb="9" eb="10">
      <t>ホン</t>
    </rPh>
    <rPh sb="26" eb="28">
      <t>イジ</t>
    </rPh>
    <rPh sb="29" eb="31">
      <t>キョウカ</t>
    </rPh>
    <rPh sb="38" eb="39">
      <t>ユウ</t>
    </rPh>
    <rPh sb="41" eb="43">
      <t>カイハツ</t>
    </rPh>
    <rPh sb="43" eb="45">
      <t>ブンヤ</t>
    </rPh>
    <rPh sb="49" eb="50">
      <t>タカ</t>
    </rPh>
    <rPh sb="51" eb="54">
      <t>センモンテキ</t>
    </rPh>
    <rPh sb="54" eb="56">
      <t>チケン</t>
    </rPh>
    <rPh sb="57" eb="59">
      <t>ケイケン</t>
    </rPh>
    <rPh sb="73" eb="75">
      <t>カツヨウ</t>
    </rPh>
    <rPh sb="152" eb="154">
      <t>ニホン</t>
    </rPh>
    <rPh sb="155" eb="157">
      <t>イコウ</t>
    </rPh>
    <rPh sb="158" eb="160">
      <t>ハンエイ</t>
    </rPh>
    <rPh sb="162" eb="164">
      <t>ジッシ</t>
    </rPh>
    <phoneticPr fontId="6"/>
  </si>
  <si>
    <t>第20回国際連合総会決議2029(XX)</t>
    <phoneticPr fontId="6"/>
  </si>
  <si>
    <t>関係する計画、通知等</t>
    <phoneticPr fontId="6"/>
  </si>
  <si>
    <t>外務省設置法第４条第３項</t>
    <phoneticPr fontId="6"/>
  </si>
  <si>
    <t>基本目標Ⅶ　分担金・拠出金　　　　　　　　　　　　　　　　               具体的施策Ⅶ-1 国際機関を通じた政務及び安全保障分野に係る国際貢献、Ⅶ-3 国際機関を通じた地球規模の諸問題に係る国際貢献</t>
    <rPh sb="44" eb="47">
      <t>グタイテキ</t>
    </rPh>
    <rPh sb="47" eb="49">
      <t>シサク</t>
    </rPh>
    <phoneticPr fontId="6"/>
  </si>
  <si>
    <t>一般会計</t>
    <phoneticPr fontId="6"/>
  </si>
  <si>
    <t>課長　飯田慎一</t>
    <rPh sb="0" eb="2">
      <t>カチョウ</t>
    </rPh>
    <rPh sb="3" eb="5">
      <t>イイダ</t>
    </rPh>
    <rPh sb="5" eb="7">
      <t>シンイチ</t>
    </rPh>
    <phoneticPr fontId="6"/>
  </si>
  <si>
    <t>地球規模課題総括課</t>
  </si>
  <si>
    <t>平成15年度</t>
    <phoneticPr fontId="6"/>
  </si>
  <si>
    <t>国際協力局</t>
    <phoneticPr fontId="4"/>
  </si>
  <si>
    <t>担当部局庁</t>
    <phoneticPr fontId="6"/>
  </si>
  <si>
    <t>国際連合開発計画(UNDP)拠出金（パートナーシップ基金）</t>
    <phoneticPr fontId="4"/>
  </si>
  <si>
    <t>落札率</t>
  </si>
  <si>
    <t>入札者数</t>
  </si>
  <si>
    <t>支　出　額
（百万円）</t>
    <phoneticPr fontId="6"/>
  </si>
  <si>
    <t>業　務　概　要</t>
    <phoneticPr fontId="6"/>
  </si>
  <si>
    <t>支　出　先</t>
    <phoneticPr fontId="6"/>
  </si>
  <si>
    <t>D.</t>
    <phoneticPr fontId="6"/>
  </si>
  <si>
    <t>C.</t>
    <phoneticPr fontId="6"/>
  </si>
  <si>
    <t>B.</t>
    <phoneticPr fontId="6"/>
  </si>
  <si>
    <t>邦人職員（ＪＰＯ）受け入れ</t>
    <rPh sb="0" eb="2">
      <t>ホウジン</t>
    </rPh>
    <rPh sb="2" eb="4">
      <t>ショクイン</t>
    </rPh>
    <rPh sb="9" eb="10">
      <t>ウ</t>
    </rPh>
    <rPh sb="11" eb="12">
      <t>イ</t>
    </rPh>
    <phoneticPr fontId="6"/>
  </si>
  <si>
    <t>ＵＮＥＰ</t>
    <phoneticPr fontId="6"/>
  </si>
  <si>
    <t>ＯＥＣＤ</t>
    <phoneticPr fontId="6"/>
  </si>
  <si>
    <t>ＩＯＭ</t>
    <phoneticPr fontId="6"/>
  </si>
  <si>
    <t>ＵＮＩＤＯ</t>
    <phoneticPr fontId="6"/>
  </si>
  <si>
    <t>ＷＨＯ</t>
    <phoneticPr fontId="6"/>
  </si>
  <si>
    <t>ＵＮＨＣＲ</t>
    <phoneticPr fontId="6"/>
  </si>
  <si>
    <t>ＷＦＰ</t>
    <phoneticPr fontId="6"/>
  </si>
  <si>
    <t>ＵＮＤＰ</t>
    <phoneticPr fontId="6"/>
  </si>
  <si>
    <t>ＵＮＩＣＥＦ</t>
    <phoneticPr fontId="6"/>
  </si>
  <si>
    <t>ＵＮ</t>
    <phoneticPr fontId="6"/>
  </si>
  <si>
    <t>A.</t>
    <phoneticPr fontId="6"/>
  </si>
  <si>
    <t>支出先上位１０者リスト</t>
    <phoneticPr fontId="6"/>
  </si>
  <si>
    <t>金　額
(百万円）</t>
    <rPh sb="0" eb="1">
      <t>キン</t>
    </rPh>
    <rPh sb="2" eb="3">
      <t>ガク</t>
    </rPh>
    <rPh sb="5" eb="7">
      <t>ヒャクマン</t>
    </rPh>
    <rPh sb="7" eb="8">
      <t>エン</t>
    </rPh>
    <phoneticPr fontId="6"/>
  </si>
  <si>
    <t>使　途</t>
    <rPh sb="0" eb="1">
      <t>ツカ</t>
    </rPh>
    <rPh sb="2" eb="3">
      <t>ト</t>
    </rPh>
    <phoneticPr fontId="6"/>
  </si>
  <si>
    <t>H.</t>
    <phoneticPr fontId="6"/>
  </si>
  <si>
    <t>G.</t>
    <phoneticPr fontId="6"/>
  </si>
  <si>
    <t>C.</t>
    <phoneticPr fontId="6"/>
  </si>
  <si>
    <t>F.</t>
    <phoneticPr fontId="6"/>
  </si>
  <si>
    <t>B.</t>
    <phoneticPr fontId="6"/>
  </si>
  <si>
    <t>邦人職員（ＪＰＯ）の人件費（例：ＵＮ）</t>
    <rPh sb="0" eb="2">
      <t>ホウジン</t>
    </rPh>
    <rPh sb="2" eb="4">
      <t>ショクイン</t>
    </rPh>
    <rPh sb="10" eb="13">
      <t>ジンケンヒ</t>
    </rPh>
    <rPh sb="14" eb="15">
      <t>レイ</t>
    </rPh>
    <phoneticPr fontId="6"/>
  </si>
  <si>
    <t>派遣経費</t>
    <rPh sb="0" eb="2">
      <t>ハケン</t>
    </rPh>
    <rPh sb="2" eb="4">
      <t>ケイヒ</t>
    </rPh>
    <phoneticPr fontId="6"/>
  </si>
  <si>
    <t>E.</t>
    <phoneticPr fontId="6"/>
  </si>
  <si>
    <t>A.　国際機関</t>
    <rPh sb="3" eb="5">
      <t>コクサイ</t>
    </rPh>
    <rPh sb="5" eb="7">
      <t>キカン</t>
    </rPh>
    <phoneticPr fontId="6"/>
  </si>
  <si>
    <r>
      <t xml:space="preserve">費目・使途
</t>
    </r>
    <r>
      <rPr>
        <sz val="11"/>
        <rFont val="ＭＳ Ｐゴシック"/>
        <family val="3"/>
        <charset val="128"/>
      </rPr>
      <t xml:space="preserve">（「資金の流れ」においてブロックごとに最大の金額が支出されている者について記載する。費目と使途の双方で実情が分かるように記載）
</t>
    </r>
    <rPh sb="0" eb="2">
      <t>ヒモク</t>
    </rPh>
    <rPh sb="3" eb="5">
      <t>シト</t>
    </rPh>
    <rPh sb="8" eb="10">
      <t>シキン</t>
    </rPh>
    <rPh sb="11" eb="12">
      <t>ナガ</t>
    </rPh>
    <rPh sb="25" eb="27">
      <t>サイダイ</t>
    </rPh>
    <rPh sb="28" eb="30">
      <t>キンガク</t>
    </rPh>
    <rPh sb="31" eb="33">
      <t>シシュツ</t>
    </rPh>
    <rPh sb="38" eb="39">
      <t>シャ</t>
    </rPh>
    <rPh sb="43" eb="45">
      <t>キサイ</t>
    </rPh>
    <rPh sb="48" eb="50">
      <t>ヒモク</t>
    </rPh>
    <rPh sb="51" eb="53">
      <t>シト</t>
    </rPh>
    <rPh sb="54" eb="56">
      <t>ソウホウ</t>
    </rPh>
    <rPh sb="57" eb="59">
      <t>ジツジョウ</t>
    </rPh>
    <rPh sb="60" eb="61">
      <t>ワ</t>
    </rPh>
    <rPh sb="66" eb="68">
      <t>キサイ</t>
    </rPh>
    <phoneticPr fontId="6"/>
  </si>
  <si>
    <t>※金額については、ブロック毎に百万円未満を四捨五入しているため、合計額が一致しておりません</t>
    <phoneticPr fontId="6"/>
  </si>
  <si>
    <t>(ＪＰＯに係る必要経費の支払要請)</t>
    <rPh sb="5" eb="6">
      <t>カカ</t>
    </rPh>
    <rPh sb="7" eb="9">
      <t>ヒツヨウ</t>
    </rPh>
    <rPh sb="9" eb="11">
      <t>ケイヒ</t>
    </rPh>
    <rPh sb="12" eb="14">
      <t>シハライ</t>
    </rPh>
    <rPh sb="14" eb="16">
      <t>ヨウセイ</t>
    </rPh>
    <phoneticPr fontId="6"/>
  </si>
  <si>
    <t>※拠出先上位１０機関は別添表参照</t>
    <phoneticPr fontId="6"/>
  </si>
  <si>
    <t>Ａ．　ＵＮ，ＵＮＩＣＥＦ，ＵＮＤＰ等の国際機関（１９機関）　
１，１０２百万円</t>
    <rPh sb="19" eb="21">
      <t>コクサイ</t>
    </rPh>
    <rPh sb="21" eb="23">
      <t>キカン</t>
    </rPh>
    <rPh sb="26" eb="28">
      <t>キカン</t>
    </rPh>
    <rPh sb="36" eb="38">
      <t>ヒャクマン</t>
    </rPh>
    <rPh sb="38" eb="39">
      <t>エン</t>
    </rPh>
    <phoneticPr fontId="6"/>
  </si>
  <si>
    <t>　　　　　　　　【事業実施体制における役割】
ＪＰＯ派遣先の国際機関から個別に必要経費の支払要請が事例発生ごとになされ，その都度見積書を確認後，送金手続を行う。</t>
    <rPh sb="9" eb="11">
      <t>ジギョウ</t>
    </rPh>
    <rPh sb="11" eb="13">
      <t>ジッシ</t>
    </rPh>
    <rPh sb="13" eb="15">
      <t>タイセイ</t>
    </rPh>
    <rPh sb="19" eb="21">
      <t>ヤクワリ</t>
    </rPh>
    <rPh sb="26" eb="28">
      <t>ハケン</t>
    </rPh>
    <rPh sb="28" eb="29">
      <t>サキ</t>
    </rPh>
    <rPh sb="30" eb="32">
      <t>コクサイ</t>
    </rPh>
    <rPh sb="32" eb="34">
      <t>キカン</t>
    </rPh>
    <rPh sb="36" eb="38">
      <t>コベツ</t>
    </rPh>
    <rPh sb="39" eb="41">
      <t>ヒツヨウ</t>
    </rPh>
    <rPh sb="41" eb="43">
      <t>ケイヒ</t>
    </rPh>
    <rPh sb="44" eb="46">
      <t>シハライ</t>
    </rPh>
    <rPh sb="46" eb="48">
      <t>ヨウセイ</t>
    </rPh>
    <rPh sb="49" eb="51">
      <t>ジレイ</t>
    </rPh>
    <rPh sb="51" eb="53">
      <t>ハッセイ</t>
    </rPh>
    <rPh sb="62" eb="64">
      <t>ツド</t>
    </rPh>
    <rPh sb="64" eb="67">
      <t>ミツモリショ</t>
    </rPh>
    <rPh sb="68" eb="70">
      <t>カクニン</t>
    </rPh>
    <rPh sb="70" eb="71">
      <t>ゴ</t>
    </rPh>
    <rPh sb="72" eb="74">
      <t>ソウキン</t>
    </rPh>
    <rPh sb="74" eb="76">
      <t>テツヅ</t>
    </rPh>
    <rPh sb="77" eb="78">
      <t>オコナ</t>
    </rPh>
    <phoneticPr fontId="6"/>
  </si>
  <si>
    <t>外務省
１，１０２百万円</t>
    <rPh sb="0" eb="3">
      <t>ガイムショウ</t>
    </rPh>
    <rPh sb="9" eb="11">
      <t>ヒャクマン</t>
    </rPh>
    <rPh sb="11" eb="12">
      <t>エン</t>
    </rPh>
    <phoneticPr fontId="6"/>
  </si>
  <si>
    <t>※拠出形態は，ＪＰＯ派遣先の国際機関より，派遣者個々人に係る経費の支払要請が事例ごとになされる度に，その都度送金している。例えば，ある派遣者が新規にある国際機関に派遣されることが決まると，まず１年目の派遣経費について派遣先より支払要請がなされ，それに応じて１年目分の派遣経費を送金。当該派遣者が２年目の任期を迎えると，派遣先より２年目の派遣経費の支払要請がなされ，それに応じて２年目分の派遣経費を送金。</t>
    <rPh sb="1" eb="3">
      <t>キョシュツ</t>
    </rPh>
    <rPh sb="3" eb="5">
      <t>ケイタイ</t>
    </rPh>
    <rPh sb="10" eb="13">
      <t>ハケンサキ</t>
    </rPh>
    <rPh sb="14" eb="16">
      <t>コクサイ</t>
    </rPh>
    <rPh sb="16" eb="18">
      <t>キカン</t>
    </rPh>
    <rPh sb="21" eb="24">
      <t>ハケンシャ</t>
    </rPh>
    <rPh sb="24" eb="27">
      <t>ココジン</t>
    </rPh>
    <rPh sb="28" eb="29">
      <t>カカ</t>
    </rPh>
    <rPh sb="30" eb="32">
      <t>ケイヒ</t>
    </rPh>
    <rPh sb="33" eb="35">
      <t>シハライ</t>
    </rPh>
    <rPh sb="35" eb="37">
      <t>ヨウセイ</t>
    </rPh>
    <rPh sb="38" eb="40">
      <t>ジレイ</t>
    </rPh>
    <rPh sb="47" eb="48">
      <t>タビ</t>
    </rPh>
    <rPh sb="52" eb="54">
      <t>ツド</t>
    </rPh>
    <rPh sb="54" eb="56">
      <t>ソウキン</t>
    </rPh>
    <rPh sb="61" eb="62">
      <t>タト</t>
    </rPh>
    <rPh sb="67" eb="70">
      <t>ハケンシャ</t>
    </rPh>
    <rPh sb="71" eb="73">
      <t>シンキ</t>
    </rPh>
    <rPh sb="76" eb="78">
      <t>コクサイ</t>
    </rPh>
    <rPh sb="78" eb="80">
      <t>キカン</t>
    </rPh>
    <rPh sb="81" eb="83">
      <t>ハケン</t>
    </rPh>
    <rPh sb="89" eb="90">
      <t>キ</t>
    </rPh>
    <rPh sb="97" eb="99">
      <t>ネンメ</t>
    </rPh>
    <rPh sb="100" eb="102">
      <t>ハケン</t>
    </rPh>
    <rPh sb="102" eb="104">
      <t>ケイヒ</t>
    </rPh>
    <rPh sb="108" eb="111">
      <t>ハケンサキ</t>
    </rPh>
    <rPh sb="113" eb="115">
      <t>シハライ</t>
    </rPh>
    <rPh sb="115" eb="117">
      <t>ヨウセイ</t>
    </rPh>
    <rPh sb="125" eb="126">
      <t>オウ</t>
    </rPh>
    <rPh sb="129" eb="131">
      <t>ネンメ</t>
    </rPh>
    <rPh sb="131" eb="132">
      <t>ブン</t>
    </rPh>
    <rPh sb="133" eb="135">
      <t>ハケン</t>
    </rPh>
    <rPh sb="135" eb="137">
      <t>ケイヒ</t>
    </rPh>
    <rPh sb="138" eb="140">
      <t>ソウキン</t>
    </rPh>
    <rPh sb="141" eb="143">
      <t>トウガイ</t>
    </rPh>
    <rPh sb="143" eb="146">
      <t>ハケンシャ</t>
    </rPh>
    <rPh sb="148" eb="150">
      <t>ネンメ</t>
    </rPh>
    <rPh sb="151" eb="153">
      <t>ニンキ</t>
    </rPh>
    <rPh sb="154" eb="155">
      <t>ムカ</t>
    </rPh>
    <rPh sb="159" eb="162">
      <t>ハケンサキ</t>
    </rPh>
    <rPh sb="165" eb="167">
      <t>ネンメ</t>
    </rPh>
    <rPh sb="168" eb="170">
      <t>ハケン</t>
    </rPh>
    <rPh sb="170" eb="172">
      <t>ケイヒ</t>
    </rPh>
    <rPh sb="173" eb="175">
      <t>シハライ</t>
    </rPh>
    <rPh sb="175" eb="177">
      <t>ヨウセイ</t>
    </rPh>
    <rPh sb="185" eb="186">
      <t>オウ</t>
    </rPh>
    <rPh sb="189" eb="191">
      <t>ネンメ</t>
    </rPh>
    <rPh sb="191" eb="192">
      <t>ブン</t>
    </rPh>
    <rPh sb="193" eb="195">
      <t>ハケン</t>
    </rPh>
    <rPh sb="195" eb="197">
      <t>ケイヒ</t>
    </rPh>
    <rPh sb="198" eb="200">
      <t>ソウキン</t>
    </rPh>
    <phoneticPr fontId="6"/>
  </si>
  <si>
    <t>※平成25年度実績を記入。執行実績がない新規事業、新規要求事業については現時点で予定やイメージを記入。</t>
    <rPh sb="1" eb="3">
      <t>ヘイセイ</t>
    </rPh>
    <rPh sb="5" eb="7">
      <t>ネンド</t>
    </rPh>
    <rPh sb="7" eb="9">
      <t>ジッセキ</t>
    </rPh>
    <rPh sb="10" eb="12">
      <t>キニュウ</t>
    </rPh>
    <rPh sb="13" eb="15">
      <t>シッコウ</t>
    </rPh>
    <rPh sb="15" eb="17">
      <t>ジッセキ</t>
    </rPh>
    <rPh sb="20" eb="22">
      <t>シンキ</t>
    </rPh>
    <rPh sb="22" eb="24">
      <t>ジギョウ</t>
    </rPh>
    <rPh sb="25" eb="27">
      <t>シンキ</t>
    </rPh>
    <rPh sb="27" eb="29">
      <t>ヨウキュウ</t>
    </rPh>
    <rPh sb="29" eb="31">
      <t>ジギョウ</t>
    </rPh>
    <rPh sb="36" eb="39">
      <t>ゲンジテン</t>
    </rPh>
    <rPh sb="40" eb="42">
      <t>ヨテイ</t>
    </rPh>
    <rPh sb="48" eb="50">
      <t>キニュウ</t>
    </rPh>
    <phoneticPr fontId="6"/>
  </si>
  <si>
    <r>
      <t xml:space="preserve">資金の流れ
</t>
    </r>
    <r>
      <rPr>
        <sz val="11"/>
        <rFont val="ＭＳ ゴシック"/>
        <family val="3"/>
        <charset val="128"/>
      </rPr>
      <t>（資金の受け取り先が何を行っているかについて補足する）（単位：百万円）</t>
    </r>
    <rPh sb="0" eb="2">
      <t>シキン</t>
    </rPh>
    <rPh sb="3" eb="4">
      <t>ナガ</t>
    </rPh>
    <rPh sb="7" eb="9">
      <t>シキン</t>
    </rPh>
    <rPh sb="10" eb="11">
      <t>ウ</t>
    </rPh>
    <rPh sb="12" eb="13">
      <t>ト</t>
    </rPh>
    <rPh sb="14" eb="15">
      <t>サキ</t>
    </rPh>
    <rPh sb="16" eb="17">
      <t>ナニ</t>
    </rPh>
    <rPh sb="18" eb="19">
      <t>オコナ</t>
    </rPh>
    <rPh sb="28" eb="30">
      <t>ホソク</t>
    </rPh>
    <rPh sb="34" eb="36">
      <t>タンイ</t>
    </rPh>
    <rPh sb="37" eb="38">
      <t>ヒャク</t>
    </rPh>
    <rPh sb="38" eb="40">
      <t>マンエン</t>
    </rPh>
    <phoneticPr fontId="6"/>
  </si>
  <si>
    <t>平成25年度秋の行政行政事業レビューにおいて，「財政資源の有効活用の観点からは，これらの事業の目標達成には派遣者の採用率を引き上げることが不可欠であり，個々の事業の検証及びこれを踏まえた事業の見直しが必要ではないか」との指摘あり。これを踏まえ，①ＪＰＯ経験者の就業状況の把握と国際機関勤務を希望する者への支援を実施，更に，ＪＰＯ選考試験プロセスの改革や現役ＪＰＯに対する指導の強化に取り組んでいる。</t>
    <rPh sb="0" eb="2">
      <t>ヘイセイ</t>
    </rPh>
    <rPh sb="4" eb="6">
      <t>ネンド</t>
    </rPh>
    <rPh sb="6" eb="7">
      <t>アキ</t>
    </rPh>
    <rPh sb="8" eb="10">
      <t>ギョウセイ</t>
    </rPh>
    <rPh sb="24" eb="26">
      <t>ザイセイ</t>
    </rPh>
    <rPh sb="26" eb="28">
      <t>シゲン</t>
    </rPh>
    <rPh sb="29" eb="31">
      <t>ユウコウ</t>
    </rPh>
    <rPh sb="31" eb="33">
      <t>カツヨウ</t>
    </rPh>
    <rPh sb="34" eb="36">
      <t>カンテン</t>
    </rPh>
    <rPh sb="44" eb="46">
      <t>ジギョウ</t>
    </rPh>
    <rPh sb="47" eb="49">
      <t>モクヒョウ</t>
    </rPh>
    <rPh sb="49" eb="51">
      <t>タッセイ</t>
    </rPh>
    <rPh sb="53" eb="56">
      <t>ハケンシャ</t>
    </rPh>
    <rPh sb="57" eb="60">
      <t>サイヨウリツ</t>
    </rPh>
    <rPh sb="61" eb="62">
      <t>ヒ</t>
    </rPh>
    <rPh sb="63" eb="64">
      <t>ア</t>
    </rPh>
    <rPh sb="69" eb="72">
      <t>フカケツ</t>
    </rPh>
    <rPh sb="76" eb="78">
      <t>ココ</t>
    </rPh>
    <rPh sb="79" eb="81">
      <t>ジギョウ</t>
    </rPh>
    <rPh sb="82" eb="84">
      <t>ケンショウ</t>
    </rPh>
    <rPh sb="84" eb="85">
      <t>オヨ</t>
    </rPh>
    <rPh sb="89" eb="90">
      <t>フ</t>
    </rPh>
    <rPh sb="93" eb="95">
      <t>ジギョウ</t>
    </rPh>
    <rPh sb="96" eb="98">
      <t>ミナオ</t>
    </rPh>
    <rPh sb="100" eb="102">
      <t>ヒツヨウ</t>
    </rPh>
    <rPh sb="110" eb="112">
      <t>シテキ</t>
    </rPh>
    <rPh sb="118" eb="119">
      <t>フ</t>
    </rPh>
    <rPh sb="126" eb="128">
      <t>ケイケン</t>
    </rPh>
    <rPh sb="128" eb="129">
      <t>モノ</t>
    </rPh>
    <rPh sb="130" eb="132">
      <t>シュウギョウ</t>
    </rPh>
    <rPh sb="132" eb="134">
      <t>ジョウキョウ</t>
    </rPh>
    <rPh sb="135" eb="137">
      <t>ハアク</t>
    </rPh>
    <rPh sb="138" eb="140">
      <t>コクサイ</t>
    </rPh>
    <rPh sb="140" eb="142">
      <t>キカン</t>
    </rPh>
    <rPh sb="142" eb="144">
      <t>キンム</t>
    </rPh>
    <rPh sb="145" eb="147">
      <t>キボウ</t>
    </rPh>
    <rPh sb="149" eb="150">
      <t>モノ</t>
    </rPh>
    <rPh sb="152" eb="154">
      <t>シエン</t>
    </rPh>
    <rPh sb="155" eb="157">
      <t>ジッシ</t>
    </rPh>
    <rPh sb="158" eb="159">
      <t>サラ</t>
    </rPh>
    <rPh sb="164" eb="166">
      <t>センコウ</t>
    </rPh>
    <rPh sb="166" eb="168">
      <t>シケン</t>
    </rPh>
    <rPh sb="173" eb="175">
      <t>カイカク</t>
    </rPh>
    <rPh sb="176" eb="178">
      <t>ゲンエキ</t>
    </rPh>
    <rPh sb="182" eb="183">
      <t>タイ</t>
    </rPh>
    <rPh sb="185" eb="187">
      <t>シドウ</t>
    </rPh>
    <rPh sb="188" eb="190">
      <t>キョウカ</t>
    </rPh>
    <rPh sb="191" eb="192">
      <t>ト</t>
    </rPh>
    <rPh sb="193" eb="194">
      <t>ク</t>
    </rPh>
    <phoneticPr fontId="6"/>
  </si>
  <si>
    <t>ＪＰＯ経験者の就業状況の把握と国際機関勤務希望者への支援を実施したところであるが，さらに，ＪＰＯに対し，派遣時に政府による経費負担，派遣期間終了後の正規ポスト獲得に向けた積極的行動を説明することによる指導の強化などを行っている。今後，JPOの選考プロセスの改善を国際機関との間で検討し，採用率の向上に努めるなど，ＪＰＯ事業改善に引き続き積極的に取り組むことにより，ＪPO派遣の有効性を更に高めていくこととする。</t>
    <rPh sb="3" eb="6">
      <t>ケイケンシャ</t>
    </rPh>
    <rPh sb="7" eb="9">
      <t>シュウギョウ</t>
    </rPh>
    <rPh sb="9" eb="11">
      <t>ジョウキョウ</t>
    </rPh>
    <rPh sb="12" eb="14">
      <t>ハアク</t>
    </rPh>
    <rPh sb="15" eb="17">
      <t>コクサイ</t>
    </rPh>
    <rPh sb="17" eb="19">
      <t>キカン</t>
    </rPh>
    <rPh sb="19" eb="21">
      <t>キンム</t>
    </rPh>
    <rPh sb="21" eb="24">
      <t>キボウシャ</t>
    </rPh>
    <rPh sb="26" eb="28">
      <t>シエン</t>
    </rPh>
    <rPh sb="29" eb="31">
      <t>ジッシ</t>
    </rPh>
    <rPh sb="49" eb="50">
      <t>タイ</t>
    </rPh>
    <rPh sb="52" eb="54">
      <t>ハケン</t>
    </rPh>
    <rPh sb="54" eb="55">
      <t>ジ</t>
    </rPh>
    <rPh sb="56" eb="58">
      <t>セイフ</t>
    </rPh>
    <rPh sb="61" eb="63">
      <t>ケイヒ</t>
    </rPh>
    <rPh sb="63" eb="65">
      <t>フタン</t>
    </rPh>
    <rPh sb="66" eb="68">
      <t>ハケン</t>
    </rPh>
    <rPh sb="68" eb="70">
      <t>キカン</t>
    </rPh>
    <rPh sb="70" eb="73">
      <t>シュウリョウゴ</t>
    </rPh>
    <rPh sb="74" eb="76">
      <t>セイキ</t>
    </rPh>
    <rPh sb="79" eb="81">
      <t>カクトク</t>
    </rPh>
    <rPh sb="82" eb="83">
      <t>ム</t>
    </rPh>
    <rPh sb="85" eb="88">
      <t>セッキョクテキ</t>
    </rPh>
    <rPh sb="88" eb="90">
      <t>コウドウ</t>
    </rPh>
    <rPh sb="91" eb="93">
      <t>セツメイ</t>
    </rPh>
    <rPh sb="100" eb="102">
      <t>シドウ</t>
    </rPh>
    <rPh sb="103" eb="105">
      <t>キョウカ</t>
    </rPh>
    <rPh sb="108" eb="109">
      <t>オコナ</t>
    </rPh>
    <rPh sb="114" eb="116">
      <t>コンゴ</t>
    </rPh>
    <rPh sb="121" eb="123">
      <t>センコウ</t>
    </rPh>
    <rPh sb="128" eb="130">
      <t>カイゼン</t>
    </rPh>
    <rPh sb="131" eb="133">
      <t>コクサイ</t>
    </rPh>
    <rPh sb="133" eb="135">
      <t>キカン</t>
    </rPh>
    <rPh sb="137" eb="138">
      <t>アイダ</t>
    </rPh>
    <rPh sb="139" eb="141">
      <t>ケントウ</t>
    </rPh>
    <rPh sb="143" eb="146">
      <t>サイヨウリツ</t>
    </rPh>
    <rPh sb="147" eb="149">
      <t>コウジョウ</t>
    </rPh>
    <rPh sb="150" eb="151">
      <t>ツト</t>
    </rPh>
    <rPh sb="159" eb="161">
      <t>ジギョウ</t>
    </rPh>
    <rPh sb="161" eb="163">
      <t>カイゼン</t>
    </rPh>
    <rPh sb="164" eb="165">
      <t>ヒ</t>
    </rPh>
    <rPh sb="166" eb="167">
      <t>ツヅ</t>
    </rPh>
    <rPh sb="168" eb="171">
      <t>セッキョクテキ</t>
    </rPh>
    <rPh sb="172" eb="173">
      <t>ト</t>
    </rPh>
    <rPh sb="174" eb="175">
      <t>ク</t>
    </rPh>
    <rPh sb="185" eb="187">
      <t>ハケン</t>
    </rPh>
    <rPh sb="188" eb="191">
      <t>ユウコウセイ</t>
    </rPh>
    <rPh sb="192" eb="193">
      <t>サラ</t>
    </rPh>
    <rPh sb="194" eb="195">
      <t>タカ</t>
    </rPh>
    <phoneticPr fontId="6"/>
  </si>
  <si>
    <t>ＪＰＯ任期終了後に国際機関でポストを獲得した者が約70％，国際機関以外にＪＩＣＡや開発コンサルタント等での従事者が約10％存在するなど，ＪＰＯ経験者の８割が国際協力関連業務に従事している。国際機関でのポストを獲得し続けることは容易ではなく，一時的に国際機関から離れる者もいるため，こうしたＪＰＯ経験者を対象に，外務省から国際機関の空席情報提供サービス等を行うこととした。現役ＪＰＯに対しては，国費により派遣されているとの自覚を促し，正規ポスト獲得に向けた活動を積極的に行うよう指導等を行った。</t>
    <rPh sb="3" eb="5">
      <t>ニンキ</t>
    </rPh>
    <rPh sb="5" eb="8">
      <t>シュウリョウゴ</t>
    </rPh>
    <rPh sb="9" eb="11">
      <t>コクサイ</t>
    </rPh>
    <rPh sb="11" eb="13">
      <t>キカン</t>
    </rPh>
    <rPh sb="18" eb="20">
      <t>カクトク</t>
    </rPh>
    <rPh sb="22" eb="23">
      <t>モノ</t>
    </rPh>
    <rPh sb="24" eb="25">
      <t>ヤク</t>
    </rPh>
    <rPh sb="29" eb="31">
      <t>コクサイ</t>
    </rPh>
    <rPh sb="31" eb="33">
      <t>キカン</t>
    </rPh>
    <rPh sb="33" eb="35">
      <t>イガイ</t>
    </rPh>
    <rPh sb="41" eb="43">
      <t>カイハツ</t>
    </rPh>
    <rPh sb="50" eb="51">
      <t>トウ</t>
    </rPh>
    <rPh sb="53" eb="56">
      <t>ジュウジシャ</t>
    </rPh>
    <rPh sb="57" eb="58">
      <t>ヤク</t>
    </rPh>
    <rPh sb="61" eb="63">
      <t>ソンザイ</t>
    </rPh>
    <rPh sb="71" eb="74">
      <t>ケイケンシャ</t>
    </rPh>
    <rPh sb="76" eb="77">
      <t>ワリ</t>
    </rPh>
    <rPh sb="78" eb="80">
      <t>コクサイ</t>
    </rPh>
    <rPh sb="80" eb="82">
      <t>キョウリョク</t>
    </rPh>
    <rPh sb="82" eb="84">
      <t>カンレン</t>
    </rPh>
    <rPh sb="84" eb="86">
      <t>ギョウム</t>
    </rPh>
    <rPh sb="87" eb="89">
      <t>ジュウジ</t>
    </rPh>
    <rPh sb="94" eb="96">
      <t>コクサイ</t>
    </rPh>
    <rPh sb="96" eb="98">
      <t>キカン</t>
    </rPh>
    <rPh sb="104" eb="106">
      <t>カクトク</t>
    </rPh>
    <rPh sb="107" eb="108">
      <t>ツヅ</t>
    </rPh>
    <rPh sb="113" eb="115">
      <t>ヨウイ</t>
    </rPh>
    <rPh sb="120" eb="123">
      <t>イチジテキ</t>
    </rPh>
    <rPh sb="124" eb="126">
      <t>コクサイ</t>
    </rPh>
    <rPh sb="126" eb="128">
      <t>キカン</t>
    </rPh>
    <rPh sb="130" eb="131">
      <t>ハナ</t>
    </rPh>
    <rPh sb="133" eb="134">
      <t>モノ</t>
    </rPh>
    <rPh sb="147" eb="150">
      <t>ケイケンシャ</t>
    </rPh>
    <rPh sb="151" eb="153">
      <t>タイショウ</t>
    </rPh>
    <rPh sb="155" eb="158">
      <t>ガイムショウ</t>
    </rPh>
    <rPh sb="160" eb="162">
      <t>コクサイ</t>
    </rPh>
    <rPh sb="162" eb="164">
      <t>キカン</t>
    </rPh>
    <rPh sb="165" eb="167">
      <t>クウセキ</t>
    </rPh>
    <rPh sb="167" eb="169">
      <t>ジョウホウ</t>
    </rPh>
    <rPh sb="169" eb="171">
      <t>テイキョウ</t>
    </rPh>
    <rPh sb="175" eb="176">
      <t>トウ</t>
    </rPh>
    <rPh sb="177" eb="178">
      <t>オコナ</t>
    </rPh>
    <rPh sb="185" eb="187">
      <t>ゲンエキ</t>
    </rPh>
    <rPh sb="191" eb="192">
      <t>タイ</t>
    </rPh>
    <rPh sb="196" eb="198">
      <t>コクヒ</t>
    </rPh>
    <rPh sb="201" eb="203">
      <t>ハケン</t>
    </rPh>
    <rPh sb="210" eb="212">
      <t>ジカク</t>
    </rPh>
    <rPh sb="213" eb="214">
      <t>ウナガ</t>
    </rPh>
    <rPh sb="216" eb="218">
      <t>セイキ</t>
    </rPh>
    <rPh sb="221" eb="223">
      <t>カクトク</t>
    </rPh>
    <rPh sb="224" eb="225">
      <t>ム</t>
    </rPh>
    <rPh sb="227" eb="229">
      <t>カツドウ</t>
    </rPh>
    <rPh sb="230" eb="233">
      <t>セッキョクテキ</t>
    </rPh>
    <rPh sb="234" eb="235">
      <t>オコナ</t>
    </rPh>
    <rPh sb="238" eb="240">
      <t>シドウ</t>
    </rPh>
    <rPh sb="240" eb="241">
      <t>トウ</t>
    </rPh>
    <rPh sb="242" eb="243">
      <t>オコナ</t>
    </rPh>
    <phoneticPr fontId="6"/>
  </si>
  <si>
    <t xml:space="preserve">
・当該年度の予算の範囲内で，ＪＰＯを最大限有効に派遣しており，ＪＰＯ派遣は事業として有効に活用されている。
</t>
    <rPh sb="2" eb="4">
      <t>トウガイ</t>
    </rPh>
    <rPh sb="4" eb="5">
      <t>ネン</t>
    </rPh>
    <rPh sb="5" eb="6">
      <t>ド</t>
    </rPh>
    <rPh sb="7" eb="9">
      <t>ヨサン</t>
    </rPh>
    <rPh sb="10" eb="13">
      <t>ハンイナイ</t>
    </rPh>
    <rPh sb="19" eb="22">
      <t>サイダイゲン</t>
    </rPh>
    <rPh sb="22" eb="24">
      <t>ユウコウ</t>
    </rPh>
    <rPh sb="25" eb="27">
      <t>ハケン</t>
    </rPh>
    <rPh sb="35" eb="37">
      <t>ハケン</t>
    </rPh>
    <rPh sb="38" eb="40">
      <t>ジギョウ</t>
    </rPh>
    <rPh sb="43" eb="45">
      <t>ユウコウ</t>
    </rPh>
    <rPh sb="46" eb="48">
      <t>カツヨウ</t>
    </rPh>
    <phoneticPr fontId="6"/>
  </si>
  <si>
    <t>・本拠出金は，国際機関に派遣されるＪＰＯの給与，渡航費用，諸手当，派遣先国際機関での研修経費等に支出されるものであり，ＪＰＯ派遣のみに支出されているものである。</t>
    <rPh sb="1" eb="2">
      <t>ホン</t>
    </rPh>
    <rPh sb="2" eb="5">
      <t>キョシュツキン</t>
    </rPh>
    <rPh sb="7" eb="9">
      <t>コクサイ</t>
    </rPh>
    <rPh sb="9" eb="11">
      <t>キカン</t>
    </rPh>
    <rPh sb="12" eb="14">
      <t>ハケン</t>
    </rPh>
    <rPh sb="21" eb="23">
      <t>キュウヨ</t>
    </rPh>
    <rPh sb="24" eb="26">
      <t>トコウ</t>
    </rPh>
    <rPh sb="26" eb="28">
      <t>ヒヨウ</t>
    </rPh>
    <rPh sb="29" eb="32">
      <t>ショテアテ</t>
    </rPh>
    <rPh sb="33" eb="36">
      <t>ハケンサキ</t>
    </rPh>
    <rPh sb="36" eb="38">
      <t>コクサイ</t>
    </rPh>
    <rPh sb="38" eb="40">
      <t>キカン</t>
    </rPh>
    <rPh sb="42" eb="44">
      <t>ケンシュウ</t>
    </rPh>
    <rPh sb="44" eb="46">
      <t>ケイヒ</t>
    </rPh>
    <rPh sb="46" eb="47">
      <t>トウ</t>
    </rPh>
    <rPh sb="48" eb="50">
      <t>シシュツ</t>
    </rPh>
    <rPh sb="62" eb="64">
      <t>ハケン</t>
    </rPh>
    <rPh sb="67" eb="69">
      <t>シシュツ</t>
    </rPh>
    <phoneticPr fontId="6"/>
  </si>
  <si>
    <t>毎年，数百名の応募があり，ニーズの高い事業と言える。また，ＪＰＯ派遣は国際機関で勤務する邦人職員の増強に繋がるものであり，国際機関におけるプレゼンス強化のため，政府として優先度の高い事業である。</t>
    <rPh sb="0" eb="2">
      <t>マイトシ</t>
    </rPh>
    <rPh sb="3" eb="5">
      <t>スウヒャク</t>
    </rPh>
    <rPh sb="5" eb="6">
      <t>メイ</t>
    </rPh>
    <rPh sb="7" eb="9">
      <t>オウボ</t>
    </rPh>
    <rPh sb="17" eb="18">
      <t>タカ</t>
    </rPh>
    <rPh sb="19" eb="21">
      <t>ジギョウ</t>
    </rPh>
    <rPh sb="22" eb="23">
      <t>イ</t>
    </rPh>
    <rPh sb="32" eb="34">
      <t>ハケン</t>
    </rPh>
    <rPh sb="35" eb="37">
      <t>コクサイ</t>
    </rPh>
    <rPh sb="37" eb="39">
      <t>キカン</t>
    </rPh>
    <rPh sb="40" eb="42">
      <t>キンム</t>
    </rPh>
    <rPh sb="44" eb="46">
      <t>ホウジン</t>
    </rPh>
    <rPh sb="46" eb="48">
      <t>ショクイン</t>
    </rPh>
    <rPh sb="49" eb="51">
      <t>ゾウキョウ</t>
    </rPh>
    <rPh sb="52" eb="53">
      <t>ツナ</t>
    </rPh>
    <rPh sb="61" eb="63">
      <t>コクサイ</t>
    </rPh>
    <rPh sb="63" eb="65">
      <t>キカン</t>
    </rPh>
    <rPh sb="74" eb="76">
      <t>キョウカ</t>
    </rPh>
    <rPh sb="80" eb="82">
      <t>セイフ</t>
    </rPh>
    <rPh sb="85" eb="88">
      <t>ユウセンド</t>
    </rPh>
    <rPh sb="89" eb="90">
      <t>タカ</t>
    </rPh>
    <rPh sb="91" eb="93">
      <t>ジギョウ</t>
    </rPh>
    <phoneticPr fontId="6"/>
  </si>
  <si>
    <t>1,102百万円
　　　　　/75人</t>
    <rPh sb="5" eb="7">
      <t>ヒャクマン</t>
    </rPh>
    <rPh sb="7" eb="8">
      <t>エン</t>
    </rPh>
    <rPh sb="17" eb="18">
      <t>ニン</t>
    </rPh>
    <phoneticPr fontId="6"/>
  </si>
  <si>
    <t>1,102百万円
　　　　　/87人</t>
    <rPh sb="5" eb="7">
      <t>ヒャクマン</t>
    </rPh>
    <rPh sb="7" eb="8">
      <t>エン</t>
    </rPh>
    <rPh sb="17" eb="18">
      <t>ニン</t>
    </rPh>
    <phoneticPr fontId="6"/>
  </si>
  <si>
    <t>1,012百万円
　　　　　/77人</t>
    <rPh sb="5" eb="7">
      <t>ヒャクマン</t>
    </rPh>
    <rPh sb="7" eb="8">
      <t>エン</t>
    </rPh>
    <rPh sb="17" eb="18">
      <t>ニン</t>
    </rPh>
    <phoneticPr fontId="6"/>
  </si>
  <si>
    <t>1,030百万円
　　　　　/88人</t>
    <rPh sb="5" eb="7">
      <t>ヒャクマン</t>
    </rPh>
    <rPh sb="7" eb="8">
      <t>エン</t>
    </rPh>
    <rPh sb="17" eb="18">
      <t>ニン</t>
    </rPh>
    <phoneticPr fontId="6"/>
  </si>
  <si>
    <t>百万円</t>
    <rPh sb="0" eb="2">
      <t>ヒャクマン</t>
    </rPh>
    <rPh sb="2" eb="3">
      <t>エン</t>
    </rPh>
    <phoneticPr fontId="6"/>
  </si>
  <si>
    <t>ＪＰＯ派遣経費総額÷ＪＰＯ派遣者数　　　　　　　　　　　　　　</t>
    <rPh sb="3" eb="5">
      <t>ハケン</t>
    </rPh>
    <rPh sb="5" eb="7">
      <t>ケイヒ</t>
    </rPh>
    <rPh sb="7" eb="9">
      <t>ソウガク</t>
    </rPh>
    <rPh sb="13" eb="16">
      <t>ハケンシャ</t>
    </rPh>
    <rPh sb="16" eb="17">
      <t>スウ</t>
    </rPh>
    <phoneticPr fontId="6"/>
  </si>
  <si>
    <t>人</t>
    <rPh sb="0" eb="1">
      <t>ニン</t>
    </rPh>
    <phoneticPr fontId="6"/>
  </si>
  <si>
    <t>ＪＰＯ派遣者数</t>
    <rPh sb="3" eb="6">
      <t>ハケンシャ</t>
    </rPh>
    <rPh sb="6" eb="7">
      <t>スウ</t>
    </rPh>
    <phoneticPr fontId="6"/>
  </si>
  <si>
    <t>［集計中］</t>
    <rPh sb="1" eb="4">
      <t>シュウケイチュウ</t>
    </rPh>
    <phoneticPr fontId="6"/>
  </si>
  <si>
    <t>人</t>
    <rPh sb="0" eb="1">
      <t>ヒト</t>
    </rPh>
    <phoneticPr fontId="6"/>
  </si>
  <si>
    <t>国連関係機関における邦人職員数
（専門職以上）
具体的には，平成21年から5年かけて，同職員数を15%増
（21年7月：706人→26年1月：814人）</t>
    <phoneticPr fontId="6"/>
  </si>
  <si>
    <t>ＪＰＯ派遣制度は，１９６１年の経済社会理事会決議第８４９号により設けられた制度であり，現在２５カ国が実施。我が国はこの制度を１９７４年に導入し，給与，渡航費用，諸手当，派遣先国際機関での研修経費等を外務省が負担して，将来国際機関で勤務することを志望する３５歳以下の若手邦人を，原則２年間（派遣者の一部については，派遣者の任期終了後の正規採用の可能性を高めるために任期を最長３年まで延長）国際機関に派遣し，勤務経験を積むことにより，将来における正規職員になるために必要な能力を身につけ，ひいては国際機関に勤務する邦人職員の増強を図っている。</t>
    <rPh sb="231" eb="233">
      <t>ヒツヨウ</t>
    </rPh>
    <rPh sb="234" eb="236">
      <t>ノウリョク</t>
    </rPh>
    <rPh sb="237" eb="238">
      <t>ミ</t>
    </rPh>
    <phoneticPr fontId="6"/>
  </si>
  <si>
    <t>国際機関に勤務する日本人職員の採用促進を図るために，ＪＰＯ（ジュニア・プロフェッショナル・オフィサー）派遣制度により，国際機関職員となるにふさわしい経歴等を有する者を国際機関に派遣し，勤務経験を積むことにより，国際機関職員に必要な能力を身につけること。</t>
    <rPh sb="88" eb="90">
      <t>ハケン</t>
    </rPh>
    <rPh sb="105" eb="107">
      <t>コクサイ</t>
    </rPh>
    <rPh sb="107" eb="109">
      <t>キカン</t>
    </rPh>
    <rPh sb="109" eb="111">
      <t>ショクイン</t>
    </rPh>
    <rPh sb="112" eb="114">
      <t>ヒツヨウ</t>
    </rPh>
    <rPh sb="115" eb="117">
      <t>ノウリョク</t>
    </rPh>
    <rPh sb="118" eb="119">
      <t>ミ</t>
    </rPh>
    <phoneticPr fontId="6"/>
  </si>
  <si>
    <t>各国際機関との派遣取決め
国連財政規則第６条，第７条
第３２回国連経社理決議８４９（ⅩⅩⅩⅡ）</t>
    <rPh sb="0" eb="1">
      <t>カク</t>
    </rPh>
    <rPh sb="1" eb="3">
      <t>コクサイ</t>
    </rPh>
    <rPh sb="3" eb="5">
      <t>キカン</t>
    </rPh>
    <rPh sb="7" eb="9">
      <t>ハケン</t>
    </rPh>
    <rPh sb="9" eb="11">
      <t>トリキ</t>
    </rPh>
    <rPh sb="13" eb="15">
      <t>コクレン</t>
    </rPh>
    <rPh sb="15" eb="17">
      <t>ザイセイ</t>
    </rPh>
    <rPh sb="17" eb="19">
      <t>キソク</t>
    </rPh>
    <rPh sb="19" eb="20">
      <t>ダイ</t>
    </rPh>
    <rPh sb="21" eb="22">
      <t>ジョウ</t>
    </rPh>
    <rPh sb="23" eb="24">
      <t>ダイ</t>
    </rPh>
    <rPh sb="25" eb="26">
      <t>ジョウ</t>
    </rPh>
    <rPh sb="27" eb="28">
      <t>ダイ</t>
    </rPh>
    <rPh sb="30" eb="31">
      <t>カイ</t>
    </rPh>
    <rPh sb="31" eb="33">
      <t>コクレン</t>
    </rPh>
    <rPh sb="33" eb="34">
      <t>キョウ</t>
    </rPh>
    <rPh sb="34" eb="35">
      <t>シャ</t>
    </rPh>
    <rPh sb="35" eb="36">
      <t>リ</t>
    </rPh>
    <rPh sb="36" eb="38">
      <t>ケツギ</t>
    </rPh>
    <phoneticPr fontId="6"/>
  </si>
  <si>
    <t>外務省設置法第４条第３項</t>
    <rPh sb="0" eb="3">
      <t>ガイムショウ</t>
    </rPh>
    <rPh sb="3" eb="6">
      <t>セッチホウ</t>
    </rPh>
    <rPh sb="6" eb="7">
      <t>ダイ</t>
    </rPh>
    <rPh sb="8" eb="9">
      <t>ジョウ</t>
    </rPh>
    <rPh sb="9" eb="10">
      <t>ダイ</t>
    </rPh>
    <rPh sb="11" eb="12">
      <t>コウ</t>
    </rPh>
    <phoneticPr fontId="6"/>
  </si>
  <si>
    <t>基本目標Ⅶ：分担金・拠出金
具体的施策Ⅶ-１：国際機関を通じた政務及び安全保障分野に係る国際貢献</t>
    <rPh sb="0" eb="2">
      <t>キホン</t>
    </rPh>
    <rPh sb="2" eb="4">
      <t>モクヒョウ</t>
    </rPh>
    <rPh sb="6" eb="9">
      <t>ブンタンキン</t>
    </rPh>
    <rPh sb="10" eb="13">
      <t>キョシュツキン</t>
    </rPh>
    <rPh sb="14" eb="17">
      <t>グタイテキ</t>
    </rPh>
    <rPh sb="17" eb="19">
      <t>シサク</t>
    </rPh>
    <rPh sb="23" eb="25">
      <t>コクサイ</t>
    </rPh>
    <rPh sb="25" eb="27">
      <t>キカン</t>
    </rPh>
    <rPh sb="28" eb="29">
      <t>ツウ</t>
    </rPh>
    <rPh sb="31" eb="33">
      <t>セイム</t>
    </rPh>
    <rPh sb="33" eb="34">
      <t>オヨ</t>
    </rPh>
    <rPh sb="35" eb="37">
      <t>アンゼン</t>
    </rPh>
    <rPh sb="37" eb="39">
      <t>ホショウ</t>
    </rPh>
    <rPh sb="39" eb="41">
      <t>ブンヤ</t>
    </rPh>
    <rPh sb="42" eb="43">
      <t>カカ</t>
    </rPh>
    <rPh sb="44" eb="46">
      <t>コクサイ</t>
    </rPh>
    <rPh sb="46" eb="48">
      <t>コウケン</t>
    </rPh>
    <phoneticPr fontId="6"/>
  </si>
  <si>
    <t>昭和４９年度開始</t>
    <rPh sb="0" eb="2">
      <t>ショウワ</t>
    </rPh>
    <rPh sb="4" eb="6">
      <t>ネンド</t>
    </rPh>
    <rPh sb="6" eb="8">
      <t>カイシ</t>
    </rPh>
    <phoneticPr fontId="6"/>
  </si>
  <si>
    <t>国際機関職員派遣信託基金（ＪＰＯ）拠出金
（任意拠出金）</t>
    <rPh sb="0" eb="2">
      <t>コクサイ</t>
    </rPh>
    <rPh sb="2" eb="4">
      <t>キカン</t>
    </rPh>
    <rPh sb="4" eb="6">
      <t>ショクイン</t>
    </rPh>
    <rPh sb="6" eb="8">
      <t>ハケン</t>
    </rPh>
    <rPh sb="8" eb="10">
      <t>シンタク</t>
    </rPh>
    <rPh sb="10" eb="12">
      <t>キキン</t>
    </rPh>
    <rPh sb="17" eb="20">
      <t>キョシュツキン</t>
    </rPh>
    <rPh sb="22" eb="24">
      <t>ニンイ</t>
    </rPh>
    <rPh sb="24" eb="27">
      <t>キョシュツキン</t>
    </rPh>
    <phoneticPr fontId="6"/>
  </si>
  <si>
    <r>
      <rPr>
        <sz val="11"/>
        <color theme="1"/>
        <rFont val="ＭＳ Ｐゴシック"/>
        <family val="3"/>
        <charset val="128"/>
        <scheme val="minor"/>
      </rPr>
      <t>我が国のＵＮＯＤＣ拠出金により，ロシアのドモジェドヴォ研修所で実施したアフガニスタン警察官に対する麻薬対策研修（ＵＮＯＤＣホームページ）</t>
    </r>
    <r>
      <rPr>
        <u/>
        <sz val="11"/>
        <color indexed="12"/>
        <rFont val="ＭＳ Ｐゴシック"/>
        <family val="3"/>
        <charset val="128"/>
      </rPr>
      <t xml:space="preserve">
http://www.unodc.org/unodc/en/frontpage/2012/June/unodc-japan-and-russia-launch-joint-project-to-assist-afghanistan-in-tackling-drug-trafficking.html</t>
    </r>
    <phoneticPr fontId="6"/>
  </si>
  <si>
    <t>プロジェクトの迅速且つ効率的な実施のため，UNODC側より，プロジェクト進捗状況等に関し，定期的な中間・完了報告のみならず，アドホックな報告を求めることを含め継続的なフォローアップに努めていく。</t>
    <rPh sb="7" eb="9">
      <t>ジンソク</t>
    </rPh>
    <rPh sb="9" eb="10">
      <t>カ</t>
    </rPh>
    <rPh sb="11" eb="14">
      <t>コウリツテキ</t>
    </rPh>
    <rPh sb="15" eb="17">
      <t>ジッシ</t>
    </rPh>
    <rPh sb="26" eb="27">
      <t>ガワ</t>
    </rPh>
    <rPh sb="36" eb="38">
      <t>シンチョク</t>
    </rPh>
    <rPh sb="38" eb="40">
      <t>ジョウキョウ</t>
    </rPh>
    <rPh sb="40" eb="41">
      <t>トウ</t>
    </rPh>
    <rPh sb="42" eb="43">
      <t>カン</t>
    </rPh>
    <rPh sb="45" eb="48">
      <t>テイキテキ</t>
    </rPh>
    <rPh sb="49" eb="51">
      <t>チュウカン</t>
    </rPh>
    <rPh sb="52" eb="54">
      <t>カンリョウ</t>
    </rPh>
    <rPh sb="54" eb="56">
      <t>ホウコク</t>
    </rPh>
    <rPh sb="68" eb="70">
      <t>ホウコク</t>
    </rPh>
    <rPh sb="71" eb="72">
      <t>モト</t>
    </rPh>
    <rPh sb="77" eb="78">
      <t>フク</t>
    </rPh>
    <rPh sb="79" eb="82">
      <t>ケイゾクテキ</t>
    </rPh>
    <rPh sb="91" eb="92">
      <t>ツト</t>
    </rPh>
    <phoneticPr fontId="4"/>
  </si>
  <si>
    <t>アフガニスタンにおいては，農民が違法と知りつつ栽培したケシをもとにアヘンやヘロインが製造され，これらがイラン，中央アジア各国などその周辺国において不法取引されている。これら不法取引による収益は，テロリストの資金源となっている旨指摘されている。UNODCはこのような国際テロ対策，組織犯罪対策に包括的に取り組む唯一の国際機関であり，これまで我が国からの拠出は，東南アジア各国やアフガニスタン及びその周辺国の薬物，テロ，人身取引，腐敗の各対策に使われてきた。タイやフィリピンにおいて実施した人身取引対策事業は，被害者施設の充実や法執行機関職員の訓練に，東南アジアを対象としたテロ対策事業は，インドネシアを初めとする各国のテロ関連条約締結と国内法整備に寄与した。アフガニスタンとその周辺諸国に対して実施された事業は，国境管理能力や麻薬警察の取締り能力向上，麻薬患者対策，農民による代替作物栽培促進に寄与している。今後ともＵＮＯＤＣによるプロジェクトが迅速かつ効率的に実施されるよう，案件を個別に精査するとともに，ＵＮＯＤＣ事務局に申し入れる。また，他の地域を含め，途上国のテロ対策，薬物対策等に資す良好な案件の発掘につとめる。</t>
    <phoneticPr fontId="4"/>
  </si>
  <si>
    <t>ＵＮＯＤＣが実施する事業は，世界各地の途上国における刑事司法・法執行関係者への能力向上支援を主としており，我が国のみならず諸外国の専門家を活用した研修，セミナー，ワークショップ開催等を実施している。これら外国や国際機関の知見をも活用する活動は，国内の他府省によっては実施不可能なものである。</t>
    <rPh sb="6" eb="8">
      <t>ジッシ</t>
    </rPh>
    <rPh sb="10" eb="12">
      <t>ジギョウ</t>
    </rPh>
    <rPh sb="26" eb="28">
      <t>ケイジ</t>
    </rPh>
    <rPh sb="28" eb="30">
      <t>シホウ</t>
    </rPh>
    <rPh sb="31" eb="34">
      <t>ホウシッコウ</t>
    </rPh>
    <rPh sb="39" eb="41">
      <t>ノウリョク</t>
    </rPh>
    <rPh sb="41" eb="43">
      <t>コウジョウ</t>
    </rPh>
    <rPh sb="43" eb="45">
      <t>シエン</t>
    </rPh>
    <rPh sb="46" eb="47">
      <t>シュ</t>
    </rPh>
    <rPh sb="53" eb="54">
      <t>ワ</t>
    </rPh>
    <rPh sb="55" eb="56">
      <t>クニ</t>
    </rPh>
    <rPh sb="61" eb="64">
      <t>ショガイコク</t>
    </rPh>
    <rPh sb="65" eb="68">
      <t>センモンカ</t>
    </rPh>
    <rPh sb="69" eb="71">
      <t>カツヨウ</t>
    </rPh>
    <rPh sb="73" eb="75">
      <t>ケンシュウ</t>
    </rPh>
    <rPh sb="88" eb="90">
      <t>カイサイ</t>
    </rPh>
    <rPh sb="90" eb="91">
      <t>トウ</t>
    </rPh>
    <rPh sb="92" eb="94">
      <t>ジッシ</t>
    </rPh>
    <rPh sb="102" eb="104">
      <t>ガイコク</t>
    </rPh>
    <rPh sb="105" eb="107">
      <t>コクサイ</t>
    </rPh>
    <rPh sb="107" eb="109">
      <t>キカン</t>
    </rPh>
    <rPh sb="110" eb="112">
      <t>チケン</t>
    </rPh>
    <rPh sb="114" eb="116">
      <t>カツヨウ</t>
    </rPh>
    <rPh sb="118" eb="120">
      <t>カツドウ</t>
    </rPh>
    <rPh sb="122" eb="124">
      <t>コクナイ</t>
    </rPh>
    <rPh sb="125" eb="126">
      <t>タ</t>
    </rPh>
    <rPh sb="126" eb="128">
      <t>フショウ</t>
    </rPh>
    <rPh sb="133" eb="135">
      <t>ジッシ</t>
    </rPh>
    <rPh sb="135" eb="138">
      <t>フカノウ</t>
    </rPh>
    <phoneticPr fontId="6"/>
  </si>
  <si>
    <t>ＵＮＯＤＣが実施する事業においては，途上国の実態に応じ利用可能な人材・機材が投入される。我が国拠出による例として，タイ語に翻訳される人身取引対策の研修教材は長期間利用可能であり，対アフガニスタン等支援において整備された国境管理施設・要員は，事業実施後も当該分野において活用される。</t>
    <rPh sb="6" eb="8">
      <t>ジッシ</t>
    </rPh>
    <rPh sb="10" eb="12">
      <t>ジギョウ</t>
    </rPh>
    <rPh sb="18" eb="21">
      <t>トジョウコク</t>
    </rPh>
    <rPh sb="22" eb="24">
      <t>ジッタイ</t>
    </rPh>
    <rPh sb="25" eb="26">
      <t>オウ</t>
    </rPh>
    <rPh sb="27" eb="29">
      <t>リヨウ</t>
    </rPh>
    <rPh sb="29" eb="31">
      <t>カノウ</t>
    </rPh>
    <rPh sb="32" eb="34">
      <t>ジンザイ</t>
    </rPh>
    <rPh sb="35" eb="37">
      <t>キザイ</t>
    </rPh>
    <rPh sb="38" eb="40">
      <t>トウニュウ</t>
    </rPh>
    <rPh sb="44" eb="45">
      <t>ワ</t>
    </rPh>
    <rPh sb="46" eb="47">
      <t>クニ</t>
    </rPh>
    <rPh sb="47" eb="49">
      <t>キョシュツ</t>
    </rPh>
    <rPh sb="52" eb="53">
      <t>レイ</t>
    </rPh>
    <rPh sb="59" eb="60">
      <t>ゴ</t>
    </rPh>
    <rPh sb="61" eb="63">
      <t>ホンヤク</t>
    </rPh>
    <rPh sb="66" eb="68">
      <t>ジンシン</t>
    </rPh>
    <rPh sb="68" eb="70">
      <t>トリヒキ</t>
    </rPh>
    <rPh sb="70" eb="72">
      <t>タイサク</t>
    </rPh>
    <rPh sb="73" eb="75">
      <t>ケンシュウ</t>
    </rPh>
    <rPh sb="75" eb="77">
      <t>キョウザイ</t>
    </rPh>
    <rPh sb="78" eb="81">
      <t>チョウキカン</t>
    </rPh>
    <rPh sb="81" eb="83">
      <t>リヨウ</t>
    </rPh>
    <rPh sb="83" eb="85">
      <t>カノウ</t>
    </rPh>
    <rPh sb="89" eb="90">
      <t>タイ</t>
    </rPh>
    <rPh sb="97" eb="98">
      <t>トウ</t>
    </rPh>
    <rPh sb="98" eb="100">
      <t>シエン</t>
    </rPh>
    <rPh sb="104" eb="106">
      <t>セイビ</t>
    </rPh>
    <rPh sb="109" eb="111">
      <t>コッキョウ</t>
    </rPh>
    <rPh sb="111" eb="113">
      <t>カンリ</t>
    </rPh>
    <rPh sb="113" eb="115">
      <t>シセツ</t>
    </rPh>
    <rPh sb="116" eb="118">
      <t>ヨウイン</t>
    </rPh>
    <rPh sb="120" eb="122">
      <t>ジギョウ</t>
    </rPh>
    <rPh sb="122" eb="125">
      <t>ジッシゴ</t>
    </rPh>
    <rPh sb="126" eb="128">
      <t>トウガイ</t>
    </rPh>
    <rPh sb="128" eb="130">
      <t>ブンヤ</t>
    </rPh>
    <rPh sb="134" eb="136">
      <t>カツヨウ</t>
    </rPh>
    <phoneticPr fontId="6"/>
  </si>
  <si>
    <t>ＵＮＯＤＣが行う事業の計画については，事前に経費内訳を含む実施計画書を作成，拠出国宛てに提出され，拠出国の了承のもとに進められる。事業実施中は必要に応じ中間報告書が拠出国に提出される他，実施後は拠出国に対し事業の完了報告書が提出される。
ＵＮＯＤＣにおいて実施された事業の詳細については，国連の規則に従い，国連の監査機関による定期的な内部監査を受けている。</t>
    <rPh sb="6" eb="7">
      <t>オコナ</t>
    </rPh>
    <rPh sb="8" eb="10">
      <t>ジギョウ</t>
    </rPh>
    <rPh sb="11" eb="13">
      <t>ケイカク</t>
    </rPh>
    <rPh sb="19" eb="21">
      <t>ジゼン</t>
    </rPh>
    <rPh sb="22" eb="24">
      <t>ケイヒ</t>
    </rPh>
    <rPh sb="24" eb="26">
      <t>ウチワケ</t>
    </rPh>
    <rPh sb="27" eb="28">
      <t>フク</t>
    </rPh>
    <rPh sb="29" eb="31">
      <t>ジッシ</t>
    </rPh>
    <rPh sb="31" eb="33">
      <t>ケイカク</t>
    </rPh>
    <rPh sb="35" eb="37">
      <t>サクセイ</t>
    </rPh>
    <rPh sb="38" eb="41">
      <t>キョシュツコク</t>
    </rPh>
    <rPh sb="41" eb="42">
      <t>ア</t>
    </rPh>
    <rPh sb="44" eb="46">
      <t>テイシュツ</t>
    </rPh>
    <rPh sb="49" eb="52">
      <t>キョシュツコク</t>
    </rPh>
    <rPh sb="53" eb="55">
      <t>リョウショウ</t>
    </rPh>
    <rPh sb="59" eb="60">
      <t>スス</t>
    </rPh>
    <rPh sb="65" eb="67">
      <t>ジギョウ</t>
    </rPh>
    <rPh sb="97" eb="100">
      <t>キョシュツコク</t>
    </rPh>
    <rPh sb="101" eb="102">
      <t>タイ</t>
    </rPh>
    <rPh sb="103" eb="105">
      <t>ジギョウ</t>
    </rPh>
    <rPh sb="106" eb="108">
      <t>カンリョウ</t>
    </rPh>
    <rPh sb="108" eb="111">
      <t>ホウコクショ</t>
    </rPh>
    <rPh sb="112" eb="114">
      <t>テイシュツ</t>
    </rPh>
    <rPh sb="128" eb="130">
      <t>ジッシ</t>
    </rPh>
    <rPh sb="133" eb="135">
      <t>ジギョウ</t>
    </rPh>
    <rPh sb="136" eb="138">
      <t>ショウサイ</t>
    </rPh>
    <rPh sb="144" eb="146">
      <t>コクレン</t>
    </rPh>
    <rPh sb="147" eb="149">
      <t>キソク</t>
    </rPh>
    <rPh sb="150" eb="151">
      <t>シタガ</t>
    </rPh>
    <rPh sb="153" eb="155">
      <t>コクレン</t>
    </rPh>
    <rPh sb="156" eb="158">
      <t>カンサ</t>
    </rPh>
    <rPh sb="158" eb="160">
      <t>キカン</t>
    </rPh>
    <rPh sb="163" eb="165">
      <t>テイキ</t>
    </rPh>
    <rPh sb="165" eb="166">
      <t>テキ</t>
    </rPh>
    <rPh sb="167" eb="169">
      <t>ナイブ</t>
    </rPh>
    <rPh sb="169" eb="171">
      <t>カンサ</t>
    </rPh>
    <rPh sb="172" eb="173">
      <t>ウ</t>
    </rPh>
    <phoneticPr fontId="6"/>
  </si>
  <si>
    <t>ＵＮＯＤＣが進める事業は，我が国の治安に影響を与える重要な問題であるが，テロ対策・犯罪対策という国家の刑事司法・法執行機関に係る事業の性格上，その実施を民間に委託することは不可能である。</t>
    <rPh sb="9" eb="11">
      <t>ジギョウ</t>
    </rPh>
    <rPh sb="13" eb="14">
      <t>ワ</t>
    </rPh>
    <rPh sb="15" eb="16">
      <t>クニ</t>
    </rPh>
    <rPh sb="17" eb="19">
      <t>チアン</t>
    </rPh>
    <rPh sb="20" eb="22">
      <t>エイキョウ</t>
    </rPh>
    <rPh sb="23" eb="24">
      <t>アタ</t>
    </rPh>
    <rPh sb="38" eb="40">
      <t>タイサク</t>
    </rPh>
    <rPh sb="41" eb="43">
      <t>ハンザイ</t>
    </rPh>
    <rPh sb="43" eb="45">
      <t>タイサク</t>
    </rPh>
    <rPh sb="48" eb="50">
      <t>コッカ</t>
    </rPh>
    <rPh sb="51" eb="53">
      <t>ケイジ</t>
    </rPh>
    <rPh sb="53" eb="55">
      <t>シホウ</t>
    </rPh>
    <rPh sb="56" eb="59">
      <t>ホウシッコウ</t>
    </rPh>
    <rPh sb="59" eb="61">
      <t>キカン</t>
    </rPh>
    <rPh sb="62" eb="63">
      <t>カカ</t>
    </rPh>
    <rPh sb="64" eb="66">
      <t>ジギョウ</t>
    </rPh>
    <rPh sb="67" eb="70">
      <t>セイカクジョウ</t>
    </rPh>
    <rPh sb="73" eb="75">
      <t>ジッシ</t>
    </rPh>
    <rPh sb="76" eb="78">
      <t>ミンカン</t>
    </rPh>
    <rPh sb="79" eb="81">
      <t>イタク</t>
    </rPh>
    <rPh sb="86" eb="89">
      <t>フカノウ</t>
    </rPh>
    <phoneticPr fontId="6"/>
  </si>
  <si>
    <t>800/20</t>
    <phoneticPr fontId="4"/>
  </si>
  <si>
    <t>757/20</t>
    <phoneticPr fontId="4"/>
  </si>
  <si>
    <t>582/13</t>
    <phoneticPr fontId="4"/>
  </si>
  <si>
    <t>1,512/22</t>
    <phoneticPr fontId="4"/>
  </si>
  <si>
    <t>百万円/件数</t>
    <rPh sb="0" eb="1">
      <t>ヒャク</t>
    </rPh>
    <rPh sb="1" eb="3">
      <t>マンエン</t>
    </rPh>
    <rPh sb="4" eb="6">
      <t>ケンスウ</t>
    </rPh>
    <phoneticPr fontId="6"/>
  </si>
  <si>
    <t xml:space="preserve">我が国からUNODCに対する拠出金（当初予算及び補正予算による拠出金）合計額を同拠出金を用いてUNODCが実施するプロジェクト数で割ったもの。
</t>
    <rPh sb="11" eb="12">
      <t>タイ</t>
    </rPh>
    <rPh sb="14" eb="17">
      <t>キョシュツキン</t>
    </rPh>
    <rPh sb="18" eb="20">
      <t>トウショ</t>
    </rPh>
    <rPh sb="20" eb="22">
      <t>ヨサン</t>
    </rPh>
    <rPh sb="22" eb="23">
      <t>オヨ</t>
    </rPh>
    <rPh sb="24" eb="26">
      <t>ホセイ</t>
    </rPh>
    <rPh sb="26" eb="28">
      <t>ヨサン</t>
    </rPh>
    <rPh sb="31" eb="34">
      <t>キョシュツキン</t>
    </rPh>
    <rPh sb="35" eb="38">
      <t>ゴウケイガク</t>
    </rPh>
    <rPh sb="39" eb="40">
      <t>ドウ</t>
    </rPh>
    <rPh sb="40" eb="43">
      <t>キョシュツキン</t>
    </rPh>
    <rPh sb="44" eb="45">
      <t>モチ</t>
    </rPh>
    <rPh sb="53" eb="55">
      <t>ジッシ</t>
    </rPh>
    <rPh sb="63" eb="64">
      <t>スウ</t>
    </rPh>
    <rPh sb="65" eb="66">
      <t>ワ</t>
    </rPh>
    <phoneticPr fontId="6"/>
  </si>
  <si>
    <t>22</t>
    <phoneticPr fontId="6"/>
  </si>
  <si>
    <t>件</t>
    <rPh sb="0" eb="1">
      <t>ケン</t>
    </rPh>
    <phoneticPr fontId="6"/>
  </si>
  <si>
    <t>国連薬物犯罪事務所への我が国拠出を使って，テロ対策，薬物対策，人身取引対策，腐敗対策事業で行ったプロジェクト数</t>
    <phoneticPr fontId="4"/>
  </si>
  <si>
    <t>―</t>
    <phoneticPr fontId="4"/>
  </si>
  <si>
    <t>集計中</t>
    <rPh sb="0" eb="3">
      <t>シュウケイチュウ</t>
    </rPh>
    <phoneticPr fontId="4"/>
  </si>
  <si>
    <t>トン</t>
    <phoneticPr fontId="6"/>
  </si>
  <si>
    <t>不正薬物は種類が多様であるため，統一的指標は困難であるが，参考指標として，代表的な不正薬物であるアヘンの世界全体の生産量（減少をもって成果と計算）</t>
    <rPh sb="61" eb="63">
      <t>ゲンショウ</t>
    </rPh>
    <rPh sb="67" eb="69">
      <t>セイカ</t>
    </rPh>
    <rPh sb="70" eb="72">
      <t>ケイサン</t>
    </rPh>
    <phoneticPr fontId="4"/>
  </si>
  <si>
    <t>―</t>
    <phoneticPr fontId="4"/>
  </si>
  <si>
    <t>□直接実施　　　　　□委託・請負　　　　　□補助　　　　　□負担　　　　　□交付　　　　　□貸付　　　　　■その他</t>
    <phoneticPr fontId="6"/>
  </si>
  <si>
    <t>国連薬物犯罪事務所が管理する２つの基金（「国連薬物統制計画基金」及び「犯罪防止刑事司法基金」）への拠出により，以下の事業を行う。
①東南アジア：ケシが不法栽培されているミャンマー等での薬物対策事業，タイ，フィリピンなどの人身取引被害者支援，各国の腐敗対策のための法整備支援，テロ対策法整備支援。
②アフガニスタン及び中央アジア，イラン等周辺国：アフガン産アヘン・ヘロインが密輸される国々の，警察官に対する薬物取締能力強化，国境管理能力強化，薬物患者対策，農民によるケシ以外の代替作物栽培の促進事業。
③近年新たな世界的問題となっている新興薬物（ＮＰＳ）等の合成薬物対策，大麻対策支援。</t>
    <rPh sb="0" eb="2">
      <t>コクレン</t>
    </rPh>
    <rPh sb="2" eb="4">
      <t>ヤクブツ</t>
    </rPh>
    <rPh sb="4" eb="6">
      <t>ハンザイ</t>
    </rPh>
    <rPh sb="6" eb="9">
      <t>ジムショ</t>
    </rPh>
    <rPh sb="10" eb="12">
      <t>カンリ</t>
    </rPh>
    <rPh sb="17" eb="19">
      <t>キキン</t>
    </rPh>
    <rPh sb="32" eb="33">
      <t>オヨ</t>
    </rPh>
    <rPh sb="55" eb="57">
      <t>イカ</t>
    </rPh>
    <rPh sb="58" eb="60">
      <t>ジギョウ</t>
    </rPh>
    <rPh sb="61" eb="62">
      <t>オコナ</t>
    </rPh>
    <rPh sb="75" eb="77">
      <t>フホウ</t>
    </rPh>
    <rPh sb="77" eb="79">
      <t>サイバイ</t>
    </rPh>
    <rPh sb="89" eb="90">
      <t>トウ</t>
    </rPh>
    <rPh sb="92" eb="94">
      <t>ヤクブツ</t>
    </rPh>
    <rPh sb="120" eb="122">
      <t>カッコク</t>
    </rPh>
    <rPh sb="167" eb="168">
      <t>トウ</t>
    </rPh>
    <rPh sb="168" eb="170">
      <t>シュウヘン</t>
    </rPh>
    <rPh sb="170" eb="171">
      <t>クニ</t>
    </rPh>
    <rPh sb="176" eb="177">
      <t>サン</t>
    </rPh>
    <rPh sb="186" eb="188">
      <t>ミツユ</t>
    </rPh>
    <rPh sb="191" eb="193">
      <t>クニグニ</t>
    </rPh>
    <rPh sb="199" eb="200">
      <t>タイ</t>
    </rPh>
    <rPh sb="211" eb="213">
      <t>コッキョウ</t>
    </rPh>
    <rPh sb="213" eb="215">
      <t>カンリ</t>
    </rPh>
    <rPh sb="215" eb="217">
      <t>ノウリョク</t>
    </rPh>
    <rPh sb="217" eb="219">
      <t>キョウカ</t>
    </rPh>
    <rPh sb="227" eb="229">
      <t>ノウミン</t>
    </rPh>
    <rPh sb="234" eb="236">
      <t>イガイ</t>
    </rPh>
    <rPh sb="237" eb="239">
      <t>ダイタイ</t>
    </rPh>
    <rPh sb="239" eb="241">
      <t>サクモツ</t>
    </rPh>
    <rPh sb="241" eb="243">
      <t>サイバイ</t>
    </rPh>
    <rPh sb="244" eb="246">
      <t>ソクシン</t>
    </rPh>
    <rPh sb="246" eb="248">
      <t>ジギョウ</t>
    </rPh>
    <rPh sb="251" eb="253">
      <t>キンネン</t>
    </rPh>
    <rPh sb="253" eb="254">
      <t>アラ</t>
    </rPh>
    <rPh sb="256" eb="259">
      <t>セカイテキ</t>
    </rPh>
    <rPh sb="259" eb="261">
      <t>モンダイ</t>
    </rPh>
    <rPh sb="267" eb="269">
      <t>シンコウ</t>
    </rPh>
    <rPh sb="269" eb="271">
      <t>ヤクブツ</t>
    </rPh>
    <rPh sb="276" eb="277">
      <t>トウ</t>
    </rPh>
    <rPh sb="278" eb="280">
      <t>ゴウセイ</t>
    </rPh>
    <rPh sb="280" eb="282">
      <t>ヤクブツ</t>
    </rPh>
    <rPh sb="282" eb="284">
      <t>タイサク</t>
    </rPh>
    <rPh sb="285" eb="287">
      <t>タイマ</t>
    </rPh>
    <rPh sb="287" eb="289">
      <t>タイサク</t>
    </rPh>
    <rPh sb="289" eb="291">
      <t>シエン</t>
    </rPh>
    <phoneticPr fontId="6"/>
  </si>
  <si>
    <t>国際テロ対策や，テロリストの資金となっている不法薬物取引などの組織犯罪への対策を行う唯一の機関である国連薬物犯罪事務所（UNODC）に対する拠出を通じて，東南アジア諸国やアフガニスタンとその周辺国等に対して，国際テロ対策・組織犯罪対策能力強化をはかる事業実施のための拠出を行う。なお，その中には，近年全世界的に問題となっている新興薬物等の対策のための事業も含む。</t>
    <rPh sb="0" eb="2">
      <t>コクサイ</t>
    </rPh>
    <rPh sb="4" eb="6">
      <t>タイサク</t>
    </rPh>
    <rPh sb="14" eb="16">
      <t>シキン</t>
    </rPh>
    <rPh sb="22" eb="24">
      <t>フホウ</t>
    </rPh>
    <rPh sb="24" eb="26">
      <t>ヤクブツ</t>
    </rPh>
    <rPh sb="26" eb="28">
      <t>トリヒキ</t>
    </rPh>
    <rPh sb="31" eb="33">
      <t>ソシキ</t>
    </rPh>
    <rPh sb="33" eb="35">
      <t>ハンザイ</t>
    </rPh>
    <rPh sb="37" eb="39">
      <t>タイサク</t>
    </rPh>
    <rPh sb="40" eb="41">
      <t>オコナ</t>
    </rPh>
    <rPh sb="42" eb="44">
      <t>ユイイツ</t>
    </rPh>
    <rPh sb="67" eb="68">
      <t>タイ</t>
    </rPh>
    <rPh sb="70" eb="72">
      <t>キョシュツ</t>
    </rPh>
    <rPh sb="73" eb="74">
      <t>ツウ</t>
    </rPh>
    <rPh sb="77" eb="79">
      <t>トウナン</t>
    </rPh>
    <rPh sb="82" eb="84">
      <t>ショコク</t>
    </rPh>
    <rPh sb="95" eb="98">
      <t>シュウヘンコク</t>
    </rPh>
    <rPh sb="98" eb="99">
      <t>トウ</t>
    </rPh>
    <rPh sb="100" eb="101">
      <t>タイ</t>
    </rPh>
    <rPh sb="104" eb="106">
      <t>コクサイ</t>
    </rPh>
    <rPh sb="108" eb="110">
      <t>タイサク</t>
    </rPh>
    <rPh sb="111" eb="113">
      <t>ソシキ</t>
    </rPh>
    <rPh sb="113" eb="115">
      <t>ハンザイ</t>
    </rPh>
    <rPh sb="115" eb="117">
      <t>タイサク</t>
    </rPh>
    <rPh sb="117" eb="119">
      <t>ノウリョク</t>
    </rPh>
    <rPh sb="119" eb="121">
      <t>キョウカ</t>
    </rPh>
    <rPh sb="125" eb="127">
      <t>ジギョウ</t>
    </rPh>
    <rPh sb="127" eb="129">
      <t>ジッシ</t>
    </rPh>
    <rPh sb="133" eb="135">
      <t>キョシュツ</t>
    </rPh>
    <rPh sb="136" eb="137">
      <t>オコナ</t>
    </rPh>
    <rPh sb="144" eb="145">
      <t>ナカ</t>
    </rPh>
    <rPh sb="148" eb="150">
      <t>キンネン</t>
    </rPh>
    <rPh sb="150" eb="153">
      <t>ゼンセカイ</t>
    </rPh>
    <rPh sb="153" eb="154">
      <t>テキ</t>
    </rPh>
    <rPh sb="155" eb="157">
      <t>モンダイ</t>
    </rPh>
    <rPh sb="163" eb="165">
      <t>シンコウ</t>
    </rPh>
    <rPh sb="165" eb="167">
      <t>ヤクブツ</t>
    </rPh>
    <rPh sb="167" eb="168">
      <t>トウ</t>
    </rPh>
    <rPh sb="169" eb="171">
      <t>タイサク</t>
    </rPh>
    <rPh sb="175" eb="177">
      <t>ジギョウ</t>
    </rPh>
    <rPh sb="178" eb="179">
      <t>フク</t>
    </rPh>
    <phoneticPr fontId="6"/>
  </si>
  <si>
    <t xml:space="preserve">国連総会決議(第25回(2719(1970年))，第45回(45/179(1990年))，第46回(46/152(1991年))，第52回((52/220(1997年))，第58回(58/140(2003年)))，「犯罪に強い社会の実現のための行動計画2008」               </t>
    <phoneticPr fontId="6"/>
  </si>
  <si>
    <t>外務省設置法第4条第3項
外務省組織令第31条
外務省組織規則第12条</t>
    <phoneticPr fontId="6"/>
  </si>
  <si>
    <t>国際安全・治安対策協力室</t>
    <phoneticPr fontId="6"/>
  </si>
  <si>
    <t>昭和48年（国連薬物統制計画基金）,平成8年（犯罪防止刑事司法基金）,平成17年（テロ防止部拠出金）,（平成23年度より統合）
終了（予定）なし</t>
    <rPh sb="64" eb="66">
      <t>シュウリョウ</t>
    </rPh>
    <rPh sb="67" eb="69">
      <t>ヨテイ</t>
    </rPh>
    <phoneticPr fontId="6"/>
  </si>
  <si>
    <t>総合外交政策局</t>
    <rPh sb="0" eb="2">
      <t>ソウゴウ</t>
    </rPh>
    <rPh sb="2" eb="4">
      <t>ガイコウ</t>
    </rPh>
    <rPh sb="4" eb="6">
      <t>セイサク</t>
    </rPh>
    <rPh sb="6" eb="7">
      <t>キョク</t>
    </rPh>
    <phoneticPr fontId="6"/>
  </si>
  <si>
    <t>国際連合薬物犯罪事務所(ＵＮＯＤＣ)拠出金（任意拠出金）</t>
    <phoneticPr fontId="6"/>
  </si>
  <si>
    <t>新23-5</t>
    <rPh sb="0" eb="1">
      <t>シン</t>
    </rPh>
    <phoneticPr fontId="4"/>
  </si>
  <si>
    <t>原子力先進国であり，IAEA理事会指定理事国である我が国が果たすべき役割は大きい。引き続き効率的かつ有効に実施する。</t>
    <phoneticPr fontId="4"/>
  </si>
  <si>
    <t>IAEA事務局等との緊密な調整の下，効率的かつ有効に実施されている。</t>
    <rPh sb="6" eb="7">
      <t>キョク</t>
    </rPh>
    <rPh sb="7" eb="8">
      <t>トウ</t>
    </rPh>
    <rPh sb="16" eb="17">
      <t>モト</t>
    </rPh>
    <rPh sb="18" eb="21">
      <t>コウリツテキ</t>
    </rPh>
    <rPh sb="23" eb="25">
      <t>ユウコウ</t>
    </rPh>
    <rPh sb="26" eb="28">
      <t>ジッシ</t>
    </rPh>
    <phoneticPr fontId="4"/>
  </si>
  <si>
    <t>○</t>
  </si>
  <si>
    <t>ＩＡＥＡによる技術協力のための資金として拠出されており，対象国の関心を踏まえた実効性の高いプロジェクトが実施されている。</t>
    <rPh sb="52" eb="54">
      <t>ジッシ</t>
    </rPh>
    <phoneticPr fontId="4"/>
  </si>
  <si>
    <t>ＩＡＥＡによる技術協力のための資金として拠出されており，IAEA事務局等との緊密な調整の下，効率的に実施されている。</t>
    <rPh sb="35" eb="36">
      <t>トウ</t>
    </rPh>
    <rPh sb="44" eb="45">
      <t>モト</t>
    </rPh>
    <rPh sb="46" eb="48">
      <t>コウリツ</t>
    </rPh>
    <rPh sb="48" eb="49">
      <t>マト</t>
    </rPh>
    <rPh sb="50" eb="52">
      <t>ジッシ</t>
    </rPh>
    <phoneticPr fontId="4"/>
  </si>
  <si>
    <t>２０２百万円÷１２＝
約１６．８百万円</t>
    <phoneticPr fontId="4"/>
  </si>
  <si>
    <t>２８７百万円÷１４＝
２０．５百万円</t>
    <rPh sb="3" eb="5">
      <t>ヒャクマン</t>
    </rPh>
    <rPh sb="5" eb="6">
      <t>エン</t>
    </rPh>
    <rPh sb="15" eb="17">
      <t>ヒャクマン</t>
    </rPh>
    <rPh sb="17" eb="18">
      <t>エン</t>
    </rPh>
    <phoneticPr fontId="4"/>
  </si>
  <si>
    <t>２８４百万円÷１９＝
約１４，９百万円</t>
    <rPh sb="3" eb="5">
      <t>ヒャクマン</t>
    </rPh>
    <rPh sb="5" eb="6">
      <t>エン</t>
    </rPh>
    <rPh sb="11" eb="12">
      <t>ヤク</t>
    </rPh>
    <rPh sb="16" eb="18">
      <t>ヒャクマン</t>
    </rPh>
    <rPh sb="18" eb="19">
      <t>エン</t>
    </rPh>
    <phoneticPr fontId="4"/>
  </si>
  <si>
    <t>３１２百万円÷２０＝
１５，６百万円</t>
    <rPh sb="3" eb="5">
      <t>ヒャクマン</t>
    </rPh>
    <rPh sb="5" eb="6">
      <t>エン</t>
    </rPh>
    <rPh sb="15" eb="17">
      <t>ヒャクマン</t>
    </rPh>
    <rPh sb="17" eb="18">
      <t>エン</t>
    </rPh>
    <phoneticPr fontId="4"/>
  </si>
  <si>
    <t>円／拠出プロジェクト数</t>
    <rPh sb="0" eb="1">
      <t>エン</t>
    </rPh>
    <rPh sb="2" eb="4">
      <t>キョシュツ</t>
    </rPh>
    <rPh sb="10" eb="11">
      <t>スウ</t>
    </rPh>
    <phoneticPr fontId="4"/>
  </si>
  <si>
    <t>拠出額／プロジェクト数</t>
    <rPh sb="0" eb="3">
      <t>キョシュツガク</t>
    </rPh>
    <rPh sb="10" eb="11">
      <t>スウ</t>
    </rPh>
    <phoneticPr fontId="6"/>
  </si>
  <si>
    <t>選定・実施したプロジェクト数。</t>
    <phoneticPr fontId="4"/>
  </si>
  <si>
    <t>成果目標は原子力の平和的利用の促進及び軍縮・不拡散分野での先進国と途上国の協力の促進。本実績のはかり方は，イニシアティブ参加国数。</t>
    <rPh sb="17" eb="18">
      <t>オヨ</t>
    </rPh>
    <phoneticPr fontId="4"/>
  </si>
  <si>
    <t>目標値
（　年度）</t>
    <rPh sb="0" eb="3">
      <t>モクヒョウチ</t>
    </rPh>
    <rPh sb="6" eb="8">
      <t>ネンド</t>
    </rPh>
    <phoneticPr fontId="6"/>
  </si>
  <si>
    <t>平和利用イニシアティブは，2010年ＮＰＴ運用検討会議において，クリントン米国務長官（当時）が原子力の平和利用分野におけるＩＡＥＡ活動を支えるための財源として設立をよびかけたもの。本イニシアティブの下，発電分野（原子力発電導入基盤整備等）及び非発電分野（環境，水資源，鉱工業，食品，農業，健康等）における技術協力プロジェクト等を実施。</t>
    <rPh sb="17" eb="18">
      <t>ネン</t>
    </rPh>
    <rPh sb="43" eb="45">
      <t>トウジ</t>
    </rPh>
    <rPh sb="90" eb="91">
      <t>ホン</t>
    </rPh>
    <rPh sb="119" eb="120">
      <t>オヨ</t>
    </rPh>
    <rPh sb="152" eb="154">
      <t>ギジュツ</t>
    </rPh>
    <rPh sb="154" eb="156">
      <t>キョウリョク</t>
    </rPh>
    <rPh sb="162" eb="163">
      <t>トウ</t>
    </rPh>
    <phoneticPr fontId="4"/>
  </si>
  <si>
    <t>国際原子力機関（IAEA)の二大目的は原子力の平和的利用の促進と核不拡散であるところ，開発途上加盟国に対し，原子力の平和的利用の促進の一環として，技術協力を実施するもの。</t>
    <phoneticPr fontId="4"/>
  </si>
  <si>
    <t>平成２３年度開始</t>
    <rPh sb="0" eb="2">
      <t>ヘイセイ</t>
    </rPh>
    <rPh sb="4" eb="6">
      <t>ネンド</t>
    </rPh>
    <rPh sb="6" eb="8">
      <t>カイシ</t>
    </rPh>
    <phoneticPr fontId="4"/>
  </si>
  <si>
    <t>平和利用イニシアティブ基金拠出金</t>
    <rPh sb="0" eb="2">
      <t>ヘイワ</t>
    </rPh>
    <rPh sb="2" eb="4">
      <t>リヨウ</t>
    </rPh>
    <rPh sb="11" eb="13">
      <t>キキン</t>
    </rPh>
    <rPh sb="13" eb="16">
      <t>キョシュツキン</t>
    </rPh>
    <phoneticPr fontId="4"/>
  </si>
  <si>
    <t>日韓学術文化青少年交流共同事業体</t>
    <rPh sb="0" eb="2">
      <t>ニッカン</t>
    </rPh>
    <rPh sb="2" eb="4">
      <t>ガクジュツ</t>
    </rPh>
    <rPh sb="4" eb="6">
      <t>ブンカ</t>
    </rPh>
    <rPh sb="6" eb="9">
      <t>セイショウネン</t>
    </rPh>
    <rPh sb="9" eb="11">
      <t>コウリュウ</t>
    </rPh>
    <rPh sb="11" eb="13">
      <t>キョウドウ</t>
    </rPh>
    <rPh sb="13" eb="16">
      <t>ジギョウタイ</t>
    </rPh>
    <phoneticPr fontId="4"/>
  </si>
  <si>
    <t>G.</t>
    <phoneticPr fontId="6"/>
  </si>
  <si>
    <t>光熱水料費，賃借料費，清掃費等</t>
    <rPh sb="0" eb="2">
      <t>コウネツ</t>
    </rPh>
    <rPh sb="2" eb="5">
      <t>スイリョウヒ</t>
    </rPh>
    <rPh sb="6" eb="9">
      <t>チンシャクリョウ</t>
    </rPh>
    <rPh sb="9" eb="10">
      <t>ヒ</t>
    </rPh>
    <rPh sb="11" eb="13">
      <t>セイソウ</t>
    </rPh>
    <rPh sb="13" eb="14">
      <t>ヒ</t>
    </rPh>
    <rPh sb="14" eb="15">
      <t>ナド</t>
    </rPh>
    <phoneticPr fontId="6"/>
  </si>
  <si>
    <t>その他</t>
    <rPh sb="2" eb="3">
      <t>タ</t>
    </rPh>
    <phoneticPr fontId="4"/>
  </si>
  <si>
    <t>幹部給与，福利厚生費，退職金給付引き当資産取得支出</t>
    <rPh sb="0" eb="2">
      <t>カンブ</t>
    </rPh>
    <rPh sb="2" eb="4">
      <t>キュウヨ</t>
    </rPh>
    <rPh sb="5" eb="7">
      <t>フクリ</t>
    </rPh>
    <rPh sb="7" eb="10">
      <t>コウセイヒ</t>
    </rPh>
    <rPh sb="11" eb="14">
      <t>タイショクキン</t>
    </rPh>
    <rPh sb="14" eb="16">
      <t>キュウフ</t>
    </rPh>
    <rPh sb="16" eb="17">
      <t>ヒ</t>
    </rPh>
    <rPh sb="18" eb="19">
      <t>ア</t>
    </rPh>
    <rPh sb="19" eb="21">
      <t>シサン</t>
    </rPh>
    <rPh sb="21" eb="23">
      <t>シュトク</t>
    </rPh>
    <rPh sb="23" eb="25">
      <t>シシュツ</t>
    </rPh>
    <phoneticPr fontId="6"/>
  </si>
  <si>
    <t>人件費</t>
    <rPh sb="0" eb="3">
      <t>ジンケンヒ</t>
    </rPh>
    <phoneticPr fontId="4"/>
  </si>
  <si>
    <t>一般事務費</t>
    <rPh sb="0" eb="2">
      <t>イッパン</t>
    </rPh>
    <rPh sb="2" eb="5">
      <t>ジムヒ</t>
    </rPh>
    <phoneticPr fontId="6"/>
  </si>
  <si>
    <t>事務費</t>
    <rPh sb="0" eb="3">
      <t>ジムヒ</t>
    </rPh>
    <phoneticPr fontId="4"/>
  </si>
  <si>
    <t>F.</t>
    <phoneticPr fontId="6"/>
  </si>
  <si>
    <t>事務局経費</t>
    <rPh sb="0" eb="3">
      <t>ジムキョク</t>
    </rPh>
    <rPh sb="3" eb="5">
      <t>ケイヒ</t>
    </rPh>
    <phoneticPr fontId="6"/>
  </si>
  <si>
    <t>職員給与，福利厚生費</t>
    <rPh sb="0" eb="2">
      <t>ショクイン</t>
    </rPh>
    <rPh sb="2" eb="4">
      <t>キュウヨ</t>
    </rPh>
    <rPh sb="5" eb="7">
      <t>フクリ</t>
    </rPh>
    <rPh sb="7" eb="10">
      <t>コウセイヒ</t>
    </rPh>
    <phoneticPr fontId="4"/>
  </si>
  <si>
    <t>出版印刷費，資料作成費，雑支出</t>
    <rPh sb="0" eb="2">
      <t>シュッパン</t>
    </rPh>
    <rPh sb="2" eb="5">
      <t>インサツヒ</t>
    </rPh>
    <rPh sb="6" eb="8">
      <t>シリョウ</t>
    </rPh>
    <rPh sb="8" eb="11">
      <t>サクセイヒ</t>
    </rPh>
    <rPh sb="12" eb="13">
      <t>ザツ</t>
    </rPh>
    <rPh sb="13" eb="15">
      <t>シシュツ</t>
    </rPh>
    <phoneticPr fontId="4"/>
  </si>
  <si>
    <t>会議メンバーに係る研究費</t>
    <rPh sb="0" eb="2">
      <t>カイギ</t>
    </rPh>
    <rPh sb="7" eb="8">
      <t>カカ</t>
    </rPh>
    <rPh sb="9" eb="12">
      <t>ケンキュウヒ</t>
    </rPh>
    <phoneticPr fontId="4"/>
  </si>
  <si>
    <t>研究費</t>
    <rPh sb="0" eb="3">
      <t>ケンキュウヒ</t>
    </rPh>
    <phoneticPr fontId="4"/>
  </si>
  <si>
    <t>学術研究者への助成費</t>
    <rPh sb="0" eb="2">
      <t>ガクジュツ</t>
    </rPh>
    <rPh sb="2" eb="5">
      <t>ケンキュウシャ</t>
    </rPh>
    <rPh sb="7" eb="10">
      <t>ジョセイヒ</t>
    </rPh>
    <phoneticPr fontId="4"/>
  </si>
  <si>
    <t>助成費</t>
    <rPh sb="0" eb="3">
      <t>ジョセイヒ</t>
    </rPh>
    <phoneticPr fontId="4"/>
  </si>
  <si>
    <t>会議メンバーへの諸謝金</t>
    <rPh sb="0" eb="2">
      <t>カイギ</t>
    </rPh>
    <rPh sb="8" eb="9">
      <t>ショ</t>
    </rPh>
    <rPh sb="9" eb="11">
      <t>シャキン</t>
    </rPh>
    <phoneticPr fontId="4"/>
  </si>
  <si>
    <t>諸謝費</t>
    <rPh sb="0" eb="1">
      <t>ショ</t>
    </rPh>
    <rPh sb="1" eb="2">
      <t>アヤマル</t>
    </rPh>
    <rPh sb="2" eb="3">
      <t>ヒ</t>
    </rPh>
    <phoneticPr fontId="4"/>
  </si>
  <si>
    <t>日韓歴史共同研究委員会などの会議費</t>
    <rPh sb="0" eb="2">
      <t>ニッカン</t>
    </rPh>
    <rPh sb="2" eb="4">
      <t>レキシ</t>
    </rPh>
    <rPh sb="4" eb="6">
      <t>キョウドウ</t>
    </rPh>
    <rPh sb="6" eb="8">
      <t>ケンキュウ</t>
    </rPh>
    <rPh sb="8" eb="11">
      <t>イインカイ</t>
    </rPh>
    <rPh sb="14" eb="17">
      <t>カイギヒ</t>
    </rPh>
    <phoneticPr fontId="4"/>
  </si>
  <si>
    <t>会議費</t>
    <rPh sb="0" eb="3">
      <t>カイギヒ</t>
    </rPh>
    <phoneticPr fontId="4"/>
  </si>
  <si>
    <t>会議メンバーの旅費</t>
    <rPh sb="0" eb="2">
      <t>カイギ</t>
    </rPh>
    <rPh sb="7" eb="9">
      <t>リョヒ</t>
    </rPh>
    <phoneticPr fontId="4"/>
  </si>
  <si>
    <t>旅費</t>
    <rPh sb="0" eb="2">
      <t>リョヒ</t>
    </rPh>
    <phoneticPr fontId="6"/>
  </si>
  <si>
    <t>E.</t>
    <phoneticPr fontId="6"/>
  </si>
  <si>
    <t>日韓学術文化・知的交流事業</t>
    <rPh sb="0" eb="2">
      <t>ニッカン</t>
    </rPh>
    <rPh sb="2" eb="4">
      <t>ガクジュツ</t>
    </rPh>
    <rPh sb="4" eb="6">
      <t>ブンカ</t>
    </rPh>
    <rPh sb="7" eb="9">
      <t>チテキ</t>
    </rPh>
    <rPh sb="9" eb="11">
      <t>コウリュウ</t>
    </rPh>
    <rPh sb="11" eb="13">
      <t>ジギョウ</t>
    </rPh>
    <phoneticPr fontId="6"/>
  </si>
  <si>
    <r>
      <t>個別事業名：日韓学術文化青少年交流共同事業体拠出金（任意拠出金）　</t>
    </r>
    <r>
      <rPr>
        <b/>
        <sz val="10"/>
        <rFont val="ＭＳ Ｐゴシック"/>
        <family val="3"/>
        <charset val="128"/>
      </rPr>
      <t>※６月末頃に決算報告を受けるため、現時点では各事業の資金の流れを確認が困難。</t>
    </r>
    <rPh sb="0" eb="2">
      <t>コベツ</t>
    </rPh>
    <rPh sb="2" eb="4">
      <t>ジギョウ</t>
    </rPh>
    <rPh sb="4" eb="5">
      <t>メイ</t>
    </rPh>
    <rPh sb="17" eb="19">
      <t>キョウドウ</t>
    </rPh>
    <rPh sb="19" eb="22">
      <t>ジギョウタイ</t>
    </rPh>
    <rPh sb="35" eb="36">
      <t>ガツ</t>
    </rPh>
    <rPh sb="36" eb="37">
      <t>マツ</t>
    </rPh>
    <rPh sb="37" eb="38">
      <t>コロ</t>
    </rPh>
    <rPh sb="39" eb="41">
      <t>ケッサン</t>
    </rPh>
    <rPh sb="41" eb="43">
      <t>ホウコク</t>
    </rPh>
    <rPh sb="44" eb="45">
      <t>ウ</t>
    </rPh>
    <rPh sb="50" eb="53">
      <t>ゲンジテン</t>
    </rPh>
    <rPh sb="55" eb="58">
      <t>カクジギョウ</t>
    </rPh>
    <rPh sb="59" eb="61">
      <t>シキン</t>
    </rPh>
    <rPh sb="62" eb="63">
      <t>ナガ</t>
    </rPh>
    <rPh sb="65" eb="67">
      <t>カクニン</t>
    </rPh>
    <rPh sb="68" eb="70">
      <t>コンナン</t>
    </rPh>
    <phoneticPr fontId="6"/>
  </si>
  <si>
    <r>
      <t>個別事業名：日韓学術文化青少年交流共同事業体拠出金（任意拠出金）</t>
    </r>
    <r>
      <rPr>
        <b/>
        <sz val="10"/>
        <rFont val="ＭＳ Ｐゴシック"/>
        <family val="3"/>
        <charset val="128"/>
      </rPr>
      <t>※６月末頃に決算報告を受けるため、現時点では各事業の資金の流れを確認が困難。</t>
    </r>
    <rPh sb="0" eb="2">
      <t>コベツ</t>
    </rPh>
    <rPh sb="2" eb="4">
      <t>ジギョウ</t>
    </rPh>
    <rPh sb="4" eb="5">
      <t>メイ</t>
    </rPh>
    <rPh sb="17" eb="19">
      <t>キョウドウ</t>
    </rPh>
    <rPh sb="19" eb="22">
      <t>ジギョウタイ</t>
    </rPh>
    <rPh sb="34" eb="35">
      <t>ガツ</t>
    </rPh>
    <rPh sb="35" eb="36">
      <t>マツ</t>
    </rPh>
    <rPh sb="36" eb="37">
      <t>コロ</t>
    </rPh>
    <rPh sb="38" eb="40">
      <t>ケッサン</t>
    </rPh>
    <rPh sb="40" eb="42">
      <t>ホウコク</t>
    </rPh>
    <rPh sb="43" eb="44">
      <t>ウ</t>
    </rPh>
    <rPh sb="49" eb="52">
      <t>ゲンジテン</t>
    </rPh>
    <rPh sb="54" eb="57">
      <t>カクジギョウ</t>
    </rPh>
    <rPh sb="58" eb="60">
      <t>シキン</t>
    </rPh>
    <rPh sb="61" eb="62">
      <t>ナガ</t>
    </rPh>
    <rPh sb="64" eb="66">
      <t>カクニン</t>
    </rPh>
    <rPh sb="67" eb="69">
      <t>コンナン</t>
    </rPh>
    <phoneticPr fontId="6"/>
  </si>
  <si>
    <t>事業仕分け（平成２１年１１月実施）：事業番号２－５０　国際機関等への任意拠出金
評価結果：見直しを行う。
とりまとめコメント：
　第2WGとしては、更なる見直しを求めたい。重複の排除及び民間実施等の観点から、見直しをおこなっていただきたい。また、可能なものは国に返還することも行っていただきたい。なお、見直しの観点にあてはまらない拠出金については、見直しを行わないことにも留意して、新政権の下で具体的に精査を行う必要がある。また、外交の目的は国益たることを前提として、効果や検証の仕組みをきちんと作るべきであり、体験談や印象による正当化では国費を投入する根拠にはならないという点も考慮して、検証・改善していただきたい。最後に、いつまでこの拠出金を出し続けるかについても、戦略が見えてこないことから、新政権の下でしっかりと議論を求めたい。　</t>
    <phoneticPr fontId="4"/>
  </si>
  <si>
    <t>今後とも予算を最大限効果的に活用するための努力を続けていく必要はあるが、本件拠出を通じた一連の事業は両国間の日韓首脳の合意等に基づき、韓国側と協調しながら実施している事業であるので、現在の水準を維持することが重要であると考える。</t>
    <phoneticPr fontId="4"/>
  </si>
  <si>
    <t xml:space="preserve">支出された拠出金案件については、日本側事務局である日韓文化交流基金と事業実施段階で十分な協議を行っており、また各年度毎に事業報告書の提出を受け、また、少なくとも３年に１度、同法人に対し立入検査を実施してきたことから（公益財団法人移行後は内閣府にて実施予定。）、定期的に支出先（契約相手）選定方法を始めとする手続の適正性等についても確認している。
</t>
    <phoneticPr fontId="4"/>
  </si>
  <si>
    <t>所管府省・部局名</t>
    <phoneticPr fontId="6"/>
  </si>
  <si>
    <t>○</t>
    <phoneticPr fontId="4"/>
  </si>
  <si>
    <t>整備された施設や成果物は十分に活用されているか。</t>
    <phoneticPr fontId="6"/>
  </si>
  <si>
    <t>活動実績は見込みに見合ったものであるか。</t>
    <phoneticPr fontId="6"/>
  </si>
  <si>
    <t>本件拠出金を通じて実施している一連の事業は、韓国側と協調しつつ実施しているものであるが、韓国政府側も事業実施に際し、政府予算を手当しており、政府傘下機関が実施団体となり、共同事業体の日本側事務局である日韓文化交流基金と緊密な連携を図っている。</t>
    <phoneticPr fontId="4"/>
  </si>
  <si>
    <t>－</t>
    <phoneticPr fontId="4"/>
  </si>
  <si>
    <t>不用率が大きい場合、その理由は妥当か。（理由を右に記載）</t>
    <phoneticPr fontId="6"/>
  </si>
  <si>
    <t>費目・使途が事業目的に即し真に必要なものに限定されているか。</t>
    <phoneticPr fontId="6"/>
  </si>
  <si>
    <t>資金の流れの中間段階での支出は合理的なものとなっているか。</t>
    <phoneticPr fontId="6"/>
  </si>
  <si>
    <t>単位当たりコストの水準は妥当か。</t>
    <phoneticPr fontId="6"/>
  </si>
  <si>
    <t>受益者との負担関係は妥当であるか。</t>
    <phoneticPr fontId="6"/>
  </si>
  <si>
    <t>中長期的な改革方針として、図書センターを廃止、事務所を移転し、事務局経費を削減する等、コスト削減に努めつつ、事業を実施してきている。</t>
    <phoneticPr fontId="4"/>
  </si>
  <si>
    <t>競争性が確保されているなど支出先の選定は妥当か。　</t>
    <phoneticPr fontId="6"/>
  </si>
  <si>
    <t>事業の効率性</t>
    <phoneticPr fontId="6"/>
  </si>
  <si>
    <t>明確な政策目的（成果目標）の達成手段として位置付けられ、優先度の高い事業となっているか。</t>
    <phoneticPr fontId="6"/>
  </si>
  <si>
    <t>地方自治体、民間等に委ねることができない事業なのか。</t>
    <phoneticPr fontId="6"/>
  </si>
  <si>
    <t>昭和６３年２月の日韓首脳会談において，両国の人的交流を拡大することに合意したのに基づき事業を実施しているものである。</t>
    <rPh sb="0" eb="2">
      <t>ショウワ</t>
    </rPh>
    <rPh sb="4" eb="5">
      <t>ネン</t>
    </rPh>
    <rPh sb="6" eb="7">
      <t>ガツ</t>
    </rPh>
    <rPh sb="8" eb="10">
      <t>ニッカン</t>
    </rPh>
    <rPh sb="10" eb="12">
      <t>シュノウ</t>
    </rPh>
    <rPh sb="12" eb="14">
      <t>カイダン</t>
    </rPh>
    <rPh sb="19" eb="21">
      <t>リョウコク</t>
    </rPh>
    <rPh sb="22" eb="24">
      <t>ジンテキ</t>
    </rPh>
    <rPh sb="24" eb="26">
      <t>コウリュウ</t>
    </rPh>
    <rPh sb="27" eb="29">
      <t>カクダイ</t>
    </rPh>
    <rPh sb="34" eb="36">
      <t>ゴウイ</t>
    </rPh>
    <rPh sb="40" eb="41">
      <t>モト</t>
    </rPh>
    <rPh sb="43" eb="45">
      <t>ジギョウ</t>
    </rPh>
    <rPh sb="46" eb="48">
      <t>ジッシ</t>
    </rPh>
    <phoneticPr fontId="4"/>
  </si>
  <si>
    <t>広く国民のニーズがあるか。国費を投入しなければ事業目的が達成できないのか。</t>
    <phoneticPr fontId="6"/>
  </si>
  <si>
    <t>国費投入の
必要性</t>
    <phoneticPr fontId="6"/>
  </si>
  <si>
    <t>58,015千円／31人</t>
    <rPh sb="6" eb="8">
      <t>センエン</t>
    </rPh>
    <rPh sb="11" eb="12">
      <t>ニン</t>
    </rPh>
    <phoneticPr fontId="4"/>
  </si>
  <si>
    <t>65,710千円／30人</t>
    <rPh sb="6" eb="8">
      <t>センエン</t>
    </rPh>
    <rPh sb="11" eb="12">
      <t>ニン</t>
    </rPh>
    <phoneticPr fontId="4"/>
  </si>
  <si>
    <t>フェローシップ事業全体費用/人数</t>
    <rPh sb="7" eb="9">
      <t>ジギョウ</t>
    </rPh>
    <rPh sb="9" eb="11">
      <t>ゼンタイ</t>
    </rPh>
    <rPh sb="11" eb="13">
      <t>ヒヨウ</t>
    </rPh>
    <rPh sb="14" eb="16">
      <t>ニンズウ</t>
    </rPh>
    <phoneticPr fontId="6"/>
  </si>
  <si>
    <t>フェローシップ事業１人あたりのコスト
（１，８７１千円／１人）　　　　　　　　　　　　　　　</t>
    <phoneticPr fontId="6"/>
  </si>
  <si>
    <t>件</t>
    <rPh sb="0" eb="1">
      <t>ケン</t>
    </rPh>
    <phoneticPr fontId="4"/>
  </si>
  <si>
    <t>当初見込み</t>
    <phoneticPr fontId="6"/>
  </si>
  <si>
    <t>本件拠出は、両国国民間の相互理解と信頼関係の醸成を図ることを目的としており、事業の性質上、全ての事業の定量的な見込みを示すことは困難であるものの、一部事業（人物交流事業）の活動指標・活動実績は右のとおり。</t>
    <phoneticPr fontId="4"/>
  </si>
  <si>
    <t>本件拠出は、両国国民間の相互理解と信頼関係の醸成を図ることを目的としていることから、事業の性質上、成果目標及び成果実績を定量的に示すことは困難であるが、対韓関心度を示す一例として、日韓文化交流基金が発信するメールマガジンの配信者数は右のとおり。</t>
    <phoneticPr fontId="4"/>
  </si>
  <si>
    <t>　昭和６３年２月の日韓首脳会談において、両国の人的交流、特に青少年交流事業を拡大することに合意したのに基づき、その後２度にわたる日韓外相定期協議を通じて平成元年５月に「日韓学術文化青少年交流共同事業体」が設立され、その日本側事務局を（公財）日韓文化交流基金が、韓国側事務局を（財）韓国学術振興財団（現在は国立国際教育院が務める）が務め、日韓両国政府が策定する日韓間の学術文化知的交流事業（次世代を担う日韓の若手研究者が相手国での滞在研究を行うための支援を行う学術研究者交流事業）等を実施している。</t>
    <phoneticPr fontId="4"/>
  </si>
  <si>
    <t>　両国間の学術・文化交流及び青少年交流を促進することにより、両国国民間の相互理解と信頼関係の醸成を図ること、及び両国間の過去の歴史を踏まえつつ、韓国の歴史及び両国関係の歴史について一層掘り下げた研究をおこなうための支援を通じ、歴史認識を中心とした相互理解の増進を図ることを目的としている。</t>
    <phoneticPr fontId="4"/>
  </si>
  <si>
    <t>日韓学術文化青少年交流共同事業体協定書
（平成元年，その後平成１１年に韓国側の組織改編により再締結）</t>
    <rPh sb="0" eb="2">
      <t>ニッカン</t>
    </rPh>
    <rPh sb="2" eb="4">
      <t>ガクジュツ</t>
    </rPh>
    <rPh sb="4" eb="6">
      <t>ブンカ</t>
    </rPh>
    <rPh sb="6" eb="9">
      <t>セイショウネン</t>
    </rPh>
    <rPh sb="9" eb="11">
      <t>コウリュウ</t>
    </rPh>
    <rPh sb="11" eb="13">
      <t>キョウドウ</t>
    </rPh>
    <rPh sb="13" eb="16">
      <t>ジギョウタイ</t>
    </rPh>
    <rPh sb="16" eb="19">
      <t>キョウテイショ</t>
    </rPh>
    <rPh sb="21" eb="23">
      <t>ヘイセイ</t>
    </rPh>
    <rPh sb="23" eb="25">
      <t>ガンネン</t>
    </rPh>
    <rPh sb="28" eb="29">
      <t>ゴ</t>
    </rPh>
    <rPh sb="29" eb="31">
      <t>ヘイセイ</t>
    </rPh>
    <rPh sb="33" eb="34">
      <t>ネン</t>
    </rPh>
    <rPh sb="35" eb="38">
      <t>カンコクガワ</t>
    </rPh>
    <rPh sb="39" eb="41">
      <t>ソシキ</t>
    </rPh>
    <rPh sb="41" eb="43">
      <t>カイヘン</t>
    </rPh>
    <rPh sb="46" eb="49">
      <t>サイテイケツ</t>
    </rPh>
    <phoneticPr fontId="4"/>
  </si>
  <si>
    <t>外務省設置法第４条第二項及び第三項
外務省組織令第４０条</t>
    <rPh sb="0" eb="3">
      <t>ガイムショウ</t>
    </rPh>
    <rPh sb="3" eb="6">
      <t>セッチホウ</t>
    </rPh>
    <rPh sb="6" eb="7">
      <t>ダイ</t>
    </rPh>
    <rPh sb="8" eb="9">
      <t>ジョウ</t>
    </rPh>
    <rPh sb="9" eb="10">
      <t>ダイ</t>
    </rPh>
    <rPh sb="10" eb="12">
      <t>ニコウ</t>
    </rPh>
    <rPh sb="12" eb="13">
      <t>オヨ</t>
    </rPh>
    <rPh sb="14" eb="15">
      <t>ダイ</t>
    </rPh>
    <rPh sb="15" eb="17">
      <t>サンコウ</t>
    </rPh>
    <rPh sb="18" eb="21">
      <t>ガイムショウ</t>
    </rPh>
    <rPh sb="21" eb="23">
      <t>ソシキ</t>
    </rPh>
    <rPh sb="23" eb="24">
      <t>レイ</t>
    </rPh>
    <rPh sb="24" eb="25">
      <t>ダイ</t>
    </rPh>
    <rPh sb="27" eb="28">
      <t>ジョウ</t>
    </rPh>
    <phoneticPr fontId="4"/>
  </si>
  <si>
    <t>Ⅶ－１：分担金・拠出金　Ⅷ－１国際機関を通じた政務及び安全保障分野に係る国際貢献</t>
    <rPh sb="4" eb="7">
      <t>ブンタンキン</t>
    </rPh>
    <rPh sb="8" eb="11">
      <t>キョシュツキン</t>
    </rPh>
    <rPh sb="15" eb="17">
      <t>コクサイ</t>
    </rPh>
    <rPh sb="17" eb="19">
      <t>キカン</t>
    </rPh>
    <rPh sb="20" eb="21">
      <t>ツウ</t>
    </rPh>
    <rPh sb="23" eb="25">
      <t>セイム</t>
    </rPh>
    <rPh sb="25" eb="26">
      <t>オヨ</t>
    </rPh>
    <rPh sb="27" eb="29">
      <t>アンゼン</t>
    </rPh>
    <rPh sb="29" eb="31">
      <t>ホショウ</t>
    </rPh>
    <rPh sb="31" eb="33">
      <t>ブンヤ</t>
    </rPh>
    <rPh sb="34" eb="35">
      <t>カカ</t>
    </rPh>
    <rPh sb="36" eb="38">
      <t>コクサイ</t>
    </rPh>
    <rPh sb="38" eb="40">
      <t>コウケン</t>
    </rPh>
    <phoneticPr fontId="4"/>
  </si>
  <si>
    <t>課長　小野啓一</t>
    <rPh sb="0" eb="2">
      <t>カチョウ</t>
    </rPh>
    <rPh sb="3" eb="5">
      <t>オノ</t>
    </rPh>
    <rPh sb="5" eb="7">
      <t>ケイイチ</t>
    </rPh>
    <phoneticPr fontId="4"/>
  </si>
  <si>
    <t>北東アジア課</t>
    <rPh sb="0" eb="2">
      <t>ホクトウ</t>
    </rPh>
    <rPh sb="5" eb="6">
      <t>カ</t>
    </rPh>
    <phoneticPr fontId="4"/>
  </si>
  <si>
    <t>平成元年</t>
    <rPh sb="0" eb="2">
      <t>ヘイセイ</t>
    </rPh>
    <rPh sb="2" eb="4">
      <t>ガンネン</t>
    </rPh>
    <phoneticPr fontId="4"/>
  </si>
  <si>
    <t>日韓学術文化青少年交流共同事業体拠出金（任意拠出金）</t>
    <rPh sb="0" eb="2">
      <t>ニッカン</t>
    </rPh>
    <rPh sb="2" eb="4">
      <t>ガクジュツ</t>
    </rPh>
    <rPh sb="4" eb="6">
      <t>ブンカ</t>
    </rPh>
    <rPh sb="6" eb="9">
      <t>セイショウネン</t>
    </rPh>
    <rPh sb="9" eb="11">
      <t>コウリュウ</t>
    </rPh>
    <rPh sb="11" eb="13">
      <t>キョウドウ</t>
    </rPh>
    <rPh sb="13" eb="16">
      <t>ジギョウタイ</t>
    </rPh>
    <rPh sb="16" eb="19">
      <t>キョシュツキン</t>
    </rPh>
    <rPh sb="20" eb="22">
      <t>ニンイ</t>
    </rPh>
    <rPh sb="22" eb="25">
      <t>キョシュツキン</t>
    </rPh>
    <phoneticPr fontId="4"/>
  </si>
  <si>
    <t>２０世紀の最悪の人道に対する罪の一つとされるクメールルージュ（ＫＲ）による犯罪をカンボジア自らが国連と協力して裁く本裁判に対し，我が国は本件裁判の成功裏の実施のために拠出するものであり，被疑者の司法プロセスが進む本件裁判への拠出は，その目的に合致している。
我が国は，本件裁判に果たしてきた役割に鑑み，裁判目的完遂のため引き続き相応の貢献を行う必要がある。
なお，今後とも国連及びカンボジアに対し，各国ドナーからの資金動員に更に努力するよう要請し，また裁判の全体予算案の圧縮努力や裁判の長期化を回避する日程管理の継続を求めていく。</t>
    <rPh sb="2" eb="4">
      <t>セイキ</t>
    </rPh>
    <rPh sb="5" eb="7">
      <t>サイアク</t>
    </rPh>
    <rPh sb="8" eb="10">
      <t>ジンドウ</t>
    </rPh>
    <rPh sb="11" eb="12">
      <t>タイ</t>
    </rPh>
    <rPh sb="14" eb="15">
      <t>ツミ</t>
    </rPh>
    <rPh sb="16" eb="17">
      <t>ヒト</t>
    </rPh>
    <rPh sb="37" eb="39">
      <t>ハンザイ</t>
    </rPh>
    <rPh sb="45" eb="46">
      <t>ミズカ</t>
    </rPh>
    <rPh sb="48" eb="50">
      <t>コクレン</t>
    </rPh>
    <rPh sb="51" eb="53">
      <t>キョウリョク</t>
    </rPh>
    <rPh sb="55" eb="56">
      <t>サバ</t>
    </rPh>
    <rPh sb="57" eb="58">
      <t>ホン</t>
    </rPh>
    <rPh sb="58" eb="60">
      <t>サイバン</t>
    </rPh>
    <rPh sb="61" eb="62">
      <t>タイ</t>
    </rPh>
    <rPh sb="64" eb="65">
      <t>ワ</t>
    </rPh>
    <rPh sb="66" eb="67">
      <t>クニ</t>
    </rPh>
    <rPh sb="68" eb="70">
      <t>ホンケン</t>
    </rPh>
    <rPh sb="70" eb="72">
      <t>サイバン</t>
    </rPh>
    <rPh sb="73" eb="76">
      <t>セイコウリ</t>
    </rPh>
    <rPh sb="77" eb="79">
      <t>ジッシ</t>
    </rPh>
    <rPh sb="83" eb="85">
      <t>キョシュツ</t>
    </rPh>
    <rPh sb="93" eb="96">
      <t>ヒギシャ</t>
    </rPh>
    <rPh sb="97" eb="99">
      <t>シホウ</t>
    </rPh>
    <rPh sb="104" eb="105">
      <t>スス</t>
    </rPh>
    <rPh sb="106" eb="108">
      <t>ホンケン</t>
    </rPh>
    <rPh sb="108" eb="110">
      <t>サイバン</t>
    </rPh>
    <rPh sb="112" eb="114">
      <t>キョシュツ</t>
    </rPh>
    <rPh sb="118" eb="120">
      <t>モクテキ</t>
    </rPh>
    <rPh sb="121" eb="123">
      <t>ガッチ</t>
    </rPh>
    <rPh sb="129" eb="130">
      <t>ワ</t>
    </rPh>
    <rPh sb="131" eb="132">
      <t>クニ</t>
    </rPh>
    <rPh sb="134" eb="136">
      <t>ホンケン</t>
    </rPh>
    <rPh sb="136" eb="138">
      <t>サイバン</t>
    </rPh>
    <rPh sb="139" eb="140">
      <t>ハ</t>
    </rPh>
    <rPh sb="145" eb="147">
      <t>ヤクワリ</t>
    </rPh>
    <rPh sb="148" eb="149">
      <t>カンガ</t>
    </rPh>
    <rPh sb="151" eb="153">
      <t>サイバン</t>
    </rPh>
    <rPh sb="153" eb="155">
      <t>モクテキ</t>
    </rPh>
    <rPh sb="155" eb="157">
      <t>カンスイ</t>
    </rPh>
    <rPh sb="160" eb="161">
      <t>ヒ</t>
    </rPh>
    <rPh sb="162" eb="163">
      <t>ツヅ</t>
    </rPh>
    <rPh sb="164" eb="166">
      <t>ソウオウ</t>
    </rPh>
    <rPh sb="167" eb="169">
      <t>コウケン</t>
    </rPh>
    <rPh sb="170" eb="171">
      <t>オコナ</t>
    </rPh>
    <rPh sb="172" eb="174">
      <t>ヒツヨウ</t>
    </rPh>
    <rPh sb="182" eb="184">
      <t>コンゴ</t>
    </rPh>
    <rPh sb="186" eb="188">
      <t>コクレン</t>
    </rPh>
    <rPh sb="188" eb="189">
      <t>オヨ</t>
    </rPh>
    <rPh sb="196" eb="197">
      <t>タイ</t>
    </rPh>
    <rPh sb="199" eb="201">
      <t>カッコク</t>
    </rPh>
    <rPh sb="207" eb="209">
      <t>シキン</t>
    </rPh>
    <rPh sb="209" eb="211">
      <t>ドウイン</t>
    </rPh>
    <rPh sb="212" eb="213">
      <t>サラ</t>
    </rPh>
    <rPh sb="214" eb="216">
      <t>ドリョク</t>
    </rPh>
    <rPh sb="220" eb="222">
      <t>ヨウセイ</t>
    </rPh>
    <rPh sb="226" eb="228">
      <t>サイバン</t>
    </rPh>
    <rPh sb="229" eb="231">
      <t>ゼンタイ</t>
    </rPh>
    <rPh sb="231" eb="234">
      <t>ヨサンアン</t>
    </rPh>
    <rPh sb="235" eb="237">
      <t>アッシュク</t>
    </rPh>
    <rPh sb="237" eb="239">
      <t>ドリョク</t>
    </rPh>
    <rPh sb="247" eb="249">
      <t>カイヒ</t>
    </rPh>
    <rPh sb="251" eb="253">
      <t>ニッテイ</t>
    </rPh>
    <rPh sb="253" eb="255">
      <t>カンリ</t>
    </rPh>
    <rPh sb="256" eb="258">
      <t>ケイゾク</t>
    </rPh>
    <rPh sb="259" eb="260">
      <t>モト</t>
    </rPh>
    <phoneticPr fontId="4"/>
  </si>
  <si>
    <t>△</t>
    <phoneticPr fontId="6"/>
  </si>
  <si>
    <t>○運営委員会で法廷事務局側に裁判日程を提示させ、その達成に向け努力させているが、司法プロセスの進捗は各々の事案の司法判断に要する時間や被告の健康状態等により異なるため、見込み通りに進展させることは困難な側面もある。</t>
    <rPh sb="1" eb="3">
      <t>ウンエイ</t>
    </rPh>
    <rPh sb="3" eb="6">
      <t>イインカイ</t>
    </rPh>
    <rPh sb="7" eb="9">
      <t>ホウテイ</t>
    </rPh>
    <rPh sb="9" eb="12">
      <t>ジムキョク</t>
    </rPh>
    <rPh sb="12" eb="13">
      <t>ガワ</t>
    </rPh>
    <rPh sb="14" eb="16">
      <t>サイバン</t>
    </rPh>
    <rPh sb="16" eb="18">
      <t>ニッテイ</t>
    </rPh>
    <rPh sb="19" eb="21">
      <t>テイジ</t>
    </rPh>
    <rPh sb="26" eb="28">
      <t>タッセイ</t>
    </rPh>
    <rPh sb="29" eb="30">
      <t>ム</t>
    </rPh>
    <rPh sb="31" eb="33">
      <t>ドリョク</t>
    </rPh>
    <rPh sb="40" eb="42">
      <t>シホウ</t>
    </rPh>
    <rPh sb="47" eb="49">
      <t>シンチョク</t>
    </rPh>
    <rPh sb="50" eb="52">
      <t>オノオノ</t>
    </rPh>
    <rPh sb="53" eb="55">
      <t>ジアン</t>
    </rPh>
    <rPh sb="56" eb="58">
      <t>シホウ</t>
    </rPh>
    <rPh sb="58" eb="60">
      <t>ハンダン</t>
    </rPh>
    <rPh sb="61" eb="62">
      <t>ヨウ</t>
    </rPh>
    <rPh sb="64" eb="66">
      <t>ジカン</t>
    </rPh>
    <rPh sb="67" eb="69">
      <t>ヒコク</t>
    </rPh>
    <rPh sb="70" eb="72">
      <t>ケンコウ</t>
    </rPh>
    <rPh sb="72" eb="74">
      <t>ジョウタイ</t>
    </rPh>
    <rPh sb="74" eb="75">
      <t>トウ</t>
    </rPh>
    <rPh sb="78" eb="79">
      <t>コト</t>
    </rPh>
    <rPh sb="84" eb="86">
      <t>ミコ</t>
    </rPh>
    <rPh sb="87" eb="88">
      <t>トオ</t>
    </rPh>
    <rPh sb="90" eb="92">
      <t>シンテン</t>
    </rPh>
    <rPh sb="98" eb="100">
      <t>コンナン</t>
    </rPh>
    <rPh sb="101" eb="103">
      <t>ソクメン</t>
    </rPh>
    <phoneticPr fontId="6"/>
  </si>
  <si>
    <t>○我が国を含めた主要国から構成される運営委員会において事業経費が適切な規模となるよう協議し、また費目・使途が事業目的に即し真に必要なものに限定されるようになっている。</t>
    <rPh sb="1" eb="2">
      <t>ワ</t>
    </rPh>
    <rPh sb="3" eb="4">
      <t>クニ</t>
    </rPh>
    <rPh sb="5" eb="6">
      <t>フク</t>
    </rPh>
    <rPh sb="8" eb="11">
      <t>シュヨウコク</t>
    </rPh>
    <rPh sb="13" eb="15">
      <t>コウセイ</t>
    </rPh>
    <rPh sb="18" eb="20">
      <t>ウンエイ</t>
    </rPh>
    <rPh sb="20" eb="23">
      <t>イインカイ</t>
    </rPh>
    <rPh sb="27" eb="29">
      <t>ジギョウ</t>
    </rPh>
    <rPh sb="29" eb="31">
      <t>ケイヒ</t>
    </rPh>
    <rPh sb="32" eb="34">
      <t>テキセツ</t>
    </rPh>
    <rPh sb="35" eb="37">
      <t>キボ</t>
    </rPh>
    <rPh sb="42" eb="44">
      <t>キョウギ</t>
    </rPh>
    <rPh sb="48" eb="50">
      <t>ヒモク</t>
    </rPh>
    <rPh sb="51" eb="53">
      <t>シト</t>
    </rPh>
    <rPh sb="54" eb="56">
      <t>ジギョウ</t>
    </rPh>
    <rPh sb="56" eb="58">
      <t>モクテキ</t>
    </rPh>
    <rPh sb="59" eb="60">
      <t>ソク</t>
    </rPh>
    <rPh sb="61" eb="62">
      <t>シン</t>
    </rPh>
    <rPh sb="63" eb="65">
      <t>ヒツヨウ</t>
    </rPh>
    <rPh sb="69" eb="71">
      <t>ゲンテイ</t>
    </rPh>
    <phoneticPr fontId="6"/>
  </si>
  <si>
    <t>○国が実施すべき事業である。</t>
    <rPh sb="1" eb="2">
      <t>クニ</t>
    </rPh>
    <rPh sb="3" eb="5">
      <t>ジッシ</t>
    </rPh>
    <rPh sb="8" eb="10">
      <t>ジギョウ</t>
    </rPh>
    <phoneticPr fontId="6"/>
  </si>
  <si>
    <t>政府開発援助経済協力国際機関等拠出金</t>
    <rPh sb="0" eb="2">
      <t>セイフ</t>
    </rPh>
    <rPh sb="2" eb="4">
      <t>カイハツ</t>
    </rPh>
    <rPh sb="4" eb="6">
      <t>エンジョ</t>
    </rPh>
    <rPh sb="6" eb="8">
      <t>ケイザイ</t>
    </rPh>
    <rPh sb="8" eb="10">
      <t>キョウリョク</t>
    </rPh>
    <rPh sb="10" eb="12">
      <t>コクサイ</t>
    </rPh>
    <rPh sb="12" eb="14">
      <t>キカン</t>
    </rPh>
    <rPh sb="14" eb="15">
      <t>トウ</t>
    </rPh>
    <rPh sb="15" eb="18">
      <t>キョシュツキン</t>
    </rPh>
    <phoneticPr fontId="4"/>
  </si>
  <si>
    <r>
      <rPr>
        <sz val="11"/>
        <color theme="1"/>
        <rFont val="ＭＳ Ｐゴシック"/>
        <family val="3"/>
        <charset val="128"/>
        <scheme val="minor"/>
      </rPr>
      <t>司法プロセスはその進展（法的位置づけ）により上記のとおりステージわけ出来るが，それぞれのステージに要する時間とそれに伴う人件費等のコストは，各々の事案の司法判断に要する時間や被告の健康状態等により異なるため，定量的に表すことは困難。　　</t>
    </r>
    <r>
      <rPr>
        <b/>
        <sz val="11"/>
        <rFont val="ＭＳ Ｐゴシック"/>
        <family val="3"/>
        <charset val="128"/>
      </rPr>
      <t>　　　　　　　　</t>
    </r>
    <phoneticPr fontId="6"/>
  </si>
  <si>
    <t>活動指標：司法プロセスの進展
（注：実績は，第１事案の完結（捜査～起訴～初審～控訴審の4ステージ）及び第２事案の完結（4ステージ）の計8ステージの中での進捗を％（累積：１ステージ毎に12.5％達成）で表す）</t>
    <phoneticPr fontId="6"/>
  </si>
  <si>
    <t>件数</t>
    <rPh sb="0" eb="2">
      <t>ケンスウ</t>
    </rPh>
    <phoneticPr fontId="4"/>
  </si>
  <si>
    <t>成果指標：被告５名の判決を出すこと
成果実績：全５件の判決までの進捗を％（累積）で表す
注：平成２５年度末時点で，被告５名のうち１名死亡，１名痴呆症により本裁判対象外となっている。</t>
    <rPh sb="0" eb="2">
      <t>セイカ</t>
    </rPh>
    <rPh sb="2" eb="4">
      <t>シヒョウ</t>
    </rPh>
    <rPh sb="5" eb="7">
      <t>ヒコク</t>
    </rPh>
    <rPh sb="8" eb="9">
      <t>メイ</t>
    </rPh>
    <rPh sb="10" eb="12">
      <t>ハンケツ</t>
    </rPh>
    <rPh sb="13" eb="14">
      <t>ダ</t>
    </rPh>
    <rPh sb="18" eb="20">
      <t>セイカ</t>
    </rPh>
    <rPh sb="20" eb="22">
      <t>ジッセキ</t>
    </rPh>
    <rPh sb="23" eb="24">
      <t>ゼン</t>
    </rPh>
    <rPh sb="25" eb="26">
      <t>ケン</t>
    </rPh>
    <rPh sb="27" eb="29">
      <t>ハンケツ</t>
    </rPh>
    <rPh sb="32" eb="34">
      <t>シンチョク</t>
    </rPh>
    <rPh sb="37" eb="39">
      <t>ルイセキ</t>
    </rPh>
    <rPh sb="41" eb="42">
      <t>アラワ</t>
    </rPh>
    <rPh sb="44" eb="45">
      <t>チュウ</t>
    </rPh>
    <rPh sb="46" eb="48">
      <t>ヘイセイ</t>
    </rPh>
    <rPh sb="50" eb="52">
      <t>ネンド</t>
    </rPh>
    <rPh sb="52" eb="53">
      <t>マツ</t>
    </rPh>
    <rPh sb="53" eb="55">
      <t>ジテン</t>
    </rPh>
    <rPh sb="57" eb="59">
      <t>ヒコク</t>
    </rPh>
    <rPh sb="60" eb="61">
      <t>メイ</t>
    </rPh>
    <rPh sb="65" eb="66">
      <t>メイ</t>
    </rPh>
    <rPh sb="66" eb="68">
      <t>シボウ</t>
    </rPh>
    <rPh sb="70" eb="71">
      <t>メイ</t>
    </rPh>
    <rPh sb="71" eb="74">
      <t>チホウショウ</t>
    </rPh>
    <rPh sb="77" eb="80">
      <t>ホンサイバン</t>
    </rPh>
    <rPh sb="80" eb="83">
      <t>タイショウガイ</t>
    </rPh>
    <phoneticPr fontId="6"/>
  </si>
  <si>
    <t>現在、裁判のプロセスが本格化する一方で、資金不足に直面しており、我が国は裁判目的完遂のため法廷の国際職員の人件費等の裁判運営経費に係る追加的な支援を行う必要がある。我が国の国連負担分予算への貢献は、裁判手続きを本格化させ、元国家元首を含む被告人の初級審開始など内外よりの関心を高めた。また、最大の拠出国たる我が国は、主要ドナーで構成され法廷運営上の重要問題につき意思決定がなされる運営委員会（日、米、仏、豪、英、独）のメンバーとして主導的な役割を果たしている。</t>
    <rPh sb="45" eb="47">
      <t>ホウテイ</t>
    </rPh>
    <rPh sb="48" eb="50">
      <t>コクサイ</t>
    </rPh>
    <rPh sb="50" eb="52">
      <t>ショクイン</t>
    </rPh>
    <rPh sb="53" eb="56">
      <t>ジンケンヒ</t>
    </rPh>
    <rPh sb="56" eb="57">
      <t>トウ</t>
    </rPh>
    <rPh sb="58" eb="60">
      <t>サイバン</t>
    </rPh>
    <rPh sb="60" eb="62">
      <t>ウンエイ</t>
    </rPh>
    <rPh sb="62" eb="64">
      <t>ケイヒ</t>
    </rPh>
    <rPh sb="65" eb="66">
      <t>カカ</t>
    </rPh>
    <rPh sb="123" eb="125">
      <t>ショキュウ</t>
    </rPh>
    <rPh sb="125" eb="126">
      <t>シン</t>
    </rPh>
    <rPh sb="126" eb="128">
      <t>カイシ</t>
    </rPh>
    <phoneticPr fontId="6"/>
  </si>
  <si>
    <t>我が国のカンボジア和平への積極的協力は、我が国が初めて平和構築に本格的に取り組んだケースである。我が国は、本件裁判が和平プロセスの総仕上げであることに鑑み、本件裁判の立ち上げ及び実施のために国際社会において主導的な役割を果たしてきている。本件拠出金は、カンボジアにおける正義の達成と同国の今後の発展にとり不可欠な「法の支配」の強化に資するものであり、我が国の平和構築分野での貢献を国際社会にアピールすることができる。</t>
    <phoneticPr fontId="6"/>
  </si>
  <si>
    <t>２００４年　国際連合事務総長報告による</t>
    <rPh sb="4" eb="5">
      <t>ネン</t>
    </rPh>
    <rPh sb="6" eb="8">
      <t>コクサイ</t>
    </rPh>
    <rPh sb="8" eb="10">
      <t>レンゴウ</t>
    </rPh>
    <rPh sb="10" eb="12">
      <t>ジム</t>
    </rPh>
    <rPh sb="12" eb="14">
      <t>ソウチョウ</t>
    </rPh>
    <rPh sb="14" eb="16">
      <t>ホウコク</t>
    </rPh>
    <phoneticPr fontId="6"/>
  </si>
  <si>
    <t>外務省設置法第４条第三項</t>
    <rPh sb="0" eb="3">
      <t>ガイムショウ</t>
    </rPh>
    <rPh sb="3" eb="6">
      <t>セッチホウ</t>
    </rPh>
    <rPh sb="6" eb="7">
      <t>ダイ</t>
    </rPh>
    <rPh sb="8" eb="9">
      <t>ジョウ</t>
    </rPh>
    <rPh sb="9" eb="11">
      <t>ダイサン</t>
    </rPh>
    <rPh sb="11" eb="12">
      <t>コウ</t>
    </rPh>
    <phoneticPr fontId="6"/>
  </si>
  <si>
    <t>一般会計</t>
    <phoneticPr fontId="6"/>
  </si>
  <si>
    <t>課長　　岩本　桂一</t>
    <rPh sb="0" eb="2">
      <t>カチョウ</t>
    </rPh>
    <rPh sb="4" eb="6">
      <t>イワモト</t>
    </rPh>
    <rPh sb="7" eb="9">
      <t>ケイイチ</t>
    </rPh>
    <phoneticPr fontId="6"/>
  </si>
  <si>
    <t>南東アジア第一課</t>
    <rPh sb="0" eb="2">
      <t>ナントウ</t>
    </rPh>
    <rPh sb="5" eb="8">
      <t>ダイイチカ</t>
    </rPh>
    <phoneticPr fontId="6"/>
  </si>
  <si>
    <t>平成１６年度開始
（継続事業）</t>
    <phoneticPr fontId="6"/>
  </si>
  <si>
    <t>アジア大洋州局・南部アジア部</t>
    <rPh sb="3" eb="6">
      <t>タイヨウシュウ</t>
    </rPh>
    <rPh sb="6" eb="7">
      <t>キョク</t>
    </rPh>
    <rPh sb="8" eb="10">
      <t>ナンブ</t>
    </rPh>
    <rPh sb="13" eb="14">
      <t>ブ</t>
    </rPh>
    <phoneticPr fontId="6"/>
  </si>
  <si>
    <t>クメール・ルージュ特別法廷国際連合信託基金（UNAKRAT)拠出金（任意拠出金）</t>
    <rPh sb="34" eb="36">
      <t>ニンイ</t>
    </rPh>
    <rPh sb="36" eb="39">
      <t>キョシュツキン</t>
    </rPh>
    <phoneticPr fontId="6"/>
  </si>
  <si>
    <t>ＰＫＯ訓練センター</t>
    <rPh sb="3" eb="5">
      <t>クンレン</t>
    </rPh>
    <phoneticPr fontId="4"/>
  </si>
  <si>
    <t>国連開発計画</t>
    <rPh sb="0" eb="2">
      <t>コクレン</t>
    </rPh>
    <rPh sb="2" eb="4">
      <t>カイハツ</t>
    </rPh>
    <rPh sb="4" eb="6">
      <t>ケイカク</t>
    </rPh>
    <phoneticPr fontId="4"/>
  </si>
  <si>
    <t>PKO訓練センター支援</t>
    <rPh sb="3" eb="5">
      <t>クンレン</t>
    </rPh>
    <rPh sb="9" eb="11">
      <t>シエン</t>
    </rPh>
    <phoneticPr fontId="4"/>
  </si>
  <si>
    <t>拠出金</t>
    <rPh sb="0" eb="3">
      <t>キョシュツキン</t>
    </rPh>
    <phoneticPr fontId="6"/>
  </si>
  <si>
    <t>A.</t>
    <phoneticPr fontId="6"/>
  </si>
  <si>
    <r>
      <t xml:space="preserve">費目・使途
</t>
    </r>
    <r>
      <rPr>
        <sz val="11"/>
        <rFont val="ＭＳ Ｐゴシック"/>
        <family val="3"/>
        <charset val="128"/>
        <scheme val="minor"/>
      </rPr>
      <t xml:space="preserve">（「資金の流れ」においてブロックごとに最大の金額が支出されている者について記載する。費目と使途の双方で実情が分かるように記載）
</t>
    </r>
    <rPh sb="0" eb="2">
      <t>ヒモク</t>
    </rPh>
    <rPh sb="3" eb="5">
      <t>シト</t>
    </rPh>
    <rPh sb="8" eb="10">
      <t>シキン</t>
    </rPh>
    <rPh sb="11" eb="12">
      <t>ナガ</t>
    </rPh>
    <rPh sb="25" eb="27">
      <t>サイダイ</t>
    </rPh>
    <rPh sb="28" eb="30">
      <t>キンガク</t>
    </rPh>
    <rPh sb="31" eb="33">
      <t>シシュツ</t>
    </rPh>
    <rPh sb="38" eb="39">
      <t>シャ</t>
    </rPh>
    <rPh sb="43" eb="45">
      <t>キサイ</t>
    </rPh>
    <rPh sb="48" eb="50">
      <t>ヒモク</t>
    </rPh>
    <rPh sb="51" eb="53">
      <t>シト</t>
    </rPh>
    <rPh sb="54" eb="56">
      <t>ソウホウ</t>
    </rPh>
    <rPh sb="57" eb="59">
      <t>ジツジョウ</t>
    </rPh>
    <rPh sb="60" eb="61">
      <t>ワ</t>
    </rPh>
    <rPh sb="66" eb="68">
      <t>キサイ</t>
    </rPh>
    <phoneticPr fontId="6"/>
  </si>
  <si>
    <t>※金額については、ブロック毎に百万円未満を四捨五入しているため、合計額が一致しておりません</t>
    <phoneticPr fontId="6"/>
  </si>
  <si>
    <r>
      <t xml:space="preserve">資金の流れ
</t>
    </r>
    <r>
      <rPr>
        <sz val="11"/>
        <rFont val="ＭＳ Ｐゴシック"/>
        <family val="3"/>
        <charset val="128"/>
        <scheme val="minor"/>
      </rPr>
      <t>（資金の受け取り先が何を行っているかについて補足する）（単位：百万円）</t>
    </r>
    <rPh sb="0" eb="2">
      <t>シキン</t>
    </rPh>
    <rPh sb="3" eb="4">
      <t>ナガ</t>
    </rPh>
    <rPh sb="7" eb="9">
      <t>シキン</t>
    </rPh>
    <rPh sb="10" eb="11">
      <t>ウ</t>
    </rPh>
    <rPh sb="12" eb="13">
      <t>ト</t>
    </rPh>
    <rPh sb="14" eb="15">
      <t>サキ</t>
    </rPh>
    <rPh sb="16" eb="17">
      <t>ナニ</t>
    </rPh>
    <rPh sb="18" eb="19">
      <t>オコナ</t>
    </rPh>
    <rPh sb="28" eb="30">
      <t>ホソク</t>
    </rPh>
    <rPh sb="34" eb="36">
      <t>タンイ</t>
    </rPh>
    <rPh sb="37" eb="38">
      <t>ヒャク</t>
    </rPh>
    <rPh sb="38" eb="40">
      <t>マンエン</t>
    </rPh>
    <phoneticPr fontId="6"/>
  </si>
  <si>
    <r>
      <t>平成2</t>
    </r>
    <r>
      <rPr>
        <sz val="11"/>
        <color theme="1"/>
        <rFont val="ＭＳ Ｐゴシック"/>
        <family val="3"/>
        <charset val="128"/>
        <scheme val="minor"/>
      </rPr>
      <t>5</t>
    </r>
    <r>
      <rPr>
        <sz val="11"/>
        <rFont val="ＭＳ Ｐゴシック"/>
        <family val="3"/>
        <charset val="128"/>
        <scheme val="minor"/>
      </rPr>
      <t>年</t>
    </r>
    <rPh sb="0" eb="2">
      <t>ヘイセイ</t>
    </rPh>
    <rPh sb="4" eb="5">
      <t>ネン</t>
    </rPh>
    <phoneticPr fontId="6"/>
  </si>
  <si>
    <r>
      <t>平成2</t>
    </r>
    <r>
      <rPr>
        <sz val="11"/>
        <color theme="1"/>
        <rFont val="ＭＳ Ｐゴシック"/>
        <family val="3"/>
        <charset val="128"/>
        <scheme val="minor"/>
      </rPr>
      <t>4</t>
    </r>
    <r>
      <rPr>
        <sz val="11"/>
        <rFont val="ＭＳ Ｐゴシック"/>
        <family val="3"/>
        <charset val="128"/>
        <scheme val="minor"/>
      </rPr>
      <t>年</t>
    </r>
    <rPh sb="0" eb="2">
      <t>ヘイセイ</t>
    </rPh>
    <rPh sb="4" eb="5">
      <t>ネン</t>
    </rPh>
    <phoneticPr fontId="6"/>
  </si>
  <si>
    <r>
      <t>平成2</t>
    </r>
    <r>
      <rPr>
        <sz val="11"/>
        <color theme="1"/>
        <rFont val="ＭＳ Ｐゴシック"/>
        <family val="3"/>
        <charset val="128"/>
        <scheme val="minor"/>
      </rPr>
      <t>3</t>
    </r>
    <r>
      <rPr>
        <sz val="11"/>
        <rFont val="ＭＳ Ｐゴシック"/>
        <family val="3"/>
        <charset val="128"/>
        <scheme val="minor"/>
      </rPr>
      <t>年</t>
    </r>
    <rPh sb="0" eb="2">
      <t>ヘイセイ</t>
    </rPh>
    <rPh sb="4" eb="5">
      <t>ネン</t>
    </rPh>
    <phoneticPr fontId="6"/>
  </si>
  <si>
    <t>特になし</t>
    <rPh sb="0" eb="1">
      <t>トク</t>
    </rPh>
    <phoneticPr fontId="4"/>
  </si>
  <si>
    <r>
      <t>　本件予算については国際連合開発計画（UNDP)に拠出後，我が国政府のイヤーマークに基づき支出先を決定してきており，</t>
    </r>
    <r>
      <rPr>
        <sz val="11"/>
        <color theme="1"/>
        <rFont val="ＭＳ Ｐゴシック"/>
        <family val="3"/>
        <charset val="128"/>
        <scheme val="minor"/>
      </rPr>
      <t>２５年度までに合計１３カ所のセンターに支援を実施した。各案件</t>
    </r>
    <r>
      <rPr>
        <sz val="11"/>
        <rFont val="ＭＳ Ｐゴシック"/>
        <family val="3"/>
        <charset val="128"/>
      </rPr>
      <t>の進捗状況については、UNDP現地事務所から中間報告（案件の成果、会計報告を含む）を提出させているほか，案件フォロー用フォーマットを用いてセンター，現地大使館，現地ＵＮＤＰ事務所の３者から定期的に報告を求め，訓練受講生の人数把握や邦人講師派遣のより円滑な実施に向けた体制を構築している。これまでに４０００名以上が我が国支援による訓練コースを受講（その多くが指揮官あるいは自国で講師を務めるレベル）している。本件支援はアフリカの平和維持能力向上に大きく貢献している。アフリカの平和の定着に向けた協力を累次に亘って表明してきているＧ８の一員でもある我が国にとって，本件支援は有意義かつ重要な事業となっている。</t>
    </r>
    <rPh sb="1" eb="3">
      <t>ホンケン</t>
    </rPh>
    <rPh sb="3" eb="5">
      <t>ヨサン</t>
    </rPh>
    <rPh sb="49" eb="51">
      <t>ケッテイ</t>
    </rPh>
    <rPh sb="60" eb="62">
      <t>ネンド</t>
    </rPh>
    <rPh sb="65" eb="67">
      <t>ゴウケイ</t>
    </rPh>
    <rPh sb="70" eb="71">
      <t>ショ</t>
    </rPh>
    <rPh sb="77" eb="79">
      <t>シエン</t>
    </rPh>
    <rPh sb="80" eb="82">
      <t>ジッシ</t>
    </rPh>
    <rPh sb="189" eb="190">
      <t>モト</t>
    </rPh>
    <rPh sb="221" eb="223">
      <t>タイセイ</t>
    </rPh>
    <rPh sb="224" eb="226">
      <t>コウチク</t>
    </rPh>
    <rPh sb="240" eb="241">
      <t>メイ</t>
    </rPh>
    <rPh sb="241" eb="243">
      <t>イジョウ</t>
    </rPh>
    <rPh sb="244" eb="245">
      <t>ワ</t>
    </rPh>
    <rPh sb="246" eb="247">
      <t>クニ</t>
    </rPh>
    <rPh sb="247" eb="249">
      <t>シエン</t>
    </rPh>
    <rPh sb="252" eb="254">
      <t>クンレン</t>
    </rPh>
    <rPh sb="258" eb="260">
      <t>ジュコウ</t>
    </rPh>
    <rPh sb="263" eb="264">
      <t>オオ</t>
    </rPh>
    <rPh sb="266" eb="269">
      <t>シキカン</t>
    </rPh>
    <rPh sb="273" eb="275">
      <t>ジコク</t>
    </rPh>
    <rPh sb="276" eb="278">
      <t>コウシ</t>
    </rPh>
    <rPh sb="279" eb="280">
      <t>ツト</t>
    </rPh>
    <rPh sb="291" eb="293">
      <t>ホンケン</t>
    </rPh>
    <rPh sb="293" eb="295">
      <t>シエン</t>
    </rPh>
    <rPh sb="301" eb="303">
      <t>ヘイワ</t>
    </rPh>
    <rPh sb="303" eb="305">
      <t>イジ</t>
    </rPh>
    <rPh sb="305" eb="307">
      <t>ノウリョク</t>
    </rPh>
    <rPh sb="307" eb="309">
      <t>コウジョウ</t>
    </rPh>
    <rPh sb="310" eb="311">
      <t>オオ</t>
    </rPh>
    <rPh sb="313" eb="315">
      <t>コウケン</t>
    </rPh>
    <rPh sb="325" eb="327">
      <t>ヘイワ</t>
    </rPh>
    <rPh sb="328" eb="330">
      <t>テイチャク</t>
    </rPh>
    <rPh sb="331" eb="332">
      <t>ム</t>
    </rPh>
    <rPh sb="334" eb="336">
      <t>キョウリョク</t>
    </rPh>
    <rPh sb="337" eb="339">
      <t>ルイジ</t>
    </rPh>
    <rPh sb="340" eb="341">
      <t>ワタ</t>
    </rPh>
    <rPh sb="343" eb="345">
      <t>ヒョウメイ</t>
    </rPh>
    <rPh sb="354" eb="356">
      <t>イチイン</t>
    </rPh>
    <rPh sb="360" eb="361">
      <t>ワ</t>
    </rPh>
    <rPh sb="362" eb="363">
      <t>クニ</t>
    </rPh>
    <rPh sb="368" eb="370">
      <t>ホンケン</t>
    </rPh>
    <rPh sb="370" eb="372">
      <t>シエン</t>
    </rPh>
    <rPh sb="373" eb="376">
      <t>ユウイギ</t>
    </rPh>
    <rPh sb="378" eb="380">
      <t>ジュウヨウ</t>
    </rPh>
    <rPh sb="381" eb="383">
      <t>ジギョウ</t>
    </rPh>
    <phoneticPr fontId="6"/>
  </si>
  <si>
    <t>　我が国の支援による研修を受けた受講生が約４０００名に達した（うち多くが指揮官等として自国で更に要員を訓練するという波及効果あり）他，２０名を越える邦人講師の派遣を通じて我が国の知見を共有する等，本件支援は着実な成果を上げている。</t>
    <rPh sb="1" eb="2">
      <t>ワ</t>
    </rPh>
    <rPh sb="3" eb="4">
      <t>クニ</t>
    </rPh>
    <rPh sb="5" eb="7">
      <t>シエン</t>
    </rPh>
    <rPh sb="10" eb="12">
      <t>ケンシュウ</t>
    </rPh>
    <rPh sb="13" eb="14">
      <t>ウ</t>
    </rPh>
    <rPh sb="16" eb="19">
      <t>ジュコウセイ</t>
    </rPh>
    <rPh sb="20" eb="21">
      <t>ヤク</t>
    </rPh>
    <rPh sb="25" eb="26">
      <t>メイ</t>
    </rPh>
    <rPh sb="27" eb="28">
      <t>タッ</t>
    </rPh>
    <rPh sb="33" eb="34">
      <t>オオ</t>
    </rPh>
    <rPh sb="36" eb="39">
      <t>シキカン</t>
    </rPh>
    <rPh sb="39" eb="40">
      <t>ナド</t>
    </rPh>
    <rPh sb="43" eb="45">
      <t>ジコク</t>
    </rPh>
    <rPh sb="46" eb="47">
      <t>サラ</t>
    </rPh>
    <rPh sb="48" eb="50">
      <t>ヨウイン</t>
    </rPh>
    <rPh sb="51" eb="53">
      <t>クンレン</t>
    </rPh>
    <rPh sb="58" eb="62">
      <t>ハキュウコウカ</t>
    </rPh>
    <rPh sb="65" eb="66">
      <t>ホカ</t>
    </rPh>
    <rPh sb="69" eb="70">
      <t>メイ</t>
    </rPh>
    <rPh sb="71" eb="72">
      <t>コ</t>
    </rPh>
    <rPh sb="74" eb="76">
      <t>ホウジン</t>
    </rPh>
    <rPh sb="76" eb="78">
      <t>コウシ</t>
    </rPh>
    <rPh sb="79" eb="81">
      <t>ハケン</t>
    </rPh>
    <rPh sb="82" eb="83">
      <t>ツウ</t>
    </rPh>
    <rPh sb="85" eb="86">
      <t>ワ</t>
    </rPh>
    <rPh sb="87" eb="88">
      <t>クニ</t>
    </rPh>
    <rPh sb="89" eb="91">
      <t>チケン</t>
    </rPh>
    <rPh sb="92" eb="94">
      <t>キョウユウ</t>
    </rPh>
    <rPh sb="96" eb="97">
      <t>ナド</t>
    </rPh>
    <rPh sb="98" eb="100">
      <t>ホンケン</t>
    </rPh>
    <rPh sb="100" eb="102">
      <t>シエン</t>
    </rPh>
    <rPh sb="103" eb="105">
      <t>チャクジツ</t>
    </rPh>
    <rPh sb="106" eb="108">
      <t>セイカ</t>
    </rPh>
    <rPh sb="109" eb="110">
      <t>ア</t>
    </rPh>
    <phoneticPr fontId="6"/>
  </si>
  <si>
    <t>　本件事業は，平和・安全保障分野に係る豊富な知見を有するＵＮＤＰとの協力の下実施。我が国が拠出した資金については，ＵＮＤＰがその知見を活用して効率的な使途・費目を検討し，センターとの調整を行っている。</t>
    <rPh sb="1" eb="3">
      <t>ホンケン</t>
    </rPh>
    <rPh sb="3" eb="5">
      <t>ジギョウ</t>
    </rPh>
    <rPh sb="7" eb="9">
      <t>ヘイワ</t>
    </rPh>
    <rPh sb="10" eb="12">
      <t>アンゼン</t>
    </rPh>
    <rPh sb="12" eb="14">
      <t>ホショウ</t>
    </rPh>
    <rPh sb="14" eb="16">
      <t>ブンヤ</t>
    </rPh>
    <rPh sb="17" eb="18">
      <t>カカ</t>
    </rPh>
    <rPh sb="19" eb="21">
      <t>ホウフ</t>
    </rPh>
    <rPh sb="22" eb="24">
      <t>チケン</t>
    </rPh>
    <rPh sb="25" eb="26">
      <t>ユウ</t>
    </rPh>
    <rPh sb="34" eb="36">
      <t>キョウリョク</t>
    </rPh>
    <rPh sb="37" eb="38">
      <t>シタ</t>
    </rPh>
    <rPh sb="38" eb="40">
      <t>ジッシ</t>
    </rPh>
    <rPh sb="41" eb="42">
      <t>ワ</t>
    </rPh>
    <rPh sb="43" eb="44">
      <t>クニ</t>
    </rPh>
    <rPh sb="45" eb="47">
      <t>キョシュツ</t>
    </rPh>
    <rPh sb="49" eb="51">
      <t>シキン</t>
    </rPh>
    <rPh sb="64" eb="66">
      <t>チケン</t>
    </rPh>
    <rPh sb="67" eb="69">
      <t>カツヨウ</t>
    </rPh>
    <rPh sb="71" eb="74">
      <t>コウリツテキ</t>
    </rPh>
    <rPh sb="75" eb="77">
      <t>シト</t>
    </rPh>
    <rPh sb="78" eb="80">
      <t>ヒモク</t>
    </rPh>
    <rPh sb="81" eb="83">
      <t>ケントウ</t>
    </rPh>
    <rPh sb="91" eb="93">
      <t>チョウセイ</t>
    </rPh>
    <rPh sb="94" eb="95">
      <t>オコナ</t>
    </rPh>
    <phoneticPr fontId="6"/>
  </si>
  <si>
    <t>　アフリカの平和・安定はアフリカだけではなく我が国を含む国際社会全体にとって重要な課題であり，本件事業は国が外交政策の一環として優先的に行うべきもの。アフリカの平和と安定に向け，アフリカ自身の取組を支援することは，我が国の対アフリカ外交の主な政策目標の一つであり，本件拠出金はそのための重要な手段である。</t>
    <rPh sb="6" eb="8">
      <t>ヘイワ</t>
    </rPh>
    <rPh sb="9" eb="11">
      <t>アンテイ</t>
    </rPh>
    <rPh sb="22" eb="23">
      <t>ワ</t>
    </rPh>
    <rPh sb="24" eb="25">
      <t>クニ</t>
    </rPh>
    <rPh sb="26" eb="27">
      <t>フク</t>
    </rPh>
    <rPh sb="28" eb="30">
      <t>コクサイ</t>
    </rPh>
    <rPh sb="30" eb="32">
      <t>シャカイ</t>
    </rPh>
    <rPh sb="32" eb="34">
      <t>ゼンタイ</t>
    </rPh>
    <rPh sb="38" eb="40">
      <t>ジュウヨウ</t>
    </rPh>
    <rPh sb="41" eb="43">
      <t>カダイ</t>
    </rPh>
    <rPh sb="47" eb="49">
      <t>ホンケン</t>
    </rPh>
    <rPh sb="49" eb="51">
      <t>ジギョウ</t>
    </rPh>
    <rPh sb="52" eb="53">
      <t>クニ</t>
    </rPh>
    <rPh sb="54" eb="56">
      <t>ガイコウ</t>
    </rPh>
    <rPh sb="56" eb="58">
      <t>セイサク</t>
    </rPh>
    <rPh sb="59" eb="61">
      <t>イッカン</t>
    </rPh>
    <rPh sb="64" eb="67">
      <t>ユウセンテキ</t>
    </rPh>
    <rPh sb="68" eb="69">
      <t>オコナ</t>
    </rPh>
    <rPh sb="80" eb="82">
      <t>ヘイワ</t>
    </rPh>
    <rPh sb="83" eb="85">
      <t>アンテイ</t>
    </rPh>
    <rPh sb="86" eb="87">
      <t>ム</t>
    </rPh>
    <rPh sb="93" eb="95">
      <t>ジシン</t>
    </rPh>
    <rPh sb="96" eb="98">
      <t>トリクミ</t>
    </rPh>
    <rPh sb="99" eb="101">
      <t>シエン</t>
    </rPh>
    <rPh sb="107" eb="108">
      <t>ワ</t>
    </rPh>
    <rPh sb="109" eb="110">
      <t>クニ</t>
    </rPh>
    <rPh sb="111" eb="112">
      <t>タイ</t>
    </rPh>
    <rPh sb="116" eb="118">
      <t>ガイコウ</t>
    </rPh>
    <phoneticPr fontId="6"/>
  </si>
  <si>
    <r>
      <t>2</t>
    </r>
    <r>
      <rPr>
        <sz val="11"/>
        <color theme="1"/>
        <rFont val="ＭＳ Ｐゴシック"/>
        <family val="3"/>
        <charset val="128"/>
        <scheme val="minor"/>
      </rPr>
      <t>7</t>
    </r>
    <r>
      <rPr>
        <sz val="11"/>
        <rFont val="ＭＳ Ｐゴシック"/>
        <family val="3"/>
        <charset val="128"/>
        <scheme val="minor"/>
      </rPr>
      <t>年度要求</t>
    </r>
    <rPh sb="2" eb="4">
      <t>ネンド</t>
    </rPh>
    <rPh sb="4" eb="6">
      <t>ヨウキュウ</t>
    </rPh>
    <phoneticPr fontId="6"/>
  </si>
  <si>
    <t>540百万円
／
８ｾﾝﾀｰ</t>
    <rPh sb="3" eb="5">
      <t>ヒャクマン</t>
    </rPh>
    <rPh sb="5" eb="6">
      <t>エン</t>
    </rPh>
    <phoneticPr fontId="4"/>
  </si>
  <si>
    <t>469百万円
／
４ｾﾝﾀｰ</t>
    <rPh sb="3" eb="5">
      <t>ヒャクマン</t>
    </rPh>
    <rPh sb="5" eb="6">
      <t>エン</t>
    </rPh>
    <phoneticPr fontId="4"/>
  </si>
  <si>
    <t>240百万円
／
４ｾﾝﾀｰ</t>
    <rPh sb="3" eb="5">
      <t>ヒャクマン</t>
    </rPh>
    <rPh sb="5" eb="6">
      <t>エン</t>
    </rPh>
    <phoneticPr fontId="4"/>
  </si>
  <si>
    <t>拠出額
／
ｾﾝﾀｰ数</t>
    <rPh sb="0" eb="2">
      <t>キョシュツ</t>
    </rPh>
    <rPh sb="2" eb="3">
      <t>ガク</t>
    </rPh>
    <rPh sb="10" eb="11">
      <t>スウ</t>
    </rPh>
    <phoneticPr fontId="6"/>
  </si>
  <si>
    <t>百万円</t>
    <rPh sb="0" eb="2">
      <t>ヒャクマン</t>
    </rPh>
    <rPh sb="2" eb="3">
      <t>エン</t>
    </rPh>
    <phoneticPr fontId="4"/>
  </si>
  <si>
    <t>各年度拠出額÷支援対象センター数　　　　　　　　　　　　　　</t>
    <rPh sb="0" eb="3">
      <t>カクネンド</t>
    </rPh>
    <rPh sb="3" eb="6">
      <t>キョシュツガク</t>
    </rPh>
    <rPh sb="7" eb="9">
      <t>シエン</t>
    </rPh>
    <rPh sb="9" eb="11">
      <t>タイショウ</t>
    </rPh>
    <rPh sb="15" eb="16">
      <t>スウ</t>
    </rPh>
    <phoneticPr fontId="6"/>
  </si>
  <si>
    <r>
      <t>2</t>
    </r>
    <r>
      <rPr>
        <sz val="11"/>
        <color theme="1"/>
        <rFont val="ＭＳ Ｐゴシック"/>
        <family val="3"/>
        <charset val="128"/>
        <scheme val="minor"/>
      </rPr>
      <t>5</t>
    </r>
    <r>
      <rPr>
        <sz val="11"/>
        <rFont val="ＭＳ Ｐゴシック"/>
        <family val="3"/>
        <charset val="128"/>
        <scheme val="minor"/>
      </rPr>
      <t>年度</t>
    </r>
    <rPh sb="2" eb="4">
      <t>ネンド</t>
    </rPh>
    <phoneticPr fontId="6"/>
  </si>
  <si>
    <r>
      <t>2</t>
    </r>
    <r>
      <rPr>
        <sz val="11"/>
        <color theme="1"/>
        <rFont val="ＭＳ Ｐゴシック"/>
        <family val="3"/>
        <charset val="128"/>
        <scheme val="minor"/>
      </rPr>
      <t>4</t>
    </r>
    <r>
      <rPr>
        <sz val="11"/>
        <rFont val="ＭＳ Ｐゴシック"/>
        <family val="3"/>
        <charset val="128"/>
        <scheme val="minor"/>
      </rPr>
      <t>年度</t>
    </r>
    <rPh sb="2" eb="4">
      <t>ネンド</t>
    </rPh>
    <phoneticPr fontId="6"/>
  </si>
  <si>
    <r>
      <t>2</t>
    </r>
    <r>
      <rPr>
        <sz val="11"/>
        <color theme="1"/>
        <rFont val="ＭＳ Ｐゴシック"/>
        <family val="3"/>
        <charset val="128"/>
        <scheme val="minor"/>
      </rPr>
      <t>3</t>
    </r>
    <r>
      <rPr>
        <sz val="11"/>
        <rFont val="ＭＳ Ｐゴシック"/>
        <family val="3"/>
        <charset val="128"/>
        <scheme val="minor"/>
      </rPr>
      <t>年度</t>
    </r>
    <rPh sb="2" eb="4">
      <t>ネンド</t>
    </rPh>
    <phoneticPr fontId="6"/>
  </si>
  <si>
    <t>我が国の支援により実施された訓練コースの受講者</t>
    <rPh sb="0" eb="1">
      <t>ワ</t>
    </rPh>
    <rPh sb="2" eb="3">
      <t>クニ</t>
    </rPh>
    <rPh sb="4" eb="6">
      <t>シエン</t>
    </rPh>
    <rPh sb="9" eb="11">
      <t>ジッシ</t>
    </rPh>
    <rPh sb="14" eb="16">
      <t>クンレン</t>
    </rPh>
    <rPh sb="20" eb="23">
      <t>ジュコウシャ</t>
    </rPh>
    <phoneticPr fontId="6"/>
  </si>
  <si>
    <t>％</t>
    <phoneticPr fontId="4"/>
  </si>
  <si>
    <t>成果目標：アフリカの平和維持能力向上
成果実績：全世界のＰＫＯ要員に占めるサブサハラ・アフリカ諸国からの要員の割合（各年度末時点）　（国連全加盟国数のうちサブサハラ・アフリカ諸国が占める割合（約２８．０％）を目標値とする。）</t>
    <rPh sb="0" eb="2">
      <t>セイカ</t>
    </rPh>
    <rPh sb="2" eb="4">
      <t>モクヒョウ</t>
    </rPh>
    <rPh sb="10" eb="12">
      <t>ヘイワ</t>
    </rPh>
    <rPh sb="12" eb="14">
      <t>イジ</t>
    </rPh>
    <rPh sb="14" eb="16">
      <t>ノウリョク</t>
    </rPh>
    <rPh sb="16" eb="18">
      <t>コウジョウ</t>
    </rPh>
    <rPh sb="19" eb="21">
      <t>セイカ</t>
    </rPh>
    <rPh sb="21" eb="23">
      <t>ジッセキ</t>
    </rPh>
    <rPh sb="24" eb="27">
      <t>ゼンセカイ</t>
    </rPh>
    <rPh sb="31" eb="33">
      <t>ヨウイン</t>
    </rPh>
    <rPh sb="34" eb="35">
      <t>シ</t>
    </rPh>
    <rPh sb="47" eb="49">
      <t>ショコク</t>
    </rPh>
    <rPh sb="52" eb="54">
      <t>ヨウイン</t>
    </rPh>
    <rPh sb="55" eb="57">
      <t>ワリアイ</t>
    </rPh>
    <rPh sb="58" eb="59">
      <t>カク</t>
    </rPh>
    <rPh sb="59" eb="62">
      <t>ネンドマツ</t>
    </rPh>
    <rPh sb="62" eb="64">
      <t>ジテン</t>
    </rPh>
    <rPh sb="67" eb="69">
      <t>コクレン</t>
    </rPh>
    <rPh sb="69" eb="70">
      <t>ゼン</t>
    </rPh>
    <rPh sb="70" eb="73">
      <t>カメイコク</t>
    </rPh>
    <rPh sb="73" eb="74">
      <t>スウ</t>
    </rPh>
    <rPh sb="87" eb="89">
      <t>ショコク</t>
    </rPh>
    <rPh sb="90" eb="91">
      <t>シ</t>
    </rPh>
    <rPh sb="93" eb="95">
      <t>ワリアイ</t>
    </rPh>
    <rPh sb="96" eb="97">
      <t>ヤク</t>
    </rPh>
    <rPh sb="104" eb="107">
      <t>モクヒョウチ</t>
    </rPh>
    <phoneticPr fontId="6"/>
  </si>
  <si>
    <t>ー</t>
    <phoneticPr fontId="4"/>
  </si>
  <si>
    <r>
      <t>2</t>
    </r>
    <r>
      <rPr>
        <sz val="11"/>
        <color theme="1"/>
        <rFont val="ＭＳ Ｐゴシック"/>
        <family val="3"/>
        <charset val="128"/>
        <scheme val="minor"/>
      </rPr>
      <t>6</t>
    </r>
    <r>
      <rPr>
        <sz val="11"/>
        <rFont val="ＭＳ Ｐゴシック"/>
        <family val="3"/>
        <charset val="128"/>
        <scheme val="minor"/>
      </rPr>
      <t>年度</t>
    </r>
    <rPh sb="2" eb="4">
      <t>ネンド</t>
    </rPh>
    <phoneticPr fontId="6"/>
  </si>
  <si>
    <r>
      <t xml:space="preserve">予算額・
執行額
</t>
    </r>
    <r>
      <rPr>
        <sz val="9"/>
        <rFont val="ＭＳ Ｐゴシック"/>
        <family val="3"/>
        <charset val="128"/>
        <scheme val="minor"/>
      </rPr>
      <t>（単位:百万円）</t>
    </r>
    <rPh sb="0" eb="2">
      <t>ヨサン</t>
    </rPh>
    <rPh sb="2" eb="3">
      <t>ガク</t>
    </rPh>
    <rPh sb="5" eb="7">
      <t>シッコウ</t>
    </rPh>
    <rPh sb="7" eb="8">
      <t>ガク</t>
    </rPh>
    <rPh sb="10" eb="12">
      <t>タンイ</t>
    </rPh>
    <rPh sb="13" eb="14">
      <t>ヒャク</t>
    </rPh>
    <rPh sb="14" eb="16">
      <t>マンエン</t>
    </rPh>
    <phoneticPr fontId="6"/>
  </si>
  <si>
    <t>　本事業は，アフリカに所在するPKO訓練センターの訓練能力を強化するため，訓練施設（講義教室等）の建設・修復や資材（机，椅子，車両，視聴覚機材等）の供与，訓練コース開催経費（教材費，講義通訳費，受講生の旅費・日当等，邦人を含む国際専門家（講師）の招請費用（旅費・日当）等）等に当てられる。平成２５年度はガーナ，エジプト，ケニア，エチオピア，ベナン，ナイジェリア，タンザニア及びトーゴのセンターを支援した。
　訓練の対象は，現場のＰＫＯに派遣される要員の場合もあるが，多くは部隊の指揮官や自国で訓練講師を務める者等も含んでおり，訓練の波及効果も期待できる。</t>
    <rPh sb="1" eb="2">
      <t>ホン</t>
    </rPh>
    <rPh sb="2" eb="4">
      <t>ジギョウ</t>
    </rPh>
    <rPh sb="11" eb="13">
      <t>ショザイ</t>
    </rPh>
    <rPh sb="18" eb="20">
      <t>クンレン</t>
    </rPh>
    <rPh sb="25" eb="27">
      <t>クンレン</t>
    </rPh>
    <rPh sb="27" eb="29">
      <t>ノウリョク</t>
    </rPh>
    <rPh sb="30" eb="32">
      <t>キョウカ</t>
    </rPh>
    <rPh sb="108" eb="110">
      <t>ホウジン</t>
    </rPh>
    <rPh sb="111" eb="112">
      <t>フク</t>
    </rPh>
    <rPh sb="136" eb="137">
      <t>トウ</t>
    </rPh>
    <rPh sb="144" eb="146">
      <t>ヘイセイ</t>
    </rPh>
    <rPh sb="148" eb="150">
      <t>ネンド</t>
    </rPh>
    <rPh sb="186" eb="187">
      <t>オヨ</t>
    </rPh>
    <rPh sb="197" eb="199">
      <t>シエン</t>
    </rPh>
    <rPh sb="204" eb="206">
      <t>クンレン</t>
    </rPh>
    <rPh sb="207" eb="209">
      <t>タイショウ</t>
    </rPh>
    <rPh sb="211" eb="213">
      <t>ゲンバ</t>
    </rPh>
    <rPh sb="218" eb="220">
      <t>ハケン</t>
    </rPh>
    <rPh sb="223" eb="225">
      <t>ヨウイン</t>
    </rPh>
    <rPh sb="226" eb="228">
      <t>バアイ</t>
    </rPh>
    <rPh sb="233" eb="234">
      <t>オオ</t>
    </rPh>
    <rPh sb="237" eb="238">
      <t>タイ</t>
    </rPh>
    <rPh sb="239" eb="241">
      <t>シキ</t>
    </rPh>
    <rPh sb="241" eb="242">
      <t>カン</t>
    </rPh>
    <rPh sb="243" eb="245">
      <t>ジコク</t>
    </rPh>
    <rPh sb="246" eb="248">
      <t>クンレン</t>
    </rPh>
    <rPh sb="248" eb="250">
      <t>コウシ</t>
    </rPh>
    <rPh sb="251" eb="252">
      <t>ツト</t>
    </rPh>
    <rPh sb="254" eb="255">
      <t>モノ</t>
    </rPh>
    <rPh sb="255" eb="256">
      <t>トウ</t>
    </rPh>
    <rPh sb="257" eb="258">
      <t>フク</t>
    </rPh>
    <rPh sb="263" eb="265">
      <t>クンレン</t>
    </rPh>
    <rPh sb="266" eb="270">
      <t>ハキュウコウカ</t>
    </rPh>
    <rPh sb="271" eb="273">
      <t>キタイ</t>
    </rPh>
    <phoneticPr fontId="6"/>
  </si>
  <si>
    <r>
      <t xml:space="preserve">事業概要
</t>
    </r>
    <r>
      <rPr>
        <sz val="11"/>
        <rFont val="ＭＳ Ｐゴシック"/>
        <family val="3"/>
        <charset val="128"/>
        <scheme val="minor"/>
      </rPr>
      <t>（5行程度以内。別添可）</t>
    </r>
    <rPh sb="0" eb="2">
      <t>ジギョウ</t>
    </rPh>
    <rPh sb="2" eb="4">
      <t>ガイヨウ</t>
    </rPh>
    <rPh sb="7" eb="8">
      <t>ギョウ</t>
    </rPh>
    <rPh sb="8" eb="10">
      <t>テイド</t>
    </rPh>
    <rPh sb="10" eb="12">
      <t>イナイ</t>
    </rPh>
    <rPh sb="13" eb="15">
      <t>ベッテン</t>
    </rPh>
    <rPh sb="15" eb="16">
      <t>カ</t>
    </rPh>
    <phoneticPr fontId="6"/>
  </si>
  <si>
    <t xml:space="preserve">　現在アフリカには，国連PKOの８ミッション，アフリカ連合（AU)主導の２ミッションが展開している。文民・軍人共に十分且つ専門的な訓練を受けた平和維持要員が圧倒的に不足している中，アフリカ各国は平和維持訓練センターを設立し，国レベル，地域レベルで平和維持部隊要員の育成に取り組んでいるが，膨大な訓練ニーズに対し，既存の施設･設備，訓練コースの内容では十分な訓練，要員養成が実施できていない状況にある。
　当該拠出金は，アフリカ自身の平和維持能力向上支援のため，アフリカ諸国出身の平和維持要員の訓練にあたるPKO訓練センター等の訓練能力を強化することを目的としている。
</t>
    <rPh sb="178" eb="180">
      <t>クンレン</t>
    </rPh>
    <rPh sb="186" eb="188">
      <t>ジッシ</t>
    </rPh>
    <rPh sb="234" eb="236">
      <t>ショコク</t>
    </rPh>
    <rPh sb="236" eb="238">
      <t>シュッシン</t>
    </rPh>
    <phoneticPr fontId="6"/>
  </si>
  <si>
    <r>
      <t xml:space="preserve">事業の目的
</t>
    </r>
    <r>
      <rPr>
        <sz val="11"/>
        <rFont val="ＭＳ Ｐゴシック"/>
        <family val="3"/>
        <charset val="128"/>
        <scheme val="minor"/>
      </rPr>
      <t>（目指す姿を簡潔に。3行程度以内）</t>
    </r>
    <rPh sb="0" eb="2">
      <t>ジギョウ</t>
    </rPh>
    <rPh sb="3" eb="5">
      <t>モクテキ</t>
    </rPh>
    <rPh sb="7" eb="9">
      <t>メザ</t>
    </rPh>
    <rPh sb="10" eb="11">
      <t>スガタ</t>
    </rPh>
    <rPh sb="12" eb="14">
      <t>カンケツ</t>
    </rPh>
    <rPh sb="17" eb="18">
      <t>ギョウ</t>
    </rPh>
    <rPh sb="18" eb="20">
      <t>テイド</t>
    </rPh>
    <rPh sb="20" eb="22">
      <t>イナイ</t>
    </rPh>
    <phoneticPr fontId="6"/>
  </si>
  <si>
    <t>ＵＮＤＰからの要請</t>
    <rPh sb="7" eb="9">
      <t>ヨウセイ</t>
    </rPh>
    <phoneticPr fontId="6"/>
  </si>
  <si>
    <t>外務省設置法第４条第３号，外務省組織令第５８条及び同第６１条</t>
    <rPh sb="0" eb="3">
      <t>ガイムショウ</t>
    </rPh>
    <rPh sb="3" eb="6">
      <t>セッチホウ</t>
    </rPh>
    <rPh sb="6" eb="7">
      <t>ダイ</t>
    </rPh>
    <rPh sb="8" eb="9">
      <t>ジョウ</t>
    </rPh>
    <rPh sb="9" eb="10">
      <t>ダイ</t>
    </rPh>
    <rPh sb="11" eb="12">
      <t>ゴウ</t>
    </rPh>
    <rPh sb="13" eb="16">
      <t>ガイムショウ</t>
    </rPh>
    <rPh sb="16" eb="18">
      <t>ソシキ</t>
    </rPh>
    <rPh sb="18" eb="19">
      <t>レイ</t>
    </rPh>
    <rPh sb="19" eb="20">
      <t>ダイ</t>
    </rPh>
    <rPh sb="22" eb="23">
      <t>ジョウ</t>
    </rPh>
    <rPh sb="23" eb="24">
      <t>オヨ</t>
    </rPh>
    <rPh sb="25" eb="26">
      <t>ドウ</t>
    </rPh>
    <rPh sb="26" eb="27">
      <t>ダイ</t>
    </rPh>
    <rPh sb="29" eb="30">
      <t>ジョウ</t>
    </rPh>
    <phoneticPr fontId="6"/>
  </si>
  <si>
    <r>
      <t xml:space="preserve">根拠法令
</t>
    </r>
    <r>
      <rPr>
        <sz val="10"/>
        <rFont val="ＭＳ Ｐゴシック"/>
        <family val="3"/>
        <charset val="128"/>
        <scheme val="minor"/>
      </rPr>
      <t>（具体的な
条項も記載）</t>
    </r>
    <rPh sb="0" eb="2">
      <t>コンキョ</t>
    </rPh>
    <rPh sb="2" eb="4">
      <t>ホウレイ</t>
    </rPh>
    <rPh sb="6" eb="9">
      <t>グタイテキ</t>
    </rPh>
    <rPh sb="11" eb="13">
      <t>ジョウコウ</t>
    </rPh>
    <rPh sb="14" eb="16">
      <t>キサイ</t>
    </rPh>
    <phoneticPr fontId="6"/>
  </si>
  <si>
    <t>Ⅶ－１
国際機関等を通じた政務及び安全保障分野に係る国際貢献</t>
    <rPh sb="4" eb="6">
      <t>コクサイ</t>
    </rPh>
    <rPh sb="6" eb="8">
      <t>キカン</t>
    </rPh>
    <rPh sb="8" eb="9">
      <t>トウ</t>
    </rPh>
    <rPh sb="10" eb="11">
      <t>ツウ</t>
    </rPh>
    <rPh sb="13" eb="15">
      <t>セイム</t>
    </rPh>
    <rPh sb="15" eb="16">
      <t>オヨ</t>
    </rPh>
    <rPh sb="17" eb="19">
      <t>アンゼン</t>
    </rPh>
    <rPh sb="19" eb="21">
      <t>ホショウ</t>
    </rPh>
    <rPh sb="21" eb="23">
      <t>ブンヤ</t>
    </rPh>
    <rPh sb="24" eb="25">
      <t>カカ</t>
    </rPh>
    <rPh sb="26" eb="28">
      <t>コクサイ</t>
    </rPh>
    <rPh sb="28" eb="30">
      <t>コウケン</t>
    </rPh>
    <phoneticPr fontId="6"/>
  </si>
  <si>
    <t>課長　堀内俊彦</t>
    <rPh sb="0" eb="2">
      <t>カチョウ</t>
    </rPh>
    <rPh sb="3" eb="5">
      <t>ホリウチ</t>
    </rPh>
    <rPh sb="5" eb="7">
      <t>トシヒコ</t>
    </rPh>
    <phoneticPr fontId="6"/>
  </si>
  <si>
    <t>アフリカ第一課</t>
    <rPh sb="4" eb="5">
      <t>ダイ</t>
    </rPh>
    <rPh sb="5" eb="6">
      <t>1</t>
    </rPh>
    <rPh sb="6" eb="7">
      <t>カ</t>
    </rPh>
    <phoneticPr fontId="6"/>
  </si>
  <si>
    <t>平成２１年度・終了（予定）なし</t>
    <rPh sb="0" eb="2">
      <t>ヘイセイ</t>
    </rPh>
    <rPh sb="4" eb="6">
      <t>ネンド</t>
    </rPh>
    <rPh sb="7" eb="9">
      <t>シュウリョウ</t>
    </rPh>
    <rPh sb="10" eb="12">
      <t>ヨテイ</t>
    </rPh>
    <phoneticPr fontId="6"/>
  </si>
  <si>
    <t>中東アフリカ局アフリカ部</t>
    <rPh sb="0" eb="2">
      <t>チュウトウ</t>
    </rPh>
    <rPh sb="6" eb="7">
      <t>キョク</t>
    </rPh>
    <rPh sb="11" eb="12">
      <t>ブ</t>
    </rPh>
    <phoneticPr fontId="6"/>
  </si>
  <si>
    <t>国際連合開発計画（ＵＮＤＰ）拠出金（ｱﾌﾘｶPKOｾﾝﾀｰ支援）
（任意拠出金）</t>
    <rPh sb="0" eb="2">
      <t>コクサイ</t>
    </rPh>
    <rPh sb="2" eb="4">
      <t>レンゴウ</t>
    </rPh>
    <rPh sb="4" eb="6">
      <t>カイハツ</t>
    </rPh>
    <rPh sb="6" eb="8">
      <t>ケイカク</t>
    </rPh>
    <rPh sb="14" eb="17">
      <t>キョシュツキン</t>
    </rPh>
    <rPh sb="29" eb="31">
      <t>シエン</t>
    </rPh>
    <rPh sb="34" eb="36">
      <t>ニンイ</t>
    </rPh>
    <rPh sb="36" eb="39">
      <t>キョシュツキン</t>
    </rPh>
    <phoneticPr fontId="6"/>
  </si>
  <si>
    <t>　UN Womenは、旧UNIFEM（我が国は昭和54年度より拠出）を含む国連ジェンダー関係機関を統合し、2011年1月に新たな機関として活動を開始した。なお、同新機関の設立に当たり、UNIFEMは解散され、資産等は新機関に移行された。
　なお、我が国は、平成24年度補正予算で100万ドルのノンコア拠出を行ったが、UN Women側からは、組織運営に関わる経費及びUN Womenの重点活動分野を支援し、組織の安定的運営のために必要不可欠であるコア予算への拠出を強く求められている。UN Womenの活動は、1%が通常予算からの拠出であり、残りは各国からの任意拠出から賄われているが、UN Womenが2012～13年の活動に必要な目標額とする600百万ドル/2年間を達成するには、各国からの極めて大きな拠出増額が必要な状況であり、UN Womenから我が国に対して、コア拠出を10百万ドルにまで引き上げてほしいとの要請がなされている。この要請等も踏まえ，平成２６年度当初予算において，コア予算は5倍増となった。</t>
    <rPh sb="421" eb="423">
      <t>ヨウセイ</t>
    </rPh>
    <rPh sb="423" eb="424">
      <t>トウ</t>
    </rPh>
    <rPh sb="425" eb="426">
      <t>フ</t>
    </rPh>
    <rPh sb="429" eb="431">
      <t>ヘイセイ</t>
    </rPh>
    <rPh sb="433" eb="435">
      <t>ネンド</t>
    </rPh>
    <rPh sb="435" eb="437">
      <t>トウショ</t>
    </rPh>
    <rPh sb="437" eb="439">
      <t>ヨサン</t>
    </rPh>
    <rPh sb="446" eb="448">
      <t>ヨサン</t>
    </rPh>
    <rPh sb="450" eb="452">
      <t>バイゾウ</t>
    </rPh>
    <phoneticPr fontId="4"/>
  </si>
  <si>
    <t>引き続き事業実施状況の適切な把握に努める。</t>
    <phoneticPr fontId="4"/>
  </si>
  <si>
    <t>支出先・使途の把握水準・状況については、毎年提出される報告書により確認を行っている。UIN Women予算については、執行理事会にて定期的に議論が行われている。</t>
    <phoneticPr fontId="4"/>
  </si>
  <si>
    <t>UN Womenの予算については、執行理事会において議
論が行われ、我が国は執行理事国として議論に参加し
ている。</t>
    <phoneticPr fontId="4"/>
  </si>
  <si>
    <t>UN Womenは、各国とも協議の上、事業目的・内容等を定めた戦略計画を策定し、右に基づいて事業を実施している。また、拠出国に対する報告の改善や情報アクセスの透明性の向上を重視している。</t>
    <phoneticPr fontId="4"/>
  </si>
  <si>
    <t>競争性が確保されているなど支出先の選定は妥当か。　</t>
    <phoneticPr fontId="6"/>
  </si>
  <si>
    <t>事業の効率性</t>
    <phoneticPr fontId="6"/>
  </si>
  <si>
    <t>○</t>
    <phoneticPr fontId="4"/>
  </si>
  <si>
    <t>明確な政策目的（成果目標）の達成手段として位置付けられ、優先度の高い事業となっているか。</t>
    <phoneticPr fontId="6"/>
  </si>
  <si>
    <t>○</t>
    <phoneticPr fontId="4"/>
  </si>
  <si>
    <t>地方自治体、民間等に委ねることができない事業なのか。</t>
    <phoneticPr fontId="6"/>
  </si>
  <si>
    <t>男女共同参画社会の実現は、我が国の最優先課題の一つであり、政府全体で推進を図っている。また、我が国のODAの基本方針とも一致。</t>
    <phoneticPr fontId="4"/>
  </si>
  <si>
    <t>○</t>
    <phoneticPr fontId="4"/>
  </si>
  <si>
    <t>4,686,185/3</t>
    <phoneticPr fontId="4"/>
  </si>
  <si>
    <t>6,451,474/3</t>
    <phoneticPr fontId="4"/>
  </si>
  <si>
    <t>1,946,809/3</t>
    <phoneticPr fontId="4"/>
  </si>
  <si>
    <t>446,808/3</t>
    <phoneticPr fontId="4"/>
  </si>
  <si>
    <t>/</t>
    <phoneticPr fontId="6"/>
  </si>
  <si>
    <t>ドル/回</t>
    <rPh sb="3" eb="4">
      <t>カイ</t>
    </rPh>
    <phoneticPr fontId="6"/>
  </si>
  <si>
    <t>我が国拠出金÷執行理事会回数　　　　　　　　　　　　　　</t>
    <rPh sb="0" eb="1">
      <t>ワ</t>
    </rPh>
    <rPh sb="2" eb="3">
      <t>クニ</t>
    </rPh>
    <rPh sb="3" eb="6">
      <t>キョシュツキン</t>
    </rPh>
    <rPh sb="7" eb="9">
      <t>シッコウ</t>
    </rPh>
    <rPh sb="9" eb="12">
      <t>リジカイ</t>
    </rPh>
    <rPh sb="12" eb="14">
      <t>カイスウ</t>
    </rPh>
    <phoneticPr fontId="6"/>
  </si>
  <si>
    <t>執行理事会回数</t>
    <phoneticPr fontId="4"/>
  </si>
  <si>
    <t>（成果目標）各国におけるジェンダー平等促進と女性の
地位向上。
（成果実績）国会議員に占める女性の割合。
（なお、目標値は、UN Womenの支援対象国における目
標数値。）</t>
    <phoneticPr fontId="4"/>
  </si>
  <si>
    <t>目標値
（29年度）</t>
    <rPh sb="0" eb="3">
      <t>モクヒョウチ</t>
    </rPh>
    <rPh sb="7" eb="9">
      <t>ネンド</t>
    </rPh>
    <phoneticPr fontId="6"/>
  </si>
  <si>
    <t>ジェンダー平等と女性のためのエンパワーメントのための国連機関（UN Women）が行っている下記活動等に対する貢献
（１）ジェンダー分野における技術及び資金面での加盟国支援。
（２）国連システムのジェンダーに関する取組の主導、調整、促進。
【重点分野】女性の参画の拡大、女性の経済的エンパワーメント、女性に対する暴力撤廃、平和・安全・人道的対応における女性のリーダーシップ、政
策・予算におけるジェンダーへの配慮、グローバルな規範・政策・基準の構築。</t>
    <phoneticPr fontId="4"/>
  </si>
  <si>
    <t>ジェンダー平等と女性のためのエンパワーメントのための国連機関（ＵＮ Ｗｏｍｅｎ）の活動への貢献を通じ、以下の目的に資すること。
（１）女性及び女児に対する差別撤廃
（２）女性のエンパワーメント
（３）ジェンダー平等の達成</t>
    <phoneticPr fontId="4"/>
  </si>
  <si>
    <t>第６４回国際連合総会決議６４／２８９</t>
    <phoneticPr fontId="4"/>
  </si>
  <si>
    <t>基本目標Ⅶ：分担金・拠出金　具体的施策:Ⅶ－１　国際機関を通じた政務及び安全保障分野にかかる国際貢献</t>
    <rPh sb="0" eb="2">
      <t>キホン</t>
    </rPh>
    <rPh sb="2" eb="4">
      <t>モクヒョウ</t>
    </rPh>
    <rPh sb="6" eb="9">
      <t>ブンタンキン</t>
    </rPh>
    <rPh sb="10" eb="13">
      <t>キョシュツキン</t>
    </rPh>
    <rPh sb="14" eb="17">
      <t>グタイテキ</t>
    </rPh>
    <rPh sb="17" eb="19">
      <t>セサク</t>
    </rPh>
    <rPh sb="24" eb="26">
      <t>コクサイ</t>
    </rPh>
    <rPh sb="26" eb="28">
      <t>キカン</t>
    </rPh>
    <rPh sb="29" eb="30">
      <t>ツウ</t>
    </rPh>
    <rPh sb="32" eb="34">
      <t>セイム</t>
    </rPh>
    <rPh sb="34" eb="35">
      <t>オヨ</t>
    </rPh>
    <rPh sb="36" eb="38">
      <t>アンゼン</t>
    </rPh>
    <rPh sb="38" eb="40">
      <t>ホショウ</t>
    </rPh>
    <rPh sb="40" eb="42">
      <t>ブンヤ</t>
    </rPh>
    <rPh sb="46" eb="48">
      <t>コクサイ</t>
    </rPh>
    <rPh sb="48" eb="50">
      <t>コウケン</t>
    </rPh>
    <phoneticPr fontId="4"/>
  </si>
  <si>
    <t>課長　山中修</t>
    <rPh sb="0" eb="2">
      <t>カチョウ</t>
    </rPh>
    <rPh sb="3" eb="5">
      <t>ヤマナカ</t>
    </rPh>
    <rPh sb="5" eb="6">
      <t>オサム</t>
    </rPh>
    <phoneticPr fontId="4"/>
  </si>
  <si>
    <t>人権人道課</t>
    <rPh sb="0" eb="2">
      <t>ジンケン</t>
    </rPh>
    <rPh sb="2" eb="4">
      <t>ジンドウ</t>
    </rPh>
    <rPh sb="4" eb="5">
      <t>カ</t>
    </rPh>
    <phoneticPr fontId="4"/>
  </si>
  <si>
    <t>平成２３年度開始
（平成２２年度以前は、UN Womenの前身である国際連合婦人開
発基金（UNIFEM）拠出金として実施。）</t>
    <phoneticPr fontId="4"/>
  </si>
  <si>
    <t>ジェンダー平等と女性のためのエンパワーメントのための国連
機関（ＵＮ Ｗｏｍｅｎ）拠出金（任意拠出金）</t>
    <phoneticPr fontId="4"/>
  </si>
  <si>
    <t>在サハリン韓国人支援共同事業体</t>
    <rPh sb="0" eb="1">
      <t>ザイ</t>
    </rPh>
    <rPh sb="5" eb="8">
      <t>カンコクジン</t>
    </rPh>
    <rPh sb="8" eb="10">
      <t>シエン</t>
    </rPh>
    <rPh sb="10" eb="12">
      <t>キョウドウ</t>
    </rPh>
    <rPh sb="12" eb="15">
      <t>ジギョウタイ</t>
    </rPh>
    <phoneticPr fontId="6"/>
  </si>
  <si>
    <t>韓赤　事務費、会議費</t>
    <phoneticPr fontId="6"/>
  </si>
  <si>
    <t>韓赤　職員（３名）</t>
    <rPh sb="0" eb="1">
      <t>カン</t>
    </rPh>
    <rPh sb="1" eb="2">
      <t>アカ</t>
    </rPh>
    <rPh sb="3" eb="5">
      <t>ショクイン</t>
    </rPh>
    <rPh sb="7" eb="8">
      <t>メイ</t>
    </rPh>
    <phoneticPr fontId="6"/>
  </si>
  <si>
    <t>日赤　事務費、会議費</t>
    <rPh sb="3" eb="6">
      <t>ジムヒ</t>
    </rPh>
    <rPh sb="7" eb="10">
      <t>カイギヒ</t>
    </rPh>
    <phoneticPr fontId="6"/>
  </si>
  <si>
    <t>光熱費</t>
    <rPh sb="0" eb="3">
      <t>コウネツヒ</t>
    </rPh>
    <phoneticPr fontId="6"/>
  </si>
  <si>
    <t>療養院費</t>
    <phoneticPr fontId="6"/>
  </si>
  <si>
    <t>日赤　嘱託職員人件費（１名）</t>
    <rPh sb="0" eb="1">
      <t>ヒ</t>
    </rPh>
    <rPh sb="3" eb="5">
      <t>ショクタク</t>
    </rPh>
    <rPh sb="5" eb="7">
      <t>ショクイン</t>
    </rPh>
    <rPh sb="7" eb="10">
      <t>ジンケンヒ</t>
    </rPh>
    <rPh sb="12" eb="13">
      <t>メイ</t>
    </rPh>
    <phoneticPr fontId="6"/>
  </si>
  <si>
    <t>ヘルパーの人件費（８名分）</t>
    <rPh sb="5" eb="8">
      <t>ジンケンヒ</t>
    </rPh>
    <rPh sb="10" eb="11">
      <t>メイ</t>
    </rPh>
    <rPh sb="11" eb="12">
      <t>ブン</t>
    </rPh>
    <phoneticPr fontId="6"/>
  </si>
  <si>
    <t>人件費、事務費、会議費</t>
    <phoneticPr fontId="6"/>
  </si>
  <si>
    <t>療養院のヘルパー及び光熱費</t>
    <phoneticPr fontId="6"/>
  </si>
  <si>
    <t>支援団体助成</t>
    <rPh sb="0" eb="2">
      <t>シエン</t>
    </rPh>
    <rPh sb="2" eb="4">
      <t>ダンタイ</t>
    </rPh>
    <rPh sb="4" eb="6">
      <t>ジョセイ</t>
    </rPh>
    <phoneticPr fontId="6"/>
  </si>
  <si>
    <t>支援費用</t>
    <phoneticPr fontId="6"/>
  </si>
  <si>
    <t>付添費</t>
    <rPh sb="0" eb="1">
      <t>ツ</t>
    </rPh>
    <rPh sb="1" eb="2">
      <t>ソ</t>
    </rPh>
    <rPh sb="2" eb="3">
      <t>ヒ</t>
    </rPh>
    <phoneticPr fontId="6"/>
  </si>
  <si>
    <t>支援費用</t>
    <phoneticPr fontId="6"/>
  </si>
  <si>
    <t>親戚招請</t>
    <rPh sb="0" eb="2">
      <t>シンセキ</t>
    </rPh>
    <rPh sb="2" eb="3">
      <t>ショウ</t>
    </rPh>
    <rPh sb="3" eb="4">
      <t>ウ</t>
    </rPh>
    <phoneticPr fontId="6"/>
  </si>
  <si>
    <t>招待状発給</t>
    <rPh sb="0" eb="3">
      <t>ショウタイジョウ</t>
    </rPh>
    <rPh sb="3" eb="5">
      <t>ハッキュウ</t>
    </rPh>
    <phoneticPr fontId="6"/>
  </si>
  <si>
    <t>輸送費</t>
    <rPh sb="0" eb="3">
      <t>ユソウヒ</t>
    </rPh>
    <phoneticPr fontId="6"/>
  </si>
  <si>
    <t>旅行補助費</t>
    <rPh sb="0" eb="2">
      <t>リョコウ</t>
    </rPh>
    <rPh sb="2" eb="5">
      <t>ホジョヒ</t>
    </rPh>
    <phoneticPr fontId="6"/>
  </si>
  <si>
    <t>航空機費用（往復）</t>
    <phoneticPr fontId="6"/>
  </si>
  <si>
    <t>ユジノサハリンスク市行政府及びサハリン韓人会との協議</t>
    <rPh sb="9" eb="10">
      <t>シ</t>
    </rPh>
    <rPh sb="10" eb="13">
      <t>ギョウセイフ</t>
    </rPh>
    <rPh sb="13" eb="14">
      <t>オヨ</t>
    </rPh>
    <rPh sb="19" eb="20">
      <t>カン</t>
    </rPh>
    <rPh sb="20" eb="21">
      <t>ジン</t>
    </rPh>
    <rPh sb="21" eb="22">
      <t>カイ</t>
    </rPh>
    <rPh sb="24" eb="26">
      <t>キョウギ</t>
    </rPh>
    <phoneticPr fontId="6"/>
  </si>
  <si>
    <t>協議費</t>
    <phoneticPr fontId="6"/>
  </si>
  <si>
    <t>サハリン再訪問支援</t>
    <phoneticPr fontId="6"/>
  </si>
  <si>
    <t>G.</t>
    <phoneticPr fontId="6"/>
  </si>
  <si>
    <t>帰国説明会、永住帰国関連費用</t>
    <rPh sb="0" eb="2">
      <t>キコク</t>
    </rPh>
    <rPh sb="2" eb="5">
      <t>セツメイカイ</t>
    </rPh>
    <rPh sb="6" eb="8">
      <t>エイジュウ</t>
    </rPh>
    <rPh sb="8" eb="10">
      <t>キコク</t>
    </rPh>
    <rPh sb="10" eb="12">
      <t>カンレン</t>
    </rPh>
    <rPh sb="12" eb="14">
      <t>ヒヨウ</t>
    </rPh>
    <phoneticPr fontId="6"/>
  </si>
  <si>
    <t>健康診断</t>
    <phoneticPr fontId="6"/>
  </si>
  <si>
    <t>生活用品</t>
    <rPh sb="0" eb="2">
      <t>セイカツ</t>
    </rPh>
    <rPh sb="2" eb="4">
      <t>ヨウヒン</t>
    </rPh>
    <phoneticPr fontId="6"/>
  </si>
  <si>
    <t>輸送費（バス）</t>
    <rPh sb="0" eb="3">
      <t>ユソウヒ</t>
    </rPh>
    <phoneticPr fontId="6"/>
  </si>
  <si>
    <t>航空機費用（片道）</t>
    <rPh sb="0" eb="3">
      <t>コウクウキ</t>
    </rPh>
    <rPh sb="3" eb="5">
      <t>ヒヨウ</t>
    </rPh>
    <rPh sb="6" eb="8">
      <t>カタミチ</t>
    </rPh>
    <phoneticPr fontId="6"/>
  </si>
  <si>
    <t>韓国政府及び大韓赤十字社との協議</t>
    <rPh sb="0" eb="2">
      <t>カンコク</t>
    </rPh>
    <rPh sb="2" eb="4">
      <t>セイフ</t>
    </rPh>
    <rPh sb="4" eb="5">
      <t>オヨ</t>
    </rPh>
    <rPh sb="6" eb="8">
      <t>ダイカン</t>
    </rPh>
    <rPh sb="8" eb="12">
      <t>セキジュウジシャ</t>
    </rPh>
    <rPh sb="14" eb="16">
      <t>キョウギ</t>
    </rPh>
    <phoneticPr fontId="6"/>
  </si>
  <si>
    <t>協議費</t>
    <phoneticPr fontId="6"/>
  </si>
  <si>
    <t>永住帰国者支援関連</t>
    <rPh sb="7" eb="9">
      <t>カンレン</t>
    </rPh>
    <phoneticPr fontId="6"/>
  </si>
  <si>
    <t>医療相談所運営費(事務費等)</t>
    <rPh sb="0" eb="2">
      <t>イリョウ</t>
    </rPh>
    <rPh sb="2" eb="5">
      <t>ソウダンジョ</t>
    </rPh>
    <rPh sb="5" eb="8">
      <t>ウンエイヒ</t>
    </rPh>
    <rPh sb="9" eb="12">
      <t>ジムヒ</t>
    </rPh>
    <rPh sb="12" eb="13">
      <t>トウ</t>
    </rPh>
    <phoneticPr fontId="4"/>
  </si>
  <si>
    <t>支援費用</t>
    <rPh sb="0" eb="2">
      <t>シエン</t>
    </rPh>
    <rPh sb="2" eb="4">
      <t>ヒヨウ</t>
    </rPh>
    <phoneticPr fontId="4"/>
  </si>
  <si>
    <t>行政事務費</t>
    <phoneticPr fontId="6"/>
  </si>
  <si>
    <t>人件費(医師1名，看護師1名，掃除員)</t>
    <rPh sb="4" eb="6">
      <t>イシ</t>
    </rPh>
    <rPh sb="7" eb="8">
      <t>メイ</t>
    </rPh>
    <rPh sb="9" eb="12">
      <t>カンゴシ</t>
    </rPh>
    <rPh sb="13" eb="14">
      <t>メイ</t>
    </rPh>
    <rPh sb="15" eb="17">
      <t>ソウジ</t>
    </rPh>
    <rPh sb="17" eb="18">
      <t>イン</t>
    </rPh>
    <phoneticPr fontId="6"/>
  </si>
  <si>
    <t>滞在費（７泊８日）</t>
    <rPh sb="0" eb="3">
      <t>タイザイヒ</t>
    </rPh>
    <rPh sb="5" eb="6">
      <t>ハク</t>
    </rPh>
    <rPh sb="7" eb="8">
      <t>カ</t>
    </rPh>
    <phoneticPr fontId="6"/>
  </si>
  <si>
    <t>医療関連経費</t>
    <rPh sb="0" eb="2">
      <t>イリョウ</t>
    </rPh>
    <rPh sb="2" eb="4">
      <t>カンレン</t>
    </rPh>
    <rPh sb="4" eb="6">
      <t>ケイヒ</t>
    </rPh>
    <phoneticPr fontId="4"/>
  </si>
  <si>
    <t>航空機費用（往復）</t>
    <phoneticPr fontId="6"/>
  </si>
  <si>
    <t>ユジノサハリンスクにおける医療相談窓口開設事業</t>
    <rPh sb="13" eb="15">
      <t>イリョウ</t>
    </rPh>
    <rPh sb="15" eb="17">
      <t>ソウダン</t>
    </rPh>
    <rPh sb="17" eb="19">
      <t>マドグチ</t>
    </rPh>
    <rPh sb="19" eb="21">
      <t>カイセツ</t>
    </rPh>
    <rPh sb="21" eb="23">
      <t>ジギョウ</t>
    </rPh>
    <phoneticPr fontId="6"/>
  </si>
  <si>
    <t>一時帰国支援関連</t>
    <rPh sb="0" eb="2">
      <t>イチジ</t>
    </rPh>
    <rPh sb="2" eb="4">
      <t>キコク</t>
    </rPh>
    <rPh sb="4" eb="6">
      <t>シエン</t>
    </rPh>
    <rPh sb="6" eb="8">
      <t>カンレン</t>
    </rPh>
    <phoneticPr fontId="6"/>
  </si>
  <si>
    <t xml:space="preserve">※8月頃に決算報告を受けるため、現時点では各事業の資金の流れを確認することができない。
</t>
    <phoneticPr fontId="4"/>
  </si>
  <si>
    <r>
      <t>平成2</t>
    </r>
    <r>
      <rPr>
        <sz val="11"/>
        <rFont val="ＭＳ Ｐゴシック"/>
        <family val="2"/>
        <charset val="128"/>
        <scheme val="minor"/>
      </rPr>
      <t>5</t>
    </r>
    <r>
      <rPr>
        <sz val="11"/>
        <rFont val="ＭＳ Ｐゴシック"/>
        <family val="3"/>
        <charset val="128"/>
      </rPr>
      <t>年</t>
    </r>
    <rPh sb="0" eb="2">
      <t>ヘイセイ</t>
    </rPh>
    <rPh sb="4" eb="5">
      <t>ネン</t>
    </rPh>
    <phoneticPr fontId="6"/>
  </si>
  <si>
    <r>
      <t>平成2</t>
    </r>
    <r>
      <rPr>
        <sz val="11"/>
        <rFont val="ＭＳ Ｐゴシック"/>
        <family val="2"/>
        <charset val="128"/>
        <scheme val="minor"/>
      </rPr>
      <t>4</t>
    </r>
    <r>
      <rPr>
        <sz val="11"/>
        <rFont val="ＭＳ Ｐゴシック"/>
        <family val="3"/>
        <charset val="128"/>
      </rPr>
      <t>年</t>
    </r>
    <rPh sb="0" eb="2">
      <t>ヘイセイ</t>
    </rPh>
    <rPh sb="4" eb="5">
      <t>ネン</t>
    </rPh>
    <phoneticPr fontId="6"/>
  </si>
  <si>
    <r>
      <t>平成2</t>
    </r>
    <r>
      <rPr>
        <sz val="11"/>
        <rFont val="ＭＳ Ｐゴシック"/>
        <family val="2"/>
        <charset val="128"/>
        <scheme val="minor"/>
      </rPr>
      <t>3</t>
    </r>
    <r>
      <rPr>
        <sz val="11"/>
        <rFont val="ＭＳ Ｐゴシック"/>
        <family val="3"/>
        <charset val="128"/>
      </rPr>
      <t>年</t>
    </r>
    <rPh sb="0" eb="2">
      <t>ヘイセイ</t>
    </rPh>
    <rPh sb="4" eb="5">
      <t>ネン</t>
    </rPh>
    <phoneticPr fontId="6"/>
  </si>
  <si>
    <t>韓国及びサハリンにおける関係機関と協議を行い，適切なニーズを把握するとともに様々な支援事業を実施し成果を上げてきている。</t>
    <phoneticPr fontId="4"/>
  </si>
  <si>
    <t>在サハリン韓国人支援共同事業体運営委員会において提出される事業計画を精査し，適切な予算の執行，経費削減に努めている。</t>
    <phoneticPr fontId="4"/>
  </si>
  <si>
    <t>我が国としては，過去２０年以上にわたり支援策を講じてきているであるが，近年，韓国国内においても本件支援に強い関心が示されており，韓国政府からは，外相会談を含む累次の機会を通じて本件支援の継続及び拡充を要望している。平成２２年８月に発出された内閣総理大臣談話において，本件支援が盛り込まれており、また，平成26年3月外防委でも岸田外務大臣が本事業の重要性を述べており，継続的な実施が重要である。</t>
    <rPh sb="150" eb="152">
      <t>ヘイセイ</t>
    </rPh>
    <rPh sb="154" eb="155">
      <t>ネン</t>
    </rPh>
    <rPh sb="156" eb="157">
      <t>ガツ</t>
    </rPh>
    <rPh sb="157" eb="158">
      <t>ガイ</t>
    </rPh>
    <rPh sb="158" eb="159">
      <t>ボウ</t>
    </rPh>
    <phoneticPr fontId="4"/>
  </si>
  <si>
    <t>40
600
85</t>
    <phoneticPr fontId="4"/>
  </si>
  <si>
    <t>12,325,000/48
31,910,000/657
  9,514,000/95</t>
    <phoneticPr fontId="4"/>
  </si>
  <si>
    <t>12,744,000/63
33,165,000/652
17,037,000/140</t>
    <phoneticPr fontId="4"/>
  </si>
  <si>
    <t>14,563,000/71
33,381,000/681
16,951,000/146</t>
    <phoneticPr fontId="4"/>
  </si>
  <si>
    <t>円/永住
円/再訪
円/一時</t>
    <rPh sb="0" eb="1">
      <t>エン</t>
    </rPh>
    <rPh sb="2" eb="4">
      <t>エイジュウ</t>
    </rPh>
    <rPh sb="5" eb="6">
      <t>エン</t>
    </rPh>
    <rPh sb="7" eb="9">
      <t>サイホウ</t>
    </rPh>
    <rPh sb="10" eb="11">
      <t>エン</t>
    </rPh>
    <rPh sb="12" eb="14">
      <t>イチジ</t>
    </rPh>
    <phoneticPr fontId="6"/>
  </si>
  <si>
    <t>280
55
120</t>
    <phoneticPr fontId="4"/>
  </si>
  <si>
    <t>257
49
100</t>
    <phoneticPr fontId="4"/>
  </si>
  <si>
    <t>202
51
122</t>
    <phoneticPr fontId="4"/>
  </si>
  <si>
    <t>205
49
116</t>
    <phoneticPr fontId="4"/>
  </si>
  <si>
    <t>千円</t>
    <rPh sb="0" eb="1">
      <t>セン</t>
    </rPh>
    <rPh sb="1" eb="2">
      <t>エン</t>
    </rPh>
    <phoneticPr fontId="4"/>
  </si>
  <si>
    <t>渡航費用÷各支援者数　　　　　　　　　　　　　</t>
    <rPh sb="0" eb="2">
      <t>トコウ</t>
    </rPh>
    <rPh sb="2" eb="4">
      <t>ヒヨウ</t>
    </rPh>
    <rPh sb="5" eb="6">
      <t>カク</t>
    </rPh>
    <rPh sb="6" eb="9">
      <t>シエンシャ</t>
    </rPh>
    <rPh sb="9" eb="10">
      <t>スウ</t>
    </rPh>
    <phoneticPr fontId="6"/>
  </si>
  <si>
    <t>事業</t>
    <rPh sb="0" eb="2">
      <t>ジギョウ</t>
    </rPh>
    <phoneticPr fontId="4"/>
  </si>
  <si>
    <t>日韓間の協力を基調とした永住帰国支援、一時帰国支援、サハリン再訪問支援等を中心とする支援策を進める。
成果実績は、実施事業数。</t>
    <phoneticPr fontId="4"/>
  </si>
  <si>
    <t>日韓間の協力を基調とした永住帰国支援、一時帰国支援、サハリン再訪問支援等を中心とする支援策。</t>
    <phoneticPr fontId="4"/>
  </si>
  <si>
    <t>単位</t>
    <rPh sb="0" eb="2">
      <t>タンイ</t>
    </rPh>
    <phoneticPr fontId="4"/>
  </si>
  <si>
    <t>在サハリン「韓国人」に永住帰国希望者の渡航・定着を支援し，一方で一時帰国の支援を行い，併せて永住帰国希望の在サハリン「韓国人」に対するより適切な支援策の検討・実施のための調査・協議、サハリン残留者支援策の検討のための実態調査・協議及び医療相談窓口開設事業を行っている。</t>
    <rPh sb="29" eb="31">
      <t>イッポウ</t>
    </rPh>
    <rPh sb="115" eb="116">
      <t>オヨ</t>
    </rPh>
    <rPh sb="121" eb="123">
      <t>マドグチ</t>
    </rPh>
    <phoneticPr fontId="4"/>
  </si>
  <si>
    <t>平成元年度に日本赤十字社・大韓赤十字社間で設立された「在サハリン韓国人支援共同事業体」に対し，永住帰国等の支援経費及び在サハリン「韓国人」の一時帰国のための経費を拠出し，また，今後の永住帰国支援策の検討・実施のための協議費用，サハリン残留者支援策の検討のための協議費用及び医療相談窓口開設事業費用を拠出するもの。</t>
    <rPh sb="57" eb="58">
      <t>オヨ</t>
    </rPh>
    <rPh sb="78" eb="80">
      <t>ケイヒ</t>
    </rPh>
    <rPh sb="134" eb="135">
      <t>オヨ</t>
    </rPh>
    <rPh sb="136" eb="138">
      <t>イリョウ</t>
    </rPh>
    <rPh sb="138" eb="140">
      <t>ソウダン</t>
    </rPh>
    <rPh sb="140" eb="142">
      <t>マドグチ</t>
    </rPh>
    <rPh sb="142" eb="144">
      <t>カイセツ</t>
    </rPh>
    <rPh sb="144" eb="146">
      <t>ジギョウ</t>
    </rPh>
    <rPh sb="146" eb="148">
      <t>ヒヨウ</t>
    </rPh>
    <phoneticPr fontId="4"/>
  </si>
  <si>
    <t>在サハリン韓国人支援共同事業体協定書（平成元年）</t>
    <phoneticPr fontId="4"/>
  </si>
  <si>
    <t>外務省設置法第４条第二項及び第三項
外務省組織令第４０条</t>
    <phoneticPr fontId="4"/>
  </si>
  <si>
    <t>Ⅶ－１：分担金・拠出金　　Ⅷ－１：国際機関を通じた政務及び安全保障分野に係る国際貢献</t>
    <phoneticPr fontId="4"/>
  </si>
  <si>
    <t>課長　小野　啓一</t>
    <phoneticPr fontId="4"/>
  </si>
  <si>
    <t>北東アジア課</t>
    <phoneticPr fontId="4"/>
  </si>
  <si>
    <t>平成元年度</t>
    <phoneticPr fontId="4"/>
  </si>
  <si>
    <t>アジア大洋州局</t>
    <phoneticPr fontId="4"/>
  </si>
  <si>
    <t>在サハリン韓国人支援特別基金拠出金（任意拠出金）</t>
    <phoneticPr fontId="4"/>
  </si>
  <si>
    <t>27年度要求</t>
    <rPh sb="2" eb="4">
      <t>ネンド</t>
    </rPh>
    <rPh sb="4" eb="6">
      <t>ヨウキュウ</t>
    </rPh>
    <phoneticPr fontId="6"/>
  </si>
  <si>
    <t>26年度</t>
    <rPh sb="2" eb="4">
      <t>ネンド</t>
    </rPh>
    <phoneticPr fontId="6"/>
  </si>
  <si>
    <t>25年度</t>
    <rPh sb="2" eb="4">
      <t>ネンド</t>
    </rPh>
    <phoneticPr fontId="6"/>
  </si>
  <si>
    <t>24年度</t>
    <rPh sb="2" eb="4">
      <t>ネンド</t>
    </rPh>
    <phoneticPr fontId="6"/>
  </si>
  <si>
    <t>23年度</t>
    <rPh sb="2" eb="4">
      <t>ネンド</t>
    </rPh>
    <phoneticPr fontId="6"/>
  </si>
  <si>
    <r>
      <t xml:space="preserve">予算額・
執行額
</t>
    </r>
    <r>
      <rPr>
        <sz val="9"/>
        <color indexed="17"/>
        <rFont val="ＭＳ ゴシック"/>
        <family val="3"/>
        <charset val="128"/>
      </rPr>
      <t>（単位:百万円）</t>
    </r>
    <rPh sb="0" eb="2">
      <t>ヨサン</t>
    </rPh>
    <rPh sb="2" eb="3">
      <t>ガク</t>
    </rPh>
    <rPh sb="5" eb="7">
      <t>シッコウ</t>
    </rPh>
    <rPh sb="7" eb="8">
      <t>ガク</t>
    </rPh>
    <rPh sb="10" eb="12">
      <t>タンイ</t>
    </rPh>
    <rPh sb="13" eb="14">
      <t>ヒャク</t>
    </rPh>
    <rPh sb="14" eb="16">
      <t>マンエン</t>
    </rPh>
    <phoneticPr fontId="6"/>
  </si>
  <si>
    <r>
      <t xml:space="preserve">事業概要
</t>
    </r>
    <r>
      <rPr>
        <sz val="11"/>
        <color indexed="17"/>
        <rFont val="ＭＳ ゴシック"/>
        <family val="3"/>
        <charset val="128"/>
      </rPr>
      <t>（5行程度以内。別添可）</t>
    </r>
    <rPh sb="0" eb="2">
      <t>ジギョウ</t>
    </rPh>
    <rPh sb="2" eb="4">
      <t>ガイヨウ</t>
    </rPh>
    <rPh sb="7" eb="8">
      <t>ギョウ</t>
    </rPh>
    <rPh sb="8" eb="10">
      <t>テイド</t>
    </rPh>
    <rPh sb="10" eb="12">
      <t>イナイ</t>
    </rPh>
    <rPh sb="13" eb="15">
      <t>ベッテン</t>
    </rPh>
    <rPh sb="15" eb="16">
      <t>カ</t>
    </rPh>
    <phoneticPr fontId="6"/>
  </si>
  <si>
    <r>
      <t xml:space="preserve">事業の目的
</t>
    </r>
    <r>
      <rPr>
        <sz val="11"/>
        <color indexed="17"/>
        <rFont val="ＭＳ ゴシック"/>
        <family val="3"/>
        <charset val="128"/>
      </rPr>
      <t>（目指す姿を簡潔に。3行程度以内）</t>
    </r>
    <rPh sb="0" eb="2">
      <t>ジギョウ</t>
    </rPh>
    <rPh sb="3" eb="5">
      <t>モクテキ</t>
    </rPh>
    <rPh sb="7" eb="9">
      <t>メザ</t>
    </rPh>
    <rPh sb="10" eb="11">
      <t>スガタ</t>
    </rPh>
    <rPh sb="12" eb="14">
      <t>カンケツ</t>
    </rPh>
    <rPh sb="17" eb="18">
      <t>ギョウ</t>
    </rPh>
    <rPh sb="18" eb="20">
      <t>テイド</t>
    </rPh>
    <rPh sb="20" eb="22">
      <t>イナイ</t>
    </rPh>
    <phoneticPr fontId="6"/>
  </si>
  <si>
    <t>関係する計画、通知等</t>
    <phoneticPr fontId="6"/>
  </si>
  <si>
    <r>
      <t xml:space="preserve">根拠法令
</t>
    </r>
    <r>
      <rPr>
        <sz val="10"/>
        <color indexed="17"/>
        <rFont val="ＭＳ Ｐゴシック"/>
        <family val="3"/>
        <charset val="128"/>
      </rPr>
      <t>（具体的な
条項も記載）</t>
    </r>
    <rPh sb="0" eb="2">
      <t>コンキョ</t>
    </rPh>
    <rPh sb="2" eb="4">
      <t>ホウレイ</t>
    </rPh>
    <rPh sb="6" eb="9">
      <t>グタイテキ</t>
    </rPh>
    <rPh sb="11" eb="13">
      <t>ジョウコウ</t>
    </rPh>
    <rPh sb="14" eb="16">
      <t>キサイ</t>
    </rPh>
    <phoneticPr fontId="6"/>
  </si>
  <si>
    <t>担当部局庁</t>
    <phoneticPr fontId="6"/>
  </si>
  <si>
    <t>個別事業名</t>
    <rPh sb="0" eb="2">
      <t>コベツ</t>
    </rPh>
    <rPh sb="2" eb="4">
      <t>ジギョウ</t>
    </rPh>
    <rPh sb="4" eb="5">
      <t>メイ</t>
    </rPh>
    <phoneticPr fontId="6"/>
  </si>
  <si>
    <t>別紙</t>
    <rPh sb="0" eb="2">
      <t>ベッシ</t>
    </rPh>
    <phoneticPr fontId="6"/>
  </si>
  <si>
    <t>関係する計画、通知等</t>
    <phoneticPr fontId="6"/>
  </si>
  <si>
    <t>担当部局庁</t>
    <phoneticPr fontId="6"/>
  </si>
  <si>
    <t>支　出　額
（百万円）</t>
    <phoneticPr fontId="6"/>
  </si>
  <si>
    <t>業　務　概　要</t>
    <phoneticPr fontId="6"/>
  </si>
  <si>
    <t>支　出　先</t>
    <phoneticPr fontId="6"/>
  </si>
  <si>
    <t>D.</t>
    <phoneticPr fontId="6"/>
  </si>
  <si>
    <t>支　出　額
（百万円）</t>
    <phoneticPr fontId="6"/>
  </si>
  <si>
    <t>業　務　概　要</t>
    <phoneticPr fontId="6"/>
  </si>
  <si>
    <t>支　出　先</t>
    <phoneticPr fontId="6"/>
  </si>
  <si>
    <t>C.</t>
    <phoneticPr fontId="6"/>
  </si>
  <si>
    <t>支　出　額
（百万円）</t>
    <phoneticPr fontId="6"/>
  </si>
  <si>
    <t>B.</t>
    <phoneticPr fontId="6"/>
  </si>
  <si>
    <t>支　出　額
（百万円）</t>
    <phoneticPr fontId="6"/>
  </si>
  <si>
    <t>業　務　概　要</t>
    <phoneticPr fontId="6"/>
  </si>
  <si>
    <t>支　出　先</t>
    <phoneticPr fontId="6"/>
  </si>
  <si>
    <t>A.</t>
    <phoneticPr fontId="6"/>
  </si>
  <si>
    <t>支出先上位１０者リスト</t>
    <phoneticPr fontId="6"/>
  </si>
  <si>
    <t>H.</t>
    <phoneticPr fontId="6"/>
  </si>
  <si>
    <t>D.</t>
    <phoneticPr fontId="6"/>
  </si>
  <si>
    <t>a</t>
    <phoneticPr fontId="6"/>
  </si>
  <si>
    <t>我が国の外交政策に合致し、かつＯＳＣＥの枠組を通じてしか行うことのできない適切なプロジェクトを選定するよう留意する。</t>
    <phoneticPr fontId="4"/>
  </si>
  <si>
    <t>ー</t>
    <phoneticPr fontId="6"/>
  </si>
  <si>
    <r>
      <t>　ＯＳＣＥを通じた支援により，幅広い分野及び地域への支援が可能。拠出により，</t>
    </r>
    <r>
      <rPr>
        <sz val="9"/>
        <rFont val="ＭＳ Ｐゴシック"/>
        <family val="3"/>
        <charset val="128"/>
      </rPr>
      <t>５７か国の加盟国と１１か国のパートナー国に対して我が国の支援のビジビリティを高めることができるとともに，世界最大の安全保障機構であるＯＳＣＥに対する関与を確保することができる。さらには，被支援国との２国間の関係でも良好な関係を構築することが可能であり，本拠出金の意義及び効果は高い。</t>
    </r>
    <rPh sb="66" eb="68">
      <t>シエン</t>
    </rPh>
    <rPh sb="112" eb="114">
      <t>カンヨ</t>
    </rPh>
    <rPh sb="171" eb="172">
      <t>オヨ</t>
    </rPh>
    <rPh sb="173" eb="175">
      <t>コウカ</t>
    </rPh>
    <rPh sb="176" eb="177">
      <t>タカ</t>
    </rPh>
    <phoneticPr fontId="6"/>
  </si>
  <si>
    <r>
      <t>　ＯＳＣＥが実施する複数の事業の中から，我が国の外交</t>
    </r>
    <r>
      <rPr>
        <sz val="11"/>
        <rFont val="ＭＳ Ｐゴシック"/>
        <family val="3"/>
        <charset val="128"/>
      </rPr>
      <t>・安保政策に合致し，かつ，我が国支援のビジビリティを確保できる事業を選定して拠出している。定期的に収支報告書を受領して，事業の進捗を確認するとともに，拠出金の使途をフォローアップしている。</t>
    </r>
    <rPh sb="6" eb="8">
      <t>ジッシ</t>
    </rPh>
    <rPh sb="10" eb="12">
      <t>フクスウ</t>
    </rPh>
    <rPh sb="13" eb="15">
      <t>ジギョウ</t>
    </rPh>
    <rPh sb="16" eb="17">
      <t>ナカ</t>
    </rPh>
    <rPh sb="20" eb="21">
      <t>ワ</t>
    </rPh>
    <rPh sb="22" eb="23">
      <t>クニ</t>
    </rPh>
    <rPh sb="24" eb="26">
      <t>ガイコウ</t>
    </rPh>
    <rPh sb="27" eb="29">
      <t>アンポ</t>
    </rPh>
    <rPh sb="29" eb="31">
      <t>セイサク</t>
    </rPh>
    <rPh sb="32" eb="34">
      <t>ガッチ</t>
    </rPh>
    <rPh sb="39" eb="40">
      <t>ワ</t>
    </rPh>
    <rPh sb="41" eb="42">
      <t>クニ</t>
    </rPh>
    <rPh sb="42" eb="44">
      <t>シエン</t>
    </rPh>
    <rPh sb="52" eb="54">
      <t>カクホ</t>
    </rPh>
    <rPh sb="57" eb="59">
      <t>ジギョウ</t>
    </rPh>
    <rPh sb="60" eb="62">
      <t>センテイ</t>
    </rPh>
    <rPh sb="64" eb="66">
      <t>キョシュツ</t>
    </rPh>
    <rPh sb="71" eb="74">
      <t>テイキテキ</t>
    </rPh>
    <rPh sb="75" eb="77">
      <t>シュウシ</t>
    </rPh>
    <rPh sb="77" eb="80">
      <t>ホウコクショ</t>
    </rPh>
    <rPh sb="81" eb="83">
      <t>ジュリョウ</t>
    </rPh>
    <rPh sb="86" eb="88">
      <t>ジギョウ</t>
    </rPh>
    <rPh sb="89" eb="91">
      <t>シンチョク</t>
    </rPh>
    <rPh sb="92" eb="94">
      <t>カクニン</t>
    </rPh>
    <rPh sb="101" eb="104">
      <t>キョシュツキン</t>
    </rPh>
    <rPh sb="105" eb="107">
      <t>シト</t>
    </rPh>
    <phoneticPr fontId="6"/>
  </si>
  <si>
    <r>
      <t>　地域安全保障機構が安全保障の観点から行う事業であり，民間等の資金で実施することは困難。我が国は</t>
    </r>
    <r>
      <rPr>
        <sz val="11"/>
        <rFont val="ＭＳ Ｐゴシック"/>
        <family val="3"/>
        <charset val="128"/>
      </rPr>
      <t>自国のみでは実施できない適切なプロジェクトへの拠出により，国際的な安全保障環境の改善に寄与することができる。なお，平成２３年度予算による事業は平成２５年３月までの間実施される予定。</t>
    </r>
    <rPh sb="1" eb="3">
      <t>チイキ</t>
    </rPh>
    <rPh sb="3" eb="5">
      <t>アンゼン</t>
    </rPh>
    <rPh sb="5" eb="7">
      <t>ホショウ</t>
    </rPh>
    <rPh sb="7" eb="9">
      <t>キコウ</t>
    </rPh>
    <rPh sb="10" eb="12">
      <t>アンゼン</t>
    </rPh>
    <rPh sb="12" eb="14">
      <t>ホショウ</t>
    </rPh>
    <rPh sb="15" eb="17">
      <t>カンテン</t>
    </rPh>
    <rPh sb="19" eb="20">
      <t>オコナ</t>
    </rPh>
    <rPh sb="21" eb="23">
      <t>ジギョウ</t>
    </rPh>
    <rPh sb="27" eb="29">
      <t>ミンカン</t>
    </rPh>
    <rPh sb="29" eb="30">
      <t>トウ</t>
    </rPh>
    <rPh sb="31" eb="33">
      <t>シキン</t>
    </rPh>
    <rPh sb="34" eb="36">
      <t>ジッシ</t>
    </rPh>
    <rPh sb="41" eb="43">
      <t>コンナン</t>
    </rPh>
    <rPh sb="44" eb="45">
      <t>ワ</t>
    </rPh>
    <rPh sb="46" eb="47">
      <t>クニ</t>
    </rPh>
    <rPh sb="48" eb="50">
      <t>ジコク</t>
    </rPh>
    <rPh sb="54" eb="56">
      <t>ジッシ</t>
    </rPh>
    <rPh sb="60" eb="62">
      <t>テキセツ</t>
    </rPh>
    <rPh sb="77" eb="79">
      <t>コクサイ</t>
    </rPh>
    <rPh sb="79" eb="80">
      <t>テキ</t>
    </rPh>
    <rPh sb="81" eb="83">
      <t>アンゼン</t>
    </rPh>
    <rPh sb="83" eb="85">
      <t>ホショウ</t>
    </rPh>
    <rPh sb="85" eb="87">
      <t>カンキョウ</t>
    </rPh>
    <rPh sb="88" eb="90">
      <t>カイゼン</t>
    </rPh>
    <rPh sb="91" eb="93">
      <t>キヨ</t>
    </rPh>
    <rPh sb="105" eb="107">
      <t>ヘイセイ</t>
    </rPh>
    <rPh sb="109" eb="111">
      <t>ネンド</t>
    </rPh>
    <rPh sb="111" eb="113">
      <t>ヨサン</t>
    </rPh>
    <rPh sb="116" eb="118">
      <t>ジギョウ</t>
    </rPh>
    <rPh sb="119" eb="121">
      <t>ヘイセイ</t>
    </rPh>
    <rPh sb="123" eb="124">
      <t>ネン</t>
    </rPh>
    <rPh sb="125" eb="126">
      <t>ガツ</t>
    </rPh>
    <rPh sb="129" eb="130">
      <t>カン</t>
    </rPh>
    <rPh sb="130" eb="132">
      <t>ジッシ</t>
    </rPh>
    <rPh sb="135" eb="137">
      <t>ヨテイ</t>
    </rPh>
    <phoneticPr fontId="6"/>
  </si>
  <si>
    <t>①８，２５３万円／１回
②８，２５３万円／２００人
③８，２５３万円／１地域</t>
    <phoneticPr fontId="4"/>
  </si>
  <si>
    <t>①：６４万円/４日（回）
②：６４万円/３５人
③：６４万円/５地域</t>
    <rPh sb="4" eb="6">
      <t>マンエン</t>
    </rPh>
    <phoneticPr fontId="4"/>
  </si>
  <si>
    <t>①：８１万円/４日（回）
②：８１万円÷４０人
③：８１万円÷５地域</t>
    <rPh sb="4" eb="6">
      <t>マンエン</t>
    </rPh>
    <phoneticPr fontId="4"/>
  </si>
  <si>
    <t>①８，２５３万円／回
②４１．３万円／人
③８，２５３万円／地域</t>
    <phoneticPr fontId="4"/>
  </si>
  <si>
    <t>①１６万円／回
②１．８万円／人
③１２．８万円／地域</t>
    <phoneticPr fontId="4"/>
  </si>
  <si>
    <t>①：２０．３万円/日（回）
②：２．０万円/人
③：１６．２万円/地域</t>
    <rPh sb="6" eb="8">
      <t>マンエン</t>
    </rPh>
    <rPh sb="9" eb="10">
      <t>ヒ</t>
    </rPh>
    <phoneticPr fontId="4"/>
  </si>
  <si>
    <t>①万円／回
②万円／人
③万円／地域</t>
    <phoneticPr fontId="4"/>
  </si>
  <si>
    <t>①中小企業及び小規模手工芸ビジネスのサポートを通じた女性起業家支援（２．０万円／人）
②女性のメンター・メンティーツールキット構築プログラムを通ずる女性支援（１２．８万円／地域。）
③ジェンダーとメディアに関する会議プロジェクト（回数確認中），政治対話促進ミッション（１回（３週間））、国境管理スタッフカレッジ（国境管理当局関係者の教育・訓練）
（４１．３万円／人）※単位あたりコストは，日本の拠出金のみを対象として算出。　　　　　　　　　　　　　　</t>
    <rPh sb="103" eb="104">
      <t>カン</t>
    </rPh>
    <rPh sb="106" eb="108">
      <t>カイギ</t>
    </rPh>
    <rPh sb="115" eb="117">
      <t>カイスウ</t>
    </rPh>
    <rPh sb="117" eb="120">
      <t>カクニンチュウ</t>
    </rPh>
    <rPh sb="122" eb="124">
      <t>セイジ</t>
    </rPh>
    <rPh sb="124" eb="126">
      <t>タイワ</t>
    </rPh>
    <rPh sb="126" eb="128">
      <t>ソクシン</t>
    </rPh>
    <rPh sb="135" eb="136">
      <t>カイ</t>
    </rPh>
    <rPh sb="138" eb="140">
      <t>シュウカン</t>
    </rPh>
    <rPh sb="143" eb="145">
      <t>コッキョウ</t>
    </rPh>
    <rPh sb="145" eb="147">
      <t>カンリ</t>
    </rPh>
    <rPh sb="178" eb="180">
      <t>マンエン</t>
    </rPh>
    <rPh sb="181" eb="182">
      <t>ヒト</t>
    </rPh>
    <phoneticPr fontId="6"/>
  </si>
  <si>
    <t>③１</t>
    <phoneticPr fontId="4"/>
  </si>
  <si>
    <t>②１</t>
    <phoneticPr fontId="6"/>
  </si>
  <si>
    <t>①１</t>
    <phoneticPr fontId="6"/>
  </si>
  <si>
    <t>OSCEへの拠出</t>
    <rPh sb="6" eb="8">
      <t>キョシュツ</t>
    </rPh>
    <phoneticPr fontId="4"/>
  </si>
  <si>
    <t>③２１</t>
    <phoneticPr fontId="4"/>
  </si>
  <si>
    <t>②５</t>
    <phoneticPr fontId="6"/>
  </si>
  <si>
    <t>①３５</t>
    <phoneticPr fontId="6"/>
  </si>
  <si>
    <r>
      <t>【成果目標】①中小企業及び小規模手工芸ビジネスのサポートを通じた女性企業家支援②女性のメンター・メンティーツールキット構築プログラムを通ずる女性支援③ジェンダーとメディアに関する会議プロジェクト，政治対話促進ミッション，国境管理スタッフカレッジ
【成果実績】
①アフガニスタン，タジキスタン，アゼルバイジャン等から３５名が訓練に参加。②女性の立場向上プロジェクトスタッフが５つの地域において女性の啓発等のためのネットワーク作り。セミナー等の開催③ジェンダーとメディアに関する会議プロジェクト（５回），</t>
    </r>
    <r>
      <rPr>
        <u/>
        <sz val="6"/>
        <rFont val="ＭＳ ゴシック"/>
        <family val="3"/>
        <charset val="128"/>
      </rPr>
      <t>政治対話促進ミッション（３週間（２１日）のミッション）</t>
    </r>
    <r>
      <rPr>
        <sz val="6"/>
        <rFont val="ＭＳ ゴシック"/>
        <family val="3"/>
        <charset val="128"/>
      </rPr>
      <t>，国境管理スタッフカレッジ（国境管理当局関係者の教育・訓練）</t>
    </r>
    <rPh sb="154" eb="155">
      <t>トウ</t>
    </rPh>
    <rPh sb="159" eb="160">
      <t>メイ</t>
    </rPh>
    <rPh sb="161" eb="163">
      <t>クンレン</t>
    </rPh>
    <rPh sb="164" eb="166">
      <t>サンカ</t>
    </rPh>
    <rPh sb="218" eb="219">
      <t>トウ</t>
    </rPh>
    <rPh sb="220" eb="222">
      <t>カイサイ</t>
    </rPh>
    <rPh sb="250" eb="252">
      <t>セイジ</t>
    </rPh>
    <rPh sb="252" eb="254">
      <t>タイワ</t>
    </rPh>
    <rPh sb="254" eb="256">
      <t>ソクシン</t>
    </rPh>
    <rPh sb="263" eb="265">
      <t>シュウカン</t>
    </rPh>
    <rPh sb="268" eb="269">
      <t>ニチ</t>
    </rPh>
    <rPh sb="278" eb="280">
      <t>コッキョウ</t>
    </rPh>
    <rPh sb="280" eb="282">
      <t>カンリ</t>
    </rPh>
    <rPh sb="291" eb="293">
      <t>コッキョウ</t>
    </rPh>
    <rPh sb="293" eb="295">
      <t>カンリ</t>
    </rPh>
    <rPh sb="295" eb="297">
      <t>トウキョク</t>
    </rPh>
    <rPh sb="297" eb="300">
      <t>カンケイシャ</t>
    </rPh>
    <rPh sb="301" eb="303">
      <t>キョウイク</t>
    </rPh>
    <rPh sb="304" eb="306">
      <t>クンレン</t>
    </rPh>
    <phoneticPr fontId="4"/>
  </si>
  <si>
    <t>　ＯＳＣＥは，冷戦終焉後，特に民主主義と法の支配の確立が地域の安全保障上不可欠であるとの考えの下，アフガニスタン及び中央アジアにおいて多くのプロジェクトを実施し，その実績は国際社会においても高く評価されている。我が国は，分野的にも地域的にも幅広いＯＳＣＥプロジェクトの中から国境管理プロジェクトや女性の社会進出支援プロジェクト等を中心とする我が国の政策に合致し，かつ費用対効果の高い適切な案件を支援している。最近ではウクライナにおける民主化支援促進プロジェクトに支援し国際的な平和と安定に貢献している。</t>
    <rPh sb="204" eb="206">
      <t>サイキン</t>
    </rPh>
    <rPh sb="217" eb="220">
      <t>ミンシュカ</t>
    </rPh>
    <rPh sb="220" eb="222">
      <t>シエン</t>
    </rPh>
    <rPh sb="222" eb="224">
      <t>ソクシン</t>
    </rPh>
    <rPh sb="231" eb="233">
      <t>シエン</t>
    </rPh>
    <rPh sb="234" eb="237">
      <t>コクサイテキ</t>
    </rPh>
    <rPh sb="238" eb="240">
      <t>ヘイワ</t>
    </rPh>
    <rPh sb="241" eb="243">
      <t>アンテイ</t>
    </rPh>
    <rPh sb="244" eb="246">
      <t>コウケン</t>
    </rPh>
    <phoneticPr fontId="4"/>
  </si>
  <si>
    <t>　世界最大の地域安全保障機構であるＯＳＣＥは，５７か国が加盟し，我が国を含む１１か国がパートナー国となっている。ＯＳＣＥは，大使級の定期的な対話の場を提供し信頼醸成の分野で成果を上げており軍事面のみならず，経済・環境及び人権・民主主義面においても選挙監視や各種プロジェクトを実施しているところ，我が国の外交姿勢と整合的なプロジェクトを支援し，地域の安全保障環境の改善に貢献する。</t>
    <rPh sb="62" eb="64">
      <t>タイシ</t>
    </rPh>
    <rPh sb="64" eb="65">
      <t>キュウ</t>
    </rPh>
    <rPh sb="66" eb="69">
      <t>テイキテキ</t>
    </rPh>
    <rPh sb="70" eb="72">
      <t>タイワ</t>
    </rPh>
    <rPh sb="73" eb="74">
      <t>バ</t>
    </rPh>
    <rPh sb="75" eb="77">
      <t>テイキョウ</t>
    </rPh>
    <rPh sb="78" eb="80">
      <t>シンライ</t>
    </rPh>
    <rPh sb="80" eb="82">
      <t>ジョウセイ</t>
    </rPh>
    <rPh sb="83" eb="85">
      <t>ブンヤ</t>
    </rPh>
    <rPh sb="86" eb="88">
      <t>セイカ</t>
    </rPh>
    <rPh sb="89" eb="90">
      <t>ア</t>
    </rPh>
    <phoneticPr fontId="4"/>
  </si>
  <si>
    <t>ＯＳＣＥ事務総長からの要請</t>
    <phoneticPr fontId="4"/>
  </si>
  <si>
    <t>外務省設置法第四条第三項</t>
    <rPh sb="0" eb="3">
      <t>ガイムショウ</t>
    </rPh>
    <rPh sb="3" eb="6">
      <t>セッチホウ</t>
    </rPh>
    <rPh sb="6" eb="7">
      <t>ダイ</t>
    </rPh>
    <rPh sb="7" eb="8">
      <t>4</t>
    </rPh>
    <rPh sb="8" eb="9">
      <t>ジョウ</t>
    </rPh>
    <rPh sb="9" eb="10">
      <t>ダイ</t>
    </rPh>
    <rPh sb="10" eb="11">
      <t>3</t>
    </rPh>
    <rPh sb="11" eb="12">
      <t>コウ</t>
    </rPh>
    <phoneticPr fontId="4"/>
  </si>
  <si>
    <t>Ⅶ-１　国際機関等を通じた政務及び安全保障分野に係る国際貢献</t>
    <phoneticPr fontId="4"/>
  </si>
  <si>
    <t>課長　原　圭一</t>
    <rPh sb="0" eb="2">
      <t>カチョウ</t>
    </rPh>
    <rPh sb="3" eb="4">
      <t>ハラ</t>
    </rPh>
    <rPh sb="5" eb="7">
      <t>ケイイチ</t>
    </rPh>
    <phoneticPr fontId="4"/>
  </si>
  <si>
    <t>政策課</t>
    <rPh sb="0" eb="3">
      <t>セイサクカ</t>
    </rPh>
    <phoneticPr fontId="4"/>
  </si>
  <si>
    <t>平成８年度開始</t>
    <rPh sb="0" eb="2">
      <t>ヘイセイ</t>
    </rPh>
    <rPh sb="3" eb="5">
      <t>ネンド</t>
    </rPh>
    <rPh sb="5" eb="7">
      <t>カイシ</t>
    </rPh>
    <phoneticPr fontId="4"/>
  </si>
  <si>
    <t>欧州局</t>
    <rPh sb="0" eb="3">
      <t>オウシュウキョク</t>
    </rPh>
    <phoneticPr fontId="4"/>
  </si>
  <si>
    <t>欧州安全保障協力機構軍備管理・軍縮会合（OSCE）拠出金</t>
    <phoneticPr fontId="4"/>
  </si>
  <si>
    <t>雑費（振込手数料）</t>
    <rPh sb="0" eb="2">
      <t>ザッピ</t>
    </rPh>
    <rPh sb="3" eb="5">
      <t>フリコミ</t>
    </rPh>
    <rPh sb="5" eb="8">
      <t>テスウリョウ</t>
    </rPh>
    <phoneticPr fontId="4"/>
  </si>
  <si>
    <t>三菱東京UFJ銀行</t>
    <rPh sb="0" eb="2">
      <t>ミツビシ</t>
    </rPh>
    <rPh sb="2" eb="4">
      <t>トウキョウ</t>
    </rPh>
    <rPh sb="7" eb="9">
      <t>ギンコウ</t>
    </rPh>
    <phoneticPr fontId="4"/>
  </si>
  <si>
    <t>雑費（会計ソフトサポート費）</t>
    <rPh sb="0" eb="2">
      <t>ザッピ</t>
    </rPh>
    <rPh sb="3" eb="5">
      <t>カイケイ</t>
    </rPh>
    <rPh sb="12" eb="13">
      <t>ヒ</t>
    </rPh>
    <phoneticPr fontId="4"/>
  </si>
  <si>
    <t>ピー・シー・エー(株)</t>
    <rPh sb="8" eb="11">
      <t>カブ</t>
    </rPh>
    <phoneticPr fontId="4"/>
  </si>
  <si>
    <t>通信費（資料送付）</t>
    <rPh sb="0" eb="3">
      <t>ツウシンヒ</t>
    </rPh>
    <rPh sb="4" eb="6">
      <t>シリョウ</t>
    </rPh>
    <rPh sb="6" eb="8">
      <t>ソウフ</t>
    </rPh>
    <phoneticPr fontId="4"/>
  </si>
  <si>
    <t>日本郵政(株)</t>
    <rPh sb="0" eb="2">
      <t>ニホン</t>
    </rPh>
    <rPh sb="2" eb="4">
      <t>ユウセイ</t>
    </rPh>
    <rPh sb="4" eb="7">
      <t>カブ</t>
    </rPh>
    <phoneticPr fontId="4"/>
  </si>
  <si>
    <t>その他（ASCOJA総会参加費（送迎宿泊費））</t>
    <rPh sb="2" eb="3">
      <t>タ</t>
    </rPh>
    <rPh sb="10" eb="12">
      <t>ソウカイ</t>
    </rPh>
    <rPh sb="12" eb="15">
      <t>サンカヒ</t>
    </rPh>
    <rPh sb="16" eb="18">
      <t>ソウゲイ</t>
    </rPh>
    <rPh sb="18" eb="21">
      <t>シュクハクヒ</t>
    </rPh>
    <phoneticPr fontId="4"/>
  </si>
  <si>
    <t>Hoabinhtourist Convention Company</t>
    <phoneticPr fontId="4"/>
  </si>
  <si>
    <t>旅費（国際理事会開催経費（アスジャ国費留学生遠方学生旅費））</t>
    <rPh sb="0" eb="2">
      <t>リョヒ</t>
    </rPh>
    <rPh sb="3" eb="5">
      <t>コクサイ</t>
    </rPh>
    <rPh sb="5" eb="8">
      <t>リジカイ</t>
    </rPh>
    <rPh sb="8" eb="10">
      <t>カイサイ</t>
    </rPh>
    <rPh sb="10" eb="12">
      <t>ケイヒ</t>
    </rPh>
    <rPh sb="17" eb="19">
      <t>コクヒ</t>
    </rPh>
    <rPh sb="19" eb="22">
      <t>リュウガクセイ</t>
    </rPh>
    <rPh sb="22" eb="24">
      <t>エンポウ</t>
    </rPh>
    <rPh sb="24" eb="26">
      <t>ガクセイ</t>
    </rPh>
    <rPh sb="26" eb="28">
      <t>リョヒ</t>
    </rPh>
    <phoneticPr fontId="4"/>
  </si>
  <si>
    <t>アスジャ国費留学生</t>
    <rPh sb="4" eb="6">
      <t>コクヒ</t>
    </rPh>
    <rPh sb="6" eb="9">
      <t>リュウガクセイ</t>
    </rPh>
    <phoneticPr fontId="4"/>
  </si>
  <si>
    <t>通信費（電話使用料）</t>
    <rPh sb="0" eb="3">
      <t>ツウシンヒ</t>
    </rPh>
    <rPh sb="4" eb="6">
      <t>デンワ</t>
    </rPh>
    <rPh sb="6" eb="8">
      <t>シヨウ</t>
    </rPh>
    <rPh sb="8" eb="9">
      <t>リョウ</t>
    </rPh>
    <phoneticPr fontId="4"/>
  </si>
  <si>
    <t>東日本電信電話(株)</t>
    <rPh sb="0" eb="1">
      <t>ヒガシ</t>
    </rPh>
    <rPh sb="1" eb="3">
      <t>ニホン</t>
    </rPh>
    <rPh sb="3" eb="5">
      <t>デンシン</t>
    </rPh>
    <rPh sb="5" eb="7">
      <t>デンワ</t>
    </rPh>
    <rPh sb="7" eb="10">
      <t>カブ</t>
    </rPh>
    <phoneticPr fontId="4"/>
  </si>
  <si>
    <t>借料（事務所借上費）</t>
    <rPh sb="0" eb="2">
      <t>シャクリョウ</t>
    </rPh>
    <rPh sb="3" eb="5">
      <t>ジム</t>
    </rPh>
    <rPh sb="5" eb="6">
      <t>ショ</t>
    </rPh>
    <rPh sb="6" eb="8">
      <t>カリア</t>
    </rPh>
    <rPh sb="8" eb="9">
      <t>ヒ</t>
    </rPh>
    <phoneticPr fontId="4"/>
  </si>
  <si>
    <t>東京日本語教育センター</t>
    <rPh sb="0" eb="2">
      <t>トウキョウ</t>
    </rPh>
    <rPh sb="2" eb="5">
      <t>ニホンゴ</t>
    </rPh>
    <rPh sb="5" eb="7">
      <t>キョウイク</t>
    </rPh>
    <phoneticPr fontId="4"/>
  </si>
  <si>
    <t>監査費（会計監査委託費）</t>
    <rPh sb="0" eb="2">
      <t>カンサ</t>
    </rPh>
    <rPh sb="2" eb="3">
      <t>ヒ</t>
    </rPh>
    <rPh sb="4" eb="6">
      <t>カイケイ</t>
    </rPh>
    <rPh sb="6" eb="8">
      <t>カンサ</t>
    </rPh>
    <rPh sb="8" eb="10">
      <t>イタク</t>
    </rPh>
    <rPh sb="10" eb="11">
      <t>ヒ</t>
    </rPh>
    <phoneticPr fontId="4"/>
  </si>
  <si>
    <t>朝岡公認会計士事務所</t>
    <rPh sb="0" eb="2">
      <t>アサオカ</t>
    </rPh>
    <rPh sb="2" eb="4">
      <t>コウニン</t>
    </rPh>
    <rPh sb="4" eb="6">
      <t>カイケイ</t>
    </rPh>
    <rPh sb="6" eb="7">
      <t>シ</t>
    </rPh>
    <rPh sb="7" eb="9">
      <t>ジム</t>
    </rPh>
    <rPh sb="9" eb="10">
      <t>ショ</t>
    </rPh>
    <phoneticPr fontId="4"/>
  </si>
  <si>
    <t>保険料（職員社会保険料）</t>
    <rPh sb="0" eb="3">
      <t>ホケンリョウ</t>
    </rPh>
    <rPh sb="4" eb="6">
      <t>ショクイン</t>
    </rPh>
    <rPh sb="6" eb="8">
      <t>シャカイ</t>
    </rPh>
    <rPh sb="8" eb="11">
      <t>ホケンリョウ</t>
    </rPh>
    <phoneticPr fontId="4"/>
  </si>
  <si>
    <t>職員</t>
    <rPh sb="0" eb="2">
      <t>ショクイン</t>
    </rPh>
    <phoneticPr fontId="4"/>
  </si>
  <si>
    <t>人件費（職員給与（基本給・諸手当））</t>
    <rPh sb="0" eb="3">
      <t>ジンケンヒ</t>
    </rPh>
    <rPh sb="4" eb="6">
      <t>ショクイン</t>
    </rPh>
    <rPh sb="6" eb="8">
      <t>キュウヨ</t>
    </rPh>
    <rPh sb="9" eb="11">
      <t>キホン</t>
    </rPh>
    <rPh sb="11" eb="12">
      <t>キュウ</t>
    </rPh>
    <rPh sb="13" eb="16">
      <t>ショテアテ</t>
    </rPh>
    <phoneticPr fontId="4"/>
  </si>
  <si>
    <t>事務機器（パソコンリース）</t>
    <rPh sb="0" eb="2">
      <t>ジム</t>
    </rPh>
    <rPh sb="2" eb="4">
      <t>キキ</t>
    </rPh>
    <phoneticPr fontId="6"/>
  </si>
  <si>
    <t>芙蓉総合リース（株）</t>
    <rPh sb="8" eb="9">
      <t>カブ</t>
    </rPh>
    <phoneticPr fontId="71"/>
  </si>
  <si>
    <t>事務消耗品費</t>
    <rPh sb="0" eb="2">
      <t>ジム</t>
    </rPh>
    <rPh sb="2" eb="4">
      <t>ショウモウ</t>
    </rPh>
    <rPh sb="4" eb="5">
      <t>ヒン</t>
    </rPh>
    <rPh sb="5" eb="6">
      <t>ヒ</t>
    </rPh>
    <phoneticPr fontId="6"/>
  </si>
  <si>
    <t>アスクル（株）</t>
    <rPh sb="5" eb="6">
      <t>カブ</t>
    </rPh>
    <phoneticPr fontId="71"/>
  </si>
  <si>
    <t>事務機器（コピー機リース）</t>
    <rPh sb="0" eb="2">
      <t>ジム</t>
    </rPh>
    <rPh sb="2" eb="4">
      <t>キキ</t>
    </rPh>
    <rPh sb="8" eb="9">
      <t>キ</t>
    </rPh>
    <phoneticPr fontId="6"/>
  </si>
  <si>
    <t>日立キャピタル（株）</t>
    <rPh sb="0" eb="2">
      <t>ヒタチ</t>
    </rPh>
    <rPh sb="8" eb="9">
      <t>カブ</t>
    </rPh>
    <phoneticPr fontId="72"/>
  </si>
  <si>
    <t>印刷費（活動報告書、冊子等）</t>
    <rPh sb="0" eb="2">
      <t>インサツ</t>
    </rPh>
    <rPh sb="2" eb="3">
      <t>ヒ</t>
    </rPh>
    <rPh sb="4" eb="6">
      <t>カツドウ</t>
    </rPh>
    <rPh sb="6" eb="8">
      <t>ホウコク</t>
    </rPh>
    <rPh sb="10" eb="12">
      <t>サッシ</t>
    </rPh>
    <rPh sb="12" eb="13">
      <t>ナド</t>
    </rPh>
    <phoneticPr fontId="6"/>
  </si>
  <si>
    <t>富士ゼロックス（株）</t>
    <rPh sb="0" eb="2">
      <t>フジ</t>
    </rPh>
    <rPh sb="8" eb="9">
      <t>カブ</t>
    </rPh>
    <phoneticPr fontId="71"/>
  </si>
  <si>
    <t>事務機器、印刷会社、事務用品等</t>
    <rPh sb="0" eb="2">
      <t>ジム</t>
    </rPh>
    <rPh sb="2" eb="4">
      <t>キキ</t>
    </rPh>
    <rPh sb="5" eb="7">
      <t>インサツ</t>
    </rPh>
    <rPh sb="7" eb="9">
      <t>カイシャ</t>
    </rPh>
    <rPh sb="10" eb="12">
      <t>ジム</t>
    </rPh>
    <rPh sb="12" eb="14">
      <t>ヨウヒン</t>
    </rPh>
    <rPh sb="14" eb="15">
      <t>ナド</t>
    </rPh>
    <phoneticPr fontId="4"/>
  </si>
  <si>
    <t>ASCOJA総会参加における渡航関連業務（航空券の手配）</t>
    <rPh sb="6" eb="8">
      <t>ソウカイ</t>
    </rPh>
    <rPh sb="8" eb="10">
      <t>サンカ</t>
    </rPh>
    <rPh sb="14" eb="16">
      <t>トコウ</t>
    </rPh>
    <rPh sb="16" eb="18">
      <t>カンレン</t>
    </rPh>
    <rPh sb="18" eb="20">
      <t>ギョウム</t>
    </rPh>
    <rPh sb="21" eb="24">
      <t>コウクウケン</t>
    </rPh>
    <rPh sb="25" eb="27">
      <t>テハイ</t>
    </rPh>
    <phoneticPr fontId="4"/>
  </si>
  <si>
    <t>近畿日本ツーリスト(株)</t>
    <rPh sb="0" eb="2">
      <t>キンキ</t>
    </rPh>
    <rPh sb="2" eb="4">
      <t>ニホン</t>
    </rPh>
    <rPh sb="9" eb="12">
      <t>カブ</t>
    </rPh>
    <phoneticPr fontId="4"/>
  </si>
  <si>
    <t>Ｅ．</t>
    <phoneticPr fontId="6"/>
  </si>
  <si>
    <t>アスジャ理事会開催におけるＡＳＥＡＮ諸国理事の訪日渡航関連業務等</t>
    <rPh sb="4" eb="7">
      <t>リジカイ</t>
    </rPh>
    <rPh sb="7" eb="9">
      <t>カイサイ</t>
    </rPh>
    <rPh sb="18" eb="20">
      <t>ショコク</t>
    </rPh>
    <rPh sb="20" eb="22">
      <t>リジ</t>
    </rPh>
    <rPh sb="23" eb="25">
      <t>ホウニチ</t>
    </rPh>
    <rPh sb="25" eb="27">
      <t>トコウ</t>
    </rPh>
    <rPh sb="27" eb="29">
      <t>カンレン</t>
    </rPh>
    <rPh sb="29" eb="31">
      <t>ギョウム</t>
    </rPh>
    <rPh sb="31" eb="32">
      <t>ナド</t>
    </rPh>
    <phoneticPr fontId="6"/>
  </si>
  <si>
    <t>トップツアー(株)</t>
    <rPh sb="6" eb="9">
      <t>カブ</t>
    </rPh>
    <phoneticPr fontId="71"/>
  </si>
  <si>
    <t>授業料</t>
    <phoneticPr fontId="6"/>
  </si>
  <si>
    <t>東京大学大学院（1名）</t>
    <rPh sb="0" eb="2">
      <t>トウキョウ</t>
    </rPh>
    <rPh sb="2" eb="4">
      <t>ダイガク</t>
    </rPh>
    <rPh sb="4" eb="7">
      <t>ダイガクイン</t>
    </rPh>
    <rPh sb="9" eb="10">
      <t>メイ</t>
    </rPh>
    <phoneticPr fontId="3"/>
  </si>
  <si>
    <t>大東文化大学大学院（1名）</t>
    <rPh sb="0" eb="2">
      <t>ダイトウ</t>
    </rPh>
    <rPh sb="2" eb="5">
      <t>ブンカダイ</t>
    </rPh>
    <rPh sb="4" eb="6">
      <t>ダイガク</t>
    </rPh>
    <rPh sb="6" eb="9">
      <t>ダイガクイン</t>
    </rPh>
    <rPh sb="11" eb="12">
      <t>メイ</t>
    </rPh>
    <phoneticPr fontId="3"/>
  </si>
  <si>
    <t>早稲田大学大学院（2名）</t>
    <rPh sb="0" eb="3">
      <t>ワセダ</t>
    </rPh>
    <rPh sb="3" eb="5">
      <t>ダイガク</t>
    </rPh>
    <rPh sb="5" eb="8">
      <t>ダイガクイン</t>
    </rPh>
    <rPh sb="10" eb="11">
      <t>メイ</t>
    </rPh>
    <phoneticPr fontId="3"/>
  </si>
  <si>
    <t>授業料</t>
    <rPh sb="0" eb="3">
      <t>ジュギョウリョウ</t>
    </rPh>
    <phoneticPr fontId="4"/>
  </si>
  <si>
    <t>奨学金（半間）</t>
    <rPh sb="4" eb="5">
      <t>ハン</t>
    </rPh>
    <phoneticPr fontId="6"/>
  </si>
  <si>
    <t>奨学生D（シンガポール）</t>
    <phoneticPr fontId="4"/>
  </si>
  <si>
    <t>奨学金（年間）</t>
    <phoneticPr fontId="6"/>
  </si>
  <si>
    <t>奨学生C（カンボジア）</t>
    <phoneticPr fontId="4"/>
  </si>
  <si>
    <t>奨学生B（タイ）</t>
    <phoneticPr fontId="4"/>
  </si>
  <si>
    <t>奨学生A（マレーシア）</t>
    <rPh sb="0" eb="3">
      <t>ショウガクセイ</t>
    </rPh>
    <phoneticPr fontId="71"/>
  </si>
  <si>
    <t>奨学生</t>
    <rPh sb="0" eb="3">
      <t>ショウガクセイ</t>
    </rPh>
    <phoneticPr fontId="4"/>
  </si>
  <si>
    <t>アスジャ奨学生の受け入れ、研修等の実施</t>
    <rPh sb="4" eb="7">
      <t>ショウガクセイ</t>
    </rPh>
    <rPh sb="8" eb="9">
      <t>ウ</t>
    </rPh>
    <rPh sb="10" eb="11">
      <t>イ</t>
    </rPh>
    <rPh sb="13" eb="15">
      <t>ケンシュウ</t>
    </rPh>
    <rPh sb="15" eb="16">
      <t>トウ</t>
    </rPh>
    <rPh sb="17" eb="19">
      <t>ジッシ</t>
    </rPh>
    <phoneticPr fontId="6"/>
  </si>
  <si>
    <t>アスジャ・インターナショナル事務局</t>
    <rPh sb="14" eb="17">
      <t>ジムキョク</t>
    </rPh>
    <phoneticPr fontId="71"/>
  </si>
  <si>
    <t>A. アスジャ・インターナショナル事務局</t>
    <rPh sb="17" eb="20">
      <t>ジムキョク</t>
    </rPh>
    <phoneticPr fontId="6"/>
  </si>
  <si>
    <t>K.</t>
    <phoneticPr fontId="6"/>
  </si>
  <si>
    <t>職員給与</t>
    <rPh sb="0" eb="2">
      <t>ショクイン</t>
    </rPh>
    <rPh sb="2" eb="4">
      <t>キュウヨ</t>
    </rPh>
    <phoneticPr fontId="4"/>
  </si>
  <si>
    <t>G.その他</t>
    <rPh sb="4" eb="5">
      <t>タ</t>
    </rPh>
    <phoneticPr fontId="6"/>
  </si>
  <si>
    <t>富士ゼロックス(株)</t>
    <rPh sb="0" eb="2">
      <t>フジ</t>
    </rPh>
    <rPh sb="7" eb="10">
      <t>カブ</t>
    </rPh>
    <phoneticPr fontId="6"/>
  </si>
  <si>
    <t>印刷費</t>
    <rPh sb="0" eb="2">
      <t>インサツ</t>
    </rPh>
    <rPh sb="2" eb="3">
      <t>ヒ</t>
    </rPh>
    <phoneticPr fontId="6"/>
  </si>
  <si>
    <t>F. 事務機器，印刷会社，事務用品</t>
    <rPh sb="3" eb="5">
      <t>ジム</t>
    </rPh>
    <rPh sb="5" eb="7">
      <t>キキ</t>
    </rPh>
    <rPh sb="8" eb="10">
      <t>インサツ</t>
    </rPh>
    <rPh sb="10" eb="12">
      <t>ガイシャ</t>
    </rPh>
    <rPh sb="13" eb="15">
      <t>ジム</t>
    </rPh>
    <rPh sb="15" eb="17">
      <t>ヨウヒン</t>
    </rPh>
    <phoneticPr fontId="6"/>
  </si>
  <si>
    <t>ASCOJA総会参加経費（航空券）</t>
    <rPh sb="6" eb="8">
      <t>ソウカイ</t>
    </rPh>
    <rPh sb="8" eb="10">
      <t>サンカ</t>
    </rPh>
    <rPh sb="10" eb="12">
      <t>ケイヒ</t>
    </rPh>
    <rPh sb="13" eb="16">
      <t>コウクウケン</t>
    </rPh>
    <phoneticPr fontId="6"/>
  </si>
  <si>
    <t>E. 近畿日本ツーリスト(株)</t>
    <rPh sb="3" eb="5">
      <t>キンキ</t>
    </rPh>
    <rPh sb="5" eb="7">
      <t>ニホン</t>
    </rPh>
    <rPh sb="12" eb="15">
      <t>カブ</t>
    </rPh>
    <phoneticPr fontId="6"/>
  </si>
  <si>
    <t>J.</t>
    <phoneticPr fontId="6"/>
  </si>
  <si>
    <t>第28回アスジャ理事会（海外理事航空賃）</t>
    <rPh sb="0" eb="1">
      <t>ダイ</t>
    </rPh>
    <rPh sb="3" eb="4">
      <t>カイ</t>
    </rPh>
    <rPh sb="8" eb="11">
      <t>リジカイ</t>
    </rPh>
    <rPh sb="12" eb="14">
      <t>カイガイ</t>
    </rPh>
    <rPh sb="14" eb="16">
      <t>リジ</t>
    </rPh>
    <rPh sb="16" eb="18">
      <t>コウクウ</t>
    </rPh>
    <rPh sb="18" eb="19">
      <t>チン</t>
    </rPh>
    <phoneticPr fontId="6"/>
  </si>
  <si>
    <t>D. トップツアー（株）</t>
    <rPh sb="10" eb="11">
      <t>カブ</t>
    </rPh>
    <phoneticPr fontId="6"/>
  </si>
  <si>
    <t>奨学生授業料</t>
    <rPh sb="0" eb="3">
      <t>ショウガクセイ</t>
    </rPh>
    <rPh sb="3" eb="5">
      <t>ジュギョウ</t>
    </rPh>
    <rPh sb="5" eb="6">
      <t>リョウ</t>
    </rPh>
    <phoneticPr fontId="6"/>
  </si>
  <si>
    <t>学費</t>
    <rPh sb="0" eb="2">
      <t>ガクヒ</t>
    </rPh>
    <phoneticPr fontId="6"/>
  </si>
  <si>
    <t>C. 早稲田大学大学院（２名）</t>
    <rPh sb="3" eb="6">
      <t>ワセダ</t>
    </rPh>
    <rPh sb="6" eb="8">
      <t>ダイガク</t>
    </rPh>
    <rPh sb="8" eb="11">
      <t>ダイガクイン</t>
    </rPh>
    <rPh sb="13" eb="14">
      <t>メイ</t>
    </rPh>
    <phoneticPr fontId="6"/>
  </si>
  <si>
    <t>奨学生に対する奨学金（マレーシア）</t>
    <rPh sb="0" eb="3">
      <t>ショウガクセイ</t>
    </rPh>
    <rPh sb="4" eb="5">
      <t>タイ</t>
    </rPh>
    <rPh sb="7" eb="10">
      <t>ショウガクキン</t>
    </rPh>
    <phoneticPr fontId="6"/>
  </si>
  <si>
    <t>生活費</t>
    <rPh sb="0" eb="3">
      <t>セイカツヒ</t>
    </rPh>
    <phoneticPr fontId="6"/>
  </si>
  <si>
    <t>I.</t>
    <phoneticPr fontId="6"/>
  </si>
  <si>
    <t>B. 奨学生</t>
    <rPh sb="3" eb="6">
      <t>ショウガクセイ</t>
    </rPh>
    <phoneticPr fontId="6"/>
  </si>
  <si>
    <t>ASJA理事会開催経費、繰越金等</t>
    <rPh sb="4" eb="7">
      <t>リジカイ</t>
    </rPh>
    <rPh sb="7" eb="9">
      <t>カイサイ</t>
    </rPh>
    <rPh sb="9" eb="11">
      <t>ケイヒ</t>
    </rPh>
    <rPh sb="12" eb="14">
      <t>クリコシ</t>
    </rPh>
    <rPh sb="14" eb="15">
      <t>キン</t>
    </rPh>
    <rPh sb="15" eb="16">
      <t>ナド</t>
    </rPh>
    <phoneticPr fontId="4"/>
  </si>
  <si>
    <t>海外旅行傷害保険料、国内旅行保険料等</t>
    <rPh sb="0" eb="2">
      <t>カイガイ</t>
    </rPh>
    <rPh sb="2" eb="4">
      <t>リョコウ</t>
    </rPh>
    <rPh sb="4" eb="6">
      <t>ショウガイ</t>
    </rPh>
    <rPh sb="6" eb="8">
      <t>ホケン</t>
    </rPh>
    <rPh sb="8" eb="9">
      <t>リョウ</t>
    </rPh>
    <rPh sb="10" eb="12">
      <t>コクナイ</t>
    </rPh>
    <rPh sb="12" eb="14">
      <t>リョコウ</t>
    </rPh>
    <rPh sb="14" eb="17">
      <t>ホケンリョウ</t>
    </rPh>
    <rPh sb="17" eb="18">
      <t>ナド</t>
    </rPh>
    <phoneticPr fontId="4"/>
  </si>
  <si>
    <t>保険料</t>
    <rPh sb="0" eb="3">
      <t>ホケンリョウ</t>
    </rPh>
    <phoneticPr fontId="4"/>
  </si>
  <si>
    <t>振込手数料、PCサポート費等</t>
    <rPh sb="0" eb="2">
      <t>フリコミ</t>
    </rPh>
    <rPh sb="2" eb="5">
      <t>テスウリョウ</t>
    </rPh>
    <rPh sb="12" eb="13">
      <t>ヒ</t>
    </rPh>
    <rPh sb="13" eb="14">
      <t>ナド</t>
    </rPh>
    <phoneticPr fontId="4"/>
  </si>
  <si>
    <t>雑費</t>
    <rPh sb="0" eb="2">
      <t>ザッピ</t>
    </rPh>
    <phoneticPr fontId="4"/>
  </si>
  <si>
    <t>報告書、冊子、職員名刺等</t>
    <rPh sb="0" eb="3">
      <t>ホウコクショ</t>
    </rPh>
    <rPh sb="4" eb="6">
      <t>サッシ</t>
    </rPh>
    <rPh sb="7" eb="9">
      <t>ショクイン</t>
    </rPh>
    <rPh sb="9" eb="11">
      <t>メイシ</t>
    </rPh>
    <rPh sb="11" eb="12">
      <t>ナド</t>
    </rPh>
    <phoneticPr fontId="4"/>
  </si>
  <si>
    <t>印刷費</t>
    <rPh sb="0" eb="2">
      <t>インサツ</t>
    </rPh>
    <rPh sb="2" eb="3">
      <t>ヒ</t>
    </rPh>
    <phoneticPr fontId="4"/>
  </si>
  <si>
    <t>電話使用料、プロバイダ、郵便等</t>
    <rPh sb="0" eb="2">
      <t>デンワ</t>
    </rPh>
    <rPh sb="2" eb="4">
      <t>シヨウ</t>
    </rPh>
    <rPh sb="4" eb="5">
      <t>リョウ</t>
    </rPh>
    <rPh sb="12" eb="14">
      <t>ユウビン</t>
    </rPh>
    <rPh sb="14" eb="15">
      <t>ナド</t>
    </rPh>
    <phoneticPr fontId="4"/>
  </si>
  <si>
    <t>通信費</t>
    <rPh sb="0" eb="3">
      <t>ツウシンヒ</t>
    </rPh>
    <phoneticPr fontId="4"/>
  </si>
  <si>
    <t>会計監査費用</t>
    <rPh sb="0" eb="2">
      <t>カイケイ</t>
    </rPh>
    <rPh sb="2" eb="4">
      <t>カンサ</t>
    </rPh>
    <rPh sb="4" eb="6">
      <t>ヒヨウ</t>
    </rPh>
    <phoneticPr fontId="4"/>
  </si>
  <si>
    <t>監査費</t>
    <rPh sb="0" eb="2">
      <t>カンサ</t>
    </rPh>
    <rPh sb="2" eb="3">
      <t>ヒ</t>
    </rPh>
    <phoneticPr fontId="4"/>
  </si>
  <si>
    <t>教育・研修施設、事務機器等</t>
    <rPh sb="0" eb="2">
      <t>キョウイク</t>
    </rPh>
    <rPh sb="3" eb="5">
      <t>ケンシュウ</t>
    </rPh>
    <rPh sb="5" eb="7">
      <t>シセツ</t>
    </rPh>
    <rPh sb="8" eb="10">
      <t>ジム</t>
    </rPh>
    <rPh sb="10" eb="12">
      <t>キキ</t>
    </rPh>
    <rPh sb="12" eb="13">
      <t>ナド</t>
    </rPh>
    <phoneticPr fontId="4"/>
  </si>
  <si>
    <t>借料</t>
    <rPh sb="0" eb="2">
      <t>シャクリョウ</t>
    </rPh>
    <phoneticPr fontId="4"/>
  </si>
  <si>
    <t>健康保険、厚生年金、労働保険料</t>
    <rPh sb="0" eb="2">
      <t>ケンコウ</t>
    </rPh>
    <rPh sb="2" eb="4">
      <t>ホケン</t>
    </rPh>
    <rPh sb="5" eb="7">
      <t>コウセイ</t>
    </rPh>
    <rPh sb="7" eb="9">
      <t>ネンキン</t>
    </rPh>
    <rPh sb="10" eb="12">
      <t>ロウドウ</t>
    </rPh>
    <rPh sb="12" eb="15">
      <t>ホケンリョウ</t>
    </rPh>
    <phoneticPr fontId="4"/>
  </si>
  <si>
    <t>学費</t>
    <rPh sb="0" eb="2">
      <t>ガクヒ</t>
    </rPh>
    <phoneticPr fontId="4"/>
  </si>
  <si>
    <t>航空賃、国内交通費</t>
    <rPh sb="0" eb="2">
      <t>コウクウ</t>
    </rPh>
    <rPh sb="2" eb="3">
      <t>チン</t>
    </rPh>
    <rPh sb="4" eb="6">
      <t>コクナイ</t>
    </rPh>
    <rPh sb="6" eb="9">
      <t>コウツウヒ</t>
    </rPh>
    <phoneticPr fontId="4"/>
  </si>
  <si>
    <t>旅費</t>
    <rPh sb="0" eb="2">
      <t>リョヒ</t>
    </rPh>
    <phoneticPr fontId="4"/>
  </si>
  <si>
    <t>奨学生の奨学金　</t>
    <rPh sb="0" eb="3">
      <t>ショウガクセイ</t>
    </rPh>
    <rPh sb="4" eb="7">
      <t>ショウガクキン</t>
    </rPh>
    <phoneticPr fontId="4"/>
  </si>
  <si>
    <t>事業仕分け第１弾　事業番号２－５０
評価結果：見直しを行う
とりまとめコメント：
　第2WG としては、更なる見直しを求めたい。重複の排除及び民間実施等の観点から、見直しを行っていただきたい。また、可能なものは国に返還することも行っていただきたい。なお、見直しの観点にあてはまらない拠出金については、見直しを行わないことにも留意して、新政権の下で具体的に精査を行う必要がある。
　また、外交の目的は国益たることを前提として、効果や検証の仕組みをきちんと作るべきであり、体験談や印象による正当化では国費を投入する根拠にはならないという点も考慮して、検証・改善していただきたい。
最後に、いつまでこの拠出金を出し続けるかについても、戦略が見えていないことから、新政権の下でしっかりと議論を求めたい。
　</t>
    <rPh sb="0" eb="2">
      <t>ジギョウ</t>
    </rPh>
    <rPh sb="2" eb="4">
      <t>シワ</t>
    </rPh>
    <rPh sb="5" eb="6">
      <t>ダイ</t>
    </rPh>
    <rPh sb="7" eb="8">
      <t>ダン</t>
    </rPh>
    <rPh sb="9" eb="11">
      <t>ジギョウ</t>
    </rPh>
    <rPh sb="11" eb="13">
      <t>バンゴウ</t>
    </rPh>
    <rPh sb="18" eb="20">
      <t>ヒョウカ</t>
    </rPh>
    <rPh sb="20" eb="22">
      <t>ケッカ</t>
    </rPh>
    <rPh sb="23" eb="25">
      <t>ミナオ</t>
    </rPh>
    <rPh sb="27" eb="28">
      <t>オコナ</t>
    </rPh>
    <phoneticPr fontId="6"/>
  </si>
  <si>
    <t>平成２５年度にて廃止。</t>
    <rPh sb="0" eb="2">
      <t>ヘイセイ</t>
    </rPh>
    <rPh sb="4" eb="6">
      <t>ネンド</t>
    </rPh>
    <rPh sb="8" eb="10">
      <t>ハイシ</t>
    </rPh>
    <phoneticPr fontId="4"/>
  </si>
  <si>
    <t>　平成21年度行政刷新会議において、本件拠出金による奨学金事業は、同様の奨学金事業と統合して廃止すべきと評価が示され、見直しが求められたことから、平成23年度以降の新規奨学生受け入れを中止し、既に受け入れ済みの奨学生全員が卒業する平成25年度をもって本奨学金を廃止することとした。</t>
    <rPh sb="126" eb="129">
      <t>ショウガクキン</t>
    </rPh>
    <phoneticPr fontId="6"/>
  </si>
  <si>
    <t>文部科学省高等教育局</t>
    <rPh sb="0" eb="2">
      <t>モンブ</t>
    </rPh>
    <rPh sb="2" eb="5">
      <t>カガクショウ</t>
    </rPh>
    <rPh sb="5" eb="7">
      <t>コウトウ</t>
    </rPh>
    <rPh sb="7" eb="10">
      <t>キョウイクキョク</t>
    </rPh>
    <phoneticPr fontId="6"/>
  </si>
  <si>
    <t>国費留学生事業</t>
    <rPh sb="0" eb="2">
      <t>コクヒ</t>
    </rPh>
    <rPh sb="2" eb="5">
      <t>リュウガクセイ</t>
    </rPh>
    <rPh sb="5" eb="7">
      <t>ジギョウ</t>
    </rPh>
    <phoneticPr fontId="6"/>
  </si>
  <si>
    <t>所管府省・部局名</t>
    <phoneticPr fontId="6"/>
  </si>
  <si>
    <t>・平成21年度行政刷新会議の事業仕分けで国費留学生事業との重複が指摘されたため、平成23年度以降は本拠出金による奨学生受け入れは中止し、当時既に受け入れていた奨学生全員が卒業した平成２５年度をもって本奨学金を廃止した。平成２３年度以降は，国費留学生事業と統合する形で，国費留学生大使館推薦枠の中に各国1名のASCOJA推薦枠を設定。</t>
    <rPh sb="68" eb="70">
      <t>トウジ</t>
    </rPh>
    <rPh sb="70" eb="71">
      <t>スデ</t>
    </rPh>
    <rPh sb="72" eb="73">
      <t>ウ</t>
    </rPh>
    <rPh sb="74" eb="75">
      <t>イ</t>
    </rPh>
    <rPh sb="79" eb="82">
      <t>ショウガクセイ</t>
    </rPh>
    <rPh sb="82" eb="84">
      <t>ゼンイン</t>
    </rPh>
    <rPh sb="85" eb="87">
      <t>ソツギョウ</t>
    </rPh>
    <rPh sb="89" eb="91">
      <t>ヘイセイ</t>
    </rPh>
    <rPh sb="93" eb="95">
      <t>ネンド</t>
    </rPh>
    <rPh sb="99" eb="100">
      <t>ホン</t>
    </rPh>
    <rPh sb="100" eb="103">
      <t>ショウガクキン</t>
    </rPh>
    <rPh sb="104" eb="106">
      <t>ハイシ</t>
    </rPh>
    <rPh sb="109" eb="111">
      <t>ヘイセイ</t>
    </rPh>
    <rPh sb="113" eb="115">
      <t>ネンド</t>
    </rPh>
    <rPh sb="115" eb="117">
      <t>イコウ</t>
    </rPh>
    <rPh sb="119" eb="121">
      <t>コクヒ</t>
    </rPh>
    <rPh sb="121" eb="124">
      <t>リュウガクセイ</t>
    </rPh>
    <rPh sb="124" eb="126">
      <t>ジギョウ</t>
    </rPh>
    <rPh sb="127" eb="129">
      <t>トウゴウ</t>
    </rPh>
    <rPh sb="131" eb="132">
      <t>カタチ</t>
    </rPh>
    <phoneticPr fontId="6"/>
  </si>
  <si>
    <t>○</t>
    <phoneticPr fontId="6"/>
  </si>
  <si>
    <t>整備された施設や成果物は十分に活用されているか。</t>
    <phoneticPr fontId="6"/>
  </si>
  <si>
    <t>活動実績は見込みに見合ったものであるか。</t>
    <phoneticPr fontId="6"/>
  </si>
  <si>
    <t>・母国に帰国した元留学生及びその同窓会組織を我が国の外交資産と捉え、我が国の外交政策等の推進に資するよう関係の維持・強化に努めている。</t>
    <phoneticPr fontId="6"/>
  </si>
  <si>
    <t>不用率が大きい場合、その理由は妥当か。（理由を右に記載）</t>
    <phoneticPr fontId="6"/>
  </si>
  <si>
    <t>費目・使途が事業目的に即し真に必要なものに限定されているか。</t>
    <phoneticPr fontId="6"/>
  </si>
  <si>
    <t>資金の流れの中間段階での支出は合理的なものとなっているか。</t>
    <phoneticPr fontId="6"/>
  </si>
  <si>
    <t>単位当たりコストの水準は妥当か。</t>
    <phoneticPr fontId="6"/>
  </si>
  <si>
    <t>受益者との負担関係は妥当であるか。</t>
    <phoneticPr fontId="6"/>
  </si>
  <si>
    <t>・支出については，目的に応じた調達方法で業者を選定し、コスト削減に努めている。また，国際理事会が承認した年度計画・予算に沿って真に必要なものに限定して実施している。</t>
    <rPh sb="1" eb="3">
      <t>シシュツ</t>
    </rPh>
    <rPh sb="30" eb="32">
      <t>サクゲン</t>
    </rPh>
    <rPh sb="33" eb="34">
      <t>ツト</t>
    </rPh>
    <rPh sb="42" eb="44">
      <t>コクサイ</t>
    </rPh>
    <rPh sb="44" eb="47">
      <t>リジカイ</t>
    </rPh>
    <rPh sb="48" eb="50">
      <t>ショウニン</t>
    </rPh>
    <rPh sb="60" eb="61">
      <t>ソ</t>
    </rPh>
    <rPh sb="63" eb="64">
      <t>シン</t>
    </rPh>
    <rPh sb="65" eb="67">
      <t>ヒツヨウ</t>
    </rPh>
    <rPh sb="71" eb="73">
      <t>ゲンテイ</t>
    </rPh>
    <rPh sb="75" eb="77">
      <t>ジッシ</t>
    </rPh>
    <phoneticPr fontId="6"/>
  </si>
  <si>
    <t>競争性が確保されているなど支出先の選定は妥当か。　</t>
    <phoneticPr fontId="6"/>
  </si>
  <si>
    <t>事業の効率性</t>
    <phoneticPr fontId="6"/>
  </si>
  <si>
    <t>明確な政策目的（成果目標）の達成手段として位置付けられ、優先度の高い事業となっているか。</t>
    <phoneticPr fontId="6"/>
  </si>
  <si>
    <t>地方自治体、民間等に委ねることができない事業なのか。</t>
    <phoneticPr fontId="6"/>
  </si>
  <si>
    <t>・平成21年度行政刷新会議の事業仕分けで国費留学生事業との重複が指摘されたため、平成23年度以降は本拠出金による奨学生受け入れを中止。</t>
    <phoneticPr fontId="6"/>
  </si>
  <si>
    <t>△</t>
    <phoneticPr fontId="6"/>
  </si>
  <si>
    <t>広く国民のニーズがあるか。国費を投入しなければ事業目的が達成できないのか。</t>
    <phoneticPr fontId="6"/>
  </si>
  <si>
    <t>国費投入の
必要性</t>
    <phoneticPr fontId="6"/>
  </si>
  <si>
    <t>30,378,000/4</t>
    <phoneticPr fontId="4"/>
  </si>
  <si>
    <t>60,346,000/14</t>
    <phoneticPr fontId="4"/>
  </si>
  <si>
    <t>72,989,000/19</t>
    <phoneticPr fontId="4"/>
  </si>
  <si>
    <t>年度拠出金額÷同年度在籍奨学生　　　　　　　　　　　　　　</t>
    <rPh sb="0" eb="2">
      <t>ネンド</t>
    </rPh>
    <rPh sb="2" eb="5">
      <t>キョシュツキン</t>
    </rPh>
    <rPh sb="5" eb="6">
      <t>ガク</t>
    </rPh>
    <rPh sb="7" eb="10">
      <t>ドウネンド</t>
    </rPh>
    <rPh sb="10" eb="12">
      <t>ザイセキ</t>
    </rPh>
    <rPh sb="12" eb="15">
      <t>ショウガクセイ</t>
    </rPh>
    <phoneticPr fontId="6"/>
  </si>
  <si>
    <t>各年4月時点で在籍する奨学生人数</t>
    <rPh sb="0" eb="1">
      <t>カク</t>
    </rPh>
    <rPh sb="1" eb="2">
      <t>トシ</t>
    </rPh>
    <rPh sb="3" eb="4">
      <t>ガツ</t>
    </rPh>
    <rPh sb="4" eb="6">
      <t>ジテン</t>
    </rPh>
    <rPh sb="7" eb="9">
      <t>ザイセキ</t>
    </rPh>
    <rPh sb="11" eb="14">
      <t>ショウガクセイ</t>
    </rPh>
    <rPh sb="14" eb="16">
      <t>ニンズウ</t>
    </rPh>
    <phoneticPr fontId="6"/>
  </si>
  <si>
    <t>人</t>
    <rPh sb="0" eb="1">
      <t>ジン</t>
    </rPh>
    <phoneticPr fontId="4"/>
  </si>
  <si>
    <t>アスジャ奨学生の年度毎の卒業生の内、日本企業・日本関係機関に就職又は母国において日本語教師等に就任した者の人数。達成度は卒業生総数に占める上記人数の割合。</t>
    <rPh sb="4" eb="7">
      <t>ショウガクセイ</t>
    </rPh>
    <rPh sb="8" eb="10">
      <t>ネンド</t>
    </rPh>
    <rPh sb="10" eb="11">
      <t>ゴト</t>
    </rPh>
    <rPh sb="12" eb="15">
      <t>ソツギョウセイ</t>
    </rPh>
    <rPh sb="16" eb="17">
      <t>ウチ</t>
    </rPh>
    <rPh sb="18" eb="20">
      <t>ニホン</t>
    </rPh>
    <rPh sb="20" eb="22">
      <t>キギョウ</t>
    </rPh>
    <rPh sb="23" eb="25">
      <t>ニホン</t>
    </rPh>
    <rPh sb="25" eb="27">
      <t>カンケイ</t>
    </rPh>
    <rPh sb="27" eb="29">
      <t>キカン</t>
    </rPh>
    <rPh sb="30" eb="32">
      <t>シュウショク</t>
    </rPh>
    <rPh sb="32" eb="33">
      <t>マタ</t>
    </rPh>
    <rPh sb="34" eb="36">
      <t>ボコク</t>
    </rPh>
    <rPh sb="40" eb="43">
      <t>ニホンゴ</t>
    </rPh>
    <rPh sb="43" eb="45">
      <t>キョウシ</t>
    </rPh>
    <rPh sb="45" eb="46">
      <t>トウ</t>
    </rPh>
    <rPh sb="47" eb="49">
      <t>シュウニン</t>
    </rPh>
    <rPh sb="51" eb="52">
      <t>モノ</t>
    </rPh>
    <rPh sb="53" eb="55">
      <t>ニンズウ</t>
    </rPh>
    <rPh sb="56" eb="59">
      <t>タッセイド</t>
    </rPh>
    <rPh sb="60" eb="63">
      <t>ソツギョウセイ</t>
    </rPh>
    <rPh sb="63" eb="65">
      <t>ソウスウ</t>
    </rPh>
    <rPh sb="66" eb="67">
      <t>シ</t>
    </rPh>
    <rPh sb="69" eb="71">
      <t>ジョウキ</t>
    </rPh>
    <rPh sb="71" eb="73">
      <t>ニンズウ</t>
    </rPh>
    <rPh sb="74" eb="76">
      <t>ワリアイ</t>
    </rPh>
    <phoneticPr fontId="6"/>
  </si>
  <si>
    <r>
      <t>□直接実施　　　　　□委託・請負　　　　　□補助　　　　　□負担　　　　　□交付　　　　　□貸付　　　　　</t>
    </r>
    <r>
      <rPr>
        <sz val="11"/>
        <rFont val="ＭＳ ゴシック"/>
        <family val="3"/>
        <charset val="128"/>
      </rPr>
      <t>☑</t>
    </r>
    <r>
      <rPr>
        <sz val="11"/>
        <color theme="1"/>
        <rFont val="ＭＳ Ｐゴシック"/>
        <family val="3"/>
        <charset val="128"/>
        <scheme val="minor"/>
      </rPr>
      <t>その他</t>
    </r>
    <rPh sb="1" eb="3">
      <t>チョクセツ</t>
    </rPh>
    <rPh sb="3" eb="5">
      <t>ジッシ</t>
    </rPh>
    <rPh sb="11" eb="13">
      <t>イタク</t>
    </rPh>
    <rPh sb="14" eb="16">
      <t>ウケオイ</t>
    </rPh>
    <rPh sb="22" eb="24">
      <t>ホジョ</t>
    </rPh>
    <rPh sb="30" eb="32">
      <t>フタン</t>
    </rPh>
    <rPh sb="38" eb="40">
      <t>コウフ</t>
    </rPh>
    <rPh sb="46" eb="48">
      <t>カシツケ</t>
    </rPh>
    <rPh sb="56" eb="57">
      <t>タ</t>
    </rPh>
    <phoneticPr fontId="6"/>
  </si>
  <si>
    <r>
      <t xml:space="preserve">
　ＡＳＣＯＪＡ（ASEAN元日本留学生評議会：元日本留学生が組織するASEAN各国の帰国留学生会の連合組織であり、総会員数約３万３千人からなるＡＳＥＡＮにおける親日層の基盤。各国において日本文化・日本語等の普及活動を、我が国大使館と連携しつつ実施。）の日本側カウンターパートであるアスジャ・インターナショナルは、本拠出金により、ＡＳＣＯＪＡに加盟する８カ国の帰国留学生会から選出された奨学生に対し、奨学金（学費・生活費）を支給するとともに、平成２３年度から本奨学生の受入れを停止した代わりに受入れを開始したＡＳＣＯＪＡの推薦する国費留学生に対し、対日理解と我が国との友好関係増進を図るため、様々な日本文化体験行事、草の根交流事業等を実施。また、ＡＳＣＯＪＡ加盟国の帰国留学生会幹部で構成されるアスジャ・インターナショナル国際理事会を毎年１回</t>
    </r>
    <r>
      <rPr>
        <sz val="11"/>
        <rFont val="ＭＳ Ｐゴシック"/>
        <family val="3"/>
        <charset val="128"/>
      </rPr>
      <t>開催し、事業運営方針等を協議。</t>
    </r>
    <rPh sb="24" eb="25">
      <t>モト</t>
    </rPh>
    <rPh sb="25" eb="27">
      <t>ニホン</t>
    </rPh>
    <rPh sb="27" eb="30">
      <t>リュウガクセイ</t>
    </rPh>
    <rPh sb="64" eb="65">
      <t>マン</t>
    </rPh>
    <rPh sb="66" eb="67">
      <t>セン</t>
    </rPh>
    <rPh sb="180" eb="182">
      <t>キコク</t>
    </rPh>
    <rPh sb="182" eb="185">
      <t>リュウガクセイ</t>
    </rPh>
    <rPh sb="185" eb="186">
      <t>カイ</t>
    </rPh>
    <rPh sb="188" eb="190">
      <t>センシュツ</t>
    </rPh>
    <rPh sb="197" eb="198">
      <t>タイ</t>
    </rPh>
    <rPh sb="221" eb="223">
      <t>ヘイセイ</t>
    </rPh>
    <rPh sb="225" eb="227">
      <t>ネンド</t>
    </rPh>
    <rPh sb="229" eb="230">
      <t>ホン</t>
    </rPh>
    <rPh sb="230" eb="233">
      <t>ショウガクセイ</t>
    </rPh>
    <rPh sb="234" eb="236">
      <t>ウケイ</t>
    </rPh>
    <rPh sb="238" eb="240">
      <t>テイシ</t>
    </rPh>
    <rPh sb="242" eb="243">
      <t>カ</t>
    </rPh>
    <rPh sb="246" eb="248">
      <t>ウケイ</t>
    </rPh>
    <rPh sb="250" eb="252">
      <t>カイシ</t>
    </rPh>
    <rPh sb="261" eb="263">
      <t>スイセン</t>
    </rPh>
    <rPh sb="265" eb="267">
      <t>コクヒ</t>
    </rPh>
    <rPh sb="267" eb="270">
      <t>リュウガクセイ</t>
    </rPh>
    <rPh sb="271" eb="272">
      <t>タイ</t>
    </rPh>
    <rPh sb="308" eb="309">
      <t>クサ</t>
    </rPh>
    <rPh sb="310" eb="311">
      <t>ネ</t>
    </rPh>
    <rPh sb="361" eb="363">
      <t>コクサイ</t>
    </rPh>
    <rPh sb="370" eb="371">
      <t>カイ</t>
    </rPh>
    <rPh sb="375" eb="377">
      <t>ジギョウ</t>
    </rPh>
    <phoneticPr fontId="6"/>
  </si>
  <si>
    <t xml:space="preserve">
　本拠出金をアスジャ・インターナショナルに拠出し、ASEANの帰国留学生会と連携してASEAN諸国からの留学生に対する奨学金支給等の事業を行い、我が国とASEAN諸国との間の友好協力関係の中核的担い手となる知日家、親日家を養成・支援する。また、ASEAN各国の帰国留学生会が、自ら次世代の留学生を選出することで、日本との繋がりを維持することとし、帰国留学生会を活性化すること等も期待される。　</t>
    <rPh sb="100" eb="101">
      <t>テ</t>
    </rPh>
    <rPh sb="108" eb="110">
      <t>シンニチ</t>
    </rPh>
    <rPh sb="188" eb="189">
      <t>トウ</t>
    </rPh>
    <rPh sb="190" eb="192">
      <t>キタイ</t>
    </rPh>
    <phoneticPr fontId="6"/>
  </si>
  <si>
    <t>アスジャ・インターナショナルからの要請</t>
    <rPh sb="17" eb="19">
      <t>ヨウセイ</t>
    </rPh>
    <phoneticPr fontId="6"/>
  </si>
  <si>
    <t>外務省設置法第４条第１項及び第３項</t>
    <rPh sb="0" eb="3">
      <t>ガイムショウ</t>
    </rPh>
    <rPh sb="3" eb="6">
      <t>セッチホウ</t>
    </rPh>
    <rPh sb="6" eb="7">
      <t>ダイ</t>
    </rPh>
    <rPh sb="8" eb="9">
      <t>ジョウ</t>
    </rPh>
    <rPh sb="9" eb="10">
      <t>ダイ</t>
    </rPh>
    <rPh sb="11" eb="12">
      <t>コウ</t>
    </rPh>
    <rPh sb="12" eb="13">
      <t>オヨ</t>
    </rPh>
    <rPh sb="14" eb="15">
      <t>ダイ</t>
    </rPh>
    <rPh sb="16" eb="17">
      <t>コウ</t>
    </rPh>
    <phoneticPr fontId="6"/>
  </si>
  <si>
    <t>Ⅶ分担金・拠出金
Ⅶ－１　国際機関を通じた政務及び安全保障分野に係る国際貢献</t>
    <rPh sb="1" eb="4">
      <t>ブンタンキン</t>
    </rPh>
    <rPh sb="5" eb="8">
      <t>キョシュツキン</t>
    </rPh>
    <rPh sb="15" eb="17">
      <t>キカン</t>
    </rPh>
    <rPh sb="18" eb="19">
      <t>ツウ</t>
    </rPh>
    <rPh sb="21" eb="23">
      <t>セイム</t>
    </rPh>
    <rPh sb="23" eb="24">
      <t>オヨ</t>
    </rPh>
    <rPh sb="25" eb="27">
      <t>アンゼン</t>
    </rPh>
    <rPh sb="27" eb="29">
      <t>ホショウ</t>
    </rPh>
    <rPh sb="29" eb="31">
      <t>ブンヤ</t>
    </rPh>
    <rPh sb="32" eb="33">
      <t>カカ</t>
    </rPh>
    <rPh sb="34" eb="36">
      <t>コクサイ</t>
    </rPh>
    <rPh sb="36" eb="38">
      <t>コウケン</t>
    </rPh>
    <phoneticPr fontId="6"/>
  </si>
  <si>
    <t>室長　浦林紳二</t>
    <rPh sb="0" eb="2">
      <t>シツチョウ</t>
    </rPh>
    <rPh sb="3" eb="4">
      <t>ウラ</t>
    </rPh>
    <rPh sb="4" eb="5">
      <t>ハヤシ</t>
    </rPh>
    <rPh sb="5" eb="7">
      <t>シンジ</t>
    </rPh>
    <phoneticPr fontId="6"/>
  </si>
  <si>
    <t>人物交流室</t>
    <rPh sb="0" eb="2">
      <t>ジンブツ</t>
    </rPh>
    <rPh sb="2" eb="5">
      <t>コウリュウシツ</t>
    </rPh>
    <phoneticPr fontId="6"/>
  </si>
  <si>
    <t>平成１２年度開始，平成２５年度終了</t>
    <rPh sb="0" eb="2">
      <t>ヘイセイ</t>
    </rPh>
    <rPh sb="4" eb="6">
      <t>ネンド</t>
    </rPh>
    <rPh sb="6" eb="8">
      <t>カイシ</t>
    </rPh>
    <rPh sb="9" eb="11">
      <t>ヘイセイ</t>
    </rPh>
    <rPh sb="13" eb="15">
      <t>ネンド</t>
    </rPh>
    <rPh sb="15" eb="17">
      <t>シュウリョウ</t>
    </rPh>
    <phoneticPr fontId="6"/>
  </si>
  <si>
    <t>外務報道官・広報文化組織</t>
    <rPh sb="0" eb="2">
      <t>ガイム</t>
    </rPh>
    <rPh sb="2" eb="5">
      <t>ホウドウカン</t>
    </rPh>
    <rPh sb="6" eb="8">
      <t>コウホウ</t>
    </rPh>
    <rPh sb="8" eb="10">
      <t>ブンカ</t>
    </rPh>
    <rPh sb="10" eb="12">
      <t>ソシキ</t>
    </rPh>
    <phoneticPr fontId="34"/>
  </si>
  <si>
    <t>アセアン私費留学生対策等拠出金（任意拠出金）</t>
    <rPh sb="16" eb="18">
      <t>ニンイ</t>
    </rPh>
    <rPh sb="18" eb="21">
      <t>キョシュツキン</t>
    </rPh>
    <phoneticPr fontId="6"/>
  </si>
  <si>
    <t>　ＩＳＴＣ設立当時から，ロシア等旧ソ連諸国をめぐる国際環境は変化してきており，ＩＳＴＣの改編につき他国とともに検討するとともに，事務局運営の効率化・合理化に一層取り組む。</t>
    <phoneticPr fontId="4"/>
  </si>
  <si>
    <t>　当省はＩＳＴＣの設立・運営に関与している観点から拠出金を主に事務局運営費として拠出しており，平成２５年度のレビューを踏まえて，事務局経費の削減を行うベく事務局運営の見直しを働きかけ，平成２５年度の事務局職員数を対前年度比約３割減とする等の改革を実施することにより，事務局経費の減額を行い，当省の拠出金の減額を実現させた。ＩＳＴＣは，中央アジアをはじめとする旧ソ連諸国からの大量破壊兵器関連技術の拡散防止に大きな役割を果たしており，国際的な取り組み，特に，Ｇ８グローバル・パートナーシップの重要な一要素として本件事業は高く評価されている。また，中央アジア等における広範な地域における活動を通じて，多国間の科学技術協力の強化にも貢献している。</t>
    <rPh sb="1" eb="2">
      <t>トウ</t>
    </rPh>
    <rPh sb="2" eb="3">
      <t>ショウ</t>
    </rPh>
    <rPh sb="9" eb="11">
      <t>セツリツ</t>
    </rPh>
    <rPh sb="12" eb="14">
      <t>ウンエイ</t>
    </rPh>
    <rPh sb="15" eb="17">
      <t>カンヨ</t>
    </rPh>
    <rPh sb="21" eb="23">
      <t>カンテン</t>
    </rPh>
    <rPh sb="25" eb="28">
      <t>キョシュツキン</t>
    </rPh>
    <rPh sb="29" eb="30">
      <t>オモ</t>
    </rPh>
    <rPh sb="31" eb="34">
      <t>ジムキョク</t>
    </rPh>
    <rPh sb="34" eb="37">
      <t>ウンエイヒ</t>
    </rPh>
    <rPh sb="40" eb="42">
      <t>キョシュツ</t>
    </rPh>
    <rPh sb="47" eb="49">
      <t>ヘイセイ</t>
    </rPh>
    <rPh sb="51" eb="53">
      <t>ネンド</t>
    </rPh>
    <rPh sb="59" eb="60">
      <t>フ</t>
    </rPh>
    <rPh sb="64" eb="67">
      <t>ジムキョク</t>
    </rPh>
    <rPh sb="67" eb="69">
      <t>ケイヒ</t>
    </rPh>
    <rPh sb="70" eb="72">
      <t>サクゲン</t>
    </rPh>
    <rPh sb="73" eb="74">
      <t>オコナ</t>
    </rPh>
    <rPh sb="77" eb="80">
      <t>ジムキョク</t>
    </rPh>
    <rPh sb="80" eb="82">
      <t>ウンエイ</t>
    </rPh>
    <rPh sb="83" eb="85">
      <t>ミナオ</t>
    </rPh>
    <rPh sb="87" eb="88">
      <t>ハタラ</t>
    </rPh>
    <rPh sb="92" eb="94">
      <t>ヘイセイ</t>
    </rPh>
    <rPh sb="96" eb="98">
      <t>ネンド</t>
    </rPh>
    <rPh sb="99" eb="102">
      <t>ジムキョク</t>
    </rPh>
    <rPh sb="102" eb="104">
      <t>ショクイン</t>
    </rPh>
    <rPh sb="104" eb="105">
      <t>スウ</t>
    </rPh>
    <rPh sb="106" eb="107">
      <t>タイ</t>
    </rPh>
    <rPh sb="107" eb="111">
      <t>ゼンネンドヒ</t>
    </rPh>
    <rPh sb="111" eb="112">
      <t>ヤク</t>
    </rPh>
    <rPh sb="113" eb="114">
      <t>ワリ</t>
    </rPh>
    <rPh sb="114" eb="115">
      <t>ゲン</t>
    </rPh>
    <rPh sb="118" eb="119">
      <t>トウ</t>
    </rPh>
    <rPh sb="120" eb="122">
      <t>カイカク</t>
    </rPh>
    <rPh sb="123" eb="125">
      <t>ジッシ</t>
    </rPh>
    <rPh sb="133" eb="136">
      <t>ジムキョク</t>
    </rPh>
    <rPh sb="136" eb="138">
      <t>ケイヒ</t>
    </rPh>
    <rPh sb="139" eb="141">
      <t>ゲンガク</t>
    </rPh>
    <rPh sb="142" eb="143">
      <t>オコナ</t>
    </rPh>
    <rPh sb="145" eb="146">
      <t>トウ</t>
    </rPh>
    <rPh sb="146" eb="147">
      <t>ショウ</t>
    </rPh>
    <rPh sb="148" eb="151">
      <t>キョシュツキン</t>
    </rPh>
    <rPh sb="152" eb="154">
      <t>ゲンガク</t>
    </rPh>
    <rPh sb="155" eb="157">
      <t>ジツゲン</t>
    </rPh>
    <rPh sb="167" eb="169">
      <t>チュウオウ</t>
    </rPh>
    <rPh sb="272" eb="274">
      <t>チュウオウ</t>
    </rPh>
    <rPh sb="277" eb="278">
      <t>トウ</t>
    </rPh>
    <rPh sb="282" eb="284">
      <t>コウハン</t>
    </rPh>
    <rPh sb="285" eb="287">
      <t>チイキ</t>
    </rPh>
    <rPh sb="291" eb="293">
      <t>カツドウ</t>
    </rPh>
    <rPh sb="294" eb="295">
      <t>ツウ</t>
    </rPh>
    <rPh sb="298" eb="301">
      <t>タコクカン</t>
    </rPh>
    <rPh sb="302" eb="304">
      <t>カガク</t>
    </rPh>
    <rPh sb="304" eb="306">
      <t>ギジュツ</t>
    </rPh>
    <rPh sb="306" eb="308">
      <t>キョウリョク</t>
    </rPh>
    <rPh sb="309" eb="311">
      <t>キョウカ</t>
    </rPh>
    <rPh sb="313" eb="315">
      <t>コウケン</t>
    </rPh>
    <phoneticPr fontId="6"/>
  </si>
  <si>
    <t>文部科学省科学技術・学術政策局国際交流官付</t>
    <rPh sb="0" eb="2">
      <t>モンブ</t>
    </rPh>
    <rPh sb="2" eb="5">
      <t>カガクショウ</t>
    </rPh>
    <rPh sb="5" eb="7">
      <t>カガク</t>
    </rPh>
    <rPh sb="7" eb="9">
      <t>ギジュツ</t>
    </rPh>
    <rPh sb="10" eb="12">
      <t>ガクジュツ</t>
    </rPh>
    <rPh sb="12" eb="15">
      <t>セイサクキョク</t>
    </rPh>
    <rPh sb="15" eb="17">
      <t>コクサイ</t>
    </rPh>
    <rPh sb="17" eb="19">
      <t>コウリュウ</t>
    </rPh>
    <rPh sb="19" eb="20">
      <t>カン</t>
    </rPh>
    <rPh sb="20" eb="21">
      <t>ツ</t>
    </rPh>
    <phoneticPr fontId="4"/>
  </si>
  <si>
    <t>国際科学技術センター</t>
    <rPh sb="0" eb="2">
      <t>コクサイ</t>
    </rPh>
    <rPh sb="2" eb="4">
      <t>カガク</t>
    </rPh>
    <rPh sb="4" eb="6">
      <t>ギジュツ</t>
    </rPh>
    <phoneticPr fontId="4"/>
  </si>
  <si>
    <t>　当省はISTCの設立・運営に関わっている観点から主に事務局運営費を拠出し，文科省は科学技術協力の観点からプロジェクト経費を主に拠出している。</t>
    <phoneticPr fontId="6"/>
  </si>
  <si>
    <t>　ISTCは拠出国と旧ソ連諸国の研究者間の科学技術協力を通じ，旧ソ連圏の科学者の国際科学コミュニティへの統合を促進し，テロリストや危険国への大量破壊兵器関連技術の流出の防止に貢献している。ISTCの活動は旧ソ連諸国の研究開発に関する透明性の向上と信頼醸成，多国間の科学技術協力にも役立っていることから，達成度は着実に向上している。</t>
    <rPh sb="128" eb="131">
      <t>タコクカン</t>
    </rPh>
    <rPh sb="132" eb="134">
      <t>カガク</t>
    </rPh>
    <rPh sb="134" eb="136">
      <t>ギジュツ</t>
    </rPh>
    <rPh sb="136" eb="138">
      <t>キョウリョク</t>
    </rPh>
    <phoneticPr fontId="6"/>
  </si>
  <si>
    <t>　ISTC事務局運営経費は，科学者・技術者を従事させる平和目的の研究開発プロジェクト等の管理を行い，頭脳拡散の防止に用いられることに限定されており，また，職員の大幅削減等の事務局運営の効率化・合理化が進められていることから，各事業を行う上で必要な経費に限定されている。</t>
    <rPh sb="58" eb="59">
      <t>モチ</t>
    </rPh>
    <rPh sb="66" eb="68">
      <t>ゲンテイ</t>
    </rPh>
    <rPh sb="77" eb="79">
      <t>ショクイン</t>
    </rPh>
    <rPh sb="80" eb="82">
      <t>オオハバ</t>
    </rPh>
    <rPh sb="82" eb="84">
      <t>サクゲン</t>
    </rPh>
    <rPh sb="84" eb="85">
      <t>トウ</t>
    </rPh>
    <rPh sb="86" eb="89">
      <t>ジムキョク</t>
    </rPh>
    <rPh sb="89" eb="91">
      <t>ウンエイ</t>
    </rPh>
    <rPh sb="92" eb="95">
      <t>コウリツカ</t>
    </rPh>
    <rPh sb="96" eb="98">
      <t>ゴウリ</t>
    </rPh>
    <rPh sb="98" eb="99">
      <t>カ</t>
    </rPh>
    <rPh sb="100" eb="101">
      <t>スス</t>
    </rPh>
    <rPh sb="112" eb="115">
      <t>カクジギョウ</t>
    </rPh>
    <rPh sb="116" eb="117">
      <t>オコナ</t>
    </rPh>
    <rPh sb="118" eb="119">
      <t>ウエ</t>
    </rPh>
    <phoneticPr fontId="6"/>
  </si>
  <si>
    <t>　本事業は，我が国の人的不拡散に対する唯一の取組であり，潜在的な危険国及びテロ組織への大量破壊兵器関連技術の拡散を防止に貢献しており，我が国の包括的な核不拡散政策に寄与するものとして，優先度が高い事業である。</t>
    <rPh sb="1" eb="2">
      <t>ホン</t>
    </rPh>
    <rPh sb="2" eb="4">
      <t>ジギョウ</t>
    </rPh>
    <phoneticPr fontId="6"/>
  </si>
  <si>
    <t>国際機関等拠出金</t>
    <rPh sb="0" eb="2">
      <t>コクサイ</t>
    </rPh>
    <rPh sb="2" eb="4">
      <t>キカン</t>
    </rPh>
    <rPh sb="4" eb="5">
      <t>トウ</t>
    </rPh>
    <rPh sb="5" eb="8">
      <t>キョシュツキン</t>
    </rPh>
    <phoneticPr fontId="4"/>
  </si>
  <si>
    <t>翌年度6月頃判明予定</t>
    <rPh sb="0" eb="3">
      <t>ヨクネンド</t>
    </rPh>
    <phoneticPr fontId="4"/>
  </si>
  <si>
    <t>6月頃判明予定</t>
    <rPh sb="1" eb="2">
      <t>ガツ</t>
    </rPh>
    <rPh sb="2" eb="3">
      <t>ゴロ</t>
    </rPh>
    <rPh sb="3" eb="5">
      <t>ハンメイ</t>
    </rPh>
    <rPh sb="5" eb="7">
      <t>ヨテイ</t>
    </rPh>
    <phoneticPr fontId="4"/>
  </si>
  <si>
    <t>541,032,117米ドル/75,180人</t>
    <rPh sb="11" eb="12">
      <t>ベイ</t>
    </rPh>
    <rPh sb="21" eb="22">
      <t>ニン</t>
    </rPh>
    <phoneticPr fontId="4"/>
  </si>
  <si>
    <t>529,442,559米ドル/74,531人</t>
    <rPh sb="11" eb="12">
      <t>ベイ</t>
    </rPh>
    <rPh sb="21" eb="22">
      <t>ニン</t>
    </rPh>
    <phoneticPr fontId="4"/>
  </si>
  <si>
    <t>ISTCが実施したプロジェクト経費の累計額/右プロジェクトに従事した被支援国の科学者・技術者</t>
    <phoneticPr fontId="6"/>
  </si>
  <si>
    <t>翌年度6月頃判明予定</t>
    <rPh sb="0" eb="2">
      <t>ヨクネン</t>
    </rPh>
    <rPh sb="2" eb="3">
      <t>ド</t>
    </rPh>
    <phoneticPr fontId="4"/>
  </si>
  <si>
    <t>米ドル</t>
    <rPh sb="0" eb="1">
      <t>ベイ</t>
    </rPh>
    <phoneticPr fontId="4"/>
  </si>
  <si>
    <r>
      <rPr>
        <sz val="11"/>
        <rFont val="ＭＳ Ｐゴシック"/>
        <family val="3"/>
        <charset val="128"/>
      </rPr>
      <t>ISTCが実施したプロジェクト経費の累計額÷右プロジェクトに従事した被支援国の科学者・技術者</t>
    </r>
    <r>
      <rPr>
        <b/>
        <sz val="11"/>
        <rFont val="ＭＳ Ｐゴシック"/>
        <family val="3"/>
        <charset val="128"/>
      </rPr>
      <t>　　　　　　　　　　　　　　</t>
    </r>
    <rPh sb="5" eb="7">
      <t>ジッシ</t>
    </rPh>
    <rPh sb="15" eb="17">
      <t>ケイヒ</t>
    </rPh>
    <rPh sb="18" eb="21">
      <t>ルイケイガク</t>
    </rPh>
    <rPh sb="22" eb="23">
      <t>ミギ</t>
    </rPh>
    <rPh sb="30" eb="32">
      <t>ジュウジ</t>
    </rPh>
    <rPh sb="34" eb="35">
      <t>ヒ</t>
    </rPh>
    <rPh sb="35" eb="38">
      <t>シエンコク</t>
    </rPh>
    <rPh sb="39" eb="42">
      <t>カガクシャ</t>
    </rPh>
    <rPh sb="43" eb="46">
      <t>ギジュツシャ</t>
    </rPh>
    <phoneticPr fontId="6"/>
  </si>
  <si>
    <t>平成２４年度において，９４名の職員から成る事務局は，科学者・技術者を従事させる平和目的の研究開発プロジェクト等の管理を行い，頭脳拡散の防止に奇与している。</t>
    <phoneticPr fontId="4"/>
  </si>
  <si>
    <t>プロジェクトへの拠出は各国の任意であり目標値はない</t>
    <rPh sb="8" eb="10">
      <t>キョシュツ</t>
    </rPh>
    <rPh sb="11" eb="13">
      <t>カッコク</t>
    </rPh>
    <rPh sb="14" eb="16">
      <t>ニンイ</t>
    </rPh>
    <rPh sb="19" eb="22">
      <t>モクヒョウチ</t>
    </rPh>
    <phoneticPr fontId="4"/>
  </si>
  <si>
    <t>実施中のプロジェクト数</t>
    <rPh sb="0" eb="3">
      <t>ジッシチュウ</t>
    </rPh>
    <rPh sb="10" eb="11">
      <t>スウ</t>
    </rPh>
    <phoneticPr fontId="4"/>
  </si>
  <si>
    <t>設立以来，ＩＳＴＣは約２８００件のプロジェクトを実施。プロジェクトを通じて，約７．５万人の旧ソ連の科学者・技術者を支援することにより，大量破壊兵器関連技術の拡散が抑制されているほか，旧ソ連諸国の研究開発に関する透明性の向上と信頼醸成にも役立っている。</t>
    <phoneticPr fontId="4"/>
  </si>
  <si>
    <t>　旧ソ連の崩壊後，大量破壊兵器の研究開発に従事する科学者・研究者の国外流出防止とロシアの市場経済化促進が西側諸国の大きな関心事となった。潜在的な危険国やテロ組織に大量破壊兵器関連技術が流出すると，地域の平和と安定のみならず，世界全体の脅威となる。現在もこの脅威が残存し，技術拡散への警戒を解くことはできないことから，旧ソ連時代の大量破壊兵器関連技術をエネルギー，環境技術，医療技術，電子工学，コンピュータ，新素材，航空・宇宙等の民生技術に転換する事業に充当し，これらの事業を行う上で不可欠なISTC事務局運営経費を賄う。</t>
    <phoneticPr fontId="6"/>
  </si>
  <si>
    <t>　旧ソ連諸国において大量破壊兵器の研究開発に従事した科学者・技術者を平和目的の研究開発プロジェクトに従事させる事業を支援しているＩＳＴＣへの拠出により，潜在的な危険国及びテロ組織への大量破壊兵器関連技術の拡散を防止する国際的な取組，旧ソ連諸国における多国間の科学技術協力の推進に貢献する。</t>
    <rPh sb="116" eb="117">
      <t>キュウ</t>
    </rPh>
    <rPh sb="118" eb="119">
      <t>レン</t>
    </rPh>
    <rPh sb="119" eb="121">
      <t>ショコク</t>
    </rPh>
    <rPh sb="125" eb="128">
      <t>タコクカン</t>
    </rPh>
    <rPh sb="129" eb="131">
      <t>カガク</t>
    </rPh>
    <rPh sb="131" eb="133">
      <t>ギジュツ</t>
    </rPh>
    <rPh sb="133" eb="135">
      <t>キョウリョク</t>
    </rPh>
    <rPh sb="136" eb="138">
      <t>スイシン</t>
    </rPh>
    <phoneticPr fontId="6"/>
  </si>
  <si>
    <t>基本目標Ⅶ：分担金・拠出金　具体的施策Ⅶ－１：国際機関を通じた政務及び安全保障分野に係る国際貢献</t>
    <rPh sb="0" eb="2">
      <t>キホン</t>
    </rPh>
    <rPh sb="2" eb="4">
      <t>モクヒョウ</t>
    </rPh>
    <rPh sb="6" eb="9">
      <t>ブンタンキン</t>
    </rPh>
    <rPh sb="10" eb="13">
      <t>キョシュツキン</t>
    </rPh>
    <rPh sb="14" eb="17">
      <t>グタイテキ</t>
    </rPh>
    <rPh sb="17" eb="19">
      <t>シサク</t>
    </rPh>
    <rPh sb="23" eb="25">
      <t>コクサイ</t>
    </rPh>
    <rPh sb="25" eb="27">
      <t>キカン</t>
    </rPh>
    <rPh sb="28" eb="29">
      <t>ツウ</t>
    </rPh>
    <rPh sb="31" eb="33">
      <t>セイム</t>
    </rPh>
    <rPh sb="33" eb="34">
      <t>オヨ</t>
    </rPh>
    <rPh sb="35" eb="37">
      <t>アンゼン</t>
    </rPh>
    <rPh sb="37" eb="39">
      <t>ホショウ</t>
    </rPh>
    <rPh sb="39" eb="41">
      <t>ブンヤ</t>
    </rPh>
    <rPh sb="42" eb="43">
      <t>カカ</t>
    </rPh>
    <rPh sb="44" eb="46">
      <t>コクサイ</t>
    </rPh>
    <rPh sb="46" eb="48">
      <t>コウケン</t>
    </rPh>
    <phoneticPr fontId="6"/>
  </si>
  <si>
    <t>室長　高橋良明</t>
    <rPh sb="0" eb="2">
      <t>シツチョウ</t>
    </rPh>
    <rPh sb="3" eb="5">
      <t>タカハシ</t>
    </rPh>
    <rPh sb="5" eb="7">
      <t>ヨシアキ</t>
    </rPh>
    <phoneticPr fontId="6"/>
  </si>
  <si>
    <t>国際科学協力室</t>
    <rPh sb="0" eb="2">
      <t>コクサイ</t>
    </rPh>
    <rPh sb="2" eb="4">
      <t>カガク</t>
    </rPh>
    <rPh sb="4" eb="6">
      <t>キョウリョク</t>
    </rPh>
    <rPh sb="6" eb="7">
      <t>シツ</t>
    </rPh>
    <phoneticPr fontId="6"/>
  </si>
  <si>
    <t>平成５年度開始</t>
    <rPh sb="0" eb="2">
      <t>ヘイセイ</t>
    </rPh>
    <rPh sb="3" eb="5">
      <t>ネンド</t>
    </rPh>
    <rPh sb="5" eb="7">
      <t>カイシ</t>
    </rPh>
    <phoneticPr fontId="6"/>
  </si>
  <si>
    <t>軍縮不拡散・科学部</t>
    <rPh sb="0" eb="2">
      <t>グンシュク</t>
    </rPh>
    <rPh sb="2" eb="3">
      <t>フ</t>
    </rPh>
    <rPh sb="3" eb="5">
      <t>カクサン</t>
    </rPh>
    <rPh sb="6" eb="8">
      <t>カガク</t>
    </rPh>
    <rPh sb="8" eb="9">
      <t>ブ</t>
    </rPh>
    <phoneticPr fontId="6"/>
  </si>
  <si>
    <t>国際科学技術センター（ＩＳＴＣ）拠出金
（任意拠出金）</t>
    <rPh sb="0" eb="2">
      <t>コクサイ</t>
    </rPh>
    <rPh sb="2" eb="4">
      <t>カガク</t>
    </rPh>
    <rPh sb="4" eb="6">
      <t>ギジュツ</t>
    </rPh>
    <rPh sb="16" eb="19">
      <t>キョシュツキン</t>
    </rPh>
    <rPh sb="21" eb="23">
      <t>ニンイ</t>
    </rPh>
    <rPh sb="23" eb="26">
      <t>キョシュツキン</t>
    </rPh>
    <phoneticPr fontId="6"/>
  </si>
  <si>
    <t>予算のアカウンタビリティー確保の観点から，人権高等弁務官により，OHCHRの財政事項に関する加盟国とのインタラクティブな年次報告会が複数回開催されており，今後も継続して行われる右対話の機会等を通じ我が国の評価及び懸念事項を積極的に伝え，拠出金がより効果的・効率的に使用されるよう確保していく。</t>
    <rPh sb="0" eb="2">
      <t>ヨサン</t>
    </rPh>
    <rPh sb="13" eb="15">
      <t>カクホ</t>
    </rPh>
    <rPh sb="16" eb="18">
      <t>カンテン</t>
    </rPh>
    <rPh sb="21" eb="23">
      <t>ジンケン</t>
    </rPh>
    <rPh sb="23" eb="25">
      <t>コウトウ</t>
    </rPh>
    <rPh sb="25" eb="28">
      <t>ベンムカン</t>
    </rPh>
    <rPh sb="38" eb="40">
      <t>ザイセイ</t>
    </rPh>
    <rPh sb="40" eb="42">
      <t>ジコウ</t>
    </rPh>
    <rPh sb="43" eb="44">
      <t>カン</t>
    </rPh>
    <rPh sb="46" eb="49">
      <t>カメイコク</t>
    </rPh>
    <rPh sb="60" eb="62">
      <t>ネンジ</t>
    </rPh>
    <rPh sb="62" eb="64">
      <t>ホウコク</t>
    </rPh>
    <rPh sb="64" eb="65">
      <t>カイ</t>
    </rPh>
    <rPh sb="66" eb="69">
      <t>フクスウカイ</t>
    </rPh>
    <rPh sb="69" eb="71">
      <t>カイサイ</t>
    </rPh>
    <rPh sb="77" eb="79">
      <t>コンゴ</t>
    </rPh>
    <rPh sb="80" eb="82">
      <t>ケイゾク</t>
    </rPh>
    <rPh sb="84" eb="85">
      <t>オコナ</t>
    </rPh>
    <rPh sb="88" eb="89">
      <t>ミギ</t>
    </rPh>
    <rPh sb="89" eb="91">
      <t>タイワ</t>
    </rPh>
    <rPh sb="92" eb="94">
      <t>キカイ</t>
    </rPh>
    <rPh sb="94" eb="95">
      <t>ナド</t>
    </rPh>
    <rPh sb="96" eb="97">
      <t>ツウ</t>
    </rPh>
    <rPh sb="98" eb="99">
      <t>ワ</t>
    </rPh>
    <rPh sb="100" eb="101">
      <t>クニ</t>
    </rPh>
    <rPh sb="102" eb="104">
      <t>ヒョウカ</t>
    </rPh>
    <rPh sb="104" eb="105">
      <t>オヨ</t>
    </rPh>
    <rPh sb="106" eb="108">
      <t>ケネン</t>
    </rPh>
    <rPh sb="108" eb="110">
      <t>ジコウ</t>
    </rPh>
    <rPh sb="111" eb="113">
      <t>セッキョク</t>
    </rPh>
    <rPh sb="113" eb="114">
      <t>テキ</t>
    </rPh>
    <rPh sb="115" eb="116">
      <t>ツタ</t>
    </rPh>
    <rPh sb="118" eb="121">
      <t>キョシュツキン</t>
    </rPh>
    <rPh sb="124" eb="127">
      <t>コウカテキ</t>
    </rPh>
    <rPh sb="128" eb="131">
      <t>コウリツテキ</t>
    </rPh>
    <rPh sb="132" eb="134">
      <t>シヨウ</t>
    </rPh>
    <rPh sb="139" eb="141">
      <t>カクホ</t>
    </rPh>
    <phoneticPr fontId="4"/>
  </si>
  <si>
    <t>　支出先・使途の把握水準・状況については，毎年提出される年次報告書により確認を行っている。OHCHRの予算については，人権理事会（設立当初より（除：2012年），我が国は理事国），国連総会第５委員会で議論されており，引き続き事業実施状況の適切な把握に努める。
　なお，ＯＨＣＨＲによれば，数年前に同機関に導入された結果に基づく管理 (results-based management (RBM)) による成果が出てきており，活動内容そのものよりも活動成果に注目することで，業務効率性が向上されたとし，現在もこのフレームワークで評価を行っている。</t>
    <rPh sb="28" eb="30">
      <t>ネンジ</t>
    </rPh>
    <rPh sb="65" eb="67">
      <t>セツリツ</t>
    </rPh>
    <rPh sb="67" eb="69">
      <t>トウショ</t>
    </rPh>
    <rPh sb="72" eb="73">
      <t>ノゾ</t>
    </rPh>
    <rPh sb="78" eb="79">
      <t>ネン</t>
    </rPh>
    <rPh sb="81" eb="82">
      <t>ワ</t>
    </rPh>
    <rPh sb="83" eb="84">
      <t>クニ</t>
    </rPh>
    <rPh sb="85" eb="88">
      <t>リジコク</t>
    </rPh>
    <rPh sb="157" eb="159">
      <t>ケッカ</t>
    </rPh>
    <rPh sb="160" eb="161">
      <t>モト</t>
    </rPh>
    <rPh sb="163" eb="165">
      <t>カンリ</t>
    </rPh>
    <rPh sb="250" eb="252">
      <t>ゲンザイ</t>
    </rPh>
    <rPh sb="263" eb="265">
      <t>ヒョウカ</t>
    </rPh>
    <rPh sb="266" eb="267">
      <t>オコナ</t>
    </rPh>
    <phoneticPr fontId="4"/>
  </si>
  <si>
    <t>同上</t>
    <rPh sb="0" eb="2">
      <t>ドウジョウ</t>
    </rPh>
    <phoneticPr fontId="4"/>
  </si>
  <si>
    <t>　OHCHRとしては，通常予算の効果的かつ効率的な使用に最大限努力を行い，通常予算及び任意拠出金の使途についても，年次報告書やOHCHRマネージメントプラン（OMP）等を通じ明確化していく努力をしている。
　OMPとはOHCHRのいわゆる事業計画書であり，同プランは２カ年のOHCHRの事業内容及びそれに伴う予算措置について，明確性・透明性を確保すべく，テーマ別優先課題を設定するとともに，目標の達成度を評価するための基準を設定している。人権状況は２年間で変化しがたく，長期的視点からの予算確保が必要との認識から，同プランは2014年から４カ年サイクルとなっている。
　不用分については，年間を通して拠出が行われるので，収入が十分に見込まれない年度当初について，事業が実施できなるのを防ぐため，予備費としている。</t>
    <rPh sb="34" eb="35">
      <t>オコナ</t>
    </rPh>
    <rPh sb="119" eb="121">
      <t>ジギョウ</t>
    </rPh>
    <rPh sb="121" eb="124">
      <t>ケイカクショ</t>
    </rPh>
    <rPh sb="128" eb="129">
      <t>ドウ</t>
    </rPh>
    <rPh sb="135" eb="136">
      <t>ネン</t>
    </rPh>
    <rPh sb="322" eb="324">
      <t>ネンド</t>
    </rPh>
    <rPh sb="324" eb="326">
      <t>トウショ</t>
    </rPh>
    <rPh sb="342" eb="343">
      <t>フセ</t>
    </rPh>
    <phoneticPr fontId="4"/>
  </si>
  <si>
    <t>　安倍総理が掲げる普遍的価値を重視する外交方針のもとで，国連における人権のフォーラムにおいてプレゼンスを発揮するため，また，拉致問題を含む，我が国が重視する人権問題に対処するために必要な拠出である。</t>
    <rPh sb="1" eb="3">
      <t>アベ</t>
    </rPh>
    <rPh sb="3" eb="5">
      <t>ソウリ</t>
    </rPh>
    <rPh sb="6" eb="7">
      <t>カカ</t>
    </rPh>
    <rPh sb="9" eb="12">
      <t>フヘンテキ</t>
    </rPh>
    <rPh sb="12" eb="14">
      <t>カチ</t>
    </rPh>
    <rPh sb="15" eb="17">
      <t>ジュウシ</t>
    </rPh>
    <rPh sb="19" eb="21">
      <t>ガイコウ</t>
    </rPh>
    <rPh sb="21" eb="23">
      <t>ホウシン</t>
    </rPh>
    <rPh sb="28" eb="30">
      <t>コクレン</t>
    </rPh>
    <rPh sb="34" eb="36">
      <t>ジンケン</t>
    </rPh>
    <rPh sb="52" eb="54">
      <t>ハッキ</t>
    </rPh>
    <rPh sb="90" eb="92">
      <t>ヒツヨウ</t>
    </rPh>
    <rPh sb="93" eb="95">
      <t>キョシュツ</t>
    </rPh>
    <phoneticPr fontId="4"/>
  </si>
  <si>
    <t>我が国イヤーマーク額（80,000ドル）÷2012年特別手続マンデートの数（48個）</t>
    <rPh sb="40" eb="41">
      <t>コ</t>
    </rPh>
    <phoneticPr fontId="4"/>
  </si>
  <si>
    <t>我が国イヤーマーク額（100,000ドル）÷2012年特別手続マンデートの数（46個）</t>
    <rPh sb="41" eb="42">
      <t>コ</t>
    </rPh>
    <phoneticPr fontId="4"/>
  </si>
  <si>
    <t>成果報告が未接到のため，記入できず。</t>
    <rPh sb="0" eb="2">
      <t>セイカ</t>
    </rPh>
    <rPh sb="2" eb="4">
      <t>ホウコク</t>
    </rPh>
    <rPh sb="5" eb="6">
      <t>ミ</t>
    </rPh>
    <rPh sb="6" eb="8">
      <t>セットウ</t>
    </rPh>
    <rPh sb="12" eb="14">
      <t>キニュウ</t>
    </rPh>
    <phoneticPr fontId="4"/>
  </si>
  <si>
    <t>ドル</t>
    <phoneticPr fontId="4"/>
  </si>
  <si>
    <r>
      <t xml:space="preserve">特別手続支援への我が国のイヤーマーク額（80,000ドル）÷2012年特別手続マンデートの数（48個のマンデート）
</t>
    </r>
    <r>
      <rPr>
        <b/>
        <sz val="10"/>
        <rFont val="ＭＳ Ｐゴシック"/>
        <family val="3"/>
        <charset val="128"/>
      </rPr>
      <t>なお，本件数値は2013年活動実績が未接到のため2012年までのもの。</t>
    </r>
    <r>
      <rPr>
        <b/>
        <sz val="11"/>
        <rFont val="ＭＳ Ｐゴシック"/>
        <family val="3"/>
        <charset val="128"/>
      </rPr>
      <t>　　　　　　　　　　　　　　</t>
    </r>
    <rPh sb="8" eb="9">
      <t>ワ</t>
    </rPh>
    <rPh sb="10" eb="11">
      <t>クニ</t>
    </rPh>
    <rPh sb="18" eb="19">
      <t>ガク</t>
    </rPh>
    <rPh sb="34" eb="35">
      <t>ネン</t>
    </rPh>
    <rPh sb="35" eb="37">
      <t>トクベツ</t>
    </rPh>
    <rPh sb="37" eb="39">
      <t>テツヅ</t>
    </rPh>
    <rPh sb="45" eb="46">
      <t>カズ</t>
    </rPh>
    <rPh sb="49" eb="50">
      <t>コ</t>
    </rPh>
    <rPh sb="61" eb="63">
      <t>ホンケン</t>
    </rPh>
    <rPh sb="63" eb="65">
      <t>スウチ</t>
    </rPh>
    <rPh sb="70" eb="71">
      <t>ネン</t>
    </rPh>
    <rPh sb="71" eb="73">
      <t>カツドウ</t>
    </rPh>
    <rPh sb="73" eb="75">
      <t>ジッセキ</t>
    </rPh>
    <rPh sb="76" eb="77">
      <t>ミ</t>
    </rPh>
    <rPh sb="77" eb="79">
      <t>セットウ</t>
    </rPh>
    <rPh sb="86" eb="87">
      <t>ネン</t>
    </rPh>
    <phoneticPr fontId="6"/>
  </si>
  <si>
    <t>13,524,300
(2012-13の２カ年）</t>
    <phoneticPr fontId="4"/>
  </si>
  <si>
    <t>12,632,100
（2010-11の２カ年）</t>
    <rPh sb="22" eb="23">
      <t>ネン</t>
    </rPh>
    <phoneticPr fontId="4"/>
  </si>
  <si>
    <t>ドル</t>
    <phoneticPr fontId="4"/>
  </si>
  <si>
    <t>未接到</t>
    <rPh sb="0" eb="1">
      <t>ミ</t>
    </rPh>
    <rPh sb="1" eb="3">
      <t>セットウ</t>
    </rPh>
    <phoneticPr fontId="4"/>
  </si>
  <si>
    <t>OHCHRの当該事業に係る年間支出額</t>
    <rPh sb="6" eb="8">
      <t>トウガイ</t>
    </rPh>
    <rPh sb="8" eb="10">
      <t>ジギョウ</t>
    </rPh>
    <rPh sb="11" eb="12">
      <t>カカ</t>
    </rPh>
    <rPh sb="13" eb="15">
      <t>ネンカン</t>
    </rPh>
    <rPh sb="15" eb="18">
      <t>シシュツガク</t>
    </rPh>
    <phoneticPr fontId="4"/>
  </si>
  <si>
    <t>マンデート個数</t>
    <rPh sb="5" eb="7">
      <t>コスウ</t>
    </rPh>
    <phoneticPr fontId="4"/>
  </si>
  <si>
    <t>（成果目標）人権享受の普遍的促進，人権にかかる国際協力の促進，人権にかかる国際的基準の保護及び促進。
（成果実績）特別報告者等，特別手続の充分な活動の確保。</t>
    <rPh sb="11" eb="14">
      <t>フヘンテキ</t>
    </rPh>
    <rPh sb="43" eb="45">
      <t>ホゴ</t>
    </rPh>
    <rPh sb="47" eb="49">
      <t>ソクシン</t>
    </rPh>
    <rPh sb="57" eb="59">
      <t>トクベツ</t>
    </rPh>
    <rPh sb="59" eb="62">
      <t>ホウコクシャ</t>
    </rPh>
    <rPh sb="62" eb="63">
      <t>トウ</t>
    </rPh>
    <rPh sb="64" eb="66">
      <t>トクベツ</t>
    </rPh>
    <rPh sb="66" eb="68">
      <t>テツヅ</t>
    </rPh>
    <rPh sb="69" eb="71">
      <t>ジュウブン</t>
    </rPh>
    <rPh sb="72" eb="74">
      <t>カツドウ</t>
    </rPh>
    <rPh sb="75" eb="77">
      <t>カクホ</t>
    </rPh>
    <phoneticPr fontId="4"/>
  </si>
  <si>
    <t>平成25年度は以下の各分野にイヤマークし拠出。
（１）特別手続（特別報告者関連費用等）支援，（２）アフガニスタン支援強化，（３）アジア地域（カンボジア，スリランカ，ミャンマー及びそれ以外のアジアにおけるフィールドプレゼンス）支援強化，（４）対パレスチナ支援等。</t>
    <rPh sb="27" eb="29">
      <t>トクベツ</t>
    </rPh>
    <rPh sb="29" eb="31">
      <t>テツヅ</t>
    </rPh>
    <rPh sb="32" eb="34">
      <t>トクベツ</t>
    </rPh>
    <rPh sb="34" eb="37">
      <t>ホウコクシャ</t>
    </rPh>
    <rPh sb="37" eb="39">
      <t>カンレン</t>
    </rPh>
    <rPh sb="39" eb="41">
      <t>ヒヨウ</t>
    </rPh>
    <rPh sb="41" eb="42">
      <t>トウ</t>
    </rPh>
    <rPh sb="43" eb="45">
      <t>シエン</t>
    </rPh>
    <rPh sb="67" eb="69">
      <t>チイキ</t>
    </rPh>
    <rPh sb="87" eb="88">
      <t>オヨ</t>
    </rPh>
    <rPh sb="91" eb="93">
      <t>イガイ</t>
    </rPh>
    <rPh sb="112" eb="114">
      <t>シエン</t>
    </rPh>
    <rPh sb="114" eb="116">
      <t>キョウカ</t>
    </rPh>
    <rPh sb="120" eb="121">
      <t>タイ</t>
    </rPh>
    <rPh sb="126" eb="128">
      <t>シエン</t>
    </rPh>
    <rPh sb="128" eb="129">
      <t>トウ</t>
    </rPh>
    <phoneticPr fontId="4"/>
  </si>
  <si>
    <t>国連人権高等弁務官事務所（以下，UNOHCHR）が事務局を務める人権理事会の決議に基づいて任命される，テーマ別・国別の人権状況に関する特別報告者の活動支援や，主にアジアを中心とした海外事務所を含む，途上国における活動への支援を行うことで，我が国の人権・民主主義等の普遍的価値を重視する外交を具現化する。</t>
    <rPh sb="0" eb="2">
      <t>コクレン</t>
    </rPh>
    <rPh sb="13" eb="15">
      <t>イカ</t>
    </rPh>
    <rPh sb="25" eb="28">
      <t>ジムキョク</t>
    </rPh>
    <rPh sb="29" eb="30">
      <t>ツト</t>
    </rPh>
    <rPh sb="32" eb="34">
      <t>ジンケン</t>
    </rPh>
    <rPh sb="34" eb="37">
      <t>リジカイ</t>
    </rPh>
    <rPh sb="38" eb="40">
      <t>ケツギ</t>
    </rPh>
    <rPh sb="41" eb="42">
      <t>モト</t>
    </rPh>
    <rPh sb="45" eb="47">
      <t>ニンメイ</t>
    </rPh>
    <rPh sb="54" eb="55">
      <t>ベツ</t>
    </rPh>
    <rPh sb="56" eb="58">
      <t>クニベツ</t>
    </rPh>
    <rPh sb="59" eb="61">
      <t>ジンケン</t>
    </rPh>
    <rPh sb="61" eb="63">
      <t>ジョウキョウ</t>
    </rPh>
    <rPh sb="64" eb="65">
      <t>カン</t>
    </rPh>
    <rPh sb="67" eb="69">
      <t>トクベツ</t>
    </rPh>
    <rPh sb="69" eb="72">
      <t>ホウコクシャ</t>
    </rPh>
    <rPh sb="73" eb="75">
      <t>カツドウ</t>
    </rPh>
    <rPh sb="75" eb="77">
      <t>シエン</t>
    </rPh>
    <rPh sb="79" eb="80">
      <t>オモ</t>
    </rPh>
    <rPh sb="85" eb="87">
      <t>チュウシン</t>
    </rPh>
    <rPh sb="119" eb="120">
      <t>ワ</t>
    </rPh>
    <rPh sb="121" eb="122">
      <t>クニ</t>
    </rPh>
    <rPh sb="130" eb="131">
      <t>トウ</t>
    </rPh>
    <rPh sb="145" eb="148">
      <t>グゲンカ</t>
    </rPh>
    <phoneticPr fontId="4"/>
  </si>
  <si>
    <t>第46回国連総会決議（第40回　40/131，第46回46/122，第48回48/141），例年の国際連合人権委員会決議（2004/2，等）及び第43国際連合人権委員会決議1987/38</t>
    <phoneticPr fontId="4"/>
  </si>
  <si>
    <t>外務省設置法第4条第3項</t>
    <rPh sb="0" eb="3">
      <t>ガイムショウ</t>
    </rPh>
    <rPh sb="3" eb="6">
      <t>セッチホウ</t>
    </rPh>
    <rPh sb="6" eb="7">
      <t>ダイ</t>
    </rPh>
    <rPh sb="8" eb="9">
      <t>ジョウ</t>
    </rPh>
    <rPh sb="9" eb="10">
      <t>ダイ</t>
    </rPh>
    <rPh sb="11" eb="12">
      <t>コウ</t>
    </rPh>
    <phoneticPr fontId="4"/>
  </si>
  <si>
    <t>基本目標Ⅶ：分担金・拠出金 具体的施策：Ⅶ－1　国際機関を通じた政務及び安全保障分野に係る国際貢献</t>
    <rPh sb="10" eb="13">
      <t>キョシュツキン</t>
    </rPh>
    <phoneticPr fontId="4"/>
  </si>
  <si>
    <t>平成17年度開始</t>
    <rPh sb="0" eb="2">
      <t>ヘイセイ</t>
    </rPh>
    <rPh sb="4" eb="6">
      <t>ネンド</t>
    </rPh>
    <rPh sb="6" eb="8">
      <t>カイシ</t>
    </rPh>
    <phoneticPr fontId="4"/>
  </si>
  <si>
    <r>
      <t>国際連合人権高等弁務官事務所</t>
    </r>
    <r>
      <rPr>
        <sz val="10"/>
        <rFont val="Aerial"/>
        <family val="2"/>
      </rPr>
      <t>(UNOHCHR)</t>
    </r>
    <r>
      <rPr>
        <sz val="10"/>
        <rFont val="ＭＳ ゴシック"/>
        <family val="3"/>
        <charset val="128"/>
      </rPr>
      <t>拠出金
（任意拠出金）</t>
    </r>
    <phoneticPr fontId="4"/>
  </si>
  <si>
    <t>我が国の経済活動にとって極めて重要なアジア海域における航行の安全を確保するために､我が国は引き続き本協定の実施を主導していく必要があり､今後とも事務局長を派遣するなど限られた予算の中で，財政及び人的貢献を維持していく。</t>
    <rPh sb="0" eb="1">
      <t>ワ</t>
    </rPh>
    <rPh sb="2" eb="3">
      <t>クニ</t>
    </rPh>
    <rPh sb="4" eb="6">
      <t>ケイザイ</t>
    </rPh>
    <rPh sb="6" eb="8">
      <t>カツドウ</t>
    </rPh>
    <rPh sb="12" eb="13">
      <t>キワ</t>
    </rPh>
    <rPh sb="15" eb="17">
      <t>ジュウヨウ</t>
    </rPh>
    <rPh sb="21" eb="23">
      <t>カイイキ</t>
    </rPh>
    <rPh sb="27" eb="29">
      <t>コウコウ</t>
    </rPh>
    <rPh sb="30" eb="32">
      <t>アンゼン</t>
    </rPh>
    <rPh sb="33" eb="35">
      <t>カクホ</t>
    </rPh>
    <rPh sb="83" eb="84">
      <t>カギ</t>
    </rPh>
    <rPh sb="87" eb="89">
      <t>ヨサン</t>
    </rPh>
    <rPh sb="90" eb="91">
      <t>ナカ</t>
    </rPh>
    <phoneticPr fontId="4"/>
  </si>
  <si>
    <t>本協定により設置された情報共有センターによる各種活動の成果もあり、アジアにおいては、長期的には凶悪な海賊等事案の件数は減少傾向にあり、情報共有センターの活動に対する国際的評価は高まっていることなどから、本協定への我が国の財政的な貢献は効果的なものであると評価し得る。</t>
    <rPh sb="47" eb="49">
      <t>キョウアク</t>
    </rPh>
    <rPh sb="56" eb="58">
      <t>ケンスウ</t>
    </rPh>
    <rPh sb="79" eb="80">
      <t>タイ</t>
    </rPh>
    <phoneticPr fontId="4"/>
  </si>
  <si>
    <t>本協定は海賊等対策における地域協力のモデルとして国際的にも高く評価されており、その取組の経験はソマリア海賊対策にも活用されている。また、ここ数年欧州及び北米諸国も本協定の成果を評価し，加入の動きを見せている。</t>
    <rPh sb="0" eb="3">
      <t>ホンキョウテイ</t>
    </rPh>
    <rPh sb="4" eb="6">
      <t>カイゾク</t>
    </rPh>
    <rPh sb="6" eb="7">
      <t>トウ</t>
    </rPh>
    <rPh sb="7" eb="9">
      <t>タイサク</t>
    </rPh>
    <rPh sb="13" eb="15">
      <t>チイキ</t>
    </rPh>
    <rPh sb="15" eb="17">
      <t>キョウリョク</t>
    </rPh>
    <rPh sb="24" eb="27">
      <t>コクサイテキ</t>
    </rPh>
    <rPh sb="29" eb="30">
      <t>タカ</t>
    </rPh>
    <rPh sb="31" eb="33">
      <t>ヒョウカ</t>
    </rPh>
    <rPh sb="41" eb="43">
      <t>トリクミ</t>
    </rPh>
    <rPh sb="44" eb="46">
      <t>ケイケン</t>
    </rPh>
    <rPh sb="51" eb="53">
      <t>カイゾク</t>
    </rPh>
    <rPh sb="53" eb="55">
      <t>タイサク</t>
    </rPh>
    <rPh sb="57" eb="59">
      <t>カツヨウ</t>
    </rPh>
    <rPh sb="70" eb="72">
      <t>スウネン</t>
    </rPh>
    <rPh sb="72" eb="74">
      <t>オウシュウ</t>
    </rPh>
    <rPh sb="74" eb="75">
      <t>オヨ</t>
    </rPh>
    <rPh sb="76" eb="78">
      <t>ホクベイ</t>
    </rPh>
    <rPh sb="78" eb="80">
      <t>ショコク</t>
    </rPh>
    <rPh sb="81" eb="82">
      <t>ホン</t>
    </rPh>
    <rPh sb="82" eb="84">
      <t>キョウテイ</t>
    </rPh>
    <rPh sb="85" eb="87">
      <t>セイカ</t>
    </rPh>
    <rPh sb="88" eb="90">
      <t>ヒョウカ</t>
    </rPh>
    <rPh sb="92" eb="94">
      <t>カニュウ</t>
    </rPh>
    <rPh sb="95" eb="96">
      <t>ウゴ</t>
    </rPh>
    <rPh sb="98" eb="99">
      <t>ミ</t>
    </rPh>
    <phoneticPr fontId="6"/>
  </si>
  <si>
    <t>本協定に基づき設立された情報共有センターの活動実績や財政状況については、事務局から毎年一回開催される総務会において各国に報告されており、これまで問題等は指摘されていない。</t>
    <rPh sb="0" eb="3">
      <t>ホンキョウテイ</t>
    </rPh>
    <rPh sb="4" eb="5">
      <t>モト</t>
    </rPh>
    <rPh sb="7" eb="9">
      <t>セツリツ</t>
    </rPh>
    <rPh sb="12" eb="14">
      <t>ジョウホウ</t>
    </rPh>
    <rPh sb="14" eb="16">
      <t>キョウユウ</t>
    </rPh>
    <rPh sb="21" eb="23">
      <t>カツドウ</t>
    </rPh>
    <rPh sb="23" eb="25">
      <t>ジッセキ</t>
    </rPh>
    <rPh sb="26" eb="28">
      <t>ザイセイ</t>
    </rPh>
    <rPh sb="28" eb="30">
      <t>ジョウキョウ</t>
    </rPh>
    <rPh sb="36" eb="39">
      <t>ジムキョク</t>
    </rPh>
    <rPh sb="41" eb="43">
      <t>マイトシ</t>
    </rPh>
    <rPh sb="43" eb="45">
      <t>イッカイ</t>
    </rPh>
    <rPh sb="45" eb="47">
      <t>カイサイ</t>
    </rPh>
    <rPh sb="50" eb="53">
      <t>ソウムカイ</t>
    </rPh>
    <rPh sb="57" eb="59">
      <t>カクコク</t>
    </rPh>
    <rPh sb="60" eb="62">
      <t>ホウコク</t>
    </rPh>
    <rPh sb="72" eb="74">
      <t>モンダイ</t>
    </rPh>
    <rPh sb="74" eb="75">
      <t>トウ</t>
    </rPh>
    <rPh sb="76" eb="78">
      <t>シテキ</t>
    </rPh>
    <phoneticPr fontId="6"/>
  </si>
  <si>
    <t>貿易立国である我が国にとって海賊及び海上での武装強盗対策は死活的に重要であり、また、国として関係各国と共同して取り組むべき地域的な課題である。なお、本協定の加入主体は国である。</t>
    <rPh sb="0" eb="2">
      <t>ボウエキ</t>
    </rPh>
    <rPh sb="2" eb="4">
      <t>リッコク</t>
    </rPh>
    <rPh sb="7" eb="8">
      <t>ワ</t>
    </rPh>
    <rPh sb="9" eb="10">
      <t>クニ</t>
    </rPh>
    <rPh sb="14" eb="16">
      <t>カイゾク</t>
    </rPh>
    <rPh sb="16" eb="17">
      <t>オヨ</t>
    </rPh>
    <rPh sb="18" eb="20">
      <t>カイジョウ</t>
    </rPh>
    <rPh sb="22" eb="24">
      <t>ブソウ</t>
    </rPh>
    <rPh sb="24" eb="26">
      <t>ゴウトウ</t>
    </rPh>
    <rPh sb="26" eb="28">
      <t>タイサク</t>
    </rPh>
    <rPh sb="29" eb="32">
      <t>シカツテキ</t>
    </rPh>
    <rPh sb="33" eb="35">
      <t>ジュウヨウ</t>
    </rPh>
    <rPh sb="42" eb="43">
      <t>クニ</t>
    </rPh>
    <rPh sb="46" eb="48">
      <t>カンケイ</t>
    </rPh>
    <rPh sb="48" eb="50">
      <t>カクコク</t>
    </rPh>
    <rPh sb="51" eb="53">
      <t>キョウドウ</t>
    </rPh>
    <rPh sb="55" eb="56">
      <t>ト</t>
    </rPh>
    <rPh sb="57" eb="58">
      <t>ク</t>
    </rPh>
    <rPh sb="61" eb="63">
      <t>チイキ</t>
    </rPh>
    <rPh sb="63" eb="64">
      <t>テキ</t>
    </rPh>
    <rPh sb="65" eb="67">
      <t>カダイ</t>
    </rPh>
    <rPh sb="74" eb="77">
      <t>ホンキョウテイ</t>
    </rPh>
    <rPh sb="78" eb="80">
      <t>カニュウ</t>
    </rPh>
    <rPh sb="80" eb="82">
      <t>シュタイ</t>
    </rPh>
    <rPh sb="83" eb="84">
      <t>クニ</t>
    </rPh>
    <phoneticPr fontId="6"/>
  </si>
  <si>
    <t>○</t>
    <phoneticPr fontId="6"/>
  </si>
  <si>
    <t>広く国民のニーズがあるか。国費を投入しなければ事業目的が達成できないのか。</t>
    <phoneticPr fontId="6"/>
  </si>
  <si>
    <t>アジア海賊対策地域協力協定拠出金</t>
    <rPh sb="3" eb="5">
      <t>カイゾク</t>
    </rPh>
    <rPh sb="5" eb="7">
      <t>タイサク</t>
    </rPh>
    <rPh sb="7" eb="9">
      <t>チイキ</t>
    </rPh>
    <rPh sb="9" eb="11">
      <t>キョウリョク</t>
    </rPh>
    <rPh sb="11" eb="13">
      <t>キョウテイ</t>
    </rPh>
    <rPh sb="13" eb="16">
      <t>キョシュツキン</t>
    </rPh>
    <phoneticPr fontId="6"/>
  </si>
  <si>
    <t>33百万円/150</t>
    <rPh sb="2" eb="3">
      <t>ヒャク</t>
    </rPh>
    <rPh sb="3" eb="5">
      <t>マンエン</t>
    </rPh>
    <phoneticPr fontId="4"/>
  </si>
  <si>
    <t>71百万円/150</t>
    <rPh sb="2" eb="3">
      <t>ヒャク</t>
    </rPh>
    <rPh sb="3" eb="5">
      <t>マンエン</t>
    </rPh>
    <phoneticPr fontId="4"/>
  </si>
  <si>
    <t>37百万円/132</t>
    <rPh sb="2" eb="4">
      <t>ヒャクマン</t>
    </rPh>
    <rPh sb="4" eb="5">
      <t>エン</t>
    </rPh>
    <phoneticPr fontId="4"/>
  </si>
  <si>
    <t>91百万円/157</t>
    <rPh sb="2" eb="4">
      <t>ヒャクマン</t>
    </rPh>
    <rPh sb="4" eb="5">
      <t>エン</t>
    </rPh>
    <phoneticPr fontId="4"/>
  </si>
  <si>
    <t>　　/</t>
    <phoneticPr fontId="6"/>
  </si>
  <si>
    <t>0.2百万円</t>
    <rPh sb="3" eb="5">
      <t>ヒャクマン</t>
    </rPh>
    <rPh sb="5" eb="6">
      <t>エン</t>
    </rPh>
    <phoneticPr fontId="4"/>
  </si>
  <si>
    <t>0.4百万円</t>
    <rPh sb="3" eb="5">
      <t>ヒャクマン</t>
    </rPh>
    <rPh sb="5" eb="6">
      <t>エン</t>
    </rPh>
    <phoneticPr fontId="4"/>
  </si>
  <si>
    <t>0.2百万円</t>
    <rPh sb="3" eb="4">
      <t>ヒャク</t>
    </rPh>
    <rPh sb="4" eb="6">
      <t>マンエン</t>
    </rPh>
    <phoneticPr fontId="4"/>
  </si>
  <si>
    <t>0.5百万円</t>
    <rPh sb="3" eb="4">
      <t>ヒャク</t>
    </rPh>
    <rPh sb="4" eb="6">
      <t>マンエン</t>
    </rPh>
    <phoneticPr fontId="4"/>
  </si>
  <si>
    <t>我が国拠出額 ÷ 総事件情報件数　　　　　　　　　　　　　</t>
    <rPh sb="0" eb="1">
      <t>ワ</t>
    </rPh>
    <rPh sb="2" eb="3">
      <t>クニ</t>
    </rPh>
    <rPh sb="3" eb="6">
      <t>キョシュツガク</t>
    </rPh>
    <rPh sb="9" eb="10">
      <t>ソウ</t>
    </rPh>
    <rPh sb="10" eb="12">
      <t>ジケン</t>
    </rPh>
    <rPh sb="12" eb="14">
      <t>ジョウホウ</t>
    </rPh>
    <rPh sb="14" eb="16">
      <t>ケンスウ</t>
    </rPh>
    <phoneticPr fontId="6"/>
  </si>
  <si>
    <t>当初見込み</t>
    <phoneticPr fontId="6"/>
  </si>
  <si>
    <t>―</t>
    <phoneticPr fontId="6"/>
  </si>
  <si>
    <t>情報共有センターは、本協定加盟国から得た海賊事件情報や分析を本協定加盟国や一部のアフリカ諸国と共有したり、加盟国の能力構築を支援している。</t>
    <phoneticPr fontId="4"/>
  </si>
  <si>
    <t>％</t>
    <phoneticPr fontId="6"/>
  </si>
  <si>
    <t>本協定の加盟国間において、海賊事件の情報を共有し、各国の海賊対処をより効率的に行うことを成果目標としている。２００６年の本協定の発効後、アジアにおける凶悪な海賊事件の数は一桁台である。</t>
    <phoneticPr fontId="4"/>
  </si>
  <si>
    <t>情報共有センターは、本協定加盟国から得た海賊等事件情報を、本協定締約国や海賊等事件の被害に直面している一部のアフリカ諸国、そして海運業界と共有し、海賊等対策における各国の能力強化と地域協力の促進に大きく貢献している。また、締約国の海上保安機関の能力向上のための各種支援も行っており、最近では、アジアの海賊等対策の経験を踏まえ、ソマリア海賊の被害に直面するアフリカ諸国の海上保安機関の能力開発も積極的に行っている。我が国は、本協定実施に関し、財政的貢献に加え、人的貢献（事務局長を含む２名の事務局職員を派遣）も行っている。</t>
    <rPh sb="0" eb="2">
      <t>ジョウホウ</t>
    </rPh>
    <rPh sb="2" eb="4">
      <t>キョウユウ</t>
    </rPh>
    <rPh sb="10" eb="13">
      <t>ホンキョウテイ</t>
    </rPh>
    <rPh sb="13" eb="16">
      <t>カメイコク</t>
    </rPh>
    <rPh sb="18" eb="19">
      <t>エ</t>
    </rPh>
    <rPh sb="20" eb="22">
      <t>カイゾク</t>
    </rPh>
    <rPh sb="22" eb="23">
      <t>トウ</t>
    </rPh>
    <rPh sb="23" eb="25">
      <t>ジケン</t>
    </rPh>
    <rPh sb="25" eb="27">
      <t>ジョウホウ</t>
    </rPh>
    <rPh sb="29" eb="30">
      <t>ホン</t>
    </rPh>
    <rPh sb="30" eb="32">
      <t>キョウテイ</t>
    </rPh>
    <rPh sb="36" eb="38">
      <t>カイゾク</t>
    </rPh>
    <rPh sb="38" eb="39">
      <t>トウ</t>
    </rPh>
    <rPh sb="39" eb="41">
      <t>ジケン</t>
    </rPh>
    <rPh sb="42" eb="44">
      <t>ヒガイ</t>
    </rPh>
    <rPh sb="45" eb="47">
      <t>チョクメン</t>
    </rPh>
    <rPh sb="51" eb="53">
      <t>イチブ</t>
    </rPh>
    <rPh sb="58" eb="60">
      <t>ショコク</t>
    </rPh>
    <rPh sb="64" eb="66">
      <t>カイウン</t>
    </rPh>
    <rPh sb="66" eb="68">
      <t>ギョウカイ</t>
    </rPh>
    <rPh sb="69" eb="71">
      <t>キョウユウ</t>
    </rPh>
    <rPh sb="73" eb="75">
      <t>カイゾク</t>
    </rPh>
    <rPh sb="75" eb="76">
      <t>トウ</t>
    </rPh>
    <rPh sb="76" eb="78">
      <t>タイサク</t>
    </rPh>
    <rPh sb="82" eb="84">
      <t>カッコク</t>
    </rPh>
    <rPh sb="85" eb="87">
      <t>ノウリョク</t>
    </rPh>
    <rPh sb="87" eb="89">
      <t>キョウカ</t>
    </rPh>
    <rPh sb="90" eb="92">
      <t>チイキ</t>
    </rPh>
    <rPh sb="92" eb="94">
      <t>キョウリョク</t>
    </rPh>
    <rPh sb="95" eb="97">
      <t>ソクシン</t>
    </rPh>
    <rPh sb="98" eb="99">
      <t>オオ</t>
    </rPh>
    <rPh sb="101" eb="103">
      <t>コウケン</t>
    </rPh>
    <rPh sb="115" eb="117">
      <t>カイジョウ</t>
    </rPh>
    <rPh sb="117" eb="119">
      <t>ホアン</t>
    </rPh>
    <rPh sb="119" eb="121">
      <t>キカン</t>
    </rPh>
    <rPh sb="122" eb="124">
      <t>ノウリョク</t>
    </rPh>
    <rPh sb="124" eb="126">
      <t>コウジョウ</t>
    </rPh>
    <rPh sb="130" eb="132">
      <t>カクシュ</t>
    </rPh>
    <rPh sb="132" eb="134">
      <t>シエン</t>
    </rPh>
    <rPh sb="135" eb="136">
      <t>オコナ</t>
    </rPh>
    <rPh sb="141" eb="143">
      <t>サイキン</t>
    </rPh>
    <rPh sb="150" eb="152">
      <t>カイゾク</t>
    </rPh>
    <rPh sb="152" eb="153">
      <t>トウ</t>
    </rPh>
    <rPh sb="153" eb="155">
      <t>タイサク</t>
    </rPh>
    <rPh sb="156" eb="158">
      <t>ケイケン</t>
    </rPh>
    <rPh sb="159" eb="160">
      <t>フ</t>
    </rPh>
    <rPh sb="167" eb="169">
      <t>カイゾク</t>
    </rPh>
    <rPh sb="170" eb="172">
      <t>ヒガイ</t>
    </rPh>
    <rPh sb="173" eb="175">
      <t>チョクメン</t>
    </rPh>
    <rPh sb="181" eb="183">
      <t>ショコク</t>
    </rPh>
    <rPh sb="184" eb="186">
      <t>カイジョウ</t>
    </rPh>
    <rPh sb="186" eb="188">
      <t>ホアン</t>
    </rPh>
    <rPh sb="188" eb="190">
      <t>キカン</t>
    </rPh>
    <rPh sb="191" eb="193">
      <t>ノウリョク</t>
    </rPh>
    <rPh sb="193" eb="195">
      <t>カイハツ</t>
    </rPh>
    <rPh sb="196" eb="199">
      <t>セッキョクテキ</t>
    </rPh>
    <rPh sb="200" eb="201">
      <t>オコナ</t>
    </rPh>
    <rPh sb="206" eb="207">
      <t>ワ</t>
    </rPh>
    <rPh sb="208" eb="209">
      <t>クニ</t>
    </rPh>
    <rPh sb="211" eb="214">
      <t>ホンキョウテイ</t>
    </rPh>
    <rPh sb="214" eb="216">
      <t>ジッシ</t>
    </rPh>
    <rPh sb="217" eb="218">
      <t>カン</t>
    </rPh>
    <rPh sb="220" eb="223">
      <t>ザイセイテキ</t>
    </rPh>
    <rPh sb="223" eb="225">
      <t>コウケン</t>
    </rPh>
    <rPh sb="226" eb="227">
      <t>クワ</t>
    </rPh>
    <rPh sb="229" eb="231">
      <t>ジンテキ</t>
    </rPh>
    <rPh sb="231" eb="233">
      <t>コウケン</t>
    </rPh>
    <rPh sb="234" eb="237">
      <t>ジムキョク</t>
    </rPh>
    <rPh sb="237" eb="238">
      <t>チョウ</t>
    </rPh>
    <rPh sb="239" eb="240">
      <t>フク</t>
    </rPh>
    <rPh sb="242" eb="243">
      <t>メイ</t>
    </rPh>
    <rPh sb="244" eb="247">
      <t>ジムキョク</t>
    </rPh>
    <rPh sb="247" eb="249">
      <t>ショクイン</t>
    </rPh>
    <rPh sb="250" eb="252">
      <t>ハケン</t>
    </rPh>
    <rPh sb="254" eb="255">
      <t>オコナ</t>
    </rPh>
    <phoneticPr fontId="6"/>
  </si>
  <si>
    <t>マラッカ・シンガポール海峡を含むアジアにおける海賊・武装強盗対策は、我が国の海上安全保障にとり極めて重要な問題であるため、我が国はアジア海賊対策地域協力協定を一貫して主導している。本協定に基づきシンガポールに設置された情報共有センターを通じて、アジアだけでなく欧米及びアフリカ諸国とも海賊等情報を共有し、各国の海賊等事件への対処を強化し，また海賊等対策での地域協力を促進する。</t>
    <rPh sb="11" eb="13">
      <t>カイキョウ</t>
    </rPh>
    <rPh sb="14" eb="15">
      <t>フク</t>
    </rPh>
    <rPh sb="23" eb="25">
      <t>カイゾク</t>
    </rPh>
    <rPh sb="26" eb="30">
      <t>ブソウゴウトウ</t>
    </rPh>
    <rPh sb="30" eb="32">
      <t>タイサク</t>
    </rPh>
    <rPh sb="34" eb="35">
      <t>ワ</t>
    </rPh>
    <rPh sb="36" eb="37">
      <t>クニ</t>
    </rPh>
    <rPh sb="38" eb="40">
      <t>カイジョウ</t>
    </rPh>
    <rPh sb="40" eb="42">
      <t>アンゼン</t>
    </rPh>
    <rPh sb="42" eb="44">
      <t>ホショウ</t>
    </rPh>
    <rPh sb="47" eb="48">
      <t>キワ</t>
    </rPh>
    <rPh sb="50" eb="52">
      <t>ジュウヨウ</t>
    </rPh>
    <rPh sb="53" eb="55">
      <t>モンダイ</t>
    </rPh>
    <rPh sb="61" eb="62">
      <t>ワ</t>
    </rPh>
    <rPh sb="63" eb="64">
      <t>クニ</t>
    </rPh>
    <rPh sb="68" eb="70">
      <t>カイゾク</t>
    </rPh>
    <rPh sb="70" eb="72">
      <t>タイサク</t>
    </rPh>
    <rPh sb="72" eb="74">
      <t>チイキ</t>
    </rPh>
    <rPh sb="74" eb="76">
      <t>キョウリョク</t>
    </rPh>
    <rPh sb="76" eb="78">
      <t>キョウテイ</t>
    </rPh>
    <rPh sb="79" eb="81">
      <t>イッカン</t>
    </rPh>
    <rPh sb="83" eb="85">
      <t>シュドウ</t>
    </rPh>
    <rPh sb="90" eb="91">
      <t>ホン</t>
    </rPh>
    <rPh sb="91" eb="93">
      <t>キョウテイ</t>
    </rPh>
    <rPh sb="94" eb="95">
      <t>モト</t>
    </rPh>
    <rPh sb="104" eb="106">
      <t>セッチ</t>
    </rPh>
    <rPh sb="109" eb="111">
      <t>ジョウホウ</t>
    </rPh>
    <rPh sb="111" eb="113">
      <t>キョウユウ</t>
    </rPh>
    <rPh sb="118" eb="119">
      <t>ツウ</t>
    </rPh>
    <rPh sb="130" eb="132">
      <t>オウベイ</t>
    </rPh>
    <rPh sb="132" eb="133">
      <t>オヨ</t>
    </rPh>
    <rPh sb="138" eb="140">
      <t>ショコク</t>
    </rPh>
    <rPh sb="142" eb="144">
      <t>カイゾク</t>
    </rPh>
    <rPh sb="144" eb="145">
      <t>トウ</t>
    </rPh>
    <rPh sb="145" eb="147">
      <t>ジョウホウ</t>
    </rPh>
    <rPh sb="148" eb="150">
      <t>キョウユウ</t>
    </rPh>
    <rPh sb="152" eb="154">
      <t>カクコク</t>
    </rPh>
    <rPh sb="155" eb="157">
      <t>カイゾク</t>
    </rPh>
    <rPh sb="157" eb="158">
      <t>トウ</t>
    </rPh>
    <rPh sb="158" eb="160">
      <t>ジケン</t>
    </rPh>
    <rPh sb="162" eb="164">
      <t>タイショ</t>
    </rPh>
    <rPh sb="165" eb="167">
      <t>キョウカ</t>
    </rPh>
    <rPh sb="171" eb="173">
      <t>カイゾク</t>
    </rPh>
    <rPh sb="173" eb="174">
      <t>トウ</t>
    </rPh>
    <rPh sb="174" eb="176">
      <t>タイサク</t>
    </rPh>
    <rPh sb="178" eb="180">
      <t>チイキ</t>
    </rPh>
    <rPh sb="180" eb="182">
      <t>キョウリョク</t>
    </rPh>
    <rPh sb="183" eb="185">
      <t>ソクシン</t>
    </rPh>
    <phoneticPr fontId="6"/>
  </si>
  <si>
    <t>アジア海賊対策地域協力協定第６条</t>
    <phoneticPr fontId="4"/>
  </si>
  <si>
    <t>外務省設置法第４条第１項イ及び第３項</t>
    <phoneticPr fontId="4"/>
  </si>
  <si>
    <t>基本目標Ⅶ：分担金・拠出金
Ⅶ－１国際機関を通じた政務及び安全保障分野に係る国際貢献</t>
    <rPh sb="0" eb="2">
      <t>キホン</t>
    </rPh>
    <rPh sb="2" eb="4">
      <t>モクヒョウ</t>
    </rPh>
    <rPh sb="6" eb="9">
      <t>ブンタンキン</t>
    </rPh>
    <rPh sb="10" eb="13">
      <t>キョシュツキン</t>
    </rPh>
    <rPh sb="17" eb="19">
      <t>コクサイ</t>
    </rPh>
    <rPh sb="19" eb="21">
      <t>キカン</t>
    </rPh>
    <rPh sb="22" eb="23">
      <t>ツウ</t>
    </rPh>
    <rPh sb="25" eb="27">
      <t>セイム</t>
    </rPh>
    <rPh sb="27" eb="28">
      <t>オヨ</t>
    </rPh>
    <rPh sb="29" eb="31">
      <t>アンゼン</t>
    </rPh>
    <rPh sb="31" eb="33">
      <t>ホショウ</t>
    </rPh>
    <rPh sb="33" eb="35">
      <t>ブンヤ</t>
    </rPh>
    <rPh sb="36" eb="37">
      <t>カカ</t>
    </rPh>
    <rPh sb="38" eb="40">
      <t>コクサイ</t>
    </rPh>
    <rPh sb="40" eb="42">
      <t>コウケン</t>
    </rPh>
    <phoneticPr fontId="6"/>
  </si>
  <si>
    <t>室長　片山　芳宏</t>
    <rPh sb="0" eb="2">
      <t>シツチョウ</t>
    </rPh>
    <rPh sb="3" eb="5">
      <t>カタヤマ</t>
    </rPh>
    <rPh sb="6" eb="8">
      <t>ヨシヒロ</t>
    </rPh>
    <phoneticPr fontId="6"/>
  </si>
  <si>
    <t>海上安全保障政策室</t>
    <rPh sb="0" eb="2">
      <t>カイジョウ</t>
    </rPh>
    <rPh sb="2" eb="4">
      <t>アンゼン</t>
    </rPh>
    <rPh sb="4" eb="6">
      <t>ホショウ</t>
    </rPh>
    <rPh sb="6" eb="9">
      <t>セイサクシツ</t>
    </rPh>
    <phoneticPr fontId="6"/>
  </si>
  <si>
    <t>平成１８年度</t>
    <rPh sb="0" eb="2">
      <t>ヘイセイ</t>
    </rPh>
    <rPh sb="4" eb="6">
      <t>ネンド</t>
    </rPh>
    <phoneticPr fontId="6"/>
  </si>
  <si>
    <t>アジア海賊対策地域協力協定拠出金
(任意拠出金）</t>
    <rPh sb="3" eb="5">
      <t>カイゾク</t>
    </rPh>
    <rPh sb="5" eb="7">
      <t>タイサク</t>
    </rPh>
    <rPh sb="7" eb="9">
      <t>チイキ</t>
    </rPh>
    <rPh sb="9" eb="11">
      <t>キョウリョク</t>
    </rPh>
    <rPh sb="11" eb="13">
      <t>キョウテイ</t>
    </rPh>
    <rPh sb="13" eb="16">
      <t>キョシュツキン</t>
    </rPh>
    <rPh sb="18" eb="20">
      <t>ニンイ</t>
    </rPh>
    <rPh sb="20" eb="23">
      <t>キョシュツキン</t>
    </rPh>
    <phoneticPr fontId="6"/>
  </si>
  <si>
    <t>●大陸棚限界員会委員はこれまでも審査作業の効率化に努力してきているところであり、我が国として評価している。申請件数の急増にともなって委員会の作業量が増加し、審査会合も増えてきている状況があり、途上国委員の会合参加経費を支援することを目的とする本件信託基金について、これ以上の合理化は困難な状況にある。　　　　　　　　　　　　　　　　　　　　　　　　　　　　　　　　　　　　　　　　　　　　　　　　　　　　　　　　　　　　　　　　　　　　　　　　　　　　　　　　　　　　●平成２５年度（３月）に初の拠出を行ったことから，今後，事業のフォローを行い，定期的な点検を行うこととする。</t>
    <rPh sb="235" eb="237">
      <t>ヘイセイ</t>
    </rPh>
    <rPh sb="239" eb="241">
      <t>ネンド</t>
    </rPh>
    <rPh sb="243" eb="244">
      <t>ツキ</t>
    </rPh>
    <rPh sb="246" eb="247">
      <t>ハツ</t>
    </rPh>
    <rPh sb="248" eb="250">
      <t>キョシュツ</t>
    </rPh>
    <rPh sb="251" eb="252">
      <t>オコナ</t>
    </rPh>
    <rPh sb="259" eb="261">
      <t>コンゴ</t>
    </rPh>
    <rPh sb="262" eb="264">
      <t>ジギョウ</t>
    </rPh>
    <rPh sb="270" eb="271">
      <t>オコナ</t>
    </rPh>
    <rPh sb="273" eb="276">
      <t>テイキテキ</t>
    </rPh>
    <rPh sb="277" eb="279">
      <t>テンケン</t>
    </rPh>
    <rPh sb="280" eb="281">
      <t>オコナ</t>
    </rPh>
    <phoneticPr fontId="4"/>
  </si>
  <si>
    <t>着実に事業を実施し，成果を上げている。</t>
    <rPh sb="0" eb="2">
      <t>チャクジツ</t>
    </rPh>
    <rPh sb="3" eb="5">
      <t>ジギョウ</t>
    </rPh>
    <rPh sb="6" eb="8">
      <t>ジッシ</t>
    </rPh>
    <rPh sb="10" eb="12">
      <t>セイカ</t>
    </rPh>
    <rPh sb="13" eb="14">
      <t>ア</t>
    </rPh>
    <phoneticPr fontId="4"/>
  </si>
  <si>
    <t>資金の流れ，費目等特に問題なし。</t>
    <rPh sb="0" eb="2">
      <t>シキン</t>
    </rPh>
    <rPh sb="3" eb="4">
      <t>ナガ</t>
    </rPh>
    <rPh sb="6" eb="8">
      <t>ヒモク</t>
    </rPh>
    <rPh sb="8" eb="9">
      <t>トウ</t>
    </rPh>
    <rPh sb="9" eb="10">
      <t>トク</t>
    </rPh>
    <rPh sb="11" eb="13">
      <t>モンダイ</t>
    </rPh>
    <phoneticPr fontId="4"/>
  </si>
  <si>
    <t>その他（人件費，旅費，事務運営費等）</t>
    <rPh sb="2" eb="3">
      <t>タ</t>
    </rPh>
    <rPh sb="4" eb="7">
      <t>ジンケンヒ</t>
    </rPh>
    <rPh sb="8" eb="10">
      <t>リョヒ</t>
    </rPh>
    <rPh sb="11" eb="13">
      <t>ジム</t>
    </rPh>
    <rPh sb="13" eb="15">
      <t>ウンエイ</t>
    </rPh>
    <rPh sb="15" eb="16">
      <t>ヒ</t>
    </rPh>
    <rPh sb="16" eb="17">
      <t>トウ</t>
    </rPh>
    <phoneticPr fontId="4"/>
  </si>
  <si>
    <t>÷　　　　　　　　　　　　　　</t>
    <phoneticPr fontId="6"/>
  </si>
  <si>
    <t>①28件,　　　　　②11万人</t>
    <rPh sb="3" eb="4">
      <t>ケン</t>
    </rPh>
    <rPh sb="13" eb="14">
      <t>マン</t>
    </rPh>
    <rPh sb="14" eb="15">
      <t>ニン</t>
    </rPh>
    <phoneticPr fontId="4"/>
  </si>
  <si>
    <t>①プロジェクト数　　　　　　②裨益者数</t>
    <rPh sb="6" eb="7">
      <t>スウ</t>
    </rPh>
    <rPh sb="14" eb="16">
      <t>ヒエキ</t>
    </rPh>
    <rPh sb="16" eb="17">
      <t>シャ</t>
    </rPh>
    <rPh sb="17" eb="18">
      <t>スウ</t>
    </rPh>
    <phoneticPr fontId="4"/>
  </si>
  <si>
    <t>（1）裁判所の有罪判決に基づき被害者賠償を行うこと，及び（2）ICCが管轄権を行使している事態において，被害者及びその家族に物理的リハビリテーション，物資供与及び精神的リハビリテーション等を供与する</t>
    <phoneticPr fontId="4"/>
  </si>
  <si>
    <t>ICCの管轄権の範囲内にある犯罪の被害者及びその家族のために支援を行う。</t>
    <rPh sb="4" eb="7">
      <t>カンカツケン</t>
    </rPh>
    <rPh sb="8" eb="11">
      <t>ハンイナイ</t>
    </rPh>
    <rPh sb="14" eb="16">
      <t>ハンザイ</t>
    </rPh>
    <rPh sb="17" eb="20">
      <t>ヒガイシャ</t>
    </rPh>
    <rPh sb="20" eb="21">
      <t>オヨ</t>
    </rPh>
    <rPh sb="24" eb="26">
      <t>カゾク</t>
    </rPh>
    <rPh sb="30" eb="32">
      <t>シエン</t>
    </rPh>
    <rPh sb="33" eb="34">
      <t>オコナ</t>
    </rPh>
    <phoneticPr fontId="4"/>
  </si>
  <si>
    <t>①28,520千円/13人
②75,000ドル/15名</t>
    <rPh sb="7" eb="9">
      <t>センエン</t>
    </rPh>
    <rPh sb="12" eb="13">
      <t>ニン</t>
    </rPh>
    <rPh sb="26" eb="27">
      <t>メイ</t>
    </rPh>
    <phoneticPr fontId="4"/>
  </si>
  <si>
    <t>①18,803千円/13人</t>
    <rPh sb="7" eb="9">
      <t>センエン</t>
    </rPh>
    <rPh sb="12" eb="13">
      <t>ニン</t>
    </rPh>
    <phoneticPr fontId="4"/>
  </si>
  <si>
    <t>　/</t>
    <phoneticPr fontId="6"/>
  </si>
  <si>
    <t>①219
②１名あたり5,000</t>
    <rPh sb="7" eb="8">
      <t>メイ</t>
    </rPh>
    <phoneticPr fontId="4"/>
  </si>
  <si>
    <t>①145</t>
    <phoneticPr fontId="4"/>
  </si>
  <si>
    <t>①万円②米ドル</t>
    <rPh sb="1" eb="3">
      <t>マンエン</t>
    </rPh>
    <rPh sb="4" eb="5">
      <t>ベイ</t>
    </rPh>
    <phoneticPr fontId="4"/>
  </si>
  <si>
    <t>①各年度拠出額÷途上国委員数　　　　　　　　　　　　　　　②国際海底機構　２件の研修プログラム　　　　　　　　　　　　　　</t>
    <rPh sb="1" eb="4">
      <t>カクネンド</t>
    </rPh>
    <rPh sb="4" eb="7">
      <t>キョシュツガク</t>
    </rPh>
    <rPh sb="8" eb="11">
      <t>トジョウコク</t>
    </rPh>
    <rPh sb="11" eb="14">
      <t>イインスウ</t>
    </rPh>
    <rPh sb="30" eb="32">
      <t>コクサイ</t>
    </rPh>
    <rPh sb="32" eb="34">
      <t>カイテイ</t>
    </rPh>
    <rPh sb="34" eb="36">
      <t>キコウ</t>
    </rPh>
    <rPh sb="38" eb="39">
      <t>ケン</t>
    </rPh>
    <rPh sb="40" eb="42">
      <t>ケンシュウ</t>
    </rPh>
    <phoneticPr fontId="6"/>
  </si>
  <si>
    <t xml:space="preserve">   ③3</t>
    <phoneticPr fontId="6"/>
  </si>
  <si>
    <t>②2</t>
    <phoneticPr fontId="6"/>
  </si>
  <si>
    <t xml:space="preserve">   　 ①3    </t>
    <phoneticPr fontId="6"/>
  </si>
  <si>
    <t>①3</t>
    <phoneticPr fontId="6"/>
  </si>
  <si>
    <t>①5　　　　　</t>
    <phoneticPr fontId="6"/>
  </si>
  <si>
    <t>①CLCS
会合件数　　　　　　　　　②研修プログラム数　　　　
③ISA会合件数</t>
    <rPh sb="6" eb="8">
      <t>カイゴウ</t>
    </rPh>
    <rPh sb="8" eb="10">
      <t>ケンスウ</t>
    </rPh>
    <rPh sb="20" eb="22">
      <t>ケンシュウ</t>
    </rPh>
    <rPh sb="27" eb="28">
      <t>スウ</t>
    </rPh>
    <rPh sb="37" eb="39">
      <t>カイゴウ</t>
    </rPh>
    <rPh sb="39" eb="41">
      <t>ケンスウ</t>
    </rPh>
    <phoneticPr fontId="6"/>
  </si>
  <si>
    <t xml:space="preserve">①大陸棚限界委員会での各国からの大陸棚申請への審査に要する会合の開催
②途上国の研究者への研修機会の提供
③国際海底機構法律技術委員会及び財政委員会会合の開催
</t>
    <rPh sb="54" eb="56">
      <t>コクサイ</t>
    </rPh>
    <rPh sb="56" eb="58">
      <t>カイテイ</t>
    </rPh>
    <rPh sb="58" eb="60">
      <t>キコウ</t>
    </rPh>
    <rPh sb="60" eb="62">
      <t>ホウリツ</t>
    </rPh>
    <rPh sb="62" eb="64">
      <t>ギジュツ</t>
    </rPh>
    <rPh sb="64" eb="67">
      <t>イインカイ</t>
    </rPh>
    <rPh sb="67" eb="68">
      <t>オヨ</t>
    </rPh>
    <rPh sb="69" eb="71">
      <t>ザイセイ</t>
    </rPh>
    <rPh sb="71" eb="74">
      <t>イインカイ</t>
    </rPh>
    <rPh sb="74" eb="76">
      <t>カイゴウ</t>
    </rPh>
    <rPh sb="77" eb="79">
      <t>カイサイ</t>
    </rPh>
    <phoneticPr fontId="6"/>
  </si>
  <si>
    <t>①100, ③100</t>
    <phoneticPr fontId="4"/>
  </si>
  <si>
    <t xml:space="preserve">  ①100</t>
    <phoneticPr fontId="6"/>
  </si>
  <si>
    <t>①100, ②100</t>
    <phoneticPr fontId="6"/>
  </si>
  <si>
    <t>①3, ③3</t>
    <phoneticPr fontId="6"/>
  </si>
  <si>
    <t>①3</t>
    <phoneticPr fontId="4"/>
  </si>
  <si>
    <t>①5, ②2</t>
    <phoneticPr fontId="4"/>
  </si>
  <si>
    <t>①5, ②2</t>
    <phoneticPr fontId="6"/>
  </si>
  <si>
    <t>①CLCS会合件数
②ＩＳＡ実施ﾌﾟﾛｸﾞﾗﾑ数
③ ＩＳＡ会合件数</t>
    <rPh sb="5" eb="7">
      <t>カイゴウ</t>
    </rPh>
    <rPh sb="7" eb="9">
      <t>ケンスウ</t>
    </rPh>
    <rPh sb="14" eb="16">
      <t>ジッシ</t>
    </rPh>
    <rPh sb="23" eb="24">
      <t>スウ</t>
    </rPh>
    <rPh sb="30" eb="32">
      <t>カイゴウ</t>
    </rPh>
    <rPh sb="32" eb="34">
      <t>ケンスウ</t>
    </rPh>
    <phoneticPr fontId="6"/>
  </si>
  <si>
    <t>国際機関の関連会合開催の支援や国連事務局・国際機関による能力形成のためのセミナー開催や個別プロジェクト実施支援</t>
    <rPh sb="0" eb="2">
      <t>コクサイ</t>
    </rPh>
    <rPh sb="2" eb="4">
      <t>キカン</t>
    </rPh>
    <rPh sb="5" eb="7">
      <t>カンレン</t>
    </rPh>
    <rPh sb="7" eb="9">
      <t>カイゴウ</t>
    </rPh>
    <rPh sb="9" eb="11">
      <t>カイサイ</t>
    </rPh>
    <rPh sb="12" eb="14">
      <t>シエン</t>
    </rPh>
    <rPh sb="15" eb="17">
      <t>コクレン</t>
    </rPh>
    <rPh sb="17" eb="20">
      <t>ジムキョク</t>
    </rPh>
    <rPh sb="21" eb="23">
      <t>コクサイ</t>
    </rPh>
    <rPh sb="23" eb="25">
      <t>キカン</t>
    </rPh>
    <rPh sb="28" eb="30">
      <t>ノウリョク</t>
    </rPh>
    <rPh sb="30" eb="32">
      <t>ケイセイ</t>
    </rPh>
    <rPh sb="40" eb="42">
      <t>カイサイ</t>
    </rPh>
    <rPh sb="43" eb="45">
      <t>コベツ</t>
    </rPh>
    <rPh sb="51" eb="53">
      <t>ジッシ</t>
    </rPh>
    <rPh sb="53" eb="55">
      <t>シエン</t>
    </rPh>
    <phoneticPr fontId="4"/>
  </si>
  <si>
    <t>●国連海洋法条約の遵守及び実施を促進するために、特に開発途上国の代表の関連国際機関の会合への出席を財政的に支援するほか、関連国際機関や国連法務部海事・海洋法課が実施する国際法秩序の形成、ルールメーキング等個別プロジェクトの実施について財政的に支援する。平成23年度は、①大陸棚限界委員会（ＣＬＣＳ）途上国委員会議参加支援信託基金及び②国際海底機構（ＩＳＡ）深海底海洋科学的調査協力基金への拠出。平成24年度は、①大陸棚限界委員会（ＣＬＣＳ）途上国委員会議参加支援信託基金への拠出。平成25年度は，①大陸棚限界委員会（ＣＬＣＳ）途上国委員会議参加支援信託基金及び②国際改定機構（ＩＳＡ）信託基金への拠出。　　　　　　　　　　　　　　　　　　　　　　　　　　　　　　　　　　　　　　　　　　　　　　　　　　　　　　　　　　　　　　　　　　　　　　　　　●コンゴやウガンダにおいて，性的暴力の被害者や元児童兵，誘拐された児童に対する支援など，約８４，０００人の被害者等を対象とする支援プロジェクトを行ってきたが，２０１２年３月，ＩＣＣで初の有罪判決が出されたことから，今後は，上記①の損害賠償の実施のための活動も開始される。</t>
    <phoneticPr fontId="4"/>
  </si>
  <si>
    <t>●我が国の外交政策の柱の１つである国際社会における法の支配・海洋法秩序の確立促進に資する活動を行っている国際機関（国連法務部海事・海洋法課等）への拠出により、国際機関の関連会合の開催の支援や、国連事務局・国際機関による能力形成のためのセミナーの開催や個別プロジェクトの実施の支援を行い、我が国の国益に資する形での国際法秩序の形成、ルールメーキングを促進する。　　　　　　　　　　　　　　　　　　　　　　　　　　　　　　　　　　　　　　　　　　　●ICCの被害者信託基金（TFV）は，ICCローマ規程に基づき，ICC第1回締約国会議において設立された。TFVは，ICCの管轄権の範囲内にある犯罪の被害者及びその家族のために，（1）裁判所の有罪判決に基づき被害者賠償を行うこと，及び（2）ICCが管轄権を行使している事態において，被害者及びその家族に物理的リハビリテーション，物資供与及び精神的リハビリテーション等を供与することを任務とし，その資金は，国家，団体，個人等からの任意拠出金等によって賄われる。</t>
    <phoneticPr fontId="4"/>
  </si>
  <si>
    <t>Ⅶ-1　国際機関を通じた政務及び安全保障分野に係る国際貢献</t>
    <rPh sb="4" eb="6">
      <t>コクサイ</t>
    </rPh>
    <rPh sb="6" eb="8">
      <t>キカン</t>
    </rPh>
    <rPh sb="9" eb="10">
      <t>ツウ</t>
    </rPh>
    <rPh sb="12" eb="14">
      <t>セイム</t>
    </rPh>
    <rPh sb="14" eb="15">
      <t>オヨ</t>
    </rPh>
    <rPh sb="16" eb="18">
      <t>アンゼン</t>
    </rPh>
    <rPh sb="18" eb="20">
      <t>ホショウ</t>
    </rPh>
    <rPh sb="20" eb="22">
      <t>ブンヤ</t>
    </rPh>
    <rPh sb="23" eb="24">
      <t>カカ</t>
    </rPh>
    <rPh sb="25" eb="27">
      <t>コクサイ</t>
    </rPh>
    <rPh sb="27" eb="29">
      <t>コウケン</t>
    </rPh>
    <phoneticPr fontId="4"/>
  </si>
  <si>
    <t>平成23年度</t>
    <rPh sb="0" eb="2">
      <t>ヘイセイ</t>
    </rPh>
    <rPh sb="4" eb="6">
      <t>ネンド</t>
    </rPh>
    <phoneticPr fontId="4"/>
  </si>
  <si>
    <t>法の支配・海洋法秩序確立促進・国際刑事裁判所被害者信託基金(任意拠出金）</t>
    <rPh sb="0" eb="1">
      <t>ホウ</t>
    </rPh>
    <rPh sb="2" eb="4">
      <t>シハイ</t>
    </rPh>
    <rPh sb="5" eb="8">
      <t>カイヨウホウ</t>
    </rPh>
    <rPh sb="8" eb="10">
      <t>チツジョ</t>
    </rPh>
    <rPh sb="10" eb="12">
      <t>カクリツ</t>
    </rPh>
    <rPh sb="12" eb="14">
      <t>ソクシン</t>
    </rPh>
    <rPh sb="15" eb="17">
      <t>コクサイ</t>
    </rPh>
    <rPh sb="17" eb="19">
      <t>ケイジ</t>
    </rPh>
    <rPh sb="19" eb="22">
      <t>サイバンショ</t>
    </rPh>
    <rPh sb="22" eb="25">
      <t>ヒガイシャ</t>
    </rPh>
    <rPh sb="25" eb="27">
      <t>シンタク</t>
    </rPh>
    <rPh sb="27" eb="29">
      <t>キキン</t>
    </rPh>
    <rPh sb="30" eb="32">
      <t>ニンイ</t>
    </rPh>
    <rPh sb="32" eb="35">
      <t>キョシュツキン</t>
    </rPh>
    <phoneticPr fontId="4"/>
  </si>
  <si>
    <t>―</t>
    <phoneticPr fontId="6"/>
  </si>
  <si>
    <t>広報活動事業</t>
    <rPh sb="0" eb="2">
      <t>コウホウ</t>
    </rPh>
    <rPh sb="2" eb="4">
      <t>カツドウ</t>
    </rPh>
    <rPh sb="4" eb="6">
      <t>ジギョウ</t>
    </rPh>
    <phoneticPr fontId="6"/>
  </si>
  <si>
    <t>国連</t>
    <rPh sb="0" eb="2">
      <t>コクレン</t>
    </rPh>
    <phoneticPr fontId="6"/>
  </si>
  <si>
    <t>支　出　額
（百万円）</t>
    <phoneticPr fontId="6"/>
  </si>
  <si>
    <t>業　務　概　要</t>
    <phoneticPr fontId="6"/>
  </si>
  <si>
    <t>支　出　先</t>
    <phoneticPr fontId="6"/>
  </si>
  <si>
    <t>B.</t>
    <phoneticPr fontId="6"/>
  </si>
  <si>
    <t>施設維持</t>
    <rPh sb="0" eb="2">
      <t>シセツ</t>
    </rPh>
    <rPh sb="2" eb="4">
      <t>イジ</t>
    </rPh>
    <phoneticPr fontId="6"/>
  </si>
  <si>
    <t>国連大学</t>
    <rPh sb="0" eb="2">
      <t>コクレン</t>
    </rPh>
    <rPh sb="2" eb="4">
      <t>ダイガク</t>
    </rPh>
    <phoneticPr fontId="6"/>
  </si>
  <si>
    <t>A.</t>
    <phoneticPr fontId="6"/>
  </si>
  <si>
    <t>支出先上位１０者リスト</t>
    <phoneticPr fontId="6"/>
  </si>
  <si>
    <t>事業費</t>
    <rPh sb="0" eb="3">
      <t>ジギョウヒ</t>
    </rPh>
    <phoneticPr fontId="6"/>
  </si>
  <si>
    <t>専有面積に応じて支払う施設維持費</t>
    <rPh sb="0" eb="2">
      <t>センユウ</t>
    </rPh>
    <rPh sb="2" eb="4">
      <t>メンセキ</t>
    </rPh>
    <rPh sb="5" eb="6">
      <t>オウ</t>
    </rPh>
    <rPh sb="8" eb="10">
      <t>シハラ</t>
    </rPh>
    <rPh sb="11" eb="13">
      <t>シセツ</t>
    </rPh>
    <rPh sb="13" eb="16">
      <t>イジヒ</t>
    </rPh>
    <phoneticPr fontId="6"/>
  </si>
  <si>
    <t>施設維持費</t>
    <rPh sb="0" eb="2">
      <t>シセツ</t>
    </rPh>
    <rPh sb="2" eb="5">
      <t>イジヒ</t>
    </rPh>
    <phoneticPr fontId="6"/>
  </si>
  <si>
    <t>Ｂ.　国連</t>
    <rPh sb="3" eb="5">
      <t>コクレン</t>
    </rPh>
    <phoneticPr fontId="6"/>
  </si>
  <si>
    <t>A. 国連大学</t>
    <rPh sb="3" eb="5">
      <t>コクレン</t>
    </rPh>
    <rPh sb="5" eb="7">
      <t>ダイガク</t>
    </rPh>
    <phoneticPr fontId="6"/>
  </si>
  <si>
    <r>
      <t xml:space="preserve">費目・使途
</t>
    </r>
    <r>
      <rPr>
        <sz val="10"/>
        <rFont val="ＭＳ Ｐゴシック"/>
        <family val="3"/>
        <charset val="128"/>
      </rPr>
      <t>（「資金の流れ」においてブロックごとに最大の金額が支出されている者について記載する。費目と使途の双方で実情が分かるように記載）</t>
    </r>
    <rPh sb="0" eb="2">
      <t>ヒモク</t>
    </rPh>
    <rPh sb="3" eb="5">
      <t>シト</t>
    </rPh>
    <rPh sb="8" eb="10">
      <t>シキン</t>
    </rPh>
    <rPh sb="11" eb="12">
      <t>ナガ</t>
    </rPh>
    <rPh sb="25" eb="27">
      <t>サイダイ</t>
    </rPh>
    <rPh sb="28" eb="30">
      <t>キンガク</t>
    </rPh>
    <rPh sb="31" eb="33">
      <t>シシュツ</t>
    </rPh>
    <rPh sb="38" eb="39">
      <t>シャ</t>
    </rPh>
    <rPh sb="43" eb="45">
      <t>キサイ</t>
    </rPh>
    <rPh sb="48" eb="50">
      <t>ヒモク</t>
    </rPh>
    <rPh sb="51" eb="53">
      <t>シト</t>
    </rPh>
    <rPh sb="54" eb="56">
      <t>ソウホウ</t>
    </rPh>
    <rPh sb="57" eb="59">
      <t>ジツジョウ</t>
    </rPh>
    <rPh sb="60" eb="61">
      <t>ワ</t>
    </rPh>
    <rPh sb="66" eb="68">
      <t>キサイ</t>
    </rPh>
    <phoneticPr fontId="6"/>
  </si>
  <si>
    <t>（平成２６年のＵＮＩＣ東京の活動に充当されるため現在使用中であるが，国連の日本語資料の作成，日本語ウェブサイトの運営，国連に関するセミナー・講演会等の開催等を行う予定）</t>
    <rPh sb="1" eb="3">
      <t>ヘイセイ</t>
    </rPh>
    <rPh sb="5" eb="6">
      <t>ネン</t>
    </rPh>
    <rPh sb="11" eb="13">
      <t>トウキョウ</t>
    </rPh>
    <rPh sb="14" eb="16">
      <t>カツドウ</t>
    </rPh>
    <rPh sb="17" eb="19">
      <t>ジュウトウ</t>
    </rPh>
    <rPh sb="24" eb="26">
      <t>ゲンザイ</t>
    </rPh>
    <rPh sb="26" eb="29">
      <t>シヨウチュウ</t>
    </rPh>
    <rPh sb="34" eb="36">
      <t>コクレン</t>
    </rPh>
    <rPh sb="37" eb="40">
      <t>ニホンゴ</t>
    </rPh>
    <rPh sb="40" eb="42">
      <t>シリョウ</t>
    </rPh>
    <rPh sb="43" eb="45">
      <t>サクセイ</t>
    </rPh>
    <rPh sb="46" eb="49">
      <t>ニホンゴ</t>
    </rPh>
    <rPh sb="56" eb="58">
      <t>ウンエイ</t>
    </rPh>
    <rPh sb="59" eb="61">
      <t>コクレン</t>
    </rPh>
    <rPh sb="62" eb="63">
      <t>カン</t>
    </rPh>
    <rPh sb="70" eb="73">
      <t>コウエンカイ</t>
    </rPh>
    <rPh sb="73" eb="74">
      <t>トウ</t>
    </rPh>
    <rPh sb="75" eb="77">
      <t>カイサイ</t>
    </rPh>
    <rPh sb="77" eb="78">
      <t>トウ</t>
    </rPh>
    <rPh sb="79" eb="80">
      <t>オコナ</t>
    </rPh>
    <rPh sb="81" eb="83">
      <t>ヨテイ</t>
    </rPh>
    <phoneticPr fontId="6"/>
  </si>
  <si>
    <t>（施設維持費）</t>
    <rPh sb="1" eb="3">
      <t>シセツ</t>
    </rPh>
    <rPh sb="3" eb="5">
      <t>イジ</t>
    </rPh>
    <rPh sb="5" eb="6">
      <t>ヒ</t>
    </rPh>
    <phoneticPr fontId="6"/>
  </si>
  <si>
    <r>
      <rPr>
        <u/>
        <sz val="12"/>
        <rFont val="ＭＳ Ｐゴシック"/>
        <family val="3"/>
        <charset val="128"/>
      </rPr>
      <t xml:space="preserve">Ｂ：国連
</t>
    </r>
    <r>
      <rPr>
        <sz val="12"/>
        <rFont val="ＭＳ Ｐゴシック"/>
        <family val="3"/>
        <charset val="128"/>
      </rPr>
      <t>１６百万円</t>
    </r>
    <rPh sb="2" eb="4">
      <t>コクレン</t>
    </rPh>
    <rPh sb="7" eb="9">
      <t>ヒャクマン</t>
    </rPh>
    <rPh sb="9" eb="10">
      <t>エン</t>
    </rPh>
    <phoneticPr fontId="6"/>
  </si>
  <si>
    <r>
      <rPr>
        <u/>
        <sz val="12"/>
        <rFont val="ＭＳ Ｐゴシック"/>
        <family val="3"/>
        <charset val="128"/>
      </rPr>
      <t>Ａ：国連大学</t>
    </r>
    <r>
      <rPr>
        <sz val="12"/>
        <rFont val="ＭＳ Ｐゴシック"/>
        <family val="3"/>
        <charset val="128"/>
      </rPr>
      <t xml:space="preserve">
１４百万円</t>
    </r>
    <rPh sb="2" eb="4">
      <t>コクレン</t>
    </rPh>
    <rPh sb="4" eb="6">
      <t>ダイガク</t>
    </rPh>
    <rPh sb="9" eb="11">
      <t>ヒャクマン</t>
    </rPh>
    <rPh sb="11" eb="12">
      <t>エン</t>
    </rPh>
    <phoneticPr fontId="6"/>
  </si>
  <si>
    <t>（拠出金は，ＵＮＩＣ東京の活動経費及び施設費を対象としており，人件費及び事務経費は国連から支給されており，対象外）</t>
    <rPh sb="1" eb="4">
      <t>キョシュツキン</t>
    </rPh>
    <rPh sb="10" eb="12">
      <t>トウキョウ</t>
    </rPh>
    <rPh sb="13" eb="15">
      <t>カツドウ</t>
    </rPh>
    <rPh sb="15" eb="17">
      <t>ケイヒ</t>
    </rPh>
    <rPh sb="17" eb="18">
      <t>オヨ</t>
    </rPh>
    <rPh sb="19" eb="22">
      <t>シセツヒ</t>
    </rPh>
    <rPh sb="23" eb="25">
      <t>タイショウ</t>
    </rPh>
    <rPh sb="31" eb="34">
      <t>ジンケンヒ</t>
    </rPh>
    <rPh sb="34" eb="35">
      <t>オヨ</t>
    </rPh>
    <rPh sb="36" eb="38">
      <t>ジム</t>
    </rPh>
    <rPh sb="38" eb="40">
      <t>ケイヒ</t>
    </rPh>
    <rPh sb="41" eb="43">
      <t>コクレン</t>
    </rPh>
    <rPh sb="45" eb="47">
      <t>シキュウ</t>
    </rPh>
    <rPh sb="53" eb="56">
      <t>タイショウガイ</t>
    </rPh>
    <phoneticPr fontId="6"/>
  </si>
  <si>
    <r>
      <rPr>
        <u/>
        <sz val="12"/>
        <rFont val="ＭＳ Ｐゴシック"/>
        <family val="3"/>
        <charset val="128"/>
      </rPr>
      <t>外務省</t>
    </r>
    <r>
      <rPr>
        <sz val="12"/>
        <rFont val="ＭＳ Ｐゴシック"/>
        <family val="3"/>
        <charset val="128"/>
      </rPr>
      <t xml:space="preserve">
３０百万円</t>
    </r>
    <rPh sb="0" eb="3">
      <t>ガイムショウ</t>
    </rPh>
    <rPh sb="6" eb="8">
      <t>ヒャクマン</t>
    </rPh>
    <rPh sb="8" eb="9">
      <t>エン</t>
    </rPh>
    <phoneticPr fontId="6"/>
  </si>
  <si>
    <t xml:space="preserve">平成２２年度公開プロセス
１　レビューシート番号及び事業名：１９　東京国際広報センター（UNIC）拠出金　
２　結果：抜本的改革
３　取りまとめコメント
●現在の床面積の妥当性，移転の可能性等を含め，引き続き施設維持費の削減に努める。（→平成２３年度に専有面積を削減し，施設費の減額を実施）
●国連地域開発センター（UNCRD)，国連環境計画（UNEP)国際環境技術センター等の地方に存在する機関も含めた国連諸機関の広報の強化についても，東京国連広報センター（UNIC)に対して働きかけていく。
</t>
    <phoneticPr fontId="6"/>
  </si>
  <si>
    <t>予算を効率的に活用しつつ，最大限の広報効果を目指すとの観点から，従来の紙媒体による広報活動を極力削減し，代替する広報手段として，新たな広報ツール（ＳＮＳ）を積極的に活用する等，広報戦略の抜本的な見直しを行っている。また，国連関係団体，メディア関係者等との連携を強化し，多方面からの広報及び情報発信に努めている。</t>
    <rPh sb="0" eb="2">
      <t>ヨサン</t>
    </rPh>
    <rPh sb="3" eb="6">
      <t>コウリツテキ</t>
    </rPh>
    <rPh sb="7" eb="9">
      <t>カツヨウ</t>
    </rPh>
    <rPh sb="13" eb="16">
      <t>サイダイゲン</t>
    </rPh>
    <rPh sb="17" eb="19">
      <t>コウホウ</t>
    </rPh>
    <rPh sb="19" eb="21">
      <t>コウカ</t>
    </rPh>
    <rPh sb="22" eb="24">
      <t>メザ</t>
    </rPh>
    <rPh sb="27" eb="29">
      <t>カンテン</t>
    </rPh>
    <rPh sb="32" eb="34">
      <t>ジュウライ</t>
    </rPh>
    <rPh sb="35" eb="36">
      <t>カミ</t>
    </rPh>
    <rPh sb="36" eb="38">
      <t>バイタイ</t>
    </rPh>
    <rPh sb="41" eb="43">
      <t>コウホウ</t>
    </rPh>
    <rPh sb="43" eb="45">
      <t>カツドウ</t>
    </rPh>
    <rPh sb="46" eb="48">
      <t>キョクリョク</t>
    </rPh>
    <rPh sb="48" eb="50">
      <t>サクゲン</t>
    </rPh>
    <rPh sb="52" eb="54">
      <t>ダイタイ</t>
    </rPh>
    <rPh sb="56" eb="58">
      <t>コウホウ</t>
    </rPh>
    <rPh sb="58" eb="60">
      <t>シュダン</t>
    </rPh>
    <rPh sb="64" eb="65">
      <t>アラ</t>
    </rPh>
    <rPh sb="67" eb="69">
      <t>コウホウ</t>
    </rPh>
    <rPh sb="78" eb="81">
      <t>セッキョクテキ</t>
    </rPh>
    <rPh sb="82" eb="84">
      <t>カツヨウ</t>
    </rPh>
    <rPh sb="86" eb="87">
      <t>トウ</t>
    </rPh>
    <rPh sb="88" eb="90">
      <t>コウホウ</t>
    </rPh>
    <rPh sb="90" eb="92">
      <t>センリャク</t>
    </rPh>
    <rPh sb="93" eb="96">
      <t>バッポンテキ</t>
    </rPh>
    <rPh sb="97" eb="99">
      <t>ミナオ</t>
    </rPh>
    <rPh sb="101" eb="102">
      <t>オコナ</t>
    </rPh>
    <rPh sb="110" eb="112">
      <t>コクレン</t>
    </rPh>
    <rPh sb="112" eb="114">
      <t>カンケイ</t>
    </rPh>
    <rPh sb="114" eb="116">
      <t>ダンタイ</t>
    </rPh>
    <rPh sb="121" eb="124">
      <t>カンケイシャ</t>
    </rPh>
    <rPh sb="124" eb="125">
      <t>トウ</t>
    </rPh>
    <rPh sb="127" eb="129">
      <t>レンケイ</t>
    </rPh>
    <rPh sb="130" eb="132">
      <t>キョウカ</t>
    </rPh>
    <rPh sb="134" eb="137">
      <t>タホウメン</t>
    </rPh>
    <rPh sb="140" eb="142">
      <t>コウホウ</t>
    </rPh>
    <rPh sb="142" eb="143">
      <t>オヨ</t>
    </rPh>
    <rPh sb="144" eb="146">
      <t>ジョウホウ</t>
    </rPh>
    <rPh sb="146" eb="148">
      <t>ハッシン</t>
    </rPh>
    <rPh sb="149" eb="150">
      <t>ツト</t>
    </rPh>
    <phoneticPr fontId="6"/>
  </si>
  <si>
    <t>予算効率化等の観点から，広報戦略の抜本的な見直しを行っている。具体的には，ウェブサイトの大規模なリニューアルを行い，今後長期的に広報戦略の基盤として活用可能なユーザーフレンドリーなサイト構築に注力しているところである。併せて，新規に導入したＳＮＳ（Facebook,Twitter,You Tube等）を活用し，ＵＮＩＣウェブサイトからリンクを貼る等各ツールの相互連携に努めている。</t>
    <phoneticPr fontId="6"/>
  </si>
  <si>
    <t>YouTube,Facebook,Twitterなど，国連広報局と連動してＳＮＳを活用することで若年層の関心を集める等，新たな広報戦略を柔軟に展開。また，過去に実施したイベントの成果物の活用にも努めている。併せて，学生等を対象にＵＮＩＣ東京事務所訪問の機会を設け，国連の活動についてのブリーフィング，ライブラリーワークショップ・ガイダンス等を実施。</t>
    <rPh sb="27" eb="29">
      <t>コクレン</t>
    </rPh>
    <rPh sb="29" eb="32">
      <t>コウホウキョク</t>
    </rPh>
    <rPh sb="33" eb="35">
      <t>レンドウ</t>
    </rPh>
    <rPh sb="41" eb="43">
      <t>カツヨウ</t>
    </rPh>
    <rPh sb="48" eb="51">
      <t>ジャクネンソウ</t>
    </rPh>
    <rPh sb="52" eb="54">
      <t>カンシン</t>
    </rPh>
    <rPh sb="55" eb="56">
      <t>アツ</t>
    </rPh>
    <rPh sb="58" eb="59">
      <t>トウ</t>
    </rPh>
    <rPh sb="60" eb="61">
      <t>アラ</t>
    </rPh>
    <rPh sb="63" eb="65">
      <t>コウホウ</t>
    </rPh>
    <rPh sb="65" eb="67">
      <t>センリャク</t>
    </rPh>
    <rPh sb="68" eb="70">
      <t>ジュウナン</t>
    </rPh>
    <rPh sb="71" eb="73">
      <t>テンカイ</t>
    </rPh>
    <rPh sb="77" eb="79">
      <t>カコ</t>
    </rPh>
    <rPh sb="80" eb="82">
      <t>ジッシ</t>
    </rPh>
    <rPh sb="89" eb="92">
      <t>セイカブツ</t>
    </rPh>
    <rPh sb="93" eb="95">
      <t>カツヨウ</t>
    </rPh>
    <rPh sb="97" eb="98">
      <t>ツト</t>
    </rPh>
    <rPh sb="103" eb="104">
      <t>アワ</t>
    </rPh>
    <rPh sb="107" eb="109">
      <t>ガクセイ</t>
    </rPh>
    <rPh sb="109" eb="110">
      <t>トウ</t>
    </rPh>
    <rPh sb="111" eb="113">
      <t>タイショウ</t>
    </rPh>
    <rPh sb="118" eb="120">
      <t>トウキョウ</t>
    </rPh>
    <rPh sb="120" eb="123">
      <t>ジムショ</t>
    </rPh>
    <rPh sb="123" eb="125">
      <t>ホウモン</t>
    </rPh>
    <rPh sb="126" eb="128">
      <t>キカイ</t>
    </rPh>
    <rPh sb="129" eb="130">
      <t>モウ</t>
    </rPh>
    <rPh sb="132" eb="134">
      <t>コクレン</t>
    </rPh>
    <rPh sb="135" eb="137">
      <t>カツドウ</t>
    </rPh>
    <rPh sb="169" eb="170">
      <t>トウ</t>
    </rPh>
    <rPh sb="171" eb="173">
      <t>ジッシ</t>
    </rPh>
    <phoneticPr fontId="6"/>
  </si>
  <si>
    <t>従来の紙媒体からＳＮＳによる広報へのシフト等により，一層効果的な広報活動を展開することにより，大幅なコスト削減に努めている。</t>
    <rPh sb="0" eb="2">
      <t>ジュウライ</t>
    </rPh>
    <rPh sb="3" eb="4">
      <t>カミ</t>
    </rPh>
    <rPh sb="4" eb="6">
      <t>バイタイ</t>
    </rPh>
    <rPh sb="14" eb="16">
      <t>コウホウ</t>
    </rPh>
    <rPh sb="21" eb="22">
      <t>トウ</t>
    </rPh>
    <rPh sb="26" eb="28">
      <t>イッソウ</t>
    </rPh>
    <rPh sb="28" eb="31">
      <t>コウカテキ</t>
    </rPh>
    <rPh sb="32" eb="34">
      <t>コウホウ</t>
    </rPh>
    <rPh sb="34" eb="36">
      <t>カツドウ</t>
    </rPh>
    <rPh sb="37" eb="39">
      <t>テンカイ</t>
    </rPh>
    <rPh sb="47" eb="49">
      <t>オオハバ</t>
    </rPh>
    <rPh sb="53" eb="55">
      <t>サクゲン</t>
    </rPh>
    <rPh sb="56" eb="57">
      <t>ツト</t>
    </rPh>
    <phoneticPr fontId="6"/>
  </si>
  <si>
    <t>日本語で国連の広報を行う唯一の機関であり，年間を通じ，ＮＧＯ，企業，学校，メディア等幅広い国民層から国連の活動全般に関する問い合わせが寄せられている。また，重要決議の翻訳文は，唯一の和文として論文執筆等に活用されている他，オリジナル出版物へのニーズも高い。</t>
    <rPh sb="0" eb="3">
      <t>ニホンゴ</t>
    </rPh>
    <rPh sb="4" eb="6">
      <t>コクレン</t>
    </rPh>
    <rPh sb="7" eb="9">
      <t>コウホウ</t>
    </rPh>
    <rPh sb="10" eb="11">
      <t>オコナ</t>
    </rPh>
    <rPh sb="12" eb="14">
      <t>ユイイツ</t>
    </rPh>
    <rPh sb="15" eb="17">
      <t>キカン</t>
    </rPh>
    <rPh sb="21" eb="23">
      <t>ネンカン</t>
    </rPh>
    <rPh sb="24" eb="25">
      <t>ツウ</t>
    </rPh>
    <rPh sb="31" eb="33">
      <t>キギョウ</t>
    </rPh>
    <rPh sb="34" eb="36">
      <t>ガッコウ</t>
    </rPh>
    <rPh sb="41" eb="42">
      <t>トウ</t>
    </rPh>
    <rPh sb="42" eb="44">
      <t>ハバヒロ</t>
    </rPh>
    <rPh sb="45" eb="48">
      <t>コクミンソウ</t>
    </rPh>
    <rPh sb="50" eb="52">
      <t>コクレン</t>
    </rPh>
    <rPh sb="53" eb="55">
      <t>カツドウ</t>
    </rPh>
    <rPh sb="55" eb="57">
      <t>ゼンパン</t>
    </rPh>
    <rPh sb="58" eb="59">
      <t>カン</t>
    </rPh>
    <rPh sb="61" eb="62">
      <t>ト</t>
    </rPh>
    <rPh sb="63" eb="64">
      <t>ア</t>
    </rPh>
    <rPh sb="67" eb="68">
      <t>ヨ</t>
    </rPh>
    <rPh sb="78" eb="80">
      <t>ジュウヨウ</t>
    </rPh>
    <rPh sb="80" eb="82">
      <t>ケツギ</t>
    </rPh>
    <rPh sb="83" eb="86">
      <t>ホンヤクブン</t>
    </rPh>
    <rPh sb="88" eb="90">
      <t>ユイイツ</t>
    </rPh>
    <rPh sb="91" eb="93">
      <t>ワブン</t>
    </rPh>
    <rPh sb="96" eb="98">
      <t>ロンブン</t>
    </rPh>
    <rPh sb="98" eb="100">
      <t>シッピツ</t>
    </rPh>
    <rPh sb="100" eb="101">
      <t>トウ</t>
    </rPh>
    <rPh sb="102" eb="104">
      <t>カツヨウ</t>
    </rPh>
    <rPh sb="109" eb="110">
      <t>ホカ</t>
    </rPh>
    <rPh sb="116" eb="119">
      <t>シュッパンブツ</t>
    </rPh>
    <rPh sb="125" eb="126">
      <t>タカ</t>
    </rPh>
    <phoneticPr fontId="6"/>
  </si>
  <si>
    <t>事業管理費</t>
    <rPh sb="0" eb="2">
      <t>ジギョウ</t>
    </rPh>
    <rPh sb="2" eb="5">
      <t>カンリヒ</t>
    </rPh>
    <phoneticPr fontId="6"/>
  </si>
  <si>
    <t>予備費</t>
    <rPh sb="0" eb="3">
      <t>ヨビヒ</t>
    </rPh>
    <phoneticPr fontId="6"/>
  </si>
  <si>
    <t>広報活動費</t>
    <rPh sb="0" eb="2">
      <t>コウホウ</t>
    </rPh>
    <rPh sb="2" eb="5">
      <t>カツドウヒ</t>
    </rPh>
    <phoneticPr fontId="6"/>
  </si>
  <si>
    <t>施設費</t>
    <rPh sb="0" eb="3">
      <t>シセツヒ</t>
    </rPh>
    <phoneticPr fontId="6"/>
  </si>
  <si>
    <t>30,487千円
　　/3,930千人</t>
    <rPh sb="6" eb="8">
      <t>センエン</t>
    </rPh>
    <rPh sb="17" eb="19">
      <t>センニン</t>
    </rPh>
    <phoneticPr fontId="6"/>
  </si>
  <si>
    <t>22,123千円
　　/3,260千人</t>
    <rPh sb="6" eb="7">
      <t>セン</t>
    </rPh>
    <rPh sb="7" eb="8">
      <t>エン</t>
    </rPh>
    <rPh sb="17" eb="19">
      <t>センニン</t>
    </rPh>
    <phoneticPr fontId="6"/>
  </si>
  <si>
    <t>26,048千円
　　/2,530千人</t>
    <rPh sb="6" eb="8">
      <t>センエン</t>
    </rPh>
    <rPh sb="17" eb="19">
      <t>センニン</t>
    </rPh>
    <phoneticPr fontId="6"/>
  </si>
  <si>
    <t>31,360千円
　　/2,390千人</t>
    <rPh sb="6" eb="8">
      <t>センエン</t>
    </rPh>
    <rPh sb="17" eb="19">
      <t>センニン</t>
    </rPh>
    <phoneticPr fontId="6"/>
  </si>
  <si>
    <t>　　/</t>
    <phoneticPr fontId="6"/>
  </si>
  <si>
    <t>円</t>
    <rPh sb="0" eb="1">
      <t>エン</t>
    </rPh>
    <phoneticPr fontId="6"/>
  </si>
  <si>
    <t xml:space="preserve">            拠出額÷ＵＮＩＣ利用者数
注：ＵＮＩＣ東京への①ＨＰへのアクセス数，
②Facebookリーチ総数，及び③YoutubeＵＮＩＣチャンネル視聴件数をＵＮＩＣ利用者数として算出　　　　　　　　　　　　　　</t>
    <rPh sb="12" eb="15">
      <t>キョシュツガク</t>
    </rPh>
    <rPh sb="20" eb="23">
      <t>リヨウシャ</t>
    </rPh>
    <rPh sb="23" eb="24">
      <t>スウ</t>
    </rPh>
    <rPh sb="26" eb="27">
      <t>チュウ</t>
    </rPh>
    <rPh sb="32" eb="34">
      <t>トウキョウ</t>
    </rPh>
    <rPh sb="60" eb="62">
      <t>ソウスウ</t>
    </rPh>
    <rPh sb="63" eb="64">
      <t>オヨ</t>
    </rPh>
    <rPh sb="82" eb="84">
      <t>シチョウ</t>
    </rPh>
    <rPh sb="84" eb="86">
      <t>ケンスウ</t>
    </rPh>
    <rPh sb="98" eb="100">
      <t>サンシュツ</t>
    </rPh>
    <phoneticPr fontId="6"/>
  </si>
  <si>
    <t>26年見込</t>
    <rPh sb="2" eb="3">
      <t>ネン</t>
    </rPh>
    <rPh sb="3" eb="5">
      <t>ミコ</t>
    </rPh>
    <phoneticPr fontId="6"/>
  </si>
  <si>
    <r>
      <t>2</t>
    </r>
    <r>
      <rPr>
        <sz val="11"/>
        <color theme="1"/>
        <rFont val="ＭＳ Ｐゴシック"/>
        <family val="3"/>
        <charset val="128"/>
        <scheme val="minor"/>
      </rPr>
      <t>5</t>
    </r>
    <r>
      <rPr>
        <sz val="11"/>
        <rFont val="ＭＳ Ｐゴシック"/>
        <family val="3"/>
        <charset val="128"/>
      </rPr>
      <t>年</t>
    </r>
    <rPh sb="2" eb="3">
      <t>ネン</t>
    </rPh>
    <phoneticPr fontId="6"/>
  </si>
  <si>
    <r>
      <t>2</t>
    </r>
    <r>
      <rPr>
        <sz val="11"/>
        <color theme="1"/>
        <rFont val="ＭＳ Ｐゴシック"/>
        <family val="3"/>
        <charset val="128"/>
        <scheme val="minor"/>
      </rPr>
      <t>4</t>
    </r>
    <r>
      <rPr>
        <sz val="11"/>
        <rFont val="ＭＳ Ｐゴシック"/>
        <family val="3"/>
        <charset val="128"/>
      </rPr>
      <t>年</t>
    </r>
    <rPh sb="2" eb="3">
      <t>ネン</t>
    </rPh>
    <phoneticPr fontId="6"/>
  </si>
  <si>
    <r>
      <t>2</t>
    </r>
    <r>
      <rPr>
        <sz val="11"/>
        <color theme="1"/>
        <rFont val="ＭＳ Ｐゴシック"/>
        <family val="3"/>
        <charset val="128"/>
        <scheme val="minor"/>
      </rPr>
      <t>3</t>
    </r>
    <r>
      <rPr>
        <sz val="11"/>
        <rFont val="ＭＳ Ｐゴシック"/>
        <family val="3"/>
        <charset val="128"/>
      </rPr>
      <t>年</t>
    </r>
    <rPh sb="2" eb="3">
      <t>ネン</t>
    </rPh>
    <phoneticPr fontId="6"/>
  </si>
  <si>
    <t>―
(100)</t>
    <phoneticPr fontId="6"/>
  </si>
  <si>
    <t>プレス対応・記事・インタビュー数　（注：新規追加指標）</t>
    <rPh sb="3" eb="5">
      <t>タイオウ</t>
    </rPh>
    <rPh sb="6" eb="8">
      <t>キジ</t>
    </rPh>
    <rPh sb="15" eb="16">
      <t>スウ</t>
    </rPh>
    <rPh sb="18" eb="19">
      <t>チュウ</t>
    </rPh>
    <rPh sb="20" eb="22">
      <t>シンキ</t>
    </rPh>
    <rPh sb="22" eb="24">
      <t>ツイカ</t>
    </rPh>
    <rPh sb="24" eb="26">
      <t>シヒョウ</t>
    </rPh>
    <phoneticPr fontId="6"/>
  </si>
  <si>
    <t>―
(60/6,000)</t>
    <phoneticPr fontId="6"/>
  </si>
  <si>
    <t>63/5,170
(50/6,000)</t>
    <phoneticPr fontId="6"/>
  </si>
  <si>
    <t>66/6,307
(58/19,300)</t>
    <phoneticPr fontId="6"/>
  </si>
  <si>
    <t>70/7,292
(50/3,500)</t>
    <phoneticPr fontId="6"/>
  </si>
  <si>
    <t>回／人</t>
    <rPh sb="0" eb="1">
      <t>カイ</t>
    </rPh>
    <rPh sb="2" eb="3">
      <t>ジン</t>
    </rPh>
    <phoneticPr fontId="6"/>
  </si>
  <si>
    <t>シンポジウム，セミナー等開催数・参加者数</t>
    <rPh sb="11" eb="12">
      <t>トウ</t>
    </rPh>
    <rPh sb="12" eb="14">
      <t>カイサイ</t>
    </rPh>
    <rPh sb="14" eb="15">
      <t>スウ</t>
    </rPh>
    <rPh sb="16" eb="20">
      <t>サンカシャスウ</t>
    </rPh>
    <phoneticPr fontId="6"/>
  </si>
  <si>
    <t>―
(1/11,200)</t>
    <phoneticPr fontId="6"/>
  </si>
  <si>
    <t>3/24,500
(3/26,200)</t>
    <phoneticPr fontId="6"/>
  </si>
  <si>
    <t>4/21,200
(4/17,402)</t>
    <phoneticPr fontId="6"/>
  </si>
  <si>
    <t>6/27,300
(6/20,525)</t>
    <phoneticPr fontId="6"/>
  </si>
  <si>
    <t>種／部</t>
    <rPh sb="0" eb="1">
      <t>シュ</t>
    </rPh>
    <rPh sb="2" eb="3">
      <t>ブ</t>
    </rPh>
    <phoneticPr fontId="6"/>
  </si>
  <si>
    <t>広報資料作成・発行数</t>
    <rPh sb="0" eb="2">
      <t>コウホウ</t>
    </rPh>
    <rPh sb="2" eb="4">
      <t>シリョウ</t>
    </rPh>
    <rPh sb="4" eb="6">
      <t>サクセイ</t>
    </rPh>
    <rPh sb="7" eb="10">
      <t>ハッコウスウ</t>
    </rPh>
    <phoneticPr fontId="6"/>
  </si>
  <si>
    <t>―
(117)</t>
    <phoneticPr fontId="6"/>
  </si>
  <si>
    <t>163
(50)</t>
    <phoneticPr fontId="6"/>
  </si>
  <si>
    <t>87
(21)</t>
    <phoneticPr fontId="6"/>
  </si>
  <si>
    <t>87
(90)</t>
    <phoneticPr fontId="6"/>
  </si>
  <si>
    <t>個</t>
    <rPh sb="0" eb="1">
      <t>コ</t>
    </rPh>
    <phoneticPr fontId="6"/>
  </si>
  <si>
    <t>活動実績
(当初見込み)</t>
    <rPh sb="0" eb="2">
      <t>カツドウ</t>
    </rPh>
    <rPh sb="2" eb="4">
      <t>ジッセキ</t>
    </rPh>
    <rPh sb="6" eb="8">
      <t>トウショ</t>
    </rPh>
    <rPh sb="8" eb="10">
      <t>ミコ</t>
    </rPh>
    <phoneticPr fontId="6"/>
  </si>
  <si>
    <t>国連文書等翻訳数</t>
    <rPh sb="0" eb="2">
      <t>コクレン</t>
    </rPh>
    <rPh sb="2" eb="4">
      <t>ブンショ</t>
    </rPh>
    <rPh sb="4" eb="5">
      <t>トウ</t>
    </rPh>
    <rPh sb="5" eb="7">
      <t>ホンヤク</t>
    </rPh>
    <rPh sb="7" eb="8">
      <t>スウ</t>
    </rPh>
    <phoneticPr fontId="6"/>
  </si>
  <si>
    <t>26年活動見込</t>
    <rPh sb="2" eb="3">
      <t>ネン</t>
    </rPh>
    <rPh sb="3" eb="5">
      <t>カツドウ</t>
    </rPh>
    <rPh sb="5" eb="7">
      <t>ミコ</t>
    </rPh>
    <phoneticPr fontId="6"/>
  </si>
  <si>
    <t>24年</t>
    <rPh sb="2" eb="3">
      <t>ネン</t>
    </rPh>
    <phoneticPr fontId="6"/>
  </si>
  <si>
    <t>23年</t>
    <rPh sb="2" eb="3">
      <t>ネン</t>
    </rPh>
    <phoneticPr fontId="6"/>
  </si>
  <si>
    <t>万件/年</t>
    <rPh sb="0" eb="2">
      <t>マンケン</t>
    </rPh>
    <rPh sb="3" eb="4">
      <t>ネン</t>
    </rPh>
    <phoneticPr fontId="6"/>
  </si>
  <si>
    <t>ＵＮＩＣ東京への①ＨＰアクセス数，②Facebookリーチ総数，及び③YoutubeＵＮＩＣチャンネル視聴件数の年間合算393万件以上を目標とする。
（注：新規策定目標。Facebookリーチ総数は，平成23年7月以降の合計数）</t>
    <rPh sb="29" eb="31">
      <t>ソウスウ</t>
    </rPh>
    <rPh sb="32" eb="33">
      <t>オヨ</t>
    </rPh>
    <rPh sb="51" eb="53">
      <t>シチョウ</t>
    </rPh>
    <rPh sb="56" eb="58">
      <t>ネンカン</t>
    </rPh>
    <rPh sb="58" eb="60">
      <t>ゴウサン</t>
    </rPh>
    <rPh sb="76" eb="77">
      <t>チュウ</t>
    </rPh>
    <rPh sb="78" eb="80">
      <t>シンキ</t>
    </rPh>
    <rPh sb="80" eb="82">
      <t>サクテイ</t>
    </rPh>
    <rPh sb="82" eb="84">
      <t>モクヒョウ</t>
    </rPh>
    <rPh sb="96" eb="98">
      <t>ソウスウ</t>
    </rPh>
    <rPh sb="100" eb="102">
      <t>ヘイセイ</t>
    </rPh>
    <rPh sb="104" eb="105">
      <t>ネン</t>
    </rPh>
    <rPh sb="106" eb="107">
      <t>ガツ</t>
    </rPh>
    <rPh sb="107" eb="109">
      <t>イコウ</t>
    </rPh>
    <rPh sb="110" eb="113">
      <t>ゴウケイスウ</t>
    </rPh>
    <phoneticPr fontId="6"/>
  </si>
  <si>
    <t>目標値
（26年）</t>
    <rPh sb="0" eb="3">
      <t>モクヒョウチ</t>
    </rPh>
    <rPh sb="7" eb="8">
      <t>ネン</t>
    </rPh>
    <phoneticPr fontId="6"/>
  </si>
  <si>
    <t>本件拠出金の対象は，ＵＮＩＣ東京の活動経費及び施設費を対象としている。
ＵＮＩＣ東京の活動経費は，国連の日本語資料の作成，日本語ホームページの運営，国連に関するセミナー，シンポジウム等の開催，国連幹部の訪日受け入れ等に充当されている。
また，施設費は，国連大学本部ビルに所在する全ての国連機関が専有面積等に応じ支払う施設維持費である。</t>
    <phoneticPr fontId="6"/>
  </si>
  <si>
    <t>東京国連広報センター（ＵＮＩＣ東京）は，国連活動全般について，国連公用語ではない日本語を用いて広報するために，１９５８年４月に日本に設置された。こうした国連による取組は，我が国国民にとっても大きな利益となることから，我が国はＵＮＩＣ東京の活動全般を支援するために拠出を行ってきている。</t>
    <phoneticPr fontId="6"/>
  </si>
  <si>
    <t>国際連合財政規則第６条，第７条</t>
    <rPh sb="0" eb="2">
      <t>コクサイ</t>
    </rPh>
    <rPh sb="2" eb="4">
      <t>レンゴウ</t>
    </rPh>
    <rPh sb="4" eb="6">
      <t>ザイセイ</t>
    </rPh>
    <rPh sb="6" eb="8">
      <t>キソク</t>
    </rPh>
    <rPh sb="8" eb="9">
      <t>ダイ</t>
    </rPh>
    <rPh sb="10" eb="11">
      <t>ジョウ</t>
    </rPh>
    <rPh sb="12" eb="13">
      <t>ダイ</t>
    </rPh>
    <rPh sb="14" eb="15">
      <t>ジョウ</t>
    </rPh>
    <phoneticPr fontId="6"/>
  </si>
  <si>
    <t>平成１６年度開始</t>
    <rPh sb="0" eb="2">
      <t>ヘイセイ</t>
    </rPh>
    <rPh sb="4" eb="6">
      <t>ネンド</t>
    </rPh>
    <rPh sb="6" eb="8">
      <t>カイシ</t>
    </rPh>
    <phoneticPr fontId="6"/>
  </si>
  <si>
    <t>東京国際連合広報センター拠出金（任意拠出金）</t>
    <rPh sb="0" eb="2">
      <t>トウキョウ</t>
    </rPh>
    <rPh sb="2" eb="4">
      <t>コクサイ</t>
    </rPh>
    <rPh sb="4" eb="6">
      <t>レンゴウ</t>
    </rPh>
    <rPh sb="6" eb="8">
      <t>コウホウ</t>
    </rPh>
    <rPh sb="12" eb="15">
      <t>キョシュツキン</t>
    </rPh>
    <rPh sb="16" eb="18">
      <t>ニンイ</t>
    </rPh>
    <rPh sb="18" eb="21">
      <t>キョシュツキン</t>
    </rPh>
    <phoneticPr fontId="6"/>
  </si>
  <si>
    <r>
      <t>　本件予算による実施案件については，ＡＵ側と協議しつつ，平和の定着に資するものを採択してきている（平成２５年度は，「ＡＵテロ調査・研究センターによるチャド・チュニジアでのテロ対策評価ミッション」支援，及び「マリ及びサヘル地域のためのＡＵミッション」支援のための拠出）。
　</t>
    </r>
    <r>
      <rPr>
        <sz val="11"/>
        <rFont val="ＭＳ Ｐゴシック"/>
        <family val="3"/>
        <charset val="128"/>
      </rPr>
      <t>進捗状況については，ＡＵから報告書（中間報告，案件の成果，会計報告を含む）を提出させているほか，在エチオピア大使館及び在スーダン大使館経由で，進捗を随時フォローしている。
　ＡＵは，「自らの紛争は自らの手で解決を」というオーナーシップに基づき，平和・安保分野での取組を強化してきている。「アフリカのオーナーシップ」を基本原則の１つとするＴＩＣＡＤプロセスを進める我が国にとって，このようなＡＵの取組を支援することは重要な意義を有する。</t>
    </r>
    <rPh sb="8" eb="10">
      <t>ジッシ</t>
    </rPh>
    <rPh sb="10" eb="12">
      <t>アンケン</t>
    </rPh>
    <rPh sb="20" eb="21">
      <t>ガワ</t>
    </rPh>
    <rPh sb="22" eb="24">
      <t>キョウギ</t>
    </rPh>
    <rPh sb="28" eb="30">
      <t>ヘイワ</t>
    </rPh>
    <rPh sb="31" eb="33">
      <t>テイチャク</t>
    </rPh>
    <rPh sb="34" eb="35">
      <t>シ</t>
    </rPh>
    <rPh sb="40" eb="42">
      <t>サイタク</t>
    </rPh>
    <rPh sb="152" eb="153">
      <t>ショ</t>
    </rPh>
    <rPh sb="154" eb="156">
      <t>チュウカン</t>
    </rPh>
    <rPh sb="156" eb="158">
      <t>ホウコク</t>
    </rPh>
    <rPh sb="184" eb="185">
      <t>ザイ</t>
    </rPh>
    <rPh sb="190" eb="193">
      <t>タイシカン</t>
    </rPh>
    <rPh sb="193" eb="194">
      <t>オヨ</t>
    </rPh>
    <rPh sb="195" eb="196">
      <t>ザイ</t>
    </rPh>
    <rPh sb="200" eb="203">
      <t>タイシカン</t>
    </rPh>
    <rPh sb="203" eb="205">
      <t>ケイユ</t>
    </rPh>
    <rPh sb="207" eb="209">
      <t>シンチョク</t>
    </rPh>
    <rPh sb="210" eb="212">
      <t>ズイジ</t>
    </rPh>
    <rPh sb="228" eb="229">
      <t>ミズカ</t>
    </rPh>
    <rPh sb="231" eb="233">
      <t>フンソウ</t>
    </rPh>
    <rPh sb="234" eb="235">
      <t>ミズカ</t>
    </rPh>
    <rPh sb="237" eb="238">
      <t>テ</t>
    </rPh>
    <rPh sb="239" eb="241">
      <t>カイケツ</t>
    </rPh>
    <rPh sb="254" eb="255">
      <t>モト</t>
    </rPh>
    <rPh sb="258" eb="260">
      <t>ヘイワ</t>
    </rPh>
    <rPh sb="261" eb="263">
      <t>アンポ</t>
    </rPh>
    <rPh sb="263" eb="265">
      <t>ブンヤ</t>
    </rPh>
    <rPh sb="267" eb="269">
      <t>トリクミ</t>
    </rPh>
    <rPh sb="270" eb="272">
      <t>キョウカ</t>
    </rPh>
    <rPh sb="294" eb="296">
      <t>キホン</t>
    </rPh>
    <rPh sb="296" eb="298">
      <t>ゲンソク</t>
    </rPh>
    <rPh sb="314" eb="315">
      <t>スス</t>
    </rPh>
    <rPh sb="317" eb="318">
      <t>ワ</t>
    </rPh>
    <rPh sb="319" eb="320">
      <t>クニ</t>
    </rPh>
    <rPh sb="333" eb="335">
      <t>トリクミ</t>
    </rPh>
    <rPh sb="336" eb="338">
      <t>シエン</t>
    </rPh>
    <rPh sb="343" eb="345">
      <t>ジュウヨウ</t>
    </rPh>
    <rPh sb="346" eb="348">
      <t>イギ</t>
    </rPh>
    <rPh sb="349" eb="350">
      <t>ユウ</t>
    </rPh>
    <phoneticPr fontId="6"/>
  </si>
  <si>
    <t>　アフリカにおける平和安全保障分野においては，ＡＵ自身の努力を支援することが有効。また，昨年拠出したＡＵＨＩＰは，南北スーダンの交渉において重要な役割を果たしており，一定程度の成果をあげている。</t>
    <rPh sb="9" eb="11">
      <t>ヘイワ</t>
    </rPh>
    <rPh sb="11" eb="13">
      <t>アンゼン</t>
    </rPh>
    <rPh sb="13" eb="15">
      <t>ホショウ</t>
    </rPh>
    <rPh sb="15" eb="17">
      <t>ブンヤ</t>
    </rPh>
    <rPh sb="25" eb="27">
      <t>ジシン</t>
    </rPh>
    <rPh sb="28" eb="30">
      <t>ドリョク</t>
    </rPh>
    <rPh sb="31" eb="33">
      <t>シエン</t>
    </rPh>
    <rPh sb="38" eb="40">
      <t>ユウコウ</t>
    </rPh>
    <rPh sb="44" eb="46">
      <t>サクネン</t>
    </rPh>
    <rPh sb="46" eb="48">
      <t>キョシュツ</t>
    </rPh>
    <rPh sb="57" eb="59">
      <t>ナンボク</t>
    </rPh>
    <rPh sb="64" eb="66">
      <t>コウショウ</t>
    </rPh>
    <rPh sb="70" eb="72">
      <t>ジュウヨウ</t>
    </rPh>
    <rPh sb="73" eb="75">
      <t>ヤクワリ</t>
    </rPh>
    <rPh sb="76" eb="77">
      <t>ハ</t>
    </rPh>
    <rPh sb="83" eb="85">
      <t>イッテイ</t>
    </rPh>
    <rPh sb="85" eb="87">
      <t>テイド</t>
    </rPh>
    <rPh sb="88" eb="90">
      <t>セイカ</t>
    </rPh>
    <phoneticPr fontId="6"/>
  </si>
  <si>
    <t>　使途については，ＡＵ委員会と協議の上，現在のアフリカにおける当該分野で，必要かつ重要なものに使用することを徹底している。
　また，ＡＵ自身加盟国からの拠出金の支払いを求めたり，他ドナーへも拠出を要請したりといった自助努力を行っている。</t>
    <rPh sb="1" eb="3">
      <t>シト</t>
    </rPh>
    <rPh sb="11" eb="14">
      <t>イインカイ</t>
    </rPh>
    <rPh sb="15" eb="17">
      <t>キョウギ</t>
    </rPh>
    <rPh sb="18" eb="19">
      <t>ウエ</t>
    </rPh>
    <rPh sb="20" eb="22">
      <t>ゲンザイ</t>
    </rPh>
    <rPh sb="31" eb="33">
      <t>トウガイ</t>
    </rPh>
    <rPh sb="33" eb="35">
      <t>ブンヤ</t>
    </rPh>
    <rPh sb="37" eb="39">
      <t>ヒツヨウ</t>
    </rPh>
    <rPh sb="41" eb="43">
      <t>ジュウヨウ</t>
    </rPh>
    <rPh sb="47" eb="49">
      <t>シヨウ</t>
    </rPh>
    <rPh sb="68" eb="70">
      <t>ジシン</t>
    </rPh>
    <rPh sb="70" eb="73">
      <t>カメイコク</t>
    </rPh>
    <rPh sb="76" eb="79">
      <t>キョシュツキン</t>
    </rPh>
    <rPh sb="80" eb="82">
      <t>シハラ</t>
    </rPh>
    <rPh sb="84" eb="85">
      <t>モト</t>
    </rPh>
    <rPh sb="89" eb="90">
      <t>ホカ</t>
    </rPh>
    <rPh sb="95" eb="97">
      <t>キョシュツ</t>
    </rPh>
    <rPh sb="98" eb="100">
      <t>ヨウセイ</t>
    </rPh>
    <rPh sb="107" eb="109">
      <t>ジジョ</t>
    </rPh>
    <rPh sb="109" eb="111">
      <t>ドリョク</t>
    </rPh>
    <rPh sb="112" eb="113">
      <t>オコナ</t>
    </rPh>
    <phoneticPr fontId="6"/>
  </si>
  <si>
    <t>　世論調査においても，アフリカにおける平和安全保障の問題は，国民の関心の高い分野との結果が出ている。当該分野においては，ＡＵの取組に象徴されるアフリカ自身の取組が重要性を増していることから，優先度が高いと言える。</t>
    <rPh sb="1" eb="3">
      <t>ヨロン</t>
    </rPh>
    <rPh sb="3" eb="5">
      <t>チョウサ</t>
    </rPh>
    <rPh sb="19" eb="21">
      <t>ヘイワ</t>
    </rPh>
    <rPh sb="21" eb="23">
      <t>アンゼン</t>
    </rPh>
    <rPh sb="23" eb="25">
      <t>ホショウ</t>
    </rPh>
    <rPh sb="26" eb="28">
      <t>モンダイ</t>
    </rPh>
    <rPh sb="30" eb="32">
      <t>コクミン</t>
    </rPh>
    <rPh sb="33" eb="35">
      <t>カンシン</t>
    </rPh>
    <rPh sb="36" eb="37">
      <t>タカ</t>
    </rPh>
    <rPh sb="38" eb="40">
      <t>ブンヤ</t>
    </rPh>
    <rPh sb="42" eb="44">
      <t>ケッカ</t>
    </rPh>
    <rPh sb="45" eb="46">
      <t>デ</t>
    </rPh>
    <rPh sb="50" eb="52">
      <t>トウガイ</t>
    </rPh>
    <rPh sb="52" eb="54">
      <t>ブンヤ</t>
    </rPh>
    <rPh sb="63" eb="65">
      <t>トリクミ</t>
    </rPh>
    <rPh sb="66" eb="68">
      <t>ショウチョウ</t>
    </rPh>
    <rPh sb="75" eb="77">
      <t>ジシン</t>
    </rPh>
    <rPh sb="78" eb="80">
      <t>トリクミ</t>
    </rPh>
    <rPh sb="81" eb="84">
      <t>ジュウヨウセイ</t>
    </rPh>
    <rPh sb="85" eb="86">
      <t>マ</t>
    </rPh>
    <rPh sb="95" eb="98">
      <t>ユウセンド</t>
    </rPh>
    <rPh sb="99" eb="100">
      <t>タカ</t>
    </rPh>
    <rPh sb="102" eb="103">
      <t>イ</t>
    </rPh>
    <phoneticPr fontId="6"/>
  </si>
  <si>
    <t>5,250千ﾄﾞﾙ
/
３ﾌﾟﾛｼﾞｪｸﾄ</t>
    <rPh sb="5" eb="6">
      <t>セン</t>
    </rPh>
    <phoneticPr fontId="6"/>
  </si>
  <si>
    <t>242千ﾄﾞﾙ
/
２ﾌﾟﾛｼﾞｪｸﾄ</t>
    <rPh sb="3" eb="4">
      <t>セン</t>
    </rPh>
    <phoneticPr fontId="6"/>
  </si>
  <si>
    <t>285千ﾄﾞﾙ
/
１ﾌﾟﾛｼﾞｪｸﾄ</t>
    <rPh sb="3" eb="4">
      <t>セン</t>
    </rPh>
    <phoneticPr fontId="6"/>
  </si>
  <si>
    <t>拠出額
/
ﾌﾟﾛｼﾞｪｸﾄ</t>
    <rPh sb="0" eb="3">
      <t>キョシュツガク</t>
    </rPh>
    <phoneticPr fontId="6"/>
  </si>
  <si>
    <t>各年度拠出額÷拠出対象プロジェクト数　　　　　　　　　　　　　　</t>
    <rPh sb="0" eb="3">
      <t>カクネンド</t>
    </rPh>
    <rPh sb="3" eb="6">
      <t>キョシュツガク</t>
    </rPh>
    <rPh sb="7" eb="9">
      <t>キョシュツ</t>
    </rPh>
    <rPh sb="9" eb="11">
      <t>タイショウ</t>
    </rPh>
    <rPh sb="17" eb="18">
      <t>スウ</t>
    </rPh>
    <phoneticPr fontId="6"/>
  </si>
  <si>
    <t>調査中</t>
    <rPh sb="0" eb="3">
      <t>チョウサチュウ</t>
    </rPh>
    <phoneticPr fontId="4"/>
  </si>
  <si>
    <t>活動指標：ＡＵによる平和安全保障活動の活発化
活動実績：ＡＵによる平和安全保障活動予算（担当部局予算）</t>
    <rPh sb="0" eb="2">
      <t>カツドウ</t>
    </rPh>
    <rPh sb="2" eb="4">
      <t>シヒョウ</t>
    </rPh>
    <rPh sb="10" eb="12">
      <t>ヘイワ</t>
    </rPh>
    <rPh sb="12" eb="14">
      <t>アンゼン</t>
    </rPh>
    <rPh sb="14" eb="16">
      <t>ホショウ</t>
    </rPh>
    <rPh sb="16" eb="18">
      <t>カツドウ</t>
    </rPh>
    <rPh sb="19" eb="22">
      <t>カッパツカ</t>
    </rPh>
    <rPh sb="23" eb="25">
      <t>カツドウ</t>
    </rPh>
    <rPh sb="25" eb="27">
      <t>ジッセキ</t>
    </rPh>
    <rPh sb="33" eb="35">
      <t>ヘイワ</t>
    </rPh>
    <rPh sb="35" eb="37">
      <t>アンゼン</t>
    </rPh>
    <rPh sb="37" eb="39">
      <t>ホショウ</t>
    </rPh>
    <rPh sb="39" eb="41">
      <t>カツドウ</t>
    </rPh>
    <rPh sb="41" eb="43">
      <t>ヨサン</t>
    </rPh>
    <rPh sb="44" eb="46">
      <t>タントウ</t>
    </rPh>
    <rPh sb="46" eb="48">
      <t>ブキョク</t>
    </rPh>
    <rPh sb="48" eb="50">
      <t>ヨサン</t>
    </rPh>
    <phoneticPr fontId="6"/>
  </si>
  <si>
    <t>か国</t>
    <rPh sb="1" eb="2">
      <t>コク</t>
    </rPh>
    <phoneticPr fontId="4"/>
  </si>
  <si>
    <t>成果目標：アフリカにおける平和と安定の達成
成果実績：国連安保理決議で扱われる国数
達成度：2000年以降国連安保理決議で扱われた国数（１８）を半減させる。</t>
    <rPh sb="0" eb="2">
      <t>セイカ</t>
    </rPh>
    <rPh sb="2" eb="4">
      <t>モクヒョウ</t>
    </rPh>
    <rPh sb="13" eb="15">
      <t>ヘイワ</t>
    </rPh>
    <rPh sb="16" eb="18">
      <t>アンテイ</t>
    </rPh>
    <rPh sb="19" eb="21">
      <t>タッセイ</t>
    </rPh>
    <rPh sb="22" eb="24">
      <t>セイカ</t>
    </rPh>
    <rPh sb="24" eb="26">
      <t>ジッセキ</t>
    </rPh>
    <rPh sb="27" eb="29">
      <t>コクレン</t>
    </rPh>
    <rPh sb="29" eb="32">
      <t>アンポリ</t>
    </rPh>
    <rPh sb="32" eb="34">
      <t>ケツギ</t>
    </rPh>
    <rPh sb="35" eb="36">
      <t>アツカ</t>
    </rPh>
    <rPh sb="39" eb="40">
      <t>クニ</t>
    </rPh>
    <rPh sb="40" eb="41">
      <t>カズ</t>
    </rPh>
    <rPh sb="42" eb="45">
      <t>タッセイド</t>
    </rPh>
    <rPh sb="50" eb="51">
      <t>ネン</t>
    </rPh>
    <rPh sb="51" eb="53">
      <t>イコウ</t>
    </rPh>
    <rPh sb="53" eb="55">
      <t>コクレン</t>
    </rPh>
    <rPh sb="55" eb="58">
      <t>アンポリ</t>
    </rPh>
    <rPh sb="58" eb="60">
      <t>ケツギ</t>
    </rPh>
    <rPh sb="61" eb="62">
      <t>アツカ</t>
    </rPh>
    <rPh sb="65" eb="66">
      <t>クニ</t>
    </rPh>
    <rPh sb="66" eb="67">
      <t>スウ</t>
    </rPh>
    <rPh sb="72" eb="74">
      <t>ハンゲン</t>
    </rPh>
    <phoneticPr fontId="6"/>
  </si>
  <si>
    <t>　近年，アフリカの平和・安全保障分野，特に紛争予防・紛争解決分野においては，アフリカ自身の取組（調停，ミッションの派遣，選挙監視団派遣，早期警戒システム等）の重要性が増している。本案件はこれらの分野におけるAUの活動を支援するもの。
　これまで，ＡＵソマリア・ミッション（ＡＭISOM)のモガディシュやナイロビの事務所，ソマリア，リベリア，コートジボワール，中央アフリカ，大湖地域，マリ/サヘル地域のＡＵ連絡事務所等の開設・運営の支援，ＡＵテロ研究センターの調査ミッション派遣，また，AU平和・安全保障理事会や整備されつつある賢人パネル等の支援を通じた関連組織の能力向上等にも活用。
　平成２５年度は，「ＡＵテロ調査・研究センターによるチャド・チュニジアでのテロ対策評価ミッション」支援，及び「マリ及びサヘル地域のためのＡＵミッション」支援のための拠出。</t>
    <rPh sb="1" eb="3">
      <t>キンネン</t>
    </rPh>
    <rPh sb="9" eb="11">
      <t>ヘイワ</t>
    </rPh>
    <rPh sb="12" eb="14">
      <t>アンゼン</t>
    </rPh>
    <rPh sb="14" eb="16">
      <t>ホショウ</t>
    </rPh>
    <rPh sb="16" eb="18">
      <t>ブンヤ</t>
    </rPh>
    <rPh sb="19" eb="20">
      <t>トク</t>
    </rPh>
    <rPh sb="21" eb="23">
      <t>フンソウ</t>
    </rPh>
    <rPh sb="23" eb="25">
      <t>ヨボウ</t>
    </rPh>
    <rPh sb="26" eb="28">
      <t>フンソウ</t>
    </rPh>
    <rPh sb="28" eb="30">
      <t>カイケツ</t>
    </rPh>
    <rPh sb="30" eb="32">
      <t>ブンヤ</t>
    </rPh>
    <rPh sb="42" eb="44">
      <t>ジシン</t>
    </rPh>
    <rPh sb="45" eb="47">
      <t>トリクミ</t>
    </rPh>
    <rPh sb="48" eb="50">
      <t>チョウテイ</t>
    </rPh>
    <rPh sb="57" eb="59">
      <t>ハケン</t>
    </rPh>
    <rPh sb="60" eb="62">
      <t>センキョ</t>
    </rPh>
    <rPh sb="62" eb="65">
      <t>カンシダン</t>
    </rPh>
    <rPh sb="65" eb="67">
      <t>ハケン</t>
    </rPh>
    <rPh sb="68" eb="70">
      <t>ソウキ</t>
    </rPh>
    <rPh sb="70" eb="72">
      <t>ケイカイ</t>
    </rPh>
    <rPh sb="76" eb="77">
      <t>ナド</t>
    </rPh>
    <rPh sb="79" eb="82">
      <t>ジュウヨウセイ</t>
    </rPh>
    <rPh sb="83" eb="84">
      <t>マ</t>
    </rPh>
    <rPh sb="89" eb="90">
      <t>ホン</t>
    </rPh>
    <rPh sb="90" eb="92">
      <t>アンケン</t>
    </rPh>
    <rPh sb="97" eb="99">
      <t>ブンヤ</t>
    </rPh>
    <rPh sb="106" eb="108">
      <t>カツドウ</t>
    </rPh>
    <rPh sb="109" eb="111">
      <t>シエン</t>
    </rPh>
    <rPh sb="156" eb="158">
      <t>ジム</t>
    </rPh>
    <rPh sb="158" eb="159">
      <t>ショ</t>
    </rPh>
    <rPh sb="179" eb="181">
      <t>チュウオウ</t>
    </rPh>
    <rPh sb="186" eb="188">
      <t>タイコ</t>
    </rPh>
    <rPh sb="188" eb="190">
      <t>チイキ</t>
    </rPh>
    <rPh sb="202" eb="204">
      <t>レンラク</t>
    </rPh>
    <rPh sb="204" eb="206">
      <t>ジム</t>
    </rPh>
    <rPh sb="206" eb="207">
      <t>ショ</t>
    </rPh>
    <rPh sb="207" eb="208">
      <t>トウ</t>
    </rPh>
    <rPh sb="209" eb="211">
      <t>カイセツ</t>
    </rPh>
    <rPh sb="212" eb="214">
      <t>ウンエイ</t>
    </rPh>
    <rPh sb="215" eb="217">
      <t>シエン</t>
    </rPh>
    <rPh sb="293" eb="295">
      <t>ヘイセイ</t>
    </rPh>
    <rPh sb="297" eb="299">
      <t>ネンド</t>
    </rPh>
    <rPh sb="306" eb="308">
      <t>チョウサ</t>
    </rPh>
    <rPh sb="309" eb="311">
      <t>ケンキュウ</t>
    </rPh>
    <rPh sb="331" eb="333">
      <t>タイサク</t>
    </rPh>
    <rPh sb="333" eb="335">
      <t>ヒョウカ</t>
    </rPh>
    <rPh sb="341" eb="343">
      <t>シエン</t>
    </rPh>
    <rPh sb="344" eb="345">
      <t>オヨ</t>
    </rPh>
    <rPh sb="349" eb="350">
      <t>オヨ</t>
    </rPh>
    <rPh sb="354" eb="356">
      <t>チイキ</t>
    </rPh>
    <rPh sb="368" eb="370">
      <t>シエン</t>
    </rPh>
    <rPh sb="374" eb="376">
      <t>キョシュツ</t>
    </rPh>
    <phoneticPr fontId="6"/>
  </si>
  <si>
    <t>　AU平和基金への拠出を通じて，Ｇ８を始めとするアフリカ開発のパートナー国と連携しつつ，ＡＵの紛争予防，紛争解決及び紛争後の復興・開発に係る取組を支援するもの。
　なお，ＡＵ平和基金を財源とする紛争予防・管理・解決メカニズムは，紛争の予防を第一義とし，紛争勃発後は早急な和平工作により解決を目指し，そのため時宜に応じ規模及び期間を限定して文民又は軍人の監視ミッションを配置し，情勢の展開によっては国連等の介入を依頼するもの。</t>
    <rPh sb="3" eb="5">
      <t>ヘイワ</t>
    </rPh>
    <rPh sb="5" eb="7">
      <t>キキン</t>
    </rPh>
    <rPh sb="9" eb="11">
      <t>キョシュツ</t>
    </rPh>
    <rPh sb="12" eb="13">
      <t>ツウ</t>
    </rPh>
    <rPh sb="19" eb="20">
      <t>ハジ</t>
    </rPh>
    <rPh sb="28" eb="30">
      <t>カイハツ</t>
    </rPh>
    <rPh sb="36" eb="37">
      <t>コク</t>
    </rPh>
    <rPh sb="38" eb="40">
      <t>レンケイ</t>
    </rPh>
    <rPh sb="47" eb="49">
      <t>フンソウ</t>
    </rPh>
    <rPh sb="49" eb="51">
      <t>ヨボウ</t>
    </rPh>
    <rPh sb="52" eb="54">
      <t>フンソウ</t>
    </rPh>
    <rPh sb="54" eb="56">
      <t>カイケツ</t>
    </rPh>
    <rPh sb="56" eb="57">
      <t>オヨ</t>
    </rPh>
    <rPh sb="58" eb="61">
      <t>フンソウゴ</t>
    </rPh>
    <rPh sb="62" eb="64">
      <t>フッコウ</t>
    </rPh>
    <rPh sb="65" eb="67">
      <t>カイハツ</t>
    </rPh>
    <rPh sb="68" eb="69">
      <t>カカ</t>
    </rPh>
    <rPh sb="70" eb="72">
      <t>トリクミ</t>
    </rPh>
    <rPh sb="73" eb="75">
      <t>シエン</t>
    </rPh>
    <rPh sb="87" eb="89">
      <t>ヘイワ</t>
    </rPh>
    <rPh sb="89" eb="91">
      <t>キキン</t>
    </rPh>
    <rPh sb="92" eb="94">
      <t>ザイゲン</t>
    </rPh>
    <rPh sb="97" eb="99">
      <t>フンソウ</t>
    </rPh>
    <rPh sb="99" eb="101">
      <t>ヨボウ</t>
    </rPh>
    <rPh sb="102" eb="104">
      <t>カンリ</t>
    </rPh>
    <rPh sb="105" eb="107">
      <t>カイケツ</t>
    </rPh>
    <rPh sb="114" eb="116">
      <t>フンソウ</t>
    </rPh>
    <rPh sb="117" eb="119">
      <t>ヨボウ</t>
    </rPh>
    <rPh sb="120" eb="121">
      <t>ダイ</t>
    </rPh>
    <rPh sb="121" eb="123">
      <t>イチギ</t>
    </rPh>
    <rPh sb="126" eb="128">
      <t>フンソウ</t>
    </rPh>
    <rPh sb="128" eb="130">
      <t>ボッパツ</t>
    </rPh>
    <rPh sb="130" eb="131">
      <t>ゴ</t>
    </rPh>
    <rPh sb="132" eb="134">
      <t>サッキュウ</t>
    </rPh>
    <rPh sb="135" eb="137">
      <t>ワヘイ</t>
    </rPh>
    <rPh sb="137" eb="139">
      <t>コウサク</t>
    </rPh>
    <rPh sb="142" eb="144">
      <t>カイケツ</t>
    </rPh>
    <rPh sb="145" eb="147">
      <t>メザ</t>
    </rPh>
    <rPh sb="153" eb="155">
      <t>ジギ</t>
    </rPh>
    <rPh sb="156" eb="157">
      <t>オウ</t>
    </rPh>
    <rPh sb="158" eb="160">
      <t>キボ</t>
    </rPh>
    <rPh sb="160" eb="161">
      <t>オヨ</t>
    </rPh>
    <rPh sb="162" eb="164">
      <t>キカン</t>
    </rPh>
    <rPh sb="165" eb="167">
      <t>ゲンテイ</t>
    </rPh>
    <rPh sb="169" eb="171">
      <t>ブンミン</t>
    </rPh>
    <rPh sb="171" eb="172">
      <t>マタ</t>
    </rPh>
    <rPh sb="173" eb="174">
      <t>グン</t>
    </rPh>
    <rPh sb="174" eb="175">
      <t>ジン</t>
    </rPh>
    <rPh sb="176" eb="178">
      <t>カンシ</t>
    </rPh>
    <rPh sb="184" eb="186">
      <t>ハイチ</t>
    </rPh>
    <rPh sb="188" eb="190">
      <t>ジョウセイ</t>
    </rPh>
    <rPh sb="191" eb="193">
      <t>テンカイ</t>
    </rPh>
    <rPh sb="198" eb="200">
      <t>コクレン</t>
    </rPh>
    <rPh sb="200" eb="201">
      <t>トウ</t>
    </rPh>
    <rPh sb="202" eb="204">
      <t>カイニュウ</t>
    </rPh>
    <rPh sb="205" eb="207">
      <t>イライ</t>
    </rPh>
    <phoneticPr fontId="6"/>
  </si>
  <si>
    <t>ＡＵからの要請</t>
    <rPh sb="5" eb="7">
      <t>ヨウセイ</t>
    </rPh>
    <phoneticPr fontId="6"/>
  </si>
  <si>
    <t>Ⅶ－１　
国際機関等を通じた政務及び安全保障分野に係る国際貢献</t>
    <rPh sb="5" eb="7">
      <t>コクサイ</t>
    </rPh>
    <rPh sb="7" eb="9">
      <t>キカン</t>
    </rPh>
    <rPh sb="9" eb="10">
      <t>トウ</t>
    </rPh>
    <rPh sb="11" eb="12">
      <t>ツウ</t>
    </rPh>
    <rPh sb="14" eb="16">
      <t>セイム</t>
    </rPh>
    <rPh sb="16" eb="17">
      <t>オヨ</t>
    </rPh>
    <rPh sb="18" eb="20">
      <t>アンゼン</t>
    </rPh>
    <rPh sb="20" eb="22">
      <t>ホショウ</t>
    </rPh>
    <rPh sb="22" eb="24">
      <t>ブンヤ</t>
    </rPh>
    <rPh sb="25" eb="26">
      <t>カカ</t>
    </rPh>
    <rPh sb="27" eb="29">
      <t>コクサイ</t>
    </rPh>
    <rPh sb="29" eb="31">
      <t>コウケン</t>
    </rPh>
    <phoneticPr fontId="6"/>
  </si>
  <si>
    <t>平成８年度・終了（予定）なし</t>
    <rPh sb="0" eb="2">
      <t>ヘイセイ</t>
    </rPh>
    <rPh sb="3" eb="5">
      <t>ネンド</t>
    </rPh>
    <rPh sb="6" eb="8">
      <t>シュウリョウ</t>
    </rPh>
    <rPh sb="9" eb="11">
      <t>ヨテイ</t>
    </rPh>
    <phoneticPr fontId="6"/>
  </si>
  <si>
    <t>アフリカ連合（ＡＵ）平和基金拠出金（任意拠出金）</t>
    <rPh sb="4" eb="6">
      <t>レンゴウ</t>
    </rPh>
    <rPh sb="10" eb="12">
      <t>ヘイワ</t>
    </rPh>
    <rPh sb="12" eb="14">
      <t>キキン</t>
    </rPh>
    <rPh sb="14" eb="17">
      <t>キョシュツキン</t>
    </rPh>
    <rPh sb="18" eb="20">
      <t>ニンイ</t>
    </rPh>
    <rPh sb="20" eb="23">
      <t>キョシュツキン</t>
    </rPh>
    <phoneticPr fontId="6"/>
  </si>
  <si>
    <t>各種調達にあたり一般競争入札の導入を含め，よりコストダウンが諮れるよう，早めの調整を行う。</t>
    <rPh sb="0" eb="2">
      <t>カクシュ</t>
    </rPh>
    <rPh sb="2" eb="4">
      <t>チョウタツ</t>
    </rPh>
    <rPh sb="8" eb="10">
      <t>イッパン</t>
    </rPh>
    <rPh sb="10" eb="12">
      <t>キョウソウ</t>
    </rPh>
    <rPh sb="12" eb="14">
      <t>ニュウサツ</t>
    </rPh>
    <rPh sb="15" eb="17">
      <t>ドウニュウ</t>
    </rPh>
    <rPh sb="18" eb="19">
      <t>フク</t>
    </rPh>
    <rPh sb="30" eb="31">
      <t>ハカ</t>
    </rPh>
    <rPh sb="36" eb="37">
      <t>ハヤ</t>
    </rPh>
    <rPh sb="39" eb="41">
      <t>チョウセイ</t>
    </rPh>
    <rPh sb="42" eb="43">
      <t>オコナ</t>
    </rPh>
    <phoneticPr fontId="4"/>
  </si>
  <si>
    <t>本件センターについては，島嶼国・地域のガイドブックの原稿作成，ホームページの作成，展示会，講演会，ワークショップの準備等について，限られた予算を効率的に活用するため，他の機関や業者への委託は極力避けて，所長も含め職員自らが実施している。</t>
    <rPh sb="0" eb="2">
      <t>ホンケン</t>
    </rPh>
    <rPh sb="12" eb="15">
      <t>トウショコク</t>
    </rPh>
    <rPh sb="16" eb="18">
      <t>チイキ</t>
    </rPh>
    <rPh sb="26" eb="28">
      <t>ゲンコウ</t>
    </rPh>
    <rPh sb="28" eb="30">
      <t>サクセイ</t>
    </rPh>
    <rPh sb="38" eb="40">
      <t>サクセイ</t>
    </rPh>
    <rPh sb="41" eb="44">
      <t>テンジカイ</t>
    </rPh>
    <rPh sb="45" eb="48">
      <t>コウエンカイ</t>
    </rPh>
    <rPh sb="57" eb="59">
      <t>ジュンビ</t>
    </rPh>
    <rPh sb="59" eb="60">
      <t>トウ</t>
    </rPh>
    <rPh sb="65" eb="66">
      <t>カギ</t>
    </rPh>
    <rPh sb="69" eb="71">
      <t>ヨサン</t>
    </rPh>
    <rPh sb="72" eb="75">
      <t>コウリツテキ</t>
    </rPh>
    <rPh sb="76" eb="78">
      <t>カツヨウ</t>
    </rPh>
    <rPh sb="83" eb="84">
      <t>ホカ</t>
    </rPh>
    <rPh sb="85" eb="87">
      <t>キカン</t>
    </rPh>
    <rPh sb="88" eb="90">
      <t>ギョウシャ</t>
    </rPh>
    <rPh sb="92" eb="94">
      <t>イタク</t>
    </rPh>
    <rPh sb="95" eb="97">
      <t>キョクリョク</t>
    </rPh>
    <rPh sb="97" eb="98">
      <t>サ</t>
    </rPh>
    <rPh sb="101" eb="103">
      <t>ショチョウ</t>
    </rPh>
    <rPh sb="104" eb="105">
      <t>フク</t>
    </rPh>
    <rPh sb="106" eb="108">
      <t>ショクイン</t>
    </rPh>
    <rPh sb="108" eb="109">
      <t>ミズカ</t>
    </rPh>
    <rPh sb="111" eb="113">
      <t>ジッシ</t>
    </rPh>
    <phoneticPr fontId="4"/>
  </si>
  <si>
    <t>本センター主催の会合等への出席，ホームページの閲覧，各報告書の閲読等によって確認している。</t>
    <rPh sb="0" eb="1">
      <t>ホン</t>
    </rPh>
    <rPh sb="5" eb="7">
      <t>シュサイ</t>
    </rPh>
    <rPh sb="8" eb="10">
      <t>カイゴウ</t>
    </rPh>
    <rPh sb="10" eb="11">
      <t>トウ</t>
    </rPh>
    <rPh sb="13" eb="15">
      <t>シュッセキ</t>
    </rPh>
    <rPh sb="23" eb="25">
      <t>エツラン</t>
    </rPh>
    <rPh sb="26" eb="27">
      <t>カク</t>
    </rPh>
    <rPh sb="27" eb="30">
      <t>ホウコクショ</t>
    </rPh>
    <rPh sb="31" eb="33">
      <t>エツドク</t>
    </rPh>
    <rPh sb="33" eb="34">
      <t>トウ</t>
    </rPh>
    <rPh sb="38" eb="40">
      <t>カクニン</t>
    </rPh>
    <phoneticPr fontId="4"/>
  </si>
  <si>
    <t>本センターによる毎月の会計収支報告書により確認している。</t>
    <rPh sb="0" eb="1">
      <t>ホン</t>
    </rPh>
    <rPh sb="8" eb="10">
      <t>マイツキ</t>
    </rPh>
    <rPh sb="11" eb="13">
      <t>カイケイ</t>
    </rPh>
    <rPh sb="13" eb="15">
      <t>シュウシ</t>
    </rPh>
    <rPh sb="15" eb="18">
      <t>ホウコクショ</t>
    </rPh>
    <rPh sb="21" eb="23">
      <t>カクニン</t>
    </rPh>
    <phoneticPr fontId="4"/>
  </si>
  <si>
    <t>本センターの活動は，我が国と太平洋島嶼国との間の友好協力関係の強化・拡大のために大いに役立っている。</t>
    <rPh sb="0" eb="1">
      <t>ホン</t>
    </rPh>
    <rPh sb="6" eb="8">
      <t>カツドウ</t>
    </rPh>
    <rPh sb="10" eb="11">
      <t>ワ</t>
    </rPh>
    <rPh sb="12" eb="13">
      <t>クニ</t>
    </rPh>
    <rPh sb="14" eb="17">
      <t>タイヘイヨウ</t>
    </rPh>
    <rPh sb="17" eb="20">
      <t>トウショコク</t>
    </rPh>
    <rPh sb="22" eb="23">
      <t>アイダ</t>
    </rPh>
    <rPh sb="24" eb="26">
      <t>ユウコウ</t>
    </rPh>
    <rPh sb="26" eb="28">
      <t>キョウリョク</t>
    </rPh>
    <rPh sb="28" eb="30">
      <t>カンケイ</t>
    </rPh>
    <rPh sb="31" eb="33">
      <t>キョウカ</t>
    </rPh>
    <rPh sb="34" eb="36">
      <t>カクダイ</t>
    </rPh>
    <rPh sb="40" eb="41">
      <t>オオ</t>
    </rPh>
    <rPh sb="43" eb="45">
      <t>ヤクダ</t>
    </rPh>
    <phoneticPr fontId="4"/>
  </si>
  <si>
    <t>事業経費</t>
    <rPh sb="0" eb="2">
      <t>ジギョウ</t>
    </rPh>
    <rPh sb="2" eb="4">
      <t>ケイヒ</t>
    </rPh>
    <phoneticPr fontId="4"/>
  </si>
  <si>
    <t>2,000 / 9</t>
    <phoneticPr fontId="4"/>
  </si>
  <si>
    <t>2,000 / 6</t>
    <phoneticPr fontId="4"/>
  </si>
  <si>
    <t>０．２百万円</t>
    <rPh sb="3" eb="5">
      <t>ヒャクマン</t>
    </rPh>
    <rPh sb="5" eb="6">
      <t>エン</t>
    </rPh>
    <phoneticPr fontId="4"/>
  </si>
  <si>
    <t>／件</t>
    <rPh sb="1" eb="2">
      <t>ケン</t>
    </rPh>
    <phoneticPr fontId="4"/>
  </si>
  <si>
    <t>セミナー開催経費　÷　事業数　　　　　　　　　　　　　　</t>
    <rPh sb="4" eb="6">
      <t>カイサイ</t>
    </rPh>
    <rPh sb="6" eb="8">
      <t>ケイヒ</t>
    </rPh>
    <rPh sb="11" eb="14">
      <t>ジギョウスウ</t>
    </rPh>
    <phoneticPr fontId="6"/>
  </si>
  <si>
    <t>日本からの観光客増加のための活動
貿易及び投資拡大のための活動（事業数の合計）</t>
    <rPh sb="0" eb="2">
      <t>ニホン</t>
    </rPh>
    <rPh sb="5" eb="8">
      <t>カンコウキャク</t>
    </rPh>
    <rPh sb="8" eb="10">
      <t>ゾウカ</t>
    </rPh>
    <rPh sb="14" eb="16">
      <t>カツドウ</t>
    </rPh>
    <rPh sb="17" eb="19">
      <t>ボウエキ</t>
    </rPh>
    <rPh sb="19" eb="20">
      <t>オヨ</t>
    </rPh>
    <rPh sb="21" eb="23">
      <t>トウシ</t>
    </rPh>
    <rPh sb="23" eb="25">
      <t>カクダイ</t>
    </rPh>
    <rPh sb="29" eb="31">
      <t>カツドウ</t>
    </rPh>
    <rPh sb="32" eb="34">
      <t>ジギョウ</t>
    </rPh>
    <rPh sb="34" eb="35">
      <t>スウ</t>
    </rPh>
    <rPh sb="36" eb="38">
      <t>ゴウケイ</t>
    </rPh>
    <phoneticPr fontId="4"/>
  </si>
  <si>
    <t>　本センターは，１９９６年１０月１日，東京において日本政府と南太平洋フォーラム（ＳＰＦ．２０００年に太平洋諸島フォーラム（ＰＩＦ）に改称）事務局が共同で設立した。本件拠出金は，貿易，投資，観光にかかる各種照会への対応，見本市やミッション等の企画・便宜供与，企業に対する助言，対日輸出産品開発事業，市場調査・統計整備，広報活動等のために利用される。</t>
    <phoneticPr fontId="4"/>
  </si>
  <si>
    <t>　本センターは，太平洋島嶼国・地域の日本における窓口機関として，島嶼国・地域の対日輸出促進，日本から島嶼国・地域への投資促進，また，我が国から島嶼国・地域への観光促進を図り，島嶼国・地域の経済的自立を促すことにより，太平洋島嶼国・地域における日本の外交的プレゼンスを高めることを目的としている。本件拠出金は，双方向の人的交流を活性化し，日本と島嶼国・地域との関係を強化するための貿易・投資・観光の更なる促進に向けた各種事業実施のために利用される。</t>
    <rPh sb="1" eb="2">
      <t>ホン</t>
    </rPh>
    <phoneticPr fontId="4"/>
  </si>
  <si>
    <t>南太平洋経済交流支援センター拠出金
（任意拠出金）</t>
    <rPh sb="0" eb="1">
      <t>ミナミ</t>
    </rPh>
    <rPh sb="1" eb="4">
      <t>タイヘイヨウ</t>
    </rPh>
    <rPh sb="4" eb="6">
      <t>ケイザイ</t>
    </rPh>
    <rPh sb="6" eb="8">
      <t>コウリュウ</t>
    </rPh>
    <rPh sb="8" eb="10">
      <t>シエン</t>
    </rPh>
    <rPh sb="14" eb="17">
      <t>キョシュツキン</t>
    </rPh>
    <rPh sb="19" eb="21">
      <t>ニンイ</t>
    </rPh>
    <rPh sb="21" eb="24">
      <t>キョシュツキン</t>
    </rPh>
    <phoneticPr fontId="4"/>
  </si>
  <si>
    <t>平成２７年度以降の第三国定住事業については，平成２６年１月２４日付け閣議了解において，マレーシアからミャンマー難民を，タイからはこれまで受け入れた難民の家族を対象とすることが決定され，約３０人の難民の受け入れをはかっていく予定。</t>
    <rPh sb="0" eb="2">
      <t>ヘイセイ</t>
    </rPh>
    <rPh sb="4" eb="6">
      <t>ネンド</t>
    </rPh>
    <rPh sb="6" eb="8">
      <t>イコウ</t>
    </rPh>
    <rPh sb="9" eb="12">
      <t>ダイサンゴク</t>
    </rPh>
    <rPh sb="12" eb="14">
      <t>テイジュウ</t>
    </rPh>
    <rPh sb="14" eb="16">
      <t>ジギョウ</t>
    </rPh>
    <rPh sb="22" eb="24">
      <t>ヘイセイ</t>
    </rPh>
    <rPh sb="26" eb="27">
      <t>ネン</t>
    </rPh>
    <rPh sb="28" eb="29">
      <t>ガツ</t>
    </rPh>
    <rPh sb="31" eb="32">
      <t>ニチ</t>
    </rPh>
    <rPh sb="32" eb="33">
      <t>ヅ</t>
    </rPh>
    <rPh sb="34" eb="36">
      <t>カクギ</t>
    </rPh>
    <rPh sb="36" eb="38">
      <t>リョウカイ</t>
    </rPh>
    <rPh sb="55" eb="57">
      <t>ナンミン</t>
    </rPh>
    <rPh sb="68" eb="69">
      <t>ウ</t>
    </rPh>
    <rPh sb="70" eb="71">
      <t>イ</t>
    </rPh>
    <rPh sb="73" eb="75">
      <t>ナンミン</t>
    </rPh>
    <rPh sb="76" eb="78">
      <t>カゾク</t>
    </rPh>
    <rPh sb="79" eb="81">
      <t>タイショウ</t>
    </rPh>
    <rPh sb="87" eb="89">
      <t>ケッテイ</t>
    </rPh>
    <rPh sb="92" eb="93">
      <t>ヤク</t>
    </rPh>
    <rPh sb="95" eb="96">
      <t>ニン</t>
    </rPh>
    <rPh sb="97" eb="99">
      <t>ナンミン</t>
    </rPh>
    <rPh sb="100" eb="101">
      <t>ウ</t>
    </rPh>
    <rPh sb="102" eb="103">
      <t>イ</t>
    </rPh>
    <rPh sb="111" eb="113">
      <t>ヨテイ</t>
    </rPh>
    <phoneticPr fontId="4"/>
  </si>
  <si>
    <t>健康診断は，本邦への入国可能性（結核等の罹患は，出入国管理及び難民認定法上，上陸許否事由に当たる。）や我が国における自立可能性を明らかにする目的があるため，受入れ難民の選考作業の一部として実施。渡航費用は本邦までの渡航実費及びその手続費用。生活オリエンテーション及び日本語教育は，渡航中の安全及び長期間にわたりキャンプ内で生活してきた難民がキャンプの外で生活を開始するにあたり，安全面等の最低限必要な情報を提供するためのものであり，本邦入国後の定住支援プログラムの効果を高めるものであることから，第三国定住事業に必須のものとして実施している。
平成２４年度は，渡航直前になって，本邦に受け入れる予定であった難民家族が親戚・家族の意向等を理由に辞退したことから，受入れ人数は０となった。
その後，平成２５年３月８日付けで一部改正した難民対策連絡調整会議決定により，対象難民キャンプが拡大され，平成２５年度は，１８人の難民を受け入れるに至った。</t>
    <rPh sb="345" eb="346">
      <t>ゴ</t>
    </rPh>
    <rPh sb="395" eb="397">
      <t>ヘイセイ</t>
    </rPh>
    <rPh sb="399" eb="401">
      <t>ネンド</t>
    </rPh>
    <rPh sb="405" eb="406">
      <t>ニン</t>
    </rPh>
    <rPh sb="407" eb="409">
      <t>ナンミン</t>
    </rPh>
    <rPh sb="410" eb="411">
      <t>ウ</t>
    </rPh>
    <rPh sb="412" eb="413">
      <t>イ</t>
    </rPh>
    <rPh sb="416" eb="417">
      <t>イタ</t>
    </rPh>
    <phoneticPr fontId="4"/>
  </si>
  <si>
    <t>　平成２４年度の定住支援プログラム対象者は１８人であり，見込数（約３０人）に満たなかったが，我が国への第三国定住を希望し，選考過程で健康診断を受診したは３２人であった。</t>
    <rPh sb="23" eb="24">
      <t>ニン</t>
    </rPh>
    <rPh sb="46" eb="47">
      <t>ワ</t>
    </rPh>
    <rPh sb="48" eb="49">
      <t>クニ</t>
    </rPh>
    <rPh sb="51" eb="54">
      <t>ダイサンゴク</t>
    </rPh>
    <rPh sb="54" eb="56">
      <t>テイジュウ</t>
    </rPh>
    <rPh sb="57" eb="59">
      <t>キボウ</t>
    </rPh>
    <rPh sb="61" eb="63">
      <t>センコウ</t>
    </rPh>
    <rPh sb="63" eb="65">
      <t>カテイ</t>
    </rPh>
    <rPh sb="66" eb="68">
      <t>ケンコウ</t>
    </rPh>
    <rPh sb="68" eb="70">
      <t>シンダン</t>
    </rPh>
    <rPh sb="71" eb="73">
      <t>ジュシン</t>
    </rPh>
    <rPh sb="78" eb="79">
      <t>ニン</t>
    </rPh>
    <phoneticPr fontId="6"/>
  </si>
  <si>
    <t>　平成２０年１２月１９日付け難民対策連絡調整会議決定により，本事業の実施をＩＯＭに委託することが規定されている。</t>
    <phoneticPr fontId="6"/>
  </si>
  <si>
    <t>　第三国定住難民に対する定住支援については，平成２０年１２月１６日付け閣議了解及び同月１９日付け難民対策連絡調整会議決定に基づき，平成２２年度から開始。</t>
    <rPh sb="1" eb="2">
      <t>ダイ</t>
    </rPh>
    <rPh sb="2" eb="4">
      <t>サンコク</t>
    </rPh>
    <rPh sb="4" eb="6">
      <t>テイジュウ</t>
    </rPh>
    <rPh sb="6" eb="8">
      <t>ナンミン</t>
    </rPh>
    <rPh sb="9" eb="10">
      <t>タイ</t>
    </rPh>
    <rPh sb="12" eb="14">
      <t>テイジュウ</t>
    </rPh>
    <rPh sb="14" eb="16">
      <t>シエン</t>
    </rPh>
    <rPh sb="41" eb="43">
      <t>ドウゲツ</t>
    </rPh>
    <rPh sb="45" eb="46">
      <t>ニチ</t>
    </rPh>
    <rPh sb="46" eb="47">
      <t>ヅ</t>
    </rPh>
    <phoneticPr fontId="6"/>
  </si>
  <si>
    <t>20701/30</t>
    <phoneticPr fontId="4"/>
  </si>
  <si>
    <t>17,500/18</t>
    <phoneticPr fontId="4"/>
  </si>
  <si>
    <t>17,287/16</t>
    <phoneticPr fontId="4"/>
  </si>
  <si>
    <t>18,944/22</t>
    <phoneticPr fontId="4"/>
  </si>
  <si>
    <t>千円</t>
    <phoneticPr fontId="4"/>
  </si>
  <si>
    <t>本拠出金総額（千円）÷平成24年度生活オリエンテーション及び日本語教育の出国前研修受講者数（人）</t>
    <rPh sb="7" eb="8">
      <t>セン</t>
    </rPh>
    <rPh sb="8" eb="9">
      <t>エン</t>
    </rPh>
    <phoneticPr fontId="4"/>
  </si>
  <si>
    <t>当初見込み</t>
    <phoneticPr fontId="6"/>
  </si>
  <si>
    <t>―</t>
    <phoneticPr fontId="6"/>
  </si>
  <si>
    <t>①32
②18
③18</t>
    <phoneticPr fontId="6"/>
  </si>
  <si>
    <t>①37
②16
③ 0</t>
    <phoneticPr fontId="6"/>
  </si>
  <si>
    <t>①27
②22
③18</t>
    <phoneticPr fontId="6"/>
  </si>
  <si>
    <t>①（受入れ予定者の選考に係る）健康診断　　　　　　　　　　　　　　　　　　　　　　　　　　　　　　　　　　　　　　　　②（選考後の受入れ予定者に対する）生活オリエンテーション及び日本語教育の出国前研修　　　　　　　　　　　　　　　　　　　　　　　　　　　　　　　　　　　　③〔受入れ予定者に対する）渡航手続</t>
    <phoneticPr fontId="6"/>
  </si>
  <si>
    <t>受け入れた難民のうち，生活保護を受けることなく生活を営むことができている者の割合</t>
    <phoneticPr fontId="4"/>
  </si>
  <si>
    <t>　我が国が第三国定住により受け入れる難民に対する出国前の現地での生活オリエンテーション，健康診断，日本語教育，渡航関連等我が国到着までの支援を，国際移住機関（ＩＯＭ）が実施するための経費を拠出する。</t>
    <phoneticPr fontId="6"/>
  </si>
  <si>
    <t>　我が国は，アジアの主要国として人権外交を推進してきているところ，国際貢献及び人道支援の観点から，第三国定住による難民の受入れを実施することによって，長期化する難民問題の恒久的な解決に資するほか，国連機関や国際社会から高い評価を得ることによって，人権分野において我が国がアジアにおける主導的地位を保つ。</t>
    <phoneticPr fontId="6"/>
  </si>
  <si>
    <t>昭和20年12月16日付け閣議了解「第三国定住による難民の受入れに関するパイロットケースの実施について」</t>
    <phoneticPr fontId="6"/>
  </si>
  <si>
    <t>外務省設置法第4条第3項
外務省組織令第35条</t>
    <rPh sb="0" eb="3">
      <t>ガイムショウ</t>
    </rPh>
    <rPh sb="3" eb="6">
      <t>セッチホウ</t>
    </rPh>
    <rPh sb="6" eb="7">
      <t>ダイ</t>
    </rPh>
    <rPh sb="8" eb="9">
      <t>ジョウ</t>
    </rPh>
    <rPh sb="9" eb="10">
      <t>ダイ</t>
    </rPh>
    <rPh sb="11" eb="12">
      <t>コウ</t>
    </rPh>
    <rPh sb="13" eb="16">
      <t>ガイムショウ</t>
    </rPh>
    <rPh sb="16" eb="18">
      <t>ソシキ</t>
    </rPh>
    <rPh sb="18" eb="19">
      <t>レイ</t>
    </rPh>
    <rPh sb="19" eb="20">
      <t>ダイ</t>
    </rPh>
    <rPh sb="22" eb="23">
      <t>ジョウ</t>
    </rPh>
    <phoneticPr fontId="4"/>
  </si>
  <si>
    <t>基本目標Ⅶ：分担金・拠出金
具体的施策:Ⅶ－１　国際機関を通じた政務及び安全保障分野にかかる国際貢献</t>
    <rPh sb="0" eb="2">
      <t>キホン</t>
    </rPh>
    <rPh sb="2" eb="4">
      <t>モクヒョウ</t>
    </rPh>
    <rPh sb="6" eb="9">
      <t>ブンタンキン</t>
    </rPh>
    <rPh sb="10" eb="13">
      <t>キョシュツキン</t>
    </rPh>
    <rPh sb="14" eb="17">
      <t>グタイテキ</t>
    </rPh>
    <rPh sb="17" eb="19">
      <t>セサク</t>
    </rPh>
    <rPh sb="24" eb="26">
      <t>コクサイ</t>
    </rPh>
    <rPh sb="26" eb="28">
      <t>キカン</t>
    </rPh>
    <rPh sb="29" eb="30">
      <t>ツウ</t>
    </rPh>
    <rPh sb="32" eb="34">
      <t>セイム</t>
    </rPh>
    <rPh sb="34" eb="35">
      <t>オヨ</t>
    </rPh>
    <rPh sb="36" eb="38">
      <t>アンゼン</t>
    </rPh>
    <rPh sb="38" eb="40">
      <t>ホショウ</t>
    </rPh>
    <rPh sb="40" eb="42">
      <t>ブンヤ</t>
    </rPh>
    <rPh sb="46" eb="48">
      <t>コクサイ</t>
    </rPh>
    <rPh sb="48" eb="50">
      <t>コウケン</t>
    </rPh>
    <phoneticPr fontId="4"/>
  </si>
  <si>
    <t>平成22年度開始</t>
    <rPh sb="0" eb="2">
      <t>ヘイセイ</t>
    </rPh>
    <rPh sb="4" eb="6">
      <t>ネンド</t>
    </rPh>
    <rPh sb="6" eb="8">
      <t>カイシ</t>
    </rPh>
    <phoneticPr fontId="4"/>
  </si>
  <si>
    <t>国際移住機関（IOM）拠出金（第三国定住難民支援関係）
（任意拠出金）</t>
    <rPh sb="0" eb="2">
      <t>コクサイ</t>
    </rPh>
    <rPh sb="2" eb="4">
      <t>イジュウ</t>
    </rPh>
    <rPh sb="4" eb="6">
      <t>キカン</t>
    </rPh>
    <rPh sb="11" eb="14">
      <t>キョシュツキン</t>
    </rPh>
    <rPh sb="15" eb="18">
      <t>ダイサンゴク</t>
    </rPh>
    <rPh sb="18" eb="20">
      <t>テイジュウ</t>
    </rPh>
    <rPh sb="20" eb="22">
      <t>ナンミン</t>
    </rPh>
    <rPh sb="22" eb="24">
      <t>シエン</t>
    </rPh>
    <rPh sb="24" eb="26">
      <t>カンケイ</t>
    </rPh>
    <rPh sb="29" eb="31">
      <t>ニンイ</t>
    </rPh>
    <rPh sb="31" eb="33">
      <t>キョシュツ</t>
    </rPh>
    <rPh sb="33" eb="34">
      <t>キン</t>
    </rPh>
    <phoneticPr fontId="4"/>
  </si>
  <si>
    <t>IOM</t>
    <phoneticPr fontId="6"/>
  </si>
  <si>
    <t>各種調達にあたりよりコストダウンが諮れるよう，早めに計画を立案する等，単価を下げる努力を行う。</t>
    <rPh sb="0" eb="2">
      <t>カクシュ</t>
    </rPh>
    <rPh sb="2" eb="4">
      <t>チョウタツ</t>
    </rPh>
    <rPh sb="17" eb="18">
      <t>ハカ</t>
    </rPh>
    <rPh sb="23" eb="24">
      <t>ハヤ</t>
    </rPh>
    <rPh sb="26" eb="28">
      <t>ケイカク</t>
    </rPh>
    <rPh sb="29" eb="31">
      <t>リツアン</t>
    </rPh>
    <rPh sb="33" eb="34">
      <t>トウ</t>
    </rPh>
    <rPh sb="35" eb="37">
      <t>タンカ</t>
    </rPh>
    <rPh sb="38" eb="39">
      <t>サ</t>
    </rPh>
    <rPh sb="41" eb="43">
      <t>ドリョク</t>
    </rPh>
    <rPh sb="44" eb="45">
      <t>オコナ</t>
    </rPh>
    <phoneticPr fontId="4"/>
  </si>
  <si>
    <t>本件経費によって実施する事業については，ＰＩＦとの緊密な連携により太平洋島嶼国全体にとって有益なものが選定されており，実施事業の進行状況と実績を確認することにより，効率的な事業実施に努めている。</t>
    <rPh sb="0" eb="2">
      <t>ホンケン</t>
    </rPh>
    <rPh sb="2" eb="4">
      <t>ケイヒ</t>
    </rPh>
    <rPh sb="8" eb="10">
      <t>ジッシ</t>
    </rPh>
    <rPh sb="12" eb="14">
      <t>ジギョウ</t>
    </rPh>
    <rPh sb="25" eb="27">
      <t>キンミツ</t>
    </rPh>
    <rPh sb="28" eb="30">
      <t>レンケイ</t>
    </rPh>
    <rPh sb="33" eb="36">
      <t>タイヘイヨウ</t>
    </rPh>
    <rPh sb="36" eb="39">
      <t>トウショコク</t>
    </rPh>
    <rPh sb="39" eb="41">
      <t>ゼンタイ</t>
    </rPh>
    <rPh sb="45" eb="47">
      <t>ユウエキ</t>
    </rPh>
    <rPh sb="51" eb="53">
      <t>センテイ</t>
    </rPh>
    <rPh sb="59" eb="61">
      <t>ジッシ</t>
    </rPh>
    <rPh sb="61" eb="63">
      <t>ジギョウ</t>
    </rPh>
    <rPh sb="64" eb="66">
      <t>シンコウ</t>
    </rPh>
    <rPh sb="66" eb="68">
      <t>ジョウキョウ</t>
    </rPh>
    <rPh sb="69" eb="71">
      <t>ジッセキ</t>
    </rPh>
    <rPh sb="72" eb="74">
      <t>カクニン</t>
    </rPh>
    <rPh sb="82" eb="85">
      <t>コウリツテキ</t>
    </rPh>
    <rPh sb="86" eb="88">
      <t>ジギョウ</t>
    </rPh>
    <rPh sb="88" eb="90">
      <t>ジッシ</t>
    </rPh>
    <rPh sb="91" eb="92">
      <t>ツト</t>
    </rPh>
    <phoneticPr fontId="4"/>
  </si>
  <si>
    <t>見込みに見合った業績が達成されており，事業が適切に実施されている。</t>
    <rPh sb="0" eb="2">
      <t>ミコ</t>
    </rPh>
    <rPh sb="4" eb="6">
      <t>ミア</t>
    </rPh>
    <rPh sb="8" eb="10">
      <t>ギョウセキ</t>
    </rPh>
    <rPh sb="11" eb="13">
      <t>タッセイ</t>
    </rPh>
    <rPh sb="19" eb="21">
      <t>ジギョウ</t>
    </rPh>
    <rPh sb="22" eb="24">
      <t>テキセツ</t>
    </rPh>
    <rPh sb="25" eb="27">
      <t>ジッシ</t>
    </rPh>
    <phoneticPr fontId="4"/>
  </si>
  <si>
    <t>国際機関から申請される事業それぞれについて，事業目的に即して費目・使途が真に必要なものか否か等，厳正に審査した上で，実施を承認している。</t>
    <rPh sb="0" eb="2">
      <t>コクサイ</t>
    </rPh>
    <rPh sb="2" eb="4">
      <t>キカン</t>
    </rPh>
    <rPh sb="6" eb="8">
      <t>シンセイ</t>
    </rPh>
    <rPh sb="11" eb="13">
      <t>ジギョウ</t>
    </rPh>
    <rPh sb="22" eb="24">
      <t>ジギョウ</t>
    </rPh>
    <rPh sb="24" eb="26">
      <t>モクテキ</t>
    </rPh>
    <rPh sb="27" eb="28">
      <t>ソク</t>
    </rPh>
    <rPh sb="30" eb="32">
      <t>ヒモク</t>
    </rPh>
    <rPh sb="33" eb="34">
      <t>ツカ</t>
    </rPh>
    <rPh sb="36" eb="37">
      <t>シン</t>
    </rPh>
    <rPh sb="38" eb="40">
      <t>ヒツヨウ</t>
    </rPh>
    <rPh sb="44" eb="45">
      <t>イナ</t>
    </rPh>
    <rPh sb="46" eb="47">
      <t>ナド</t>
    </rPh>
    <rPh sb="48" eb="50">
      <t>ゲンセイ</t>
    </rPh>
    <rPh sb="51" eb="53">
      <t>シンサ</t>
    </rPh>
    <rPh sb="55" eb="56">
      <t>ウエ</t>
    </rPh>
    <rPh sb="58" eb="60">
      <t>ジッシ</t>
    </rPh>
    <rPh sb="61" eb="63">
      <t>ショウニン</t>
    </rPh>
    <phoneticPr fontId="4"/>
  </si>
  <si>
    <t>太平洋島嶼国の域内協力の中核となる国際機関を支援するものとなっており，我が国と同島嶼国との友好協力関係を増進する上で大きく貢献している。</t>
    <rPh sb="0" eb="3">
      <t>タイヘイヨウ</t>
    </rPh>
    <rPh sb="3" eb="6">
      <t>トウショコク</t>
    </rPh>
    <rPh sb="7" eb="9">
      <t>イキナイ</t>
    </rPh>
    <rPh sb="9" eb="11">
      <t>キョウリョク</t>
    </rPh>
    <rPh sb="12" eb="14">
      <t>チュウカク</t>
    </rPh>
    <rPh sb="17" eb="19">
      <t>コクサイ</t>
    </rPh>
    <rPh sb="19" eb="21">
      <t>キカン</t>
    </rPh>
    <rPh sb="22" eb="24">
      <t>シエン</t>
    </rPh>
    <rPh sb="35" eb="36">
      <t>ワ</t>
    </rPh>
    <rPh sb="37" eb="38">
      <t>クニ</t>
    </rPh>
    <rPh sb="39" eb="40">
      <t>ドウ</t>
    </rPh>
    <rPh sb="40" eb="43">
      <t>トウショコク</t>
    </rPh>
    <rPh sb="45" eb="47">
      <t>ユウコウ</t>
    </rPh>
    <rPh sb="47" eb="49">
      <t>キョウリョク</t>
    </rPh>
    <rPh sb="49" eb="51">
      <t>カンケイ</t>
    </rPh>
    <rPh sb="52" eb="54">
      <t>ゾウシン</t>
    </rPh>
    <rPh sb="56" eb="57">
      <t>ウエ</t>
    </rPh>
    <rPh sb="58" eb="59">
      <t>オオ</t>
    </rPh>
    <rPh sb="61" eb="63">
      <t>コウケン</t>
    </rPh>
    <phoneticPr fontId="4"/>
  </si>
  <si>
    <t>13,440 / 5</t>
    <phoneticPr fontId="4"/>
  </si>
  <si>
    <t>16,400 / 5</t>
    <phoneticPr fontId="4"/>
  </si>
  <si>
    <t>16,200 / 5</t>
    <phoneticPr fontId="4"/>
  </si>
  <si>
    <t>15,664 / 4</t>
    <phoneticPr fontId="4"/>
  </si>
  <si>
    <t>２．７百万円</t>
    <rPh sb="3" eb="5">
      <t>ヒャクマン</t>
    </rPh>
    <rPh sb="5" eb="6">
      <t>エン</t>
    </rPh>
    <phoneticPr fontId="4"/>
  </si>
  <si>
    <t>３．９百万円</t>
    <rPh sb="3" eb="5">
      <t>ヒャクマン</t>
    </rPh>
    <rPh sb="5" eb="6">
      <t>エン</t>
    </rPh>
    <phoneticPr fontId="4"/>
  </si>
  <si>
    <t>事業経費　÷　事業件数　　　　　　　　　　　　　　</t>
    <rPh sb="0" eb="2">
      <t>ジギョウ</t>
    </rPh>
    <rPh sb="2" eb="4">
      <t>ケイヒ</t>
    </rPh>
    <rPh sb="7" eb="9">
      <t>ジギョウ</t>
    </rPh>
    <rPh sb="9" eb="11">
      <t>ケンスウ</t>
    </rPh>
    <phoneticPr fontId="6"/>
  </si>
  <si>
    <t>－</t>
    <phoneticPr fontId="6"/>
  </si>
  <si>
    <t>ＰＩＦが太平洋島嶼国の公的部門の能力向上，民間部門の経済活動振興等の目的で実施する事業を財政面で支援し，ＰＩＦの活動における日本のプレゼンスを高める（支援した事業数）</t>
    <rPh sb="4" eb="7">
      <t>タイヘイヨウ</t>
    </rPh>
    <rPh sb="7" eb="10">
      <t>トウショコク</t>
    </rPh>
    <rPh sb="11" eb="13">
      <t>コウテキ</t>
    </rPh>
    <rPh sb="13" eb="15">
      <t>ブモン</t>
    </rPh>
    <rPh sb="16" eb="18">
      <t>ノウリョク</t>
    </rPh>
    <rPh sb="18" eb="20">
      <t>コウジョウ</t>
    </rPh>
    <rPh sb="21" eb="23">
      <t>ミンカン</t>
    </rPh>
    <rPh sb="23" eb="25">
      <t>ブモン</t>
    </rPh>
    <rPh sb="26" eb="28">
      <t>ケイザイ</t>
    </rPh>
    <rPh sb="28" eb="30">
      <t>カツドウ</t>
    </rPh>
    <rPh sb="30" eb="32">
      <t>シンコウ</t>
    </rPh>
    <rPh sb="32" eb="33">
      <t>トウ</t>
    </rPh>
    <rPh sb="34" eb="36">
      <t>モクテキ</t>
    </rPh>
    <rPh sb="37" eb="39">
      <t>ジッシ</t>
    </rPh>
    <rPh sb="41" eb="43">
      <t>ジギョウ</t>
    </rPh>
    <rPh sb="44" eb="47">
      <t>ザイセイメン</t>
    </rPh>
    <rPh sb="48" eb="50">
      <t>シエン</t>
    </rPh>
    <rPh sb="56" eb="58">
      <t>カツドウ</t>
    </rPh>
    <rPh sb="62" eb="64">
      <t>ニホン</t>
    </rPh>
    <rPh sb="71" eb="72">
      <t>タカ</t>
    </rPh>
    <rPh sb="75" eb="77">
      <t>シエン</t>
    </rPh>
    <rPh sb="79" eb="82">
      <t>ジギョウスウ</t>
    </rPh>
    <phoneticPr fontId="4"/>
  </si>
  <si>
    <t>ＰＩＦ総会コミュニケでの日本の支援への謝意及び日本への言及の数</t>
    <rPh sb="3" eb="5">
      <t>ソウカイ</t>
    </rPh>
    <rPh sb="12" eb="14">
      <t>ニホン</t>
    </rPh>
    <rPh sb="15" eb="17">
      <t>シエン</t>
    </rPh>
    <rPh sb="19" eb="21">
      <t>シャイ</t>
    </rPh>
    <rPh sb="21" eb="22">
      <t>オヨ</t>
    </rPh>
    <rPh sb="23" eb="25">
      <t>ニホン</t>
    </rPh>
    <rPh sb="27" eb="29">
      <t>ゲンキュウ</t>
    </rPh>
    <rPh sb="30" eb="31">
      <t>カズ</t>
    </rPh>
    <phoneticPr fontId="4"/>
  </si>
  <si>
    <t>　ＰＩＦは，豪州，ニュージーランドの他，太平洋の島嶼国１３か国・１地域によって構成される国際機関である。これら１３の島嶼国は，国連改革をはじめ国際社会における我が国の政策及び活動の重要な支持母体である。更に，太平洋島嶼国地域は，我が国にとって水産資源の供給源，また，我が国エネルギー政策に欠かせないシーレーンとして極めて重要であるところ，これら諸国の経済的自立及び持続可能な開発を支援しつつ，安定的な友好関係を維持・発展させていくことは極めて重要である。本件拠出金は，我が国とＰＩＦの政策協調，国際場裡における共同行動を確保すべく，ＰＩＦの活動に対して具体的な貢献を行うものである。</t>
    <rPh sb="260" eb="262">
      <t>カクホ</t>
    </rPh>
    <rPh sb="270" eb="272">
      <t>カツドウ</t>
    </rPh>
    <rPh sb="273" eb="274">
      <t>タイ</t>
    </rPh>
    <rPh sb="276" eb="279">
      <t>グタイテキ</t>
    </rPh>
    <rPh sb="280" eb="282">
      <t>コウケン</t>
    </rPh>
    <rPh sb="283" eb="284">
      <t>オコナ</t>
    </rPh>
    <phoneticPr fontId="4"/>
  </si>
  <si>
    <t>　太平洋島嶼国・地域を代表する地域国際機関であるＰＩＦの活動を資金面にて支援することにより，太平洋島嶼国・地域における日本の外交的プレゼンスを高めることを目的とする。</t>
    <rPh sb="15" eb="17">
      <t>チイキ</t>
    </rPh>
    <phoneticPr fontId="4"/>
  </si>
  <si>
    <t>１９８７年，ＳＰＦ（現ＰＩＦ）において，我が国に対しＳＰＦ（現ＰＩＦ）事務局特別予算への拠出を要請する趣旨のコミュニケ採択</t>
    <rPh sb="4" eb="5">
      <t>ネン</t>
    </rPh>
    <rPh sb="10" eb="11">
      <t>ウツツ</t>
    </rPh>
    <rPh sb="20" eb="21">
      <t>ワ</t>
    </rPh>
    <rPh sb="30" eb="31">
      <t>ウツツ</t>
    </rPh>
    <rPh sb="35" eb="38">
      <t>ジムキョク</t>
    </rPh>
    <rPh sb="38" eb="40">
      <t>トクベツ</t>
    </rPh>
    <rPh sb="40" eb="42">
      <t>ヨサン</t>
    </rPh>
    <rPh sb="44" eb="46">
      <t>キョシュツ</t>
    </rPh>
    <rPh sb="47" eb="49">
      <t>ヨウセイ</t>
    </rPh>
    <rPh sb="51" eb="53">
      <t>シュシ</t>
    </rPh>
    <rPh sb="59" eb="61">
      <t>サイタク</t>
    </rPh>
    <phoneticPr fontId="4"/>
  </si>
  <si>
    <t>昭和６３年度</t>
    <rPh sb="0" eb="2">
      <t>ショウワ</t>
    </rPh>
    <rPh sb="4" eb="6">
      <t>ネンド</t>
    </rPh>
    <phoneticPr fontId="4"/>
  </si>
  <si>
    <t>太平洋諸島フォーラム（ＰＩＦ）拠出金
（任意拠出金）</t>
    <rPh sb="0" eb="3">
      <t>タイヘイヨウ</t>
    </rPh>
    <rPh sb="3" eb="5">
      <t>ショトウ</t>
    </rPh>
    <rPh sb="15" eb="18">
      <t>キョシュツキン</t>
    </rPh>
    <rPh sb="20" eb="22">
      <t>ニンイ</t>
    </rPh>
    <rPh sb="22" eb="25">
      <t>キョシュツキン</t>
    </rPh>
    <phoneticPr fontId="4"/>
  </si>
  <si>
    <t>引き続き，予算執行管理を厳格に行い，無駄な執行，大幅な繰り越し等の有無につきチェックしていく。</t>
    <phoneticPr fontId="4"/>
  </si>
  <si>
    <t>MFOは、現在欧米他１０カ国による多国籍軍・文民監視団（総数約１７００名）からなり、高い志気と規律をもって平和維持機能を果たしている。我が国が拠出を開始した８８年度と比較して兵員規模で約３割減の人数でほぼ同水準の活動を維持し、コスト・パフォーマンスの高さが認識されている。予算執行も厳しく官吏されており、独立の外部監査が入り、毎年報告書を加盟国や拠出国に送付していることも評価される。他方、我が国の拠出金額は１９９０年代のわずか２０％に激減しており、これ以上の見直しは困難。</t>
    <phoneticPr fontId="4"/>
  </si>
  <si>
    <t>なし</t>
    <phoneticPr fontId="4"/>
  </si>
  <si>
    <t>１９８２年の本事業開始以来、エジプト・イスラエル間の平和条約は遵守されており、本事業の目的は完全に達成されており、その状態が維持されている。</t>
    <rPh sb="4" eb="5">
      <t>ネン</t>
    </rPh>
    <rPh sb="6" eb="7">
      <t>ホン</t>
    </rPh>
    <rPh sb="7" eb="9">
      <t>ジギョウ</t>
    </rPh>
    <rPh sb="9" eb="11">
      <t>カイシ</t>
    </rPh>
    <rPh sb="11" eb="13">
      <t>イライ</t>
    </rPh>
    <rPh sb="24" eb="25">
      <t>アイダ</t>
    </rPh>
    <rPh sb="26" eb="28">
      <t>ヘイワ</t>
    </rPh>
    <rPh sb="28" eb="30">
      <t>ジョウヤク</t>
    </rPh>
    <rPh sb="31" eb="33">
      <t>ジュンシュ</t>
    </rPh>
    <rPh sb="39" eb="40">
      <t>ホン</t>
    </rPh>
    <rPh sb="40" eb="42">
      <t>ジギョウ</t>
    </rPh>
    <rPh sb="43" eb="45">
      <t>モクテキ</t>
    </rPh>
    <rPh sb="46" eb="48">
      <t>カンゼン</t>
    </rPh>
    <rPh sb="49" eb="51">
      <t>タッセイ</t>
    </rPh>
    <rPh sb="59" eb="61">
      <t>ジョウタイ</t>
    </rPh>
    <rPh sb="62" eb="64">
      <t>イジ</t>
    </rPh>
    <phoneticPr fontId="6"/>
  </si>
  <si>
    <t>同事業に対する支出は、平和維持という国際社会における重要な任務に対する貢献の一環として適切に利用されている。</t>
    <rPh sb="0" eb="1">
      <t>ドウ</t>
    </rPh>
    <rPh sb="1" eb="3">
      <t>ジギョウ</t>
    </rPh>
    <rPh sb="4" eb="5">
      <t>タイ</t>
    </rPh>
    <rPh sb="7" eb="9">
      <t>シシュツ</t>
    </rPh>
    <rPh sb="11" eb="13">
      <t>ヘイワ</t>
    </rPh>
    <rPh sb="13" eb="15">
      <t>イジ</t>
    </rPh>
    <rPh sb="18" eb="20">
      <t>コクサイ</t>
    </rPh>
    <rPh sb="20" eb="22">
      <t>シャカイ</t>
    </rPh>
    <rPh sb="26" eb="28">
      <t>ジュウヨウ</t>
    </rPh>
    <rPh sb="29" eb="31">
      <t>ニンム</t>
    </rPh>
    <rPh sb="32" eb="33">
      <t>タイ</t>
    </rPh>
    <rPh sb="35" eb="37">
      <t>コウケン</t>
    </rPh>
    <rPh sb="38" eb="40">
      <t>イッカン</t>
    </rPh>
    <rPh sb="43" eb="45">
      <t>テキセツ</t>
    </rPh>
    <rPh sb="46" eb="48">
      <t>リヨウ</t>
    </rPh>
    <phoneticPr fontId="6"/>
  </si>
  <si>
    <t>本事業は、国際条約である平和条約に基づくものであり、右条約に基づき国が実施している。</t>
    <rPh sb="0" eb="1">
      <t>ホン</t>
    </rPh>
    <rPh sb="1" eb="3">
      <t>ジギョウ</t>
    </rPh>
    <rPh sb="5" eb="7">
      <t>コクサイ</t>
    </rPh>
    <rPh sb="7" eb="9">
      <t>ジョウヤク</t>
    </rPh>
    <rPh sb="12" eb="14">
      <t>ヘイワ</t>
    </rPh>
    <rPh sb="14" eb="16">
      <t>ジョウヤク</t>
    </rPh>
    <rPh sb="17" eb="18">
      <t>モト</t>
    </rPh>
    <rPh sb="26" eb="27">
      <t>ミギ</t>
    </rPh>
    <rPh sb="27" eb="29">
      <t>ジョウヤク</t>
    </rPh>
    <rPh sb="30" eb="31">
      <t>モト</t>
    </rPh>
    <rPh sb="33" eb="34">
      <t>クニ</t>
    </rPh>
    <rPh sb="35" eb="37">
      <t>ジッシ</t>
    </rPh>
    <phoneticPr fontId="6"/>
  </si>
  <si>
    <t>８９７４／３６５</t>
    <phoneticPr fontId="4"/>
  </si>
  <si>
    <t>１４９５４／３６５</t>
    <phoneticPr fontId="4"/>
  </si>
  <si>
    <t>１４７７２／３６６</t>
    <phoneticPr fontId="4"/>
  </si>
  <si>
    <t>１６７３２／３６５</t>
    <phoneticPr fontId="4"/>
  </si>
  <si>
    <t>拠出金÷監視日数　　　　　　　　　　　　　　</t>
    <rPh sb="0" eb="3">
      <t>キョシュツキン</t>
    </rPh>
    <rPh sb="4" eb="6">
      <t>カンシ</t>
    </rPh>
    <rPh sb="6" eb="8">
      <t>ニッスウ</t>
    </rPh>
    <phoneticPr fontId="6"/>
  </si>
  <si>
    <t>日</t>
    <rPh sb="0" eb="1">
      <t>ニチ</t>
    </rPh>
    <phoneticPr fontId="4"/>
  </si>
  <si>
    <t>シナイ半島におけるエジプト・イスラエル間の監視日数</t>
    <phoneticPr fontId="4"/>
  </si>
  <si>
    <t>シナイ半島における和平の維持
両国間での戦争発生回数</t>
    <phoneticPr fontId="4"/>
  </si>
  <si>
    <t>１９７９年３月に締結されたエジプト・イスラエル平和条約及び同議定書に示されたシナイ半島等における兵力展開の制限に関し、右を脅かす活動の監視・報告、違反事案の認定を行うため、監視活動を行っている。
２００５年からは、ガザ地区との国境沿いに展開したエジプト国境警備隊の監視が任務に追加された。</t>
    <rPh sb="4" eb="5">
      <t>ネン</t>
    </rPh>
    <rPh sb="6" eb="7">
      <t>ガツ</t>
    </rPh>
    <rPh sb="8" eb="10">
      <t>テイケツ</t>
    </rPh>
    <rPh sb="23" eb="25">
      <t>ヘイワ</t>
    </rPh>
    <rPh sb="25" eb="27">
      <t>ジョウヤク</t>
    </rPh>
    <rPh sb="27" eb="28">
      <t>オヨ</t>
    </rPh>
    <rPh sb="29" eb="30">
      <t>ドウ</t>
    </rPh>
    <rPh sb="30" eb="33">
      <t>ギテイショ</t>
    </rPh>
    <rPh sb="34" eb="35">
      <t>シメ</t>
    </rPh>
    <rPh sb="41" eb="43">
      <t>ハントウ</t>
    </rPh>
    <rPh sb="43" eb="44">
      <t>トウ</t>
    </rPh>
    <rPh sb="48" eb="50">
      <t>ヘイリョク</t>
    </rPh>
    <rPh sb="50" eb="52">
      <t>テンカイ</t>
    </rPh>
    <rPh sb="53" eb="55">
      <t>セイゲン</t>
    </rPh>
    <rPh sb="56" eb="57">
      <t>カン</t>
    </rPh>
    <rPh sb="59" eb="60">
      <t>ミギ</t>
    </rPh>
    <rPh sb="61" eb="62">
      <t>オド</t>
    </rPh>
    <rPh sb="64" eb="66">
      <t>カツドウ</t>
    </rPh>
    <rPh sb="67" eb="69">
      <t>カンシ</t>
    </rPh>
    <rPh sb="70" eb="72">
      <t>ホウコク</t>
    </rPh>
    <rPh sb="73" eb="75">
      <t>イハン</t>
    </rPh>
    <rPh sb="75" eb="77">
      <t>ジアン</t>
    </rPh>
    <rPh sb="78" eb="80">
      <t>ニンテイ</t>
    </rPh>
    <rPh sb="81" eb="82">
      <t>オコナ</t>
    </rPh>
    <rPh sb="86" eb="88">
      <t>カンシ</t>
    </rPh>
    <rPh sb="88" eb="90">
      <t>カツドウ</t>
    </rPh>
    <rPh sb="91" eb="92">
      <t>オコナ</t>
    </rPh>
    <rPh sb="102" eb="103">
      <t>ネン</t>
    </rPh>
    <rPh sb="109" eb="111">
      <t>チク</t>
    </rPh>
    <rPh sb="113" eb="115">
      <t>コッキョウ</t>
    </rPh>
    <rPh sb="115" eb="116">
      <t>ゾ</t>
    </rPh>
    <rPh sb="118" eb="120">
      <t>テンカイ</t>
    </rPh>
    <rPh sb="126" eb="128">
      <t>コッキョウ</t>
    </rPh>
    <rPh sb="128" eb="131">
      <t>ケイビタイ</t>
    </rPh>
    <rPh sb="132" eb="134">
      <t>カンシ</t>
    </rPh>
    <rPh sb="135" eb="137">
      <t>ニンム</t>
    </rPh>
    <rPh sb="138" eb="140">
      <t>ツイカ</t>
    </rPh>
    <phoneticPr fontId="6"/>
  </si>
  <si>
    <t>１９７９年に締結されたエジプト・イスラエル平和条約に基づく両国国境地帯の和平の維持。</t>
    <rPh sb="4" eb="5">
      <t>ネン</t>
    </rPh>
    <rPh sb="6" eb="8">
      <t>テイケツ</t>
    </rPh>
    <rPh sb="21" eb="23">
      <t>ヘイワ</t>
    </rPh>
    <rPh sb="23" eb="25">
      <t>ジョウヤク</t>
    </rPh>
    <rPh sb="26" eb="27">
      <t>モト</t>
    </rPh>
    <rPh sb="29" eb="31">
      <t>リョウコク</t>
    </rPh>
    <rPh sb="31" eb="33">
      <t>コッキョウ</t>
    </rPh>
    <rPh sb="33" eb="35">
      <t>チタイ</t>
    </rPh>
    <rPh sb="36" eb="38">
      <t>ワヘイ</t>
    </rPh>
    <rPh sb="39" eb="41">
      <t>イジ</t>
    </rPh>
    <phoneticPr fontId="6"/>
  </si>
  <si>
    <t>ＭＦＯ事務局長からの要請</t>
    <rPh sb="3" eb="5">
      <t>ジム</t>
    </rPh>
    <rPh sb="5" eb="7">
      <t>キョクチョウ</t>
    </rPh>
    <rPh sb="10" eb="12">
      <t>ヨウセイ</t>
    </rPh>
    <phoneticPr fontId="6"/>
  </si>
  <si>
    <r>
      <t>基本目標Ⅶ分担金・拠出金
Ⅶ－１　</t>
    </r>
    <r>
      <rPr>
        <sz val="10"/>
        <rFont val="ＭＳ ゴシック"/>
        <family val="3"/>
        <charset val="128"/>
      </rPr>
      <t>国際機関等を通じた政務及び安全保障に係る国際貢献</t>
    </r>
    <rPh sb="0" eb="2">
      <t>キホン</t>
    </rPh>
    <rPh sb="2" eb="4">
      <t>モクヒョウ</t>
    </rPh>
    <rPh sb="5" eb="8">
      <t>ブンタンキン</t>
    </rPh>
    <rPh sb="9" eb="12">
      <t>キョシュツキン</t>
    </rPh>
    <rPh sb="17" eb="19">
      <t>コクサイ</t>
    </rPh>
    <rPh sb="19" eb="21">
      <t>キカン</t>
    </rPh>
    <rPh sb="21" eb="22">
      <t>トウ</t>
    </rPh>
    <rPh sb="23" eb="24">
      <t>ツウ</t>
    </rPh>
    <rPh sb="26" eb="28">
      <t>セイム</t>
    </rPh>
    <rPh sb="28" eb="29">
      <t>オヨ</t>
    </rPh>
    <rPh sb="30" eb="32">
      <t>アンゼン</t>
    </rPh>
    <rPh sb="32" eb="34">
      <t>ホショウ</t>
    </rPh>
    <rPh sb="35" eb="36">
      <t>カカ</t>
    </rPh>
    <rPh sb="37" eb="39">
      <t>コクサイ</t>
    </rPh>
    <rPh sb="39" eb="41">
      <t>コウケン</t>
    </rPh>
    <phoneticPr fontId="6"/>
  </si>
  <si>
    <t>課長　向　賢一郎</t>
    <rPh sb="0" eb="2">
      <t>カチョウ</t>
    </rPh>
    <rPh sb="3" eb="4">
      <t>ム</t>
    </rPh>
    <rPh sb="5" eb="8">
      <t>ケンイチロウ</t>
    </rPh>
    <phoneticPr fontId="6"/>
  </si>
  <si>
    <t>中東第一課</t>
    <rPh sb="0" eb="2">
      <t>チュウトウ</t>
    </rPh>
    <rPh sb="2" eb="5">
      <t>ダイイッカ</t>
    </rPh>
    <phoneticPr fontId="6"/>
  </si>
  <si>
    <t>昭和６３年度開始・未定</t>
    <rPh sb="0" eb="2">
      <t>ショウワ</t>
    </rPh>
    <rPh sb="4" eb="6">
      <t>ネンド</t>
    </rPh>
    <rPh sb="6" eb="8">
      <t>カイシ</t>
    </rPh>
    <rPh sb="9" eb="11">
      <t>ミテイ</t>
    </rPh>
    <phoneticPr fontId="6"/>
  </si>
  <si>
    <t>中東アフリカ局</t>
    <rPh sb="0" eb="2">
      <t>チュウトウ</t>
    </rPh>
    <rPh sb="6" eb="7">
      <t>キョク</t>
    </rPh>
    <phoneticPr fontId="6"/>
  </si>
  <si>
    <t>シナイ半島駐留多国籍軍監視団（ＭＦＯ）拠出金</t>
    <rPh sb="3" eb="5">
      <t>ハントウ</t>
    </rPh>
    <rPh sb="5" eb="7">
      <t>チュウリュウ</t>
    </rPh>
    <rPh sb="7" eb="10">
      <t>タコクセキ</t>
    </rPh>
    <rPh sb="10" eb="11">
      <t>グン</t>
    </rPh>
    <rPh sb="11" eb="14">
      <t>カンシダン</t>
    </rPh>
    <rPh sb="19" eb="22">
      <t>キョシュツキン</t>
    </rPh>
    <phoneticPr fontId="6"/>
  </si>
  <si>
    <t>※金額については，ブロック毎に百万円未満を四捨五入しているため，合計額が一致しておりません</t>
  </si>
  <si>
    <t>通訳関係経費等</t>
    <rPh sb="0" eb="2">
      <t>ツウヤク</t>
    </rPh>
    <rPh sb="2" eb="4">
      <t>カンケイ</t>
    </rPh>
    <rPh sb="4" eb="6">
      <t>ケイヒ</t>
    </rPh>
    <rPh sb="6" eb="7">
      <t>トウ</t>
    </rPh>
    <phoneticPr fontId="6"/>
  </si>
  <si>
    <t>航空賃等</t>
    <rPh sb="0" eb="2">
      <t>コウクウ</t>
    </rPh>
    <rPh sb="2" eb="3">
      <t>チン</t>
    </rPh>
    <rPh sb="3" eb="4">
      <t>トウ</t>
    </rPh>
    <phoneticPr fontId="6"/>
  </si>
  <si>
    <t>１百万円</t>
    <rPh sb="1" eb="3">
      <t>ヒャクマン</t>
    </rPh>
    <rPh sb="3" eb="4">
      <t>エン</t>
    </rPh>
    <phoneticPr fontId="6"/>
  </si>
  <si>
    <t>３百万円</t>
    <rPh sb="1" eb="3">
      <t>ヒャクマン</t>
    </rPh>
    <rPh sb="3" eb="4">
      <t>エン</t>
    </rPh>
    <phoneticPr fontId="6"/>
  </si>
  <si>
    <t>Ｄ．会議諸経費</t>
    <rPh sb="2" eb="4">
      <t>カイギ</t>
    </rPh>
    <rPh sb="4" eb="5">
      <t>ショ</t>
    </rPh>
    <rPh sb="5" eb="7">
      <t>ケイヒ</t>
    </rPh>
    <phoneticPr fontId="6"/>
  </si>
  <si>
    <t>C．国連スタッフ１名</t>
    <rPh sb="2" eb="4">
      <t>コクレン</t>
    </rPh>
    <rPh sb="9" eb="10">
      <t>メイ</t>
    </rPh>
    <phoneticPr fontId="6"/>
  </si>
  <si>
    <t>B．参加者○名</t>
    <rPh sb="2" eb="5">
      <t>サンカシャ</t>
    </rPh>
    <rPh sb="6" eb="7">
      <t>メイ</t>
    </rPh>
    <phoneticPr fontId="6"/>
  </si>
  <si>
    <t>【会議経費】</t>
    <rPh sb="1" eb="3">
      <t>カイギ</t>
    </rPh>
    <rPh sb="3" eb="5">
      <t>ケイヒ</t>
    </rPh>
    <phoneticPr fontId="6"/>
  </si>
  <si>
    <t>【旅費】</t>
    <rPh sb="1" eb="3">
      <t>リョヒ</t>
    </rPh>
    <phoneticPr fontId="6"/>
  </si>
  <si>
    <t>国連軍縮会議拠出金</t>
    <rPh sb="0" eb="2">
      <t>コクレン</t>
    </rPh>
    <rPh sb="2" eb="4">
      <t>グンシュク</t>
    </rPh>
    <rPh sb="4" eb="6">
      <t>カイギ</t>
    </rPh>
    <rPh sb="6" eb="9">
      <t>キョシュツキン</t>
    </rPh>
    <phoneticPr fontId="6"/>
  </si>
  <si>
    <t>５百万円</t>
    <rPh sb="1" eb="3">
      <t>ヒャクマン</t>
    </rPh>
    <rPh sb="3" eb="4">
      <t>エン</t>
    </rPh>
    <phoneticPr fontId="6"/>
  </si>
  <si>
    <t>A．国際連合</t>
    <rPh sb="2" eb="4">
      <t>コクサイ</t>
    </rPh>
    <rPh sb="4" eb="6">
      <t>レンゴウ</t>
    </rPh>
    <phoneticPr fontId="6"/>
  </si>
  <si>
    <t>外務省</t>
    <rPh sb="0" eb="3">
      <t>ガイムショウ</t>
    </rPh>
    <phoneticPr fontId="6"/>
  </si>
  <si>
    <t>（平成２５年度未執行のため，支払いイメージ）</t>
    <phoneticPr fontId="4"/>
  </si>
  <si>
    <t>※平成25年度実績を記入。執行実績がない新規事業，新規要求事業については現時点で予定やイメージを記入。</t>
    <rPh sb="1" eb="3">
      <t>ヘイセイ</t>
    </rPh>
    <rPh sb="5" eb="7">
      <t>ネンド</t>
    </rPh>
    <rPh sb="7" eb="9">
      <t>ジッセキ</t>
    </rPh>
    <rPh sb="10" eb="12">
      <t>キニュウ</t>
    </rPh>
    <rPh sb="13" eb="15">
      <t>シッコウ</t>
    </rPh>
    <rPh sb="15" eb="17">
      <t>ジッセキ</t>
    </rPh>
    <rPh sb="20" eb="22">
      <t>シンキ</t>
    </rPh>
    <rPh sb="22" eb="24">
      <t>ジギョウ</t>
    </rPh>
    <rPh sb="25" eb="27">
      <t>シンキ</t>
    </rPh>
    <rPh sb="27" eb="29">
      <t>ヨウキュウ</t>
    </rPh>
    <rPh sb="29" eb="31">
      <t>ジギョウ</t>
    </rPh>
    <rPh sb="36" eb="39">
      <t>ゲンジテン</t>
    </rPh>
    <rPh sb="40" eb="42">
      <t>ヨテイ</t>
    </rPh>
    <rPh sb="48" eb="50">
      <t>キニュウ</t>
    </rPh>
    <phoneticPr fontId="6"/>
  </si>
  <si>
    <t>軍縮会議の招待者（主に国内参加者）が固定化される傾向にあるため，幅広く関係者を招待する必要がある。
例年，開催を希望する（又は開催に興味を示す）地方公共団体が減少しているため，地方公共団体が集まる会議等で国連軍縮会議の意義，魅力を紹介するなど，さらに情報発信をしていく必要がある。</t>
    <rPh sb="0" eb="2">
      <t>グンシュク</t>
    </rPh>
    <rPh sb="2" eb="4">
      <t>カイギ</t>
    </rPh>
    <rPh sb="5" eb="8">
      <t>ショウタイシャ</t>
    </rPh>
    <rPh sb="9" eb="10">
      <t>オモ</t>
    </rPh>
    <rPh sb="11" eb="13">
      <t>コクナイ</t>
    </rPh>
    <rPh sb="13" eb="16">
      <t>サンカシャ</t>
    </rPh>
    <rPh sb="18" eb="21">
      <t>コテイカ</t>
    </rPh>
    <rPh sb="24" eb="26">
      <t>ケイコウ</t>
    </rPh>
    <rPh sb="32" eb="34">
      <t>ハバヒロ</t>
    </rPh>
    <rPh sb="35" eb="38">
      <t>カンケイシャ</t>
    </rPh>
    <rPh sb="39" eb="41">
      <t>ショウタイ</t>
    </rPh>
    <rPh sb="43" eb="45">
      <t>ヒツヨウ</t>
    </rPh>
    <rPh sb="50" eb="52">
      <t>レイネン</t>
    </rPh>
    <rPh sb="53" eb="55">
      <t>カイサイ</t>
    </rPh>
    <rPh sb="56" eb="58">
      <t>キボウ</t>
    </rPh>
    <rPh sb="61" eb="62">
      <t>マタ</t>
    </rPh>
    <rPh sb="63" eb="65">
      <t>カイサイ</t>
    </rPh>
    <rPh sb="66" eb="68">
      <t>キョウミ</t>
    </rPh>
    <rPh sb="69" eb="70">
      <t>シメ</t>
    </rPh>
    <rPh sb="72" eb="74">
      <t>チホウ</t>
    </rPh>
    <rPh sb="74" eb="76">
      <t>コウキョウ</t>
    </rPh>
    <rPh sb="76" eb="78">
      <t>ダンタイ</t>
    </rPh>
    <rPh sb="79" eb="81">
      <t>ゲンショウ</t>
    </rPh>
    <rPh sb="88" eb="90">
      <t>チホウ</t>
    </rPh>
    <rPh sb="90" eb="92">
      <t>コウキョウ</t>
    </rPh>
    <rPh sb="92" eb="94">
      <t>ダンタイ</t>
    </rPh>
    <rPh sb="95" eb="96">
      <t>アツ</t>
    </rPh>
    <rPh sb="98" eb="100">
      <t>カイギ</t>
    </rPh>
    <rPh sb="100" eb="101">
      <t>トウ</t>
    </rPh>
    <rPh sb="115" eb="117">
      <t>ショウカイ</t>
    </rPh>
    <rPh sb="125" eb="127">
      <t>ジョウホウ</t>
    </rPh>
    <rPh sb="127" eb="129">
      <t>ハッシン</t>
    </rPh>
    <rPh sb="134" eb="136">
      <t>ヒツヨウ</t>
    </rPh>
    <phoneticPr fontId="4"/>
  </si>
  <si>
    <t>平成２５年度は，主催する地方公共団体からの立候補がなく，開催実績無し。なお，平成２４年度は，１６か国・３国際機関から政府関係者，有識者，マスコミ関係者等約７５名が一堂に会し，軍縮・不拡散に関する国際的な議論を繰り広げた。また，当会議を公開することにより，市民社会の軍縮・不拡散問題に対する意識の向上に貢献。また，開催地の高校生と軍縮・不拡散分野の専門家等との交流イベントを通じ，次世代を担うべき若者に対して軍縮問題について自ら考え，理解を深める機会を提供するともに，我が国の軍縮・不拡散教育に対する積極的姿勢を国内外に効果的に示すことができた。</t>
    <rPh sb="38" eb="40">
      <t>ヘイセイ</t>
    </rPh>
    <rPh sb="42" eb="44">
      <t>ネンド</t>
    </rPh>
    <rPh sb="259" eb="262">
      <t>コウカテキ</t>
    </rPh>
    <phoneticPr fontId="6"/>
  </si>
  <si>
    <t>平成２４年の同会議参加者は７５名。国連軍縮会議の結果は，国連総会，軍縮会議等の場で広く報告されており，我が国の軍縮管理・軍縮問題に対する積極的な姿勢を世界に印象付ける上で極めて有効である。また，本会議における議論の様子は主要邦人紙でも取り上げられ，軍縮・不拡散問題に対する国内世論の喚起に資した。</t>
    <phoneticPr fontId="6"/>
  </si>
  <si>
    <t>支出先は国連軍縮部であり，本件会議には，外務省よりも出張・参加し確認している。なお，平成２５年度は，主催する地方公共団体からの立候補がなかったため，開催実績は無し。</t>
    <rPh sb="0" eb="3">
      <t>シシュツサキ</t>
    </rPh>
    <rPh sb="4" eb="6">
      <t>コクレン</t>
    </rPh>
    <rPh sb="6" eb="8">
      <t>グンシュク</t>
    </rPh>
    <rPh sb="8" eb="9">
      <t>ブ</t>
    </rPh>
    <rPh sb="13" eb="15">
      <t>ホンケン</t>
    </rPh>
    <rPh sb="15" eb="17">
      <t>カイギ</t>
    </rPh>
    <rPh sb="20" eb="22">
      <t>ガイム</t>
    </rPh>
    <rPh sb="22" eb="23">
      <t>ショウ</t>
    </rPh>
    <rPh sb="26" eb="28">
      <t>シュッチョウ</t>
    </rPh>
    <rPh sb="29" eb="31">
      <t>サンカ</t>
    </rPh>
    <rPh sb="32" eb="34">
      <t>カクニン</t>
    </rPh>
    <phoneticPr fontId="6"/>
  </si>
  <si>
    <t>本件会議の我が国内における開催により，我が国の軍縮に対する積極的姿勢を国内外に示し，軍縮に関する国際的取組における我が国の主導的立場の確立を図る。また，国際的に著名な軍縮専門家による会議を国内地方都市で開催することにより，軍縮に対する関心を国民（特に青少年）に広く浸透させ，意識の高揚を図ることも目的としている。</t>
  </si>
  <si>
    <t>2,105千円
/1回</t>
    <phoneticPr fontId="4"/>
  </si>
  <si>
    <t>5,375千円
/1回</t>
    <rPh sb="5" eb="7">
      <t>センエン</t>
    </rPh>
    <rPh sb="10" eb="11">
      <t>カイ</t>
    </rPh>
    <phoneticPr fontId="4"/>
  </si>
  <si>
    <t>拠出金/回数</t>
    <rPh sb="0" eb="3">
      <t>キョシュツキン</t>
    </rPh>
    <rPh sb="4" eb="6">
      <t>カイスウ</t>
    </rPh>
    <phoneticPr fontId="6"/>
  </si>
  <si>
    <t>我が国拠出金÷会議回数　　　　　　　　　　　　　　</t>
    <rPh sb="0" eb="1">
      <t>ワ</t>
    </rPh>
    <rPh sb="2" eb="3">
      <t>クニ</t>
    </rPh>
    <rPh sb="3" eb="6">
      <t>キョシュツキン</t>
    </rPh>
    <rPh sb="7" eb="9">
      <t>カイギ</t>
    </rPh>
    <rPh sb="9" eb="11">
      <t>カイスウ</t>
    </rPh>
    <phoneticPr fontId="6"/>
  </si>
  <si>
    <t>参加者数</t>
    <rPh sb="0" eb="4">
      <t>サンカシャスウ</t>
    </rPh>
    <phoneticPr fontId="4"/>
  </si>
  <si>
    <t>平成２５年度は，主催する地方公共団体からの立候補がなく，開催実績無し。なお，平成平成２４年の同会議参加者は７５名であり，本会議における議論の様子は主要邦人紙でも取り上げられ，軍縮・不拡散問題に対する国内世論の喚起に資した。</t>
    <rPh sb="38" eb="40">
      <t>ヘイセイ</t>
    </rPh>
    <rPh sb="55" eb="56">
      <t>メイ</t>
    </rPh>
    <phoneticPr fontId="4"/>
  </si>
  <si>
    <t>平成２５年度は，主催する地方公共団体からの立候補がなく，開催実績無し。
なお，平成２４年度の静岡会議では，１６か国・３国際機関から政府関係者，有識者，マスコミ関係者等約７５名が一堂に会し，軍縮・不拡散に関する国際的な議論を繰り広げ，市民社会の軍縮・不拡散問題に対する意識の向上に貢献。さらに，開催地の高校生と軍縮・不拡散分野の専門家等との交流イベントを通じ，次世代を担うべき若者に対して軍縮問題について自ら考える機会を提供するなど，我が国の軍縮・不拡散教育に対する積極的姿勢を国内外に示せた。
内閣府実施の外交に関する世論調査結果（「日本の果たすべき役割」についての回答）：「軍縮・不拡散等に係る取組を通じた国際平和の維持への貢献」の回答割合（右記のとおり。）</t>
    <rPh sb="0" eb="2">
      <t>ヘイセイ</t>
    </rPh>
    <rPh sb="4" eb="6">
      <t>ネンド</t>
    </rPh>
    <rPh sb="8" eb="10">
      <t>シュサイ</t>
    </rPh>
    <rPh sb="12" eb="14">
      <t>チホウ</t>
    </rPh>
    <rPh sb="14" eb="16">
      <t>コウキョウ</t>
    </rPh>
    <rPh sb="16" eb="18">
      <t>ダンタイ</t>
    </rPh>
    <rPh sb="21" eb="24">
      <t>リッコウホ</t>
    </rPh>
    <rPh sb="28" eb="30">
      <t>カイサイ</t>
    </rPh>
    <rPh sb="30" eb="32">
      <t>ジッセキ</t>
    </rPh>
    <rPh sb="32" eb="33">
      <t>ナ</t>
    </rPh>
    <rPh sb="39" eb="41">
      <t>ヘイセイ</t>
    </rPh>
    <rPh sb="43" eb="45">
      <t>ネンド</t>
    </rPh>
    <rPh sb="46" eb="48">
      <t>シズオカ</t>
    </rPh>
    <rPh sb="48" eb="50">
      <t>カイギ</t>
    </rPh>
    <phoneticPr fontId="4"/>
  </si>
  <si>
    <t xml:space="preserve">１９８８年の第３回国連軍縮会議特別総会において，竹下総理（当時）が国連主催の軍縮会議を我が国において開催する用意がある旨表明したことを受け，翌１９８９年（平成元年）により毎年我が国において開催されてきている。なお，開催地については，国連事務局が決定してきており，我が国政府は，本件会議に協力名義を付与するとともに，会議の冒頭に政府代表演説を行ってきている。
　本会議は，国連総会やジュネーブ軍縮会議（ＣＤ）など政府代表で構成される通常の軍縮会議と異なり，決議やアピールを行うものではなく，世界各国から政府高官や軍縮問題専門家が個人の立場で参加し，テーマに沿った討議を行うものである。
</t>
    <rPh sb="197" eb="199">
      <t>カイギ</t>
    </rPh>
    <phoneticPr fontId="6"/>
  </si>
  <si>
    <t>国連財政規則第６，７条</t>
  </si>
  <si>
    <t>平成７年度開始</t>
    <rPh sb="0" eb="2">
      <t>ヘイセイ</t>
    </rPh>
    <rPh sb="3" eb="4">
      <t>ネン</t>
    </rPh>
    <rPh sb="4" eb="5">
      <t>ド</t>
    </rPh>
    <rPh sb="5" eb="7">
      <t>カイシ</t>
    </rPh>
    <phoneticPr fontId="6"/>
  </si>
  <si>
    <t>国際連合軍縮会議拠出金（任意拠出金）</t>
    <rPh sb="0" eb="2">
      <t>コクサイ</t>
    </rPh>
    <rPh sb="2" eb="4">
      <t>レンゴウ</t>
    </rPh>
    <rPh sb="4" eb="6">
      <t>グンシュク</t>
    </rPh>
    <rPh sb="6" eb="8">
      <t>カイギ</t>
    </rPh>
    <rPh sb="8" eb="11">
      <t>キョシュツキン</t>
    </rPh>
    <rPh sb="12" eb="14">
      <t>ニンイ</t>
    </rPh>
    <rPh sb="14" eb="17">
      <t>キョシュツキン</t>
    </rPh>
    <phoneticPr fontId="6"/>
  </si>
  <si>
    <t>新２４－２</t>
    <rPh sb="0" eb="1">
      <t>シン</t>
    </rPh>
    <phoneticPr fontId="4"/>
  </si>
  <si>
    <t>ＣＣＷ議定書Ⅴは，不発弾処理に関する国際協力及び被害者支援等の議論について，対人地雷禁止条約やクラスター弾条約における議論と重複している部分もあり，両条約とのシナジーの可能性を模索する議論が出てきている。</t>
    <rPh sb="9" eb="12">
      <t>フハツダン</t>
    </rPh>
    <rPh sb="12" eb="14">
      <t>ショリ</t>
    </rPh>
    <rPh sb="15" eb="16">
      <t>カン</t>
    </rPh>
    <rPh sb="18" eb="20">
      <t>コクサイ</t>
    </rPh>
    <rPh sb="20" eb="22">
      <t>キョウリョク</t>
    </rPh>
    <rPh sb="22" eb="23">
      <t>オヨ</t>
    </rPh>
    <rPh sb="24" eb="27">
      <t>ヒガイシャ</t>
    </rPh>
    <rPh sb="27" eb="29">
      <t>シエン</t>
    </rPh>
    <rPh sb="29" eb="30">
      <t>トウ</t>
    </rPh>
    <rPh sb="31" eb="33">
      <t>ギロン</t>
    </rPh>
    <rPh sb="38" eb="40">
      <t>タイジン</t>
    </rPh>
    <rPh sb="40" eb="42">
      <t>ジライ</t>
    </rPh>
    <rPh sb="42" eb="44">
      <t>キンシ</t>
    </rPh>
    <rPh sb="44" eb="46">
      <t>ジョウヤク</t>
    </rPh>
    <rPh sb="52" eb="53">
      <t>ダン</t>
    </rPh>
    <rPh sb="53" eb="55">
      <t>ジョウヤク</t>
    </rPh>
    <rPh sb="59" eb="61">
      <t>ギロン</t>
    </rPh>
    <rPh sb="62" eb="64">
      <t>チョウフク</t>
    </rPh>
    <rPh sb="68" eb="70">
      <t>ブブン</t>
    </rPh>
    <rPh sb="74" eb="77">
      <t>リョウジョウヤク</t>
    </rPh>
    <rPh sb="84" eb="87">
      <t>カノウセイ</t>
    </rPh>
    <rPh sb="88" eb="90">
      <t>モサク</t>
    </rPh>
    <rPh sb="92" eb="94">
      <t>ギロン</t>
    </rPh>
    <rPh sb="95" eb="96">
      <t>デ</t>
    </rPh>
    <phoneticPr fontId="6"/>
  </si>
  <si>
    <t>ＣＣＷ議定書Ⅴは，爆発性戦争残存物（ＥＲＷ）の危険性に対処し，締約国が領域内に所在するすべてのＥＲＷに関して責任を負うとの国際的規範を確立し，そのための国際協力を促す枠組みとしての効果を発揮している。我が国も，ＥＲＷ除去のための国際協力を実施してきており，将来，本件議定書を締結するにあたって必要な情報収集を行うため，本件議定書の締約国会議参加費を支払う必要がある。</t>
    <rPh sb="23" eb="26">
      <t>キケンセイ</t>
    </rPh>
    <rPh sb="27" eb="29">
      <t>タイショ</t>
    </rPh>
    <rPh sb="31" eb="34">
      <t>テイヤクコク</t>
    </rPh>
    <rPh sb="35" eb="38">
      <t>リョウイキナイ</t>
    </rPh>
    <rPh sb="39" eb="41">
      <t>ショザイ</t>
    </rPh>
    <rPh sb="51" eb="52">
      <t>カン</t>
    </rPh>
    <rPh sb="54" eb="56">
      <t>セキニン</t>
    </rPh>
    <rPh sb="57" eb="58">
      <t>オ</t>
    </rPh>
    <rPh sb="61" eb="64">
      <t>コクサイテキ</t>
    </rPh>
    <rPh sb="64" eb="66">
      <t>キハン</t>
    </rPh>
    <rPh sb="67" eb="69">
      <t>カクリツ</t>
    </rPh>
    <rPh sb="76" eb="78">
      <t>コクサイ</t>
    </rPh>
    <rPh sb="78" eb="80">
      <t>キョウリョク</t>
    </rPh>
    <rPh sb="81" eb="82">
      <t>ウナガ</t>
    </rPh>
    <rPh sb="83" eb="85">
      <t>ワクグ</t>
    </rPh>
    <rPh sb="90" eb="92">
      <t>コウカ</t>
    </rPh>
    <rPh sb="93" eb="95">
      <t>ハッキ</t>
    </rPh>
    <rPh sb="100" eb="101">
      <t>ワ</t>
    </rPh>
    <rPh sb="102" eb="103">
      <t>クニ</t>
    </rPh>
    <rPh sb="108" eb="110">
      <t>ジョキョ</t>
    </rPh>
    <rPh sb="114" eb="116">
      <t>コクサイ</t>
    </rPh>
    <rPh sb="116" eb="118">
      <t>キョウリョク</t>
    </rPh>
    <rPh sb="119" eb="121">
      <t>ジッシ</t>
    </rPh>
    <rPh sb="128" eb="130">
      <t>ショウライ</t>
    </rPh>
    <rPh sb="131" eb="133">
      <t>ホンケン</t>
    </rPh>
    <rPh sb="137" eb="139">
      <t>テイケツ</t>
    </rPh>
    <rPh sb="146" eb="148">
      <t>ヒツヨウ</t>
    </rPh>
    <rPh sb="149" eb="151">
      <t>ジョウホウ</t>
    </rPh>
    <rPh sb="151" eb="153">
      <t>シュウシュウ</t>
    </rPh>
    <rPh sb="154" eb="155">
      <t>オコナ</t>
    </rPh>
    <rPh sb="159" eb="161">
      <t>ホンケン</t>
    </rPh>
    <rPh sb="161" eb="164">
      <t>ギテイショ</t>
    </rPh>
    <rPh sb="165" eb="168">
      <t>テイヤクコク</t>
    </rPh>
    <rPh sb="168" eb="170">
      <t>カイギ</t>
    </rPh>
    <rPh sb="170" eb="173">
      <t>サンカヒ</t>
    </rPh>
    <rPh sb="174" eb="176">
      <t>シハラ</t>
    </rPh>
    <rPh sb="177" eb="179">
      <t>ヒツヨウ</t>
    </rPh>
    <phoneticPr fontId="6"/>
  </si>
  <si>
    <t>○ＣＣＷ履行支援ユニットが会議開催等の運営を行っており，会議費に関しては，締約国会議で採択され，締約国からの疑問点については都度事務局が回答している。
○ＣＣＷの他の議定書と同様，国連ジュネーブ本部の会議施設が活用されている。
○ＥＲＷ汚染地域を領域内に有する締約国は，実際の除去活動等を通じてＥＲＷの危険性を最小化させる努力を行っている。</t>
    <rPh sb="4" eb="6">
      <t>リコウ</t>
    </rPh>
    <rPh sb="6" eb="8">
      <t>シエン</t>
    </rPh>
    <rPh sb="13" eb="15">
      <t>カイギ</t>
    </rPh>
    <rPh sb="15" eb="17">
      <t>カイサイ</t>
    </rPh>
    <rPh sb="17" eb="18">
      <t>トウ</t>
    </rPh>
    <rPh sb="19" eb="21">
      <t>ウンエイ</t>
    </rPh>
    <rPh sb="22" eb="23">
      <t>オコナ</t>
    </rPh>
    <rPh sb="28" eb="31">
      <t>カイギヒ</t>
    </rPh>
    <rPh sb="32" eb="33">
      <t>カン</t>
    </rPh>
    <rPh sb="37" eb="40">
      <t>テイヤクコク</t>
    </rPh>
    <rPh sb="40" eb="42">
      <t>カイギ</t>
    </rPh>
    <rPh sb="43" eb="45">
      <t>サイタク</t>
    </rPh>
    <rPh sb="48" eb="51">
      <t>テイヤクコク</t>
    </rPh>
    <rPh sb="54" eb="57">
      <t>ギモンテン</t>
    </rPh>
    <rPh sb="62" eb="64">
      <t>ツド</t>
    </rPh>
    <rPh sb="64" eb="67">
      <t>ジムキョク</t>
    </rPh>
    <rPh sb="68" eb="70">
      <t>カイトウ</t>
    </rPh>
    <rPh sb="81" eb="82">
      <t>ホカ</t>
    </rPh>
    <rPh sb="83" eb="86">
      <t>ギテイショ</t>
    </rPh>
    <rPh sb="87" eb="89">
      <t>ドウヨウ</t>
    </rPh>
    <rPh sb="90" eb="92">
      <t>コクレン</t>
    </rPh>
    <rPh sb="97" eb="99">
      <t>ホンブ</t>
    </rPh>
    <rPh sb="100" eb="102">
      <t>カイギ</t>
    </rPh>
    <rPh sb="102" eb="104">
      <t>シセツ</t>
    </rPh>
    <rPh sb="105" eb="107">
      <t>カツヨウ</t>
    </rPh>
    <rPh sb="118" eb="120">
      <t>オセン</t>
    </rPh>
    <rPh sb="120" eb="122">
      <t>チイキ</t>
    </rPh>
    <rPh sb="123" eb="126">
      <t>リョウイキナイ</t>
    </rPh>
    <rPh sb="127" eb="128">
      <t>ユウ</t>
    </rPh>
    <rPh sb="130" eb="133">
      <t>テイヤクコク</t>
    </rPh>
    <rPh sb="135" eb="137">
      <t>ジッサイ</t>
    </rPh>
    <rPh sb="138" eb="140">
      <t>ジョキョ</t>
    </rPh>
    <rPh sb="140" eb="142">
      <t>カツドウ</t>
    </rPh>
    <rPh sb="142" eb="143">
      <t>トウ</t>
    </rPh>
    <rPh sb="144" eb="145">
      <t>ツウ</t>
    </rPh>
    <rPh sb="151" eb="154">
      <t>キケンセイ</t>
    </rPh>
    <rPh sb="155" eb="158">
      <t>サイショウカ</t>
    </rPh>
    <rPh sb="161" eb="163">
      <t>ドリョク</t>
    </rPh>
    <rPh sb="164" eb="165">
      <t>オコナ</t>
    </rPh>
    <phoneticPr fontId="6"/>
  </si>
  <si>
    <t xml:space="preserve">○ＣＣＷ履行支援ユニットが会議開催等の運営を行っており，会議費に関しては，締約国会議で採択され，締約国からの疑問点については都度事務局が回答している。
○会議費が当初の想定よりも低く抑えられた場合には，翌年の支払いと相殺して差し引いた額を支払うこととなっている。
○条約運用の業務を最小限のスタッフで行っており，コスト水準は妥当。
</t>
    <rPh sb="4" eb="6">
      <t>リコウ</t>
    </rPh>
    <rPh sb="6" eb="8">
      <t>シエン</t>
    </rPh>
    <rPh sb="13" eb="15">
      <t>カイギ</t>
    </rPh>
    <rPh sb="15" eb="17">
      <t>カイサイ</t>
    </rPh>
    <rPh sb="17" eb="18">
      <t>トウ</t>
    </rPh>
    <rPh sb="19" eb="21">
      <t>ウンエイ</t>
    </rPh>
    <rPh sb="22" eb="23">
      <t>オコナ</t>
    </rPh>
    <rPh sb="28" eb="31">
      <t>カイギヒ</t>
    </rPh>
    <rPh sb="32" eb="33">
      <t>カン</t>
    </rPh>
    <rPh sb="37" eb="40">
      <t>テイヤクコク</t>
    </rPh>
    <rPh sb="40" eb="42">
      <t>カイギ</t>
    </rPh>
    <rPh sb="43" eb="45">
      <t>サイタク</t>
    </rPh>
    <rPh sb="48" eb="51">
      <t>テイヤクコク</t>
    </rPh>
    <rPh sb="54" eb="57">
      <t>ギモンテン</t>
    </rPh>
    <rPh sb="62" eb="64">
      <t>ツド</t>
    </rPh>
    <rPh sb="64" eb="67">
      <t>ジムキョク</t>
    </rPh>
    <rPh sb="68" eb="70">
      <t>カイトウ</t>
    </rPh>
    <rPh sb="77" eb="80">
      <t>カイギヒ</t>
    </rPh>
    <rPh sb="81" eb="83">
      <t>トウショ</t>
    </rPh>
    <rPh sb="84" eb="86">
      <t>ソウテイ</t>
    </rPh>
    <rPh sb="89" eb="90">
      <t>ヒク</t>
    </rPh>
    <rPh sb="91" eb="92">
      <t>オサ</t>
    </rPh>
    <rPh sb="96" eb="98">
      <t>バアイ</t>
    </rPh>
    <rPh sb="101" eb="103">
      <t>ヨクネン</t>
    </rPh>
    <rPh sb="104" eb="106">
      <t>シハラ</t>
    </rPh>
    <rPh sb="108" eb="110">
      <t>ソウサイ</t>
    </rPh>
    <rPh sb="112" eb="113">
      <t>サ</t>
    </rPh>
    <rPh sb="114" eb="115">
      <t>ヒ</t>
    </rPh>
    <rPh sb="117" eb="118">
      <t>ガク</t>
    </rPh>
    <rPh sb="119" eb="121">
      <t>シハラ</t>
    </rPh>
    <rPh sb="133" eb="135">
      <t>ジョウヤク</t>
    </rPh>
    <rPh sb="135" eb="137">
      <t>ウンヨウ</t>
    </rPh>
    <rPh sb="138" eb="140">
      <t>ギョウム</t>
    </rPh>
    <rPh sb="141" eb="144">
      <t>サイショウゲン</t>
    </rPh>
    <rPh sb="150" eb="151">
      <t>オコナ</t>
    </rPh>
    <rPh sb="159" eb="161">
      <t>スイジュン</t>
    </rPh>
    <rPh sb="162" eb="164">
      <t>ダトウ</t>
    </rPh>
    <phoneticPr fontId="6"/>
  </si>
  <si>
    <t>○本件議定書は，不発弾及び遺棄弾（ＥＲＷ）が紛争後の文民にもたらす危険や人道的被害を最小化するために，一般的予防措置や不発弾の除去・破壊に関する責任及び国際協力について規定する。我が国は，今後の締結の可能性を検討しつつ，オブサーバーとして参加している。
○条約の運用は国のみが実施可能な事業であり，地方自治体，民間等の委託には適さない。</t>
    <rPh sb="1" eb="3">
      <t>ホンケン</t>
    </rPh>
    <rPh sb="3" eb="6">
      <t>ギテイショ</t>
    </rPh>
    <rPh sb="8" eb="11">
      <t>フハツダン</t>
    </rPh>
    <rPh sb="11" eb="12">
      <t>オヨ</t>
    </rPh>
    <rPh sb="13" eb="15">
      <t>イキ</t>
    </rPh>
    <rPh sb="15" eb="16">
      <t>ダン</t>
    </rPh>
    <rPh sb="22" eb="25">
      <t>フンソウゴ</t>
    </rPh>
    <rPh sb="26" eb="28">
      <t>ブンミン</t>
    </rPh>
    <rPh sb="33" eb="35">
      <t>キケン</t>
    </rPh>
    <rPh sb="36" eb="39">
      <t>ジンドウテキ</t>
    </rPh>
    <rPh sb="39" eb="41">
      <t>ヒガイ</t>
    </rPh>
    <rPh sb="42" eb="45">
      <t>サイショウカ</t>
    </rPh>
    <rPh sb="51" eb="54">
      <t>イッパンテキ</t>
    </rPh>
    <rPh sb="54" eb="56">
      <t>ヨボウ</t>
    </rPh>
    <rPh sb="56" eb="58">
      <t>ソチ</t>
    </rPh>
    <rPh sb="59" eb="62">
      <t>フハツダン</t>
    </rPh>
    <rPh sb="63" eb="65">
      <t>ジョキョ</t>
    </rPh>
    <rPh sb="66" eb="68">
      <t>ハカイ</t>
    </rPh>
    <rPh sb="69" eb="70">
      <t>カン</t>
    </rPh>
    <rPh sb="72" eb="74">
      <t>セキニン</t>
    </rPh>
    <rPh sb="74" eb="75">
      <t>オヨ</t>
    </rPh>
    <rPh sb="76" eb="78">
      <t>コクサイ</t>
    </rPh>
    <rPh sb="78" eb="80">
      <t>キョウリョク</t>
    </rPh>
    <rPh sb="84" eb="86">
      <t>キテイ</t>
    </rPh>
    <rPh sb="89" eb="90">
      <t>ワ</t>
    </rPh>
    <rPh sb="91" eb="92">
      <t>クニ</t>
    </rPh>
    <rPh sb="94" eb="96">
      <t>コンゴ</t>
    </rPh>
    <rPh sb="97" eb="99">
      <t>テイケツ</t>
    </rPh>
    <rPh sb="100" eb="103">
      <t>カノウセイ</t>
    </rPh>
    <rPh sb="104" eb="106">
      <t>ケントウ</t>
    </rPh>
    <rPh sb="119" eb="121">
      <t>サンカ</t>
    </rPh>
    <rPh sb="128" eb="130">
      <t>ジョウヤク</t>
    </rPh>
    <rPh sb="131" eb="133">
      <t>ウンヨウ</t>
    </rPh>
    <rPh sb="134" eb="135">
      <t>クニ</t>
    </rPh>
    <rPh sb="138" eb="140">
      <t>ジッシ</t>
    </rPh>
    <rPh sb="140" eb="142">
      <t>カノウ</t>
    </rPh>
    <rPh sb="143" eb="145">
      <t>ジギョウ</t>
    </rPh>
    <rPh sb="149" eb="151">
      <t>チホウ</t>
    </rPh>
    <rPh sb="151" eb="154">
      <t>ジチタイ</t>
    </rPh>
    <rPh sb="155" eb="157">
      <t>ミンカン</t>
    </rPh>
    <rPh sb="157" eb="158">
      <t>トウ</t>
    </rPh>
    <rPh sb="159" eb="161">
      <t>イタク</t>
    </rPh>
    <rPh sb="163" eb="164">
      <t>テキ</t>
    </rPh>
    <phoneticPr fontId="6"/>
  </si>
  <si>
    <t>拠出金（任意拠出金）</t>
    <rPh sb="0" eb="3">
      <t>キョシュツキン</t>
    </rPh>
    <rPh sb="4" eb="6">
      <t>ニンイ</t>
    </rPh>
    <rPh sb="6" eb="9">
      <t>キョシュツキン</t>
    </rPh>
    <phoneticPr fontId="4"/>
  </si>
  <si>
    <t>2,000千円
/１回</t>
    <rPh sb="5" eb="7">
      <t>センエン</t>
    </rPh>
    <rPh sb="10" eb="11">
      <t>カイ</t>
    </rPh>
    <phoneticPr fontId="6"/>
  </si>
  <si>
    <t>1,752千円
/１回</t>
    <rPh sb="5" eb="7">
      <t>センエン</t>
    </rPh>
    <rPh sb="10" eb="11">
      <t>カイ</t>
    </rPh>
    <phoneticPr fontId="4"/>
  </si>
  <si>
    <t>参加経費/回数</t>
    <rPh sb="0" eb="2">
      <t>サンカ</t>
    </rPh>
    <rPh sb="2" eb="4">
      <t>ケイヒ</t>
    </rPh>
    <rPh sb="5" eb="7">
      <t>カイスウ</t>
    </rPh>
    <phoneticPr fontId="6"/>
  </si>
  <si>
    <t>2,000千円</t>
    <rPh sb="5" eb="7">
      <t>センエン</t>
    </rPh>
    <phoneticPr fontId="6"/>
  </si>
  <si>
    <t>締約国会合参加経費÷会合回数　　　　　　　　　　　　　　</t>
    <rPh sb="0" eb="3">
      <t>テイヤクコク</t>
    </rPh>
    <rPh sb="3" eb="5">
      <t>カイゴウ</t>
    </rPh>
    <rPh sb="5" eb="7">
      <t>サンカ</t>
    </rPh>
    <rPh sb="7" eb="9">
      <t>ケイヒ</t>
    </rPh>
    <rPh sb="10" eb="12">
      <t>カイゴウ</t>
    </rPh>
    <rPh sb="12" eb="14">
      <t>カイスウ</t>
    </rPh>
    <phoneticPr fontId="6"/>
  </si>
  <si>
    <t>１</t>
    <phoneticPr fontId="6"/>
  </si>
  <si>
    <t>条約本数</t>
    <rPh sb="0" eb="2">
      <t>ジョウヤク</t>
    </rPh>
    <rPh sb="2" eb="4">
      <t>ホンスウ</t>
    </rPh>
    <phoneticPr fontId="4"/>
  </si>
  <si>
    <t xml:space="preserve">締約国会合に出席し，議定書の義務・運用に関する解釈及び議論を聴取し，情報を収集する。
</t>
    <phoneticPr fontId="4"/>
  </si>
  <si>
    <t>（成果目標）締約国会合に出席し，議定書の義務・運用に関する解釈及び議論を聴取し，情報を収集する。</t>
    <phoneticPr fontId="4"/>
  </si>
  <si>
    <t>本議定書は，爆発性残存物（ERW） の危険及び影響からの文民及び民用物の保護のための予防措置，現存するＥＲＷについての援助，一般的予防措置等について規定されており，締約国会合では議定書の履行及び運用等について議論される。</t>
    <rPh sb="6" eb="8">
      <t>バクハツ</t>
    </rPh>
    <rPh sb="8" eb="9">
      <t>セイ</t>
    </rPh>
    <rPh sb="9" eb="12">
      <t>ザンゾンブツ</t>
    </rPh>
    <rPh sb="82" eb="85">
      <t>テイヤクコク</t>
    </rPh>
    <rPh sb="85" eb="87">
      <t>カイゴウ</t>
    </rPh>
    <rPh sb="89" eb="92">
      <t>ギテイショ</t>
    </rPh>
    <rPh sb="93" eb="95">
      <t>リコウ</t>
    </rPh>
    <rPh sb="95" eb="96">
      <t>オヨ</t>
    </rPh>
    <rPh sb="97" eb="99">
      <t>ウンヨウ</t>
    </rPh>
    <rPh sb="99" eb="100">
      <t>トウ</t>
    </rPh>
    <rPh sb="104" eb="106">
      <t>ギロン</t>
    </rPh>
    <phoneticPr fontId="6"/>
  </si>
  <si>
    <t xml:space="preserve">　我が国は，特定通常兵器使用禁止条約の爆発性戦争残存物に関する議定書（第５議定書）について，締約国としてではなく，オブサーバーとして締約国会議に参加しているため，同議定書第１０条３項規定に基づき，その際の会議費を負担する必要がある。
</t>
    <rPh sb="66" eb="69">
      <t>テイヤクコク</t>
    </rPh>
    <phoneticPr fontId="6"/>
  </si>
  <si>
    <t>特定通常兵器使用禁止・制限条約手続規則（CCW）第１６規則及び「爆発性戦争残存物に関する議定書」（議定書Ｖ）第１０条３項</t>
    <phoneticPr fontId="4"/>
  </si>
  <si>
    <t>平成２４年度開始</t>
    <phoneticPr fontId="4"/>
  </si>
  <si>
    <t>特定通常兵器使用禁止・制限条約締約国                                      会議拠出金（任意拠出金）</t>
    <rPh sb="58" eb="61">
      <t>キョシュツキン</t>
    </rPh>
    <rPh sb="62" eb="64">
      <t>ニンイ</t>
    </rPh>
    <rPh sb="64" eb="67">
      <t>キョシュツキン</t>
    </rPh>
    <phoneticPr fontId="6"/>
  </si>
  <si>
    <t>養殖業者のためのグリーンかつ効果的な水産養殖</t>
    <rPh sb="0" eb="2">
      <t>ヨウショク</t>
    </rPh>
    <rPh sb="2" eb="4">
      <t>ギョウシャ</t>
    </rPh>
    <rPh sb="14" eb="17">
      <t>コウカテキ</t>
    </rPh>
    <rPh sb="18" eb="20">
      <t>スイサン</t>
    </rPh>
    <rPh sb="20" eb="22">
      <t>ヨウショク</t>
    </rPh>
    <phoneticPr fontId="4"/>
  </si>
  <si>
    <t>カリコム事務局</t>
    <rPh sb="4" eb="7">
      <t>ジムキョク</t>
    </rPh>
    <phoneticPr fontId="4"/>
  </si>
  <si>
    <t>プロジェクト実施</t>
    <rPh sb="6" eb="8">
      <t>ジッシ</t>
    </rPh>
    <phoneticPr fontId="4"/>
  </si>
  <si>
    <t>プロジェクト経費</t>
    <rPh sb="6" eb="8">
      <t>ケイヒ</t>
    </rPh>
    <phoneticPr fontId="4"/>
  </si>
  <si>
    <t>点検結果を踏まえ，改善すべき点は今後の案件形成において反映するようカリコム側と調整する。</t>
    <rPh sb="0" eb="2">
      <t>テンケン</t>
    </rPh>
    <rPh sb="2" eb="4">
      <t>ケッカ</t>
    </rPh>
    <rPh sb="5" eb="6">
      <t>フ</t>
    </rPh>
    <rPh sb="9" eb="11">
      <t>カイゼン</t>
    </rPh>
    <rPh sb="14" eb="15">
      <t>テン</t>
    </rPh>
    <rPh sb="16" eb="18">
      <t>コンゴ</t>
    </rPh>
    <rPh sb="19" eb="21">
      <t>アンケン</t>
    </rPh>
    <rPh sb="21" eb="23">
      <t>ケイセイ</t>
    </rPh>
    <rPh sb="27" eb="29">
      <t>ハンエイ</t>
    </rPh>
    <rPh sb="37" eb="38">
      <t>ガワ</t>
    </rPh>
    <rPh sb="39" eb="41">
      <t>チョウセイ</t>
    </rPh>
    <phoneticPr fontId="4"/>
  </si>
  <si>
    <t>事業開始時から徐々に減額の結果，現在１件のみの支援で継続しているところ，日本単独の支援によるプロジェクト実施のためには，現状レベルの予算額が必要。他方，カリコム側提案のプロジェクトのうち，同じ予算でより高い効果が期待できるものを選択すると同時に，効果を減じない範囲で予算削減する等の精査を行うこととする。</t>
    <rPh sb="0" eb="2">
      <t>ジギョウ</t>
    </rPh>
    <rPh sb="2" eb="5">
      <t>カイシジ</t>
    </rPh>
    <rPh sb="7" eb="9">
      <t>ジョジョ</t>
    </rPh>
    <rPh sb="10" eb="12">
      <t>ゲンガク</t>
    </rPh>
    <rPh sb="13" eb="15">
      <t>ケッカ</t>
    </rPh>
    <rPh sb="16" eb="18">
      <t>ゲンザイ</t>
    </rPh>
    <rPh sb="19" eb="20">
      <t>ケン</t>
    </rPh>
    <rPh sb="23" eb="25">
      <t>シエン</t>
    </rPh>
    <rPh sb="26" eb="28">
      <t>ケイゾク</t>
    </rPh>
    <rPh sb="36" eb="38">
      <t>ニホン</t>
    </rPh>
    <rPh sb="38" eb="40">
      <t>タンドク</t>
    </rPh>
    <rPh sb="41" eb="43">
      <t>シエン</t>
    </rPh>
    <rPh sb="52" eb="54">
      <t>ジッシ</t>
    </rPh>
    <rPh sb="60" eb="62">
      <t>ゲンジョウ</t>
    </rPh>
    <rPh sb="66" eb="69">
      <t>ヨサンガク</t>
    </rPh>
    <rPh sb="70" eb="72">
      <t>ヒツヨウ</t>
    </rPh>
    <rPh sb="73" eb="75">
      <t>タホウ</t>
    </rPh>
    <rPh sb="80" eb="81">
      <t>ガワ</t>
    </rPh>
    <rPh sb="81" eb="83">
      <t>テイアン</t>
    </rPh>
    <rPh sb="94" eb="95">
      <t>オナ</t>
    </rPh>
    <rPh sb="96" eb="98">
      <t>ヨサン</t>
    </rPh>
    <rPh sb="101" eb="102">
      <t>タカ</t>
    </rPh>
    <rPh sb="103" eb="105">
      <t>コウカ</t>
    </rPh>
    <rPh sb="106" eb="108">
      <t>キタイ</t>
    </rPh>
    <rPh sb="114" eb="116">
      <t>センタク</t>
    </rPh>
    <rPh sb="119" eb="121">
      <t>ドウジ</t>
    </rPh>
    <rPh sb="123" eb="125">
      <t>コウカ</t>
    </rPh>
    <rPh sb="126" eb="127">
      <t>ゲン</t>
    </rPh>
    <rPh sb="130" eb="132">
      <t>ハンイ</t>
    </rPh>
    <rPh sb="133" eb="135">
      <t>ヨサン</t>
    </rPh>
    <rPh sb="135" eb="137">
      <t>サクゲン</t>
    </rPh>
    <rPh sb="139" eb="140">
      <t>トウ</t>
    </rPh>
    <rPh sb="141" eb="143">
      <t>セイサ</t>
    </rPh>
    <rPh sb="144" eb="145">
      <t>オコナ</t>
    </rPh>
    <phoneticPr fontId="4"/>
  </si>
  <si>
    <t>事業目標等は明確であり、専門家が実施することで実効性が高いものとなっている。</t>
    <rPh sb="0" eb="2">
      <t>ジギョウ</t>
    </rPh>
    <rPh sb="2" eb="4">
      <t>モクヒョウ</t>
    </rPh>
    <rPh sb="4" eb="5">
      <t>トウ</t>
    </rPh>
    <rPh sb="6" eb="8">
      <t>メイカク</t>
    </rPh>
    <rPh sb="12" eb="15">
      <t>センモンカ</t>
    </rPh>
    <rPh sb="16" eb="18">
      <t>ジッシ</t>
    </rPh>
    <rPh sb="23" eb="26">
      <t>ジッコウセイ</t>
    </rPh>
    <rPh sb="27" eb="28">
      <t>タカ</t>
    </rPh>
    <phoneticPr fontId="4"/>
  </si>
  <si>
    <t>カリコム事務局から提出される事業案は本省及び在外公館で精査し、真に必要な事業のみに拠出している。</t>
    <rPh sb="4" eb="7">
      <t>ジムキョク</t>
    </rPh>
    <rPh sb="9" eb="11">
      <t>テイシュツ</t>
    </rPh>
    <rPh sb="14" eb="17">
      <t>ジギョウアン</t>
    </rPh>
    <rPh sb="18" eb="20">
      <t>ホンショウ</t>
    </rPh>
    <rPh sb="20" eb="21">
      <t>オヨ</t>
    </rPh>
    <rPh sb="22" eb="24">
      <t>ザイガイ</t>
    </rPh>
    <rPh sb="24" eb="26">
      <t>コウカン</t>
    </rPh>
    <rPh sb="27" eb="29">
      <t>セイサ</t>
    </rPh>
    <rPh sb="31" eb="32">
      <t>シン</t>
    </rPh>
    <rPh sb="33" eb="35">
      <t>ヒツヨウ</t>
    </rPh>
    <rPh sb="36" eb="38">
      <t>ジギョウ</t>
    </rPh>
    <rPh sb="41" eb="43">
      <t>キョシュツ</t>
    </rPh>
    <phoneticPr fontId="4"/>
  </si>
  <si>
    <t>カリコム諸国国民が広範囲にわたり裨益する事業に対し拠出を行っている。また、日本国内でのカリコム諸国と関連の深い地方自治団体や民間団体はほとんどなく、国が実施することが必要である。</t>
    <rPh sb="4" eb="6">
      <t>ショコク</t>
    </rPh>
    <rPh sb="6" eb="8">
      <t>コクミン</t>
    </rPh>
    <rPh sb="9" eb="12">
      <t>コウハンイ</t>
    </rPh>
    <rPh sb="16" eb="18">
      <t>ヒエキ</t>
    </rPh>
    <rPh sb="20" eb="22">
      <t>ジギョウ</t>
    </rPh>
    <rPh sb="23" eb="24">
      <t>タイ</t>
    </rPh>
    <rPh sb="25" eb="27">
      <t>キョシュツ</t>
    </rPh>
    <rPh sb="28" eb="29">
      <t>オコナ</t>
    </rPh>
    <rPh sb="37" eb="39">
      <t>ニホン</t>
    </rPh>
    <rPh sb="39" eb="41">
      <t>コクナイ</t>
    </rPh>
    <rPh sb="47" eb="49">
      <t>ショコク</t>
    </rPh>
    <rPh sb="50" eb="52">
      <t>カンレン</t>
    </rPh>
    <rPh sb="53" eb="54">
      <t>フカ</t>
    </rPh>
    <rPh sb="55" eb="57">
      <t>チホウ</t>
    </rPh>
    <rPh sb="57" eb="59">
      <t>ジチ</t>
    </rPh>
    <rPh sb="59" eb="61">
      <t>ダンタイ</t>
    </rPh>
    <rPh sb="62" eb="64">
      <t>ミンカン</t>
    </rPh>
    <rPh sb="64" eb="66">
      <t>ダンタイ</t>
    </rPh>
    <rPh sb="74" eb="75">
      <t>クニ</t>
    </rPh>
    <rPh sb="76" eb="78">
      <t>ジッシ</t>
    </rPh>
    <rPh sb="83" eb="85">
      <t>ヒツヨウ</t>
    </rPh>
    <phoneticPr fontId="4"/>
  </si>
  <si>
    <t>7/1</t>
    <phoneticPr fontId="4"/>
  </si>
  <si>
    <t>5/1</t>
    <phoneticPr fontId="4"/>
  </si>
  <si>
    <t>4/1</t>
    <phoneticPr fontId="4"/>
  </si>
  <si>
    <t>百万円/プロジェクト件数</t>
    <rPh sb="0" eb="2">
      <t>ヒャクマン</t>
    </rPh>
    <rPh sb="2" eb="3">
      <t>エン</t>
    </rPh>
    <rPh sb="10" eb="12">
      <t>ケンスウ</t>
    </rPh>
    <phoneticPr fontId="6"/>
  </si>
  <si>
    <t>百万</t>
    <rPh sb="0" eb="2">
      <t>ヒャクマン</t>
    </rPh>
    <phoneticPr fontId="4"/>
  </si>
  <si>
    <t>拠出額　÷　採択プロジェクト数　　　　　　　　　　　　　　</t>
    <rPh sb="0" eb="3">
      <t>キョシュツガク</t>
    </rPh>
    <rPh sb="6" eb="8">
      <t>サイタク</t>
    </rPh>
    <rPh sb="14" eb="15">
      <t>スウ</t>
    </rPh>
    <phoneticPr fontId="6"/>
  </si>
  <si>
    <t>回数</t>
    <rPh sb="0" eb="2">
      <t>カイスウ</t>
    </rPh>
    <phoneticPr fontId="4"/>
  </si>
  <si>
    <t>平成２５年度拠出による採択プロジェクト数</t>
    <rPh sb="0" eb="2">
      <t>ヘイセイ</t>
    </rPh>
    <rPh sb="4" eb="6">
      <t>ネンド</t>
    </rPh>
    <rPh sb="6" eb="8">
      <t>キョシュツ</t>
    </rPh>
    <rPh sb="11" eb="13">
      <t>サイタク</t>
    </rPh>
    <rPh sb="19" eb="20">
      <t>スウ</t>
    </rPh>
    <phoneticPr fontId="4"/>
  </si>
  <si>
    <t>日・カリコム間での局長級以上のマルチ会議開催件数</t>
    <rPh sb="0" eb="1">
      <t>ニチ</t>
    </rPh>
    <rPh sb="6" eb="7">
      <t>カン</t>
    </rPh>
    <rPh sb="9" eb="12">
      <t>キョクチョウキュウ</t>
    </rPh>
    <rPh sb="12" eb="14">
      <t>イジョウ</t>
    </rPh>
    <rPh sb="18" eb="20">
      <t>カイギ</t>
    </rPh>
    <rPh sb="20" eb="22">
      <t>カイサイ</t>
    </rPh>
    <rPh sb="22" eb="24">
      <t>ケンスウ</t>
    </rPh>
    <phoneticPr fontId="4"/>
  </si>
  <si>
    <t>日・カリコム友好協力及びカリコム諸国の発展に資するプロジェクトに対し支援するもの。</t>
    <rPh sb="0" eb="1">
      <t>ニチ</t>
    </rPh>
    <rPh sb="6" eb="8">
      <t>ユウコウ</t>
    </rPh>
    <rPh sb="8" eb="10">
      <t>キョウリョク</t>
    </rPh>
    <rPh sb="10" eb="11">
      <t>オヨ</t>
    </rPh>
    <rPh sb="16" eb="18">
      <t>ショコク</t>
    </rPh>
    <rPh sb="19" eb="21">
      <t>ハッテン</t>
    </rPh>
    <rPh sb="22" eb="23">
      <t>シ</t>
    </rPh>
    <rPh sb="32" eb="33">
      <t>タイ</t>
    </rPh>
    <rPh sb="34" eb="36">
      <t>シエン</t>
    </rPh>
    <phoneticPr fontId="4"/>
  </si>
  <si>
    <t>我が国とカリコム諸国は，２０００年１１月，東京において第１回日・カリコム外相会議を開催。「２１世紀のための日・カリコム協力のための新たな枠組み」を採択。本件拠出金は，同枠組み実施のための協力の一環。日・カリコムの友好・協力関係に貢献するもの。</t>
    <rPh sb="0" eb="1">
      <t>ワ</t>
    </rPh>
    <rPh sb="2" eb="3">
      <t>クニ</t>
    </rPh>
    <rPh sb="8" eb="10">
      <t>ショコク</t>
    </rPh>
    <rPh sb="16" eb="17">
      <t>ネン</t>
    </rPh>
    <rPh sb="19" eb="20">
      <t>ガツ</t>
    </rPh>
    <rPh sb="21" eb="23">
      <t>トウキョウ</t>
    </rPh>
    <rPh sb="27" eb="28">
      <t>ダイ</t>
    </rPh>
    <phoneticPr fontId="4"/>
  </si>
  <si>
    <t>日カリコム閣僚レベル会合において決定（２０００年１１月）
（我が国から，河野洋平外相（当時）が出席）
カリコム事務局からの要請</t>
    <rPh sb="0" eb="1">
      <t>ニチ</t>
    </rPh>
    <rPh sb="5" eb="7">
      <t>カクリョウ</t>
    </rPh>
    <rPh sb="10" eb="12">
      <t>カイゴウ</t>
    </rPh>
    <rPh sb="16" eb="18">
      <t>ケッテイ</t>
    </rPh>
    <rPh sb="23" eb="24">
      <t>ネン</t>
    </rPh>
    <rPh sb="26" eb="27">
      <t>ガツ</t>
    </rPh>
    <rPh sb="30" eb="31">
      <t>ワ</t>
    </rPh>
    <rPh sb="32" eb="33">
      <t>クニ</t>
    </rPh>
    <rPh sb="36" eb="38">
      <t>コウノ</t>
    </rPh>
    <rPh sb="38" eb="40">
      <t>ヨウヘイ</t>
    </rPh>
    <rPh sb="40" eb="42">
      <t>ガイショウ</t>
    </rPh>
    <rPh sb="43" eb="45">
      <t>トウジ</t>
    </rPh>
    <rPh sb="47" eb="49">
      <t>シュッセキ</t>
    </rPh>
    <rPh sb="55" eb="58">
      <t>ジムキョク</t>
    </rPh>
    <rPh sb="61" eb="63">
      <t>ヨウセイ</t>
    </rPh>
    <phoneticPr fontId="4"/>
  </si>
  <si>
    <t>外務省設置法第４条第３号</t>
    <rPh sb="0" eb="3">
      <t>ガイムショウ</t>
    </rPh>
    <rPh sb="3" eb="6">
      <t>セッチホウ</t>
    </rPh>
    <rPh sb="6" eb="7">
      <t>ダイ</t>
    </rPh>
    <rPh sb="8" eb="9">
      <t>ジョウ</t>
    </rPh>
    <rPh sb="9" eb="10">
      <t>ダイ</t>
    </rPh>
    <rPh sb="11" eb="12">
      <t>ゴウ</t>
    </rPh>
    <phoneticPr fontId="4"/>
  </si>
  <si>
    <t>Ⅶ－１　国際機関を通じた政務及び安全保障分野に係る国際貢献</t>
    <rPh sb="4" eb="6">
      <t>コクサイ</t>
    </rPh>
    <rPh sb="6" eb="8">
      <t>キカン</t>
    </rPh>
    <rPh sb="9" eb="10">
      <t>ツウ</t>
    </rPh>
    <rPh sb="12" eb="14">
      <t>セイム</t>
    </rPh>
    <rPh sb="14" eb="15">
      <t>オヨ</t>
    </rPh>
    <rPh sb="16" eb="18">
      <t>アンゼン</t>
    </rPh>
    <rPh sb="18" eb="20">
      <t>ホショウ</t>
    </rPh>
    <rPh sb="20" eb="22">
      <t>ブンヤ</t>
    </rPh>
    <rPh sb="23" eb="24">
      <t>カカ</t>
    </rPh>
    <rPh sb="25" eb="27">
      <t>コクサイ</t>
    </rPh>
    <rPh sb="27" eb="29">
      <t>コウケン</t>
    </rPh>
    <phoneticPr fontId="4"/>
  </si>
  <si>
    <t>室長　小林　麻紀</t>
    <rPh sb="0" eb="2">
      <t>シツチョウ</t>
    </rPh>
    <rPh sb="3" eb="5">
      <t>コバヤシ</t>
    </rPh>
    <rPh sb="6" eb="8">
      <t>マキ</t>
    </rPh>
    <phoneticPr fontId="4"/>
  </si>
  <si>
    <t>中米カリブ課</t>
    <rPh sb="0" eb="2">
      <t>チュウベイ</t>
    </rPh>
    <rPh sb="5" eb="6">
      <t>カ</t>
    </rPh>
    <phoneticPr fontId="4"/>
  </si>
  <si>
    <t>平成１３年度</t>
    <rPh sb="0" eb="2">
      <t>ヘイセイ</t>
    </rPh>
    <rPh sb="4" eb="5">
      <t>ネン</t>
    </rPh>
    <rPh sb="5" eb="6">
      <t>ド</t>
    </rPh>
    <phoneticPr fontId="4"/>
  </si>
  <si>
    <t>中南米局</t>
    <rPh sb="0" eb="4">
      <t>チュウナンベイキョク</t>
    </rPh>
    <phoneticPr fontId="4"/>
  </si>
  <si>
    <t>日・カリコム友好協力拠出金（任意拠出金）</t>
    <rPh sb="0" eb="1">
      <t>ニチ</t>
    </rPh>
    <rPh sb="6" eb="8">
      <t>ユウコウ</t>
    </rPh>
    <rPh sb="8" eb="10">
      <t>キョウリョク</t>
    </rPh>
    <rPh sb="10" eb="13">
      <t>キョシュツキン</t>
    </rPh>
    <rPh sb="14" eb="16">
      <t>ニンイ</t>
    </rPh>
    <rPh sb="16" eb="19">
      <t>キョシュツキン</t>
    </rPh>
    <phoneticPr fontId="4"/>
  </si>
  <si>
    <t>本件事業は少額ながら，日ＥＣＯＷＡＳ間の協力関係を象徴するものである。したがって，案件選定において対外的にアピールの度合いが大きいものを意識して行うことにより本件事業の効果を高めることになる。</t>
    <rPh sb="0" eb="2">
      <t>ホンケン</t>
    </rPh>
    <rPh sb="2" eb="4">
      <t>ジギョウ</t>
    </rPh>
    <rPh sb="5" eb="7">
      <t>ショウガク</t>
    </rPh>
    <rPh sb="11" eb="12">
      <t>ニチ</t>
    </rPh>
    <rPh sb="18" eb="19">
      <t>カン</t>
    </rPh>
    <rPh sb="20" eb="22">
      <t>キョウリョク</t>
    </rPh>
    <rPh sb="22" eb="24">
      <t>カンケイ</t>
    </rPh>
    <rPh sb="25" eb="27">
      <t>ショウチョウ</t>
    </rPh>
    <rPh sb="41" eb="43">
      <t>アンケン</t>
    </rPh>
    <rPh sb="43" eb="45">
      <t>センテイ</t>
    </rPh>
    <rPh sb="49" eb="52">
      <t>タイガイテキ</t>
    </rPh>
    <rPh sb="58" eb="60">
      <t>ドア</t>
    </rPh>
    <rPh sb="62" eb="63">
      <t>オオ</t>
    </rPh>
    <rPh sb="68" eb="70">
      <t>イシキ</t>
    </rPh>
    <rPh sb="72" eb="73">
      <t>オコナ</t>
    </rPh>
    <rPh sb="79" eb="81">
      <t>ホンケン</t>
    </rPh>
    <rPh sb="81" eb="83">
      <t>ジギョウ</t>
    </rPh>
    <rPh sb="84" eb="86">
      <t>コウカ</t>
    </rPh>
    <rPh sb="87" eb="88">
      <t>タカ</t>
    </rPh>
    <phoneticPr fontId="4"/>
  </si>
  <si>
    <t>　本件事業は，特に西アフリカ地域における平和・安全保障分野に係る豊富な知見及び活動実績を有するECOWASの取り組みを支援するものである。事業の実施報告については，ECOWAS事務局から現地大使館を通じ，案件の成果及び会計報告を提出させている。アフリカの平和の定着に向けた協力を累次に亘って表明してきているG８の一員である我が国にとって，本件支援を実施する本件事業は，有意義かつ重要である。</t>
    <rPh sb="1" eb="3">
      <t>ホンケン</t>
    </rPh>
    <rPh sb="3" eb="5">
      <t>ジギョウ</t>
    </rPh>
    <rPh sb="7" eb="8">
      <t>トク</t>
    </rPh>
    <rPh sb="9" eb="10">
      <t>ニシ</t>
    </rPh>
    <rPh sb="14" eb="16">
      <t>チイキ</t>
    </rPh>
    <rPh sb="20" eb="22">
      <t>ヘイワ</t>
    </rPh>
    <rPh sb="23" eb="25">
      <t>アンゼン</t>
    </rPh>
    <rPh sb="25" eb="27">
      <t>ホショウ</t>
    </rPh>
    <rPh sb="27" eb="29">
      <t>ブンヤ</t>
    </rPh>
    <rPh sb="30" eb="31">
      <t>カカ</t>
    </rPh>
    <rPh sb="32" eb="34">
      <t>ホウフ</t>
    </rPh>
    <rPh sb="35" eb="37">
      <t>チケン</t>
    </rPh>
    <rPh sb="37" eb="38">
      <t>オヨ</t>
    </rPh>
    <rPh sb="39" eb="41">
      <t>カツドウ</t>
    </rPh>
    <rPh sb="41" eb="43">
      <t>ジッセキ</t>
    </rPh>
    <rPh sb="44" eb="45">
      <t>ユウ</t>
    </rPh>
    <rPh sb="54" eb="55">
      <t>ト</t>
    </rPh>
    <rPh sb="56" eb="57">
      <t>ク</t>
    </rPh>
    <rPh sb="59" eb="61">
      <t>シエン</t>
    </rPh>
    <rPh sb="93" eb="95">
      <t>ゲンチ</t>
    </rPh>
    <rPh sb="95" eb="98">
      <t>タイシカン</t>
    </rPh>
    <rPh sb="99" eb="100">
      <t>ツウ</t>
    </rPh>
    <rPh sb="107" eb="108">
      <t>オヨ</t>
    </rPh>
    <rPh sb="127" eb="129">
      <t>ヘイワ</t>
    </rPh>
    <rPh sb="130" eb="132">
      <t>テイチャク</t>
    </rPh>
    <rPh sb="133" eb="134">
      <t>ム</t>
    </rPh>
    <rPh sb="136" eb="138">
      <t>キョウリョク</t>
    </rPh>
    <rPh sb="139" eb="141">
      <t>ルイジ</t>
    </rPh>
    <rPh sb="142" eb="143">
      <t>ワタ</t>
    </rPh>
    <rPh sb="145" eb="147">
      <t>ヒョウメイ</t>
    </rPh>
    <rPh sb="156" eb="158">
      <t>イチイン</t>
    </rPh>
    <rPh sb="161" eb="162">
      <t>ワ</t>
    </rPh>
    <rPh sb="163" eb="164">
      <t>クニ</t>
    </rPh>
    <rPh sb="169" eb="171">
      <t>ホンケン</t>
    </rPh>
    <rPh sb="171" eb="173">
      <t>シエン</t>
    </rPh>
    <rPh sb="174" eb="176">
      <t>ジッシ</t>
    </rPh>
    <rPh sb="178" eb="180">
      <t>ホンケン</t>
    </rPh>
    <rPh sb="180" eb="182">
      <t>ジギョウ</t>
    </rPh>
    <rPh sb="184" eb="187">
      <t>ユウイギ</t>
    </rPh>
    <rPh sb="189" eb="191">
      <t>ジュウヨウ</t>
    </rPh>
    <phoneticPr fontId="6"/>
  </si>
  <si>
    <t>　選挙監視団の派遣や平和支援活動部門への機材供与等の我が国の支援は，西アフリカ地域における平和と安定の促進に着実な成果を上げている。</t>
    <rPh sb="1" eb="3">
      <t>センキョ</t>
    </rPh>
    <rPh sb="3" eb="6">
      <t>カンシダン</t>
    </rPh>
    <rPh sb="7" eb="9">
      <t>ハケン</t>
    </rPh>
    <rPh sb="10" eb="12">
      <t>ヘイワ</t>
    </rPh>
    <rPh sb="12" eb="14">
      <t>シエン</t>
    </rPh>
    <rPh sb="14" eb="16">
      <t>カツドウ</t>
    </rPh>
    <rPh sb="16" eb="18">
      <t>ブモン</t>
    </rPh>
    <rPh sb="20" eb="22">
      <t>キザイ</t>
    </rPh>
    <rPh sb="22" eb="24">
      <t>キョウヨ</t>
    </rPh>
    <rPh sb="24" eb="25">
      <t>トウ</t>
    </rPh>
    <rPh sb="26" eb="27">
      <t>ワ</t>
    </rPh>
    <rPh sb="28" eb="29">
      <t>クニ</t>
    </rPh>
    <rPh sb="30" eb="32">
      <t>シエン</t>
    </rPh>
    <rPh sb="34" eb="35">
      <t>ニシ</t>
    </rPh>
    <rPh sb="39" eb="41">
      <t>チイキ</t>
    </rPh>
    <rPh sb="45" eb="47">
      <t>ヘイワ</t>
    </rPh>
    <rPh sb="48" eb="50">
      <t>アンテイ</t>
    </rPh>
    <rPh sb="51" eb="53">
      <t>ソクシン</t>
    </rPh>
    <rPh sb="54" eb="56">
      <t>チャクジツ</t>
    </rPh>
    <rPh sb="57" eb="59">
      <t>セイカ</t>
    </rPh>
    <rPh sb="60" eb="61">
      <t>ア</t>
    </rPh>
    <phoneticPr fontId="6"/>
  </si>
  <si>
    <t>　本件事業は，平和・安全保障分野に係る豊富な知見を有するECOWAS事務局と調整を行いながら，必要かつ重要なものに限定して実施している。</t>
    <rPh sb="1" eb="3">
      <t>ホンケン</t>
    </rPh>
    <rPh sb="3" eb="5">
      <t>ジギョウ</t>
    </rPh>
    <rPh sb="7" eb="9">
      <t>ヘイワ</t>
    </rPh>
    <rPh sb="10" eb="12">
      <t>アンゼン</t>
    </rPh>
    <rPh sb="12" eb="14">
      <t>ホショウ</t>
    </rPh>
    <rPh sb="14" eb="16">
      <t>ブンヤ</t>
    </rPh>
    <rPh sb="17" eb="18">
      <t>カカ</t>
    </rPh>
    <rPh sb="19" eb="21">
      <t>ホウフ</t>
    </rPh>
    <rPh sb="22" eb="24">
      <t>チケン</t>
    </rPh>
    <rPh sb="25" eb="26">
      <t>ユウ</t>
    </rPh>
    <rPh sb="34" eb="37">
      <t>ジムキョク</t>
    </rPh>
    <rPh sb="38" eb="40">
      <t>チョウセイ</t>
    </rPh>
    <rPh sb="41" eb="42">
      <t>オコナ</t>
    </rPh>
    <rPh sb="47" eb="49">
      <t>ヒツヨウ</t>
    </rPh>
    <rPh sb="51" eb="53">
      <t>ジュウヨウ</t>
    </rPh>
    <rPh sb="57" eb="59">
      <t>ゲンテイ</t>
    </rPh>
    <rPh sb="61" eb="63">
      <t>ジッシ</t>
    </rPh>
    <phoneticPr fontId="6"/>
  </si>
  <si>
    <t>　世論調査においても，アフリカにおける平和安全保障の問題は，国民の関心の高い分野との結果が出ている。当該分野においては，ＡＵやＲＥＣsの取組に象徴されるアフリカ自身の取組が重要性を増していることから，優先度が高いと言える。</t>
    <rPh sb="1" eb="3">
      <t>ヨロン</t>
    </rPh>
    <rPh sb="3" eb="5">
      <t>チョウサ</t>
    </rPh>
    <rPh sb="19" eb="21">
      <t>ヘイワ</t>
    </rPh>
    <rPh sb="21" eb="23">
      <t>アンゼン</t>
    </rPh>
    <rPh sb="23" eb="25">
      <t>ホショウ</t>
    </rPh>
    <rPh sb="26" eb="28">
      <t>モンダイ</t>
    </rPh>
    <rPh sb="30" eb="32">
      <t>コクミン</t>
    </rPh>
    <rPh sb="33" eb="35">
      <t>カンシン</t>
    </rPh>
    <rPh sb="36" eb="37">
      <t>タカ</t>
    </rPh>
    <rPh sb="38" eb="40">
      <t>ブンヤ</t>
    </rPh>
    <rPh sb="42" eb="44">
      <t>ケッカ</t>
    </rPh>
    <rPh sb="45" eb="46">
      <t>デ</t>
    </rPh>
    <rPh sb="50" eb="52">
      <t>トウガイ</t>
    </rPh>
    <rPh sb="52" eb="54">
      <t>ブンヤ</t>
    </rPh>
    <rPh sb="68" eb="70">
      <t>トリクミ</t>
    </rPh>
    <rPh sb="71" eb="73">
      <t>ショウチョウ</t>
    </rPh>
    <rPh sb="80" eb="82">
      <t>ジシン</t>
    </rPh>
    <rPh sb="83" eb="85">
      <t>トリクミ</t>
    </rPh>
    <rPh sb="86" eb="89">
      <t>ジュウヨウセイ</t>
    </rPh>
    <rPh sb="90" eb="91">
      <t>マ</t>
    </rPh>
    <rPh sb="100" eb="103">
      <t>ユウセンド</t>
    </rPh>
    <rPh sb="104" eb="105">
      <t>タカ</t>
    </rPh>
    <rPh sb="107" eb="108">
      <t>イ</t>
    </rPh>
    <phoneticPr fontId="6"/>
  </si>
  <si>
    <t>0ﾄﾞﾙ
/
執行せず</t>
    <rPh sb="7" eb="9">
      <t>シッコウ</t>
    </rPh>
    <phoneticPr fontId="6"/>
  </si>
  <si>
    <t>44,800ﾄﾞﾙ
/
１ﾌﾟﾛｼﾞｪｸﾄ</t>
    <phoneticPr fontId="6"/>
  </si>
  <si>
    <t>52,400ﾄﾞﾙ
/
１ﾌﾟﾛｼﾞｪｸﾄ</t>
    <phoneticPr fontId="6"/>
  </si>
  <si>
    <t>採択数</t>
    <rPh sb="0" eb="2">
      <t>サイタク</t>
    </rPh>
    <rPh sb="2" eb="3">
      <t>スウ</t>
    </rPh>
    <phoneticPr fontId="4"/>
  </si>
  <si>
    <t>　西アフリカ地域の平和と安定に関するＥＣＯＷＡＳ決議案の採択数</t>
    <rPh sb="1" eb="2">
      <t>ニシ</t>
    </rPh>
    <rPh sb="6" eb="8">
      <t>チイキ</t>
    </rPh>
    <rPh sb="9" eb="11">
      <t>ヘイワ</t>
    </rPh>
    <rPh sb="12" eb="14">
      <t>アンテイ</t>
    </rPh>
    <rPh sb="15" eb="16">
      <t>カン</t>
    </rPh>
    <rPh sb="24" eb="26">
      <t>ケツギ</t>
    </rPh>
    <rPh sb="26" eb="27">
      <t>アン</t>
    </rPh>
    <rPh sb="28" eb="30">
      <t>サイタク</t>
    </rPh>
    <rPh sb="30" eb="31">
      <t>スウ</t>
    </rPh>
    <phoneticPr fontId="6"/>
  </si>
  <si>
    <t>成果目標：西アフリカ地域における平和と安定の定着の促進（目標値は，ＥＣＯＷＡＳ選挙監視団の派遣実績，H23-5回，H24-3回，H25-4回）。
成果実績：円滑に実施された選挙の回数</t>
    <rPh sb="0" eb="2">
      <t>セイカ</t>
    </rPh>
    <rPh sb="2" eb="4">
      <t>モクヒョウ</t>
    </rPh>
    <rPh sb="5" eb="6">
      <t>ニシ</t>
    </rPh>
    <rPh sb="10" eb="12">
      <t>チイキ</t>
    </rPh>
    <rPh sb="16" eb="18">
      <t>ヘイワ</t>
    </rPh>
    <rPh sb="19" eb="21">
      <t>アンテイ</t>
    </rPh>
    <rPh sb="22" eb="24">
      <t>テイチャク</t>
    </rPh>
    <rPh sb="25" eb="27">
      <t>ソクシン</t>
    </rPh>
    <rPh sb="28" eb="31">
      <t>モクヒョウチ</t>
    </rPh>
    <rPh sb="62" eb="63">
      <t>カイ</t>
    </rPh>
    <rPh sb="69" eb="70">
      <t>カイ</t>
    </rPh>
    <rPh sb="73" eb="75">
      <t>セイカ</t>
    </rPh>
    <rPh sb="75" eb="77">
      <t>ジッセキ</t>
    </rPh>
    <rPh sb="81" eb="83">
      <t>ジッシ</t>
    </rPh>
    <phoneticPr fontId="6"/>
  </si>
  <si>
    <t>　本件拠出金は，ＥＣＯＷＡＳ事務局との協議に基づき，同事務局の実施する西アフリカ地域の紛争予防，調停活動経費や平和支援活動部門への機材供与（車両，医療機材等），地域の安定と平和の定着に資する案件に活用してきている。</t>
    <phoneticPr fontId="6"/>
  </si>
  <si>
    <t>　西アフリカ諸国は，内戦やクーデター等による不安定な治安，麻薬や小型武器の違法取引等，国境を越えて取り組む必要のある課題を多く抱えている。本件拠出金は，西アフリカ地域の平和と安定に重要な役割を果たすＥＣＯＷＡＳの活動を支援し，同地域の持続的な発展、及び平和の定着を促進することを目的とする。</t>
    <rPh sb="26" eb="28">
      <t>チアン</t>
    </rPh>
    <phoneticPr fontId="6"/>
  </si>
  <si>
    <t>ＥＣＯＷＡＳからの要請</t>
    <rPh sb="9" eb="11">
      <t>ヨウセイ</t>
    </rPh>
    <phoneticPr fontId="6"/>
  </si>
  <si>
    <t>平成１２年度・終了（予定）なし</t>
    <rPh sb="0" eb="2">
      <t>ヘイセイ</t>
    </rPh>
    <rPh sb="4" eb="6">
      <t>ネンド</t>
    </rPh>
    <rPh sb="7" eb="9">
      <t>シュウリョウ</t>
    </rPh>
    <rPh sb="10" eb="12">
      <t>ヨテイ</t>
    </rPh>
    <phoneticPr fontId="6"/>
  </si>
  <si>
    <t>西アフリカ諸国経済共同体（ECOWAS）拠出金
（任意拠出金）</t>
    <rPh sb="0" eb="1">
      <t>ニシ</t>
    </rPh>
    <rPh sb="5" eb="7">
      <t>ショコク</t>
    </rPh>
    <rPh sb="7" eb="9">
      <t>ケイザイ</t>
    </rPh>
    <rPh sb="9" eb="12">
      <t>キョウドウタイ</t>
    </rPh>
    <rPh sb="20" eb="23">
      <t>キョシュツキン</t>
    </rPh>
    <rPh sb="25" eb="27">
      <t>ニンイ</t>
    </rPh>
    <rPh sb="27" eb="30">
      <t>キョシュツキン</t>
    </rPh>
    <phoneticPr fontId="6"/>
  </si>
  <si>
    <t>本件基金予算は国連経済社会局により運営されており，我が国もメンバー国である経済社会理事会により審議されているほか，同基金の支出先等については，報告書により確認を行っている。</t>
    <rPh sb="0" eb="2">
      <t>ホンケン</t>
    </rPh>
    <rPh sb="2" eb="4">
      <t>キキン</t>
    </rPh>
    <rPh sb="4" eb="6">
      <t>ヨサン</t>
    </rPh>
    <rPh sb="7" eb="9">
      <t>コクレン</t>
    </rPh>
    <rPh sb="9" eb="11">
      <t>ケイザイ</t>
    </rPh>
    <rPh sb="11" eb="13">
      <t>シャカイ</t>
    </rPh>
    <rPh sb="13" eb="14">
      <t>キョク</t>
    </rPh>
    <rPh sb="17" eb="19">
      <t>ウンエイ</t>
    </rPh>
    <rPh sb="25" eb="26">
      <t>ワ</t>
    </rPh>
    <rPh sb="27" eb="28">
      <t>クニ</t>
    </rPh>
    <rPh sb="33" eb="34">
      <t>コク</t>
    </rPh>
    <rPh sb="37" eb="39">
      <t>ケイザイ</t>
    </rPh>
    <rPh sb="39" eb="41">
      <t>シャカイ</t>
    </rPh>
    <rPh sb="41" eb="44">
      <t>リジカイ</t>
    </rPh>
    <rPh sb="47" eb="49">
      <t>シンギ</t>
    </rPh>
    <rPh sb="57" eb="58">
      <t>ドウ</t>
    </rPh>
    <rPh sb="58" eb="60">
      <t>キキン</t>
    </rPh>
    <rPh sb="61" eb="63">
      <t>シシュツ</t>
    </rPh>
    <rPh sb="63" eb="64">
      <t>サキ</t>
    </rPh>
    <rPh sb="64" eb="65">
      <t>ナド</t>
    </rPh>
    <rPh sb="71" eb="74">
      <t>ホウコクショ</t>
    </rPh>
    <rPh sb="77" eb="79">
      <t>カクニン</t>
    </rPh>
    <rPh sb="80" eb="81">
      <t>オコナ</t>
    </rPh>
    <phoneticPr fontId="4"/>
  </si>
  <si>
    <t>上記のとおり，我が国が障害分野で国際貢献を進めることについては，国内関係者も高い関心を有しており，平成26年に我が国が批准した障害者権利条約，平成25年に策定された第3次障害者基本計画，平成23年7月に成立した改正障害者基本法においても国際協力について規定されている。こうした状況も踏まえ，これまで国連等の場で積極的に貢献してきた我が国の立場に鑑み今後も本件基金に拠出することが適当と考えられる。</t>
    <rPh sb="0" eb="2">
      <t>ジョウキ</t>
    </rPh>
    <rPh sb="7" eb="8">
      <t>ワ</t>
    </rPh>
    <rPh sb="9" eb="10">
      <t>クニ</t>
    </rPh>
    <rPh sb="11" eb="13">
      <t>ショウガイ</t>
    </rPh>
    <rPh sb="13" eb="15">
      <t>ブンヤ</t>
    </rPh>
    <rPh sb="16" eb="18">
      <t>コクサイ</t>
    </rPh>
    <rPh sb="18" eb="20">
      <t>コウケン</t>
    </rPh>
    <rPh sb="21" eb="22">
      <t>スス</t>
    </rPh>
    <rPh sb="32" eb="34">
      <t>コクナイ</t>
    </rPh>
    <rPh sb="34" eb="37">
      <t>カンケイシャ</t>
    </rPh>
    <rPh sb="38" eb="39">
      <t>タカ</t>
    </rPh>
    <rPh sb="40" eb="42">
      <t>カンシン</t>
    </rPh>
    <rPh sb="43" eb="44">
      <t>ユウ</t>
    </rPh>
    <rPh sb="49" eb="51">
      <t>ヘイセイ</t>
    </rPh>
    <rPh sb="53" eb="54">
      <t>ネン</t>
    </rPh>
    <rPh sb="55" eb="56">
      <t>ワ</t>
    </rPh>
    <rPh sb="57" eb="58">
      <t>クニ</t>
    </rPh>
    <rPh sb="59" eb="61">
      <t>ヒジュン</t>
    </rPh>
    <rPh sb="63" eb="66">
      <t>ショウガイシャ</t>
    </rPh>
    <rPh sb="66" eb="68">
      <t>ケンリ</t>
    </rPh>
    <rPh sb="68" eb="70">
      <t>ジョウヤク</t>
    </rPh>
    <rPh sb="71" eb="73">
      <t>ヘイセイ</t>
    </rPh>
    <rPh sb="75" eb="76">
      <t>ネン</t>
    </rPh>
    <rPh sb="77" eb="79">
      <t>サクテイ</t>
    </rPh>
    <rPh sb="82" eb="83">
      <t>ダイ</t>
    </rPh>
    <rPh sb="84" eb="85">
      <t>ジ</t>
    </rPh>
    <rPh sb="85" eb="88">
      <t>ショウガイシャ</t>
    </rPh>
    <rPh sb="88" eb="90">
      <t>キホン</t>
    </rPh>
    <rPh sb="90" eb="92">
      <t>ケイカク</t>
    </rPh>
    <rPh sb="93" eb="95">
      <t>ヘイセイ</t>
    </rPh>
    <rPh sb="97" eb="98">
      <t>ネン</t>
    </rPh>
    <rPh sb="99" eb="100">
      <t>ガツ</t>
    </rPh>
    <rPh sb="101" eb="103">
      <t>セイリツ</t>
    </rPh>
    <rPh sb="105" eb="107">
      <t>カイセイ</t>
    </rPh>
    <rPh sb="107" eb="110">
      <t>ショウガイシャ</t>
    </rPh>
    <rPh sb="110" eb="113">
      <t>キホンホウ</t>
    </rPh>
    <rPh sb="118" eb="120">
      <t>コクサイ</t>
    </rPh>
    <rPh sb="120" eb="122">
      <t>キョウリョク</t>
    </rPh>
    <rPh sb="126" eb="128">
      <t>キテイ</t>
    </rPh>
    <rPh sb="138" eb="140">
      <t>ジョウキョウ</t>
    </rPh>
    <rPh sb="141" eb="142">
      <t>フ</t>
    </rPh>
    <rPh sb="149" eb="151">
      <t>コクレン</t>
    </rPh>
    <rPh sb="151" eb="152">
      <t>ナド</t>
    </rPh>
    <rPh sb="153" eb="154">
      <t>バ</t>
    </rPh>
    <rPh sb="155" eb="158">
      <t>セッキョクテキ</t>
    </rPh>
    <rPh sb="159" eb="161">
      <t>コウケン</t>
    </rPh>
    <rPh sb="165" eb="166">
      <t>ワ</t>
    </rPh>
    <rPh sb="167" eb="168">
      <t>クニ</t>
    </rPh>
    <rPh sb="169" eb="171">
      <t>タチバ</t>
    </rPh>
    <rPh sb="172" eb="173">
      <t>カンガ</t>
    </rPh>
    <rPh sb="174" eb="176">
      <t>コンゴ</t>
    </rPh>
    <rPh sb="177" eb="179">
      <t>ホンケン</t>
    </rPh>
    <rPh sb="179" eb="181">
      <t>キキン</t>
    </rPh>
    <rPh sb="182" eb="184">
      <t>キョシュツ</t>
    </rPh>
    <rPh sb="189" eb="191">
      <t>テキトウ</t>
    </rPh>
    <rPh sb="192" eb="193">
      <t>カンガ</t>
    </rPh>
    <phoneticPr fontId="4"/>
  </si>
  <si>
    <t>本件基金予算は，国連経済社会局により運営されており，我が国もメンバー国である経済社会理事会により審議されているほか，同基金の支出先等については報告書により確認を行っている。</t>
    <rPh sb="0" eb="2">
      <t>ホンケン</t>
    </rPh>
    <rPh sb="2" eb="4">
      <t>キキン</t>
    </rPh>
    <rPh sb="4" eb="6">
      <t>ヨサン</t>
    </rPh>
    <rPh sb="8" eb="10">
      <t>コクレン</t>
    </rPh>
    <rPh sb="10" eb="12">
      <t>ケイザイ</t>
    </rPh>
    <rPh sb="12" eb="15">
      <t>シャカイキョク</t>
    </rPh>
    <rPh sb="18" eb="20">
      <t>ウンエイ</t>
    </rPh>
    <rPh sb="26" eb="27">
      <t>ワ</t>
    </rPh>
    <rPh sb="28" eb="29">
      <t>クニ</t>
    </rPh>
    <rPh sb="34" eb="35">
      <t>クニ</t>
    </rPh>
    <rPh sb="38" eb="40">
      <t>ケイザイ</t>
    </rPh>
    <rPh sb="40" eb="42">
      <t>シャカイ</t>
    </rPh>
    <rPh sb="42" eb="45">
      <t>リジカイ</t>
    </rPh>
    <rPh sb="48" eb="50">
      <t>シンギ</t>
    </rPh>
    <rPh sb="58" eb="59">
      <t>ドウ</t>
    </rPh>
    <rPh sb="59" eb="61">
      <t>キキン</t>
    </rPh>
    <rPh sb="62" eb="64">
      <t>シシュツ</t>
    </rPh>
    <rPh sb="64" eb="65">
      <t>サキ</t>
    </rPh>
    <rPh sb="65" eb="66">
      <t>ナド</t>
    </rPh>
    <rPh sb="71" eb="74">
      <t>ホウコクショ</t>
    </rPh>
    <rPh sb="77" eb="79">
      <t>カクニン</t>
    </rPh>
    <rPh sb="80" eb="81">
      <t>オコナ</t>
    </rPh>
    <phoneticPr fontId="4"/>
  </si>
  <si>
    <t>平成26年に我が国が批准した障害者権利条約，平成25年に策定された第3次障害者基本計画，平成23年7月に成立した改正障害者基本法において，国際協力について規定されている。</t>
    <rPh sb="0" eb="2">
      <t>ヘイセイ</t>
    </rPh>
    <rPh sb="4" eb="5">
      <t>ネン</t>
    </rPh>
    <rPh sb="6" eb="7">
      <t>ワ</t>
    </rPh>
    <rPh sb="8" eb="9">
      <t>クニ</t>
    </rPh>
    <rPh sb="10" eb="12">
      <t>ヒジュン</t>
    </rPh>
    <rPh sb="14" eb="17">
      <t>ショウガイシャ</t>
    </rPh>
    <rPh sb="17" eb="19">
      <t>ケンリ</t>
    </rPh>
    <rPh sb="19" eb="21">
      <t>ジョウヤク</t>
    </rPh>
    <rPh sb="22" eb="24">
      <t>ヘイセイ</t>
    </rPh>
    <rPh sb="26" eb="27">
      <t>ネン</t>
    </rPh>
    <rPh sb="28" eb="30">
      <t>サクテイ</t>
    </rPh>
    <rPh sb="33" eb="34">
      <t>ダイ</t>
    </rPh>
    <rPh sb="35" eb="36">
      <t>ジ</t>
    </rPh>
    <rPh sb="36" eb="39">
      <t>ショウガイシャ</t>
    </rPh>
    <rPh sb="39" eb="41">
      <t>キホン</t>
    </rPh>
    <rPh sb="41" eb="43">
      <t>ケイカク</t>
    </rPh>
    <rPh sb="44" eb="46">
      <t>ヘイセイ</t>
    </rPh>
    <rPh sb="48" eb="49">
      <t>ネン</t>
    </rPh>
    <rPh sb="50" eb="51">
      <t>ガツ</t>
    </rPh>
    <rPh sb="52" eb="54">
      <t>セイリツ</t>
    </rPh>
    <rPh sb="56" eb="58">
      <t>カイセイ</t>
    </rPh>
    <rPh sb="58" eb="61">
      <t>ショウガイシャ</t>
    </rPh>
    <rPh sb="61" eb="64">
      <t>キホンホウ</t>
    </rPh>
    <rPh sb="69" eb="71">
      <t>コクサイ</t>
    </rPh>
    <rPh sb="71" eb="73">
      <t>キョウリョク</t>
    </rPh>
    <rPh sb="77" eb="79">
      <t>キテイ</t>
    </rPh>
    <phoneticPr fontId="4"/>
  </si>
  <si>
    <t>273,198ﾄﾞﾙ/13ヶ国</t>
    <rPh sb="14" eb="15">
      <t>クニ</t>
    </rPh>
    <phoneticPr fontId="4"/>
  </si>
  <si>
    <t>598,751ﾄﾞﾙ/19ヶ国</t>
    <rPh sb="14" eb="15">
      <t>コク</t>
    </rPh>
    <phoneticPr fontId="4"/>
  </si>
  <si>
    <t>ドル/国</t>
    <rPh sb="3" eb="4">
      <t>クニ</t>
    </rPh>
    <phoneticPr fontId="4"/>
  </si>
  <si>
    <t>活動実績額÷締約国増加数　　　　　　　　　　　　　</t>
    <rPh sb="0" eb="2">
      <t>カツドウ</t>
    </rPh>
    <rPh sb="2" eb="5">
      <t>ジッセキガク</t>
    </rPh>
    <rPh sb="6" eb="9">
      <t>テイヤクコク</t>
    </rPh>
    <rPh sb="9" eb="12">
      <t>ゾウカスウ</t>
    </rPh>
    <phoneticPr fontId="6"/>
  </si>
  <si>
    <t>国連障害者基金の執行実績</t>
    <rPh sb="0" eb="2">
      <t>コクレン</t>
    </rPh>
    <rPh sb="2" eb="5">
      <t>ショウガイシャ</t>
    </rPh>
    <rPh sb="5" eb="7">
      <t>キキン</t>
    </rPh>
    <rPh sb="8" eb="10">
      <t>シッコウ</t>
    </rPh>
    <rPh sb="10" eb="12">
      <t>ジッセキ</t>
    </rPh>
    <phoneticPr fontId="4"/>
  </si>
  <si>
    <t>成果実績
（締約国数）</t>
    <rPh sb="0" eb="2">
      <t>セイカ</t>
    </rPh>
    <rPh sb="2" eb="4">
      <t>ジッセキ</t>
    </rPh>
    <rPh sb="6" eb="9">
      <t>テイヤクコク</t>
    </rPh>
    <rPh sb="9" eb="10">
      <t>スウ</t>
    </rPh>
    <phoneticPr fontId="4"/>
  </si>
  <si>
    <t>成果実績
（署名国数）</t>
    <rPh sb="0" eb="2">
      <t>セイカ</t>
    </rPh>
    <rPh sb="2" eb="4">
      <t>ジッセキ</t>
    </rPh>
    <rPh sb="6" eb="8">
      <t>ショメイ</t>
    </rPh>
    <rPh sb="8" eb="9">
      <t>クニ</t>
    </rPh>
    <rPh sb="9" eb="10">
      <t>カズ</t>
    </rPh>
    <phoneticPr fontId="6"/>
  </si>
  <si>
    <t>（成果目標）障害者の権利の保護及び促進
（成果実績）障害者権利条約の署名国数及び締約国数</t>
    <rPh sb="1" eb="3">
      <t>セイカ</t>
    </rPh>
    <rPh sb="3" eb="5">
      <t>モクヒョウ</t>
    </rPh>
    <rPh sb="6" eb="9">
      <t>ショウガイシャ</t>
    </rPh>
    <rPh sb="10" eb="12">
      <t>ケンリ</t>
    </rPh>
    <rPh sb="13" eb="15">
      <t>ホゴ</t>
    </rPh>
    <rPh sb="15" eb="16">
      <t>オヨ</t>
    </rPh>
    <rPh sb="17" eb="19">
      <t>ソクシン</t>
    </rPh>
    <rPh sb="21" eb="23">
      <t>セイカ</t>
    </rPh>
    <rPh sb="23" eb="25">
      <t>ジッセキ</t>
    </rPh>
    <rPh sb="26" eb="29">
      <t>ショウガイシャ</t>
    </rPh>
    <rPh sb="29" eb="31">
      <t>ケンリ</t>
    </rPh>
    <rPh sb="31" eb="33">
      <t>ジョウヤク</t>
    </rPh>
    <rPh sb="34" eb="36">
      <t>ショメイ</t>
    </rPh>
    <rPh sb="36" eb="38">
      <t>コクスウ</t>
    </rPh>
    <rPh sb="38" eb="39">
      <t>オヨ</t>
    </rPh>
    <rPh sb="40" eb="43">
      <t>テイヤクコク</t>
    </rPh>
    <rPh sb="43" eb="44">
      <t>スウ</t>
    </rPh>
    <phoneticPr fontId="4"/>
  </si>
  <si>
    <t>世界には現在約１０億人の障害者がいるといわれており，その大部分は途上国に在住している。
本件基金は，障害の予防，リハビリテーション及び機械均等等促進などについて，先進国・途上国間及び途上国間の技術及び専門知識の移転の促進等を主な事業内容とする。</t>
    <rPh sb="0" eb="2">
      <t>セカイ</t>
    </rPh>
    <rPh sb="4" eb="6">
      <t>ゲンザイ</t>
    </rPh>
    <rPh sb="6" eb="7">
      <t>ヤク</t>
    </rPh>
    <rPh sb="9" eb="10">
      <t>オク</t>
    </rPh>
    <rPh sb="10" eb="11">
      <t>ニン</t>
    </rPh>
    <rPh sb="12" eb="15">
      <t>ショウガイシャ</t>
    </rPh>
    <rPh sb="28" eb="31">
      <t>ダイブブン</t>
    </rPh>
    <rPh sb="32" eb="35">
      <t>トジョウコク</t>
    </rPh>
    <rPh sb="36" eb="38">
      <t>ザイジュウ</t>
    </rPh>
    <rPh sb="44" eb="46">
      <t>ホンケン</t>
    </rPh>
    <rPh sb="46" eb="48">
      <t>キキン</t>
    </rPh>
    <rPh sb="50" eb="52">
      <t>ショウガイ</t>
    </rPh>
    <rPh sb="53" eb="55">
      <t>ヨボウ</t>
    </rPh>
    <rPh sb="65" eb="66">
      <t>オヨ</t>
    </rPh>
    <rPh sb="67" eb="69">
      <t>キカイ</t>
    </rPh>
    <rPh sb="69" eb="71">
      <t>キントウ</t>
    </rPh>
    <rPh sb="71" eb="72">
      <t>ナド</t>
    </rPh>
    <rPh sb="72" eb="74">
      <t>ソクシン</t>
    </rPh>
    <rPh sb="81" eb="84">
      <t>センシンコク</t>
    </rPh>
    <rPh sb="85" eb="88">
      <t>トジョウコク</t>
    </rPh>
    <rPh sb="88" eb="89">
      <t>カン</t>
    </rPh>
    <rPh sb="89" eb="90">
      <t>オヨ</t>
    </rPh>
    <rPh sb="91" eb="94">
      <t>トジョウコク</t>
    </rPh>
    <rPh sb="94" eb="95">
      <t>アイダ</t>
    </rPh>
    <rPh sb="96" eb="98">
      <t>ギジュツ</t>
    </rPh>
    <rPh sb="98" eb="99">
      <t>オヨ</t>
    </rPh>
    <rPh sb="100" eb="102">
      <t>センモン</t>
    </rPh>
    <rPh sb="102" eb="104">
      <t>チシキ</t>
    </rPh>
    <rPh sb="105" eb="107">
      <t>イテン</t>
    </rPh>
    <rPh sb="108" eb="110">
      <t>ソクシン</t>
    </rPh>
    <rPh sb="110" eb="111">
      <t>ナド</t>
    </rPh>
    <rPh sb="112" eb="113">
      <t>オモ</t>
    </rPh>
    <rPh sb="114" eb="116">
      <t>ジギョウ</t>
    </rPh>
    <rPh sb="116" eb="118">
      <t>ナイヨウ</t>
    </rPh>
    <phoneticPr fontId="4"/>
  </si>
  <si>
    <t>我が国は障害者分野での国連の活動に対し，従来より積極的に貢献してきているほか，平成２６年１月には「障害者権利条約」を批准し，条約の実施が進められているところ。同条約には国際協力についても規定されており，本件基金を通じても引き続き協力・貢献を行っていく必要がある。</t>
    <rPh sb="0" eb="1">
      <t>ワ</t>
    </rPh>
    <rPh sb="2" eb="3">
      <t>クニ</t>
    </rPh>
    <rPh sb="4" eb="7">
      <t>ショウガイシャ</t>
    </rPh>
    <rPh sb="7" eb="9">
      <t>ブンヤ</t>
    </rPh>
    <rPh sb="11" eb="13">
      <t>コクレン</t>
    </rPh>
    <rPh sb="14" eb="16">
      <t>カツドウ</t>
    </rPh>
    <rPh sb="17" eb="18">
      <t>タイ</t>
    </rPh>
    <rPh sb="20" eb="22">
      <t>ジュウライ</t>
    </rPh>
    <rPh sb="24" eb="26">
      <t>セッキョク</t>
    </rPh>
    <rPh sb="26" eb="27">
      <t>テキ</t>
    </rPh>
    <rPh sb="28" eb="30">
      <t>コウケン</t>
    </rPh>
    <rPh sb="39" eb="41">
      <t>ヘイセイ</t>
    </rPh>
    <rPh sb="43" eb="44">
      <t>ネン</t>
    </rPh>
    <rPh sb="45" eb="46">
      <t>ガツ</t>
    </rPh>
    <rPh sb="49" eb="52">
      <t>ショウガイシャ</t>
    </rPh>
    <rPh sb="52" eb="54">
      <t>ケンリ</t>
    </rPh>
    <rPh sb="54" eb="56">
      <t>ジョウヤク</t>
    </rPh>
    <rPh sb="58" eb="60">
      <t>ヒジュン</t>
    </rPh>
    <rPh sb="62" eb="64">
      <t>ジョウヤク</t>
    </rPh>
    <rPh sb="65" eb="67">
      <t>ジッシ</t>
    </rPh>
    <rPh sb="68" eb="69">
      <t>スス</t>
    </rPh>
    <rPh sb="79" eb="80">
      <t>ドウ</t>
    </rPh>
    <rPh sb="80" eb="82">
      <t>ジョウヤク</t>
    </rPh>
    <rPh sb="84" eb="86">
      <t>コクサイ</t>
    </rPh>
    <rPh sb="86" eb="88">
      <t>キョウリョク</t>
    </rPh>
    <rPh sb="93" eb="95">
      <t>キテイ</t>
    </rPh>
    <rPh sb="101" eb="103">
      <t>ホンケン</t>
    </rPh>
    <rPh sb="103" eb="105">
      <t>キキン</t>
    </rPh>
    <rPh sb="106" eb="107">
      <t>ツウ</t>
    </rPh>
    <rPh sb="110" eb="111">
      <t>ヒ</t>
    </rPh>
    <rPh sb="112" eb="113">
      <t>ツヅ</t>
    </rPh>
    <rPh sb="114" eb="116">
      <t>キョウリョク</t>
    </rPh>
    <rPh sb="117" eb="119">
      <t>コウケン</t>
    </rPh>
    <rPh sb="120" eb="121">
      <t>オコナ</t>
    </rPh>
    <rPh sb="125" eb="127">
      <t>ヒツヨウ</t>
    </rPh>
    <phoneticPr fontId="4"/>
  </si>
  <si>
    <t>第32回国際連合総会決議32/133</t>
    <rPh sb="0" eb="1">
      <t>ダイ</t>
    </rPh>
    <rPh sb="3" eb="4">
      <t>カイ</t>
    </rPh>
    <rPh sb="4" eb="6">
      <t>コクサイ</t>
    </rPh>
    <rPh sb="6" eb="8">
      <t>レンゴウ</t>
    </rPh>
    <rPh sb="8" eb="10">
      <t>ソウカイ</t>
    </rPh>
    <rPh sb="10" eb="12">
      <t>ケツギ</t>
    </rPh>
    <phoneticPr fontId="4"/>
  </si>
  <si>
    <t>基本目標Ⅶ:分担金・拠出金　具体的施策Ⅶ-1:国際機関を通じた政務及び安全保障分野に係る国際貢献</t>
    <rPh sb="0" eb="2">
      <t>キホン</t>
    </rPh>
    <rPh sb="2" eb="4">
      <t>モクヒョウ</t>
    </rPh>
    <rPh sb="6" eb="9">
      <t>ブンタンキン</t>
    </rPh>
    <rPh sb="10" eb="13">
      <t>キョシュツキン</t>
    </rPh>
    <rPh sb="14" eb="17">
      <t>グタイテキ</t>
    </rPh>
    <rPh sb="17" eb="19">
      <t>セサク</t>
    </rPh>
    <rPh sb="23" eb="25">
      <t>コクサイ</t>
    </rPh>
    <rPh sb="25" eb="27">
      <t>キカン</t>
    </rPh>
    <rPh sb="28" eb="29">
      <t>ツウ</t>
    </rPh>
    <rPh sb="31" eb="33">
      <t>セイム</t>
    </rPh>
    <rPh sb="33" eb="34">
      <t>オヨ</t>
    </rPh>
    <rPh sb="35" eb="37">
      <t>アンゼン</t>
    </rPh>
    <rPh sb="37" eb="39">
      <t>ホショウ</t>
    </rPh>
    <rPh sb="39" eb="41">
      <t>ブンヤ</t>
    </rPh>
    <rPh sb="42" eb="43">
      <t>カカ</t>
    </rPh>
    <rPh sb="44" eb="46">
      <t>コクサイ</t>
    </rPh>
    <rPh sb="46" eb="48">
      <t>コウケン</t>
    </rPh>
    <phoneticPr fontId="4"/>
  </si>
  <si>
    <t>課長　山中 修</t>
    <rPh sb="0" eb="2">
      <t>カチョウ</t>
    </rPh>
    <rPh sb="3" eb="5">
      <t>ヤマナカ</t>
    </rPh>
    <rPh sb="6" eb="7">
      <t>オサム</t>
    </rPh>
    <phoneticPr fontId="4"/>
  </si>
  <si>
    <t>昭和５５年度</t>
    <rPh sb="0" eb="2">
      <t>ショウワ</t>
    </rPh>
    <rPh sb="4" eb="6">
      <t>ネンド</t>
    </rPh>
    <phoneticPr fontId="4"/>
  </si>
  <si>
    <t>国際連合障害者基金拠出金（任意拠出金）</t>
    <rPh sb="0" eb="2">
      <t>コクサイ</t>
    </rPh>
    <rPh sb="2" eb="4">
      <t>レンゴウ</t>
    </rPh>
    <rPh sb="4" eb="7">
      <t>ショウガイシャ</t>
    </rPh>
    <rPh sb="7" eb="9">
      <t>キキン</t>
    </rPh>
    <rPh sb="9" eb="12">
      <t>キョシュツキン</t>
    </rPh>
    <rPh sb="13" eb="15">
      <t>ニンイ</t>
    </rPh>
    <rPh sb="15" eb="18">
      <t>キョシュツキン</t>
    </rPh>
    <phoneticPr fontId="4"/>
  </si>
  <si>
    <t>新25-35</t>
    <rPh sb="0" eb="1">
      <t>シン</t>
    </rPh>
    <phoneticPr fontId="4"/>
  </si>
  <si>
    <t>新25-2</t>
    <rPh sb="0" eb="1">
      <t>シン</t>
    </rPh>
    <phoneticPr fontId="4"/>
  </si>
  <si>
    <t>UNDP(LOTFA)による業務管理へのITの導入等による不正防止及び説明責任の向上のためのあらゆる取り組みを支援するとともに，LOTFA運営委員会等あらゆる機会を通じて，UNDPに対してLOTFAの適正な執行を求め，事業進捗状況や財務状況についてはUNDPから提出される報告書を通じて定期的に確認する。</t>
    <rPh sb="14" eb="16">
      <t>ギョウム</t>
    </rPh>
    <rPh sb="16" eb="18">
      <t>カンリ</t>
    </rPh>
    <rPh sb="23" eb="25">
      <t>ドウニュウ</t>
    </rPh>
    <rPh sb="25" eb="26">
      <t>トウ</t>
    </rPh>
    <rPh sb="29" eb="31">
      <t>フセイ</t>
    </rPh>
    <rPh sb="31" eb="33">
      <t>ボウシ</t>
    </rPh>
    <rPh sb="33" eb="34">
      <t>オヨ</t>
    </rPh>
    <rPh sb="35" eb="37">
      <t>セツメイ</t>
    </rPh>
    <rPh sb="37" eb="39">
      <t>セキニン</t>
    </rPh>
    <rPh sb="40" eb="42">
      <t>コウジョウ</t>
    </rPh>
    <rPh sb="50" eb="51">
      <t>ト</t>
    </rPh>
    <rPh sb="52" eb="53">
      <t>ク</t>
    </rPh>
    <rPh sb="55" eb="57">
      <t>シエン</t>
    </rPh>
    <rPh sb="69" eb="71">
      <t>ウンエイ</t>
    </rPh>
    <rPh sb="71" eb="74">
      <t>イインカイ</t>
    </rPh>
    <rPh sb="74" eb="75">
      <t>トウ</t>
    </rPh>
    <rPh sb="79" eb="81">
      <t>キカイ</t>
    </rPh>
    <rPh sb="82" eb="83">
      <t>ツウ</t>
    </rPh>
    <rPh sb="91" eb="92">
      <t>タイ</t>
    </rPh>
    <rPh sb="100" eb="102">
      <t>テキセイ</t>
    </rPh>
    <rPh sb="103" eb="105">
      <t>シッコウ</t>
    </rPh>
    <rPh sb="106" eb="107">
      <t>モト</t>
    </rPh>
    <rPh sb="109" eb="111">
      <t>ジギョウ</t>
    </rPh>
    <rPh sb="111" eb="113">
      <t>シンチョク</t>
    </rPh>
    <rPh sb="113" eb="115">
      <t>ジョウキョウ</t>
    </rPh>
    <rPh sb="116" eb="118">
      <t>ザイム</t>
    </rPh>
    <rPh sb="118" eb="120">
      <t>ジョウキョウ</t>
    </rPh>
    <rPh sb="131" eb="133">
      <t>テイシュツ</t>
    </rPh>
    <rPh sb="136" eb="139">
      <t>ホウコクショ</t>
    </rPh>
    <rPh sb="140" eb="141">
      <t>ツウ</t>
    </rPh>
    <rPh sb="143" eb="146">
      <t>テイキテキ</t>
    </rPh>
    <rPh sb="147" eb="149">
      <t>カクニン</t>
    </rPh>
    <phoneticPr fontId="4"/>
  </si>
  <si>
    <t>我が国をはじめとする国際社会のLOTFAに対する拠出を通じ，アフガニスタン政府の警察活動が維持・強化され，大統領選挙で成果をあげた治安維持活動に見られるように，国際社会の最重要課題の一つであるアフガニスタンの自立と安定に直接的に貢献している。これは，テロとの闘いに取り組む国際社会の安定と繁栄，ひいては我が国自身の安全を確保する上で不可欠な支援である。我が国によるLOTFAへの拠出金が適切に使用されるよう，UNDPの管理運営を引き続き注視していく。</t>
    <rPh sb="37" eb="39">
      <t>セイフ</t>
    </rPh>
    <rPh sb="40" eb="42">
      <t>ケイサツ</t>
    </rPh>
    <rPh sb="42" eb="44">
      <t>カツドウ</t>
    </rPh>
    <rPh sb="45" eb="47">
      <t>イジ</t>
    </rPh>
    <rPh sb="53" eb="56">
      <t>ダイトウリョウ</t>
    </rPh>
    <rPh sb="56" eb="58">
      <t>センキョ</t>
    </rPh>
    <rPh sb="59" eb="61">
      <t>セイカ</t>
    </rPh>
    <rPh sb="65" eb="69">
      <t>チアニジ</t>
    </rPh>
    <rPh sb="69" eb="71">
      <t>カツドウ</t>
    </rPh>
    <rPh sb="72" eb="73">
      <t>ミ</t>
    </rPh>
    <phoneticPr fontId="4"/>
  </si>
  <si>
    <t>―</t>
    <phoneticPr fontId="4"/>
  </si>
  <si>
    <t>LOTFAは，アフガニスタン治安部隊を支援する国際的資金枠組であり，各国からの拠出を受け入れ，効率的に活用することができる。LOTFAを通じた支援により，2014年の大統領選挙ではアフガニスタン国家警察は投票所等の治安維持にあたり，今次選挙の投票者数の増加に大きく貢献した。</t>
    <rPh sb="68" eb="69">
      <t>ツウ</t>
    </rPh>
    <rPh sb="71" eb="73">
      <t>シエン</t>
    </rPh>
    <rPh sb="83" eb="86">
      <t>ダイトウリョウ</t>
    </rPh>
    <rPh sb="86" eb="88">
      <t>センキョ</t>
    </rPh>
    <rPh sb="97" eb="99">
      <t>コッカ</t>
    </rPh>
    <rPh sb="99" eb="101">
      <t>ケイサツ</t>
    </rPh>
    <rPh sb="102" eb="104">
      <t>トウヒョウ</t>
    </rPh>
    <rPh sb="104" eb="105">
      <t>ショ</t>
    </rPh>
    <rPh sb="105" eb="106">
      <t>トウ</t>
    </rPh>
    <rPh sb="107" eb="109">
      <t>チアン</t>
    </rPh>
    <rPh sb="109" eb="111">
      <t>イジ</t>
    </rPh>
    <rPh sb="116" eb="118">
      <t>コンジ</t>
    </rPh>
    <rPh sb="118" eb="120">
      <t>センキョ</t>
    </rPh>
    <rPh sb="121" eb="124">
      <t>トウヒョウシャ</t>
    </rPh>
    <rPh sb="124" eb="125">
      <t>スウ</t>
    </rPh>
    <rPh sb="126" eb="128">
      <t>ゾウカ</t>
    </rPh>
    <rPh sb="129" eb="130">
      <t>オオ</t>
    </rPh>
    <rPh sb="132" eb="134">
      <t>コウケン</t>
    </rPh>
    <phoneticPr fontId="4"/>
  </si>
  <si>
    <t>LOTFAはアフガニスタンの治安部隊（国家警察）を維持・強化するために国際社会からの拠出金を受け入れる基金。UNDPが同基金を管理しており，コストの算出，資金の使途等については客観性，透明性を重視し運用。UNDPは，LOTFA運営委員会を現地で定期的に開催し，我が国を含む拠出国に対して事業の進捗状況の報告を行うとともに，財務状況も含めて報告書を作成，提出している。</t>
    <rPh sb="19" eb="21">
      <t>コッカ</t>
    </rPh>
    <rPh sb="21" eb="23">
      <t>ケイサツ</t>
    </rPh>
    <rPh sb="25" eb="27">
      <t>イジ</t>
    </rPh>
    <rPh sb="96" eb="98">
      <t>ジュウシ</t>
    </rPh>
    <rPh sb="99" eb="101">
      <t>ウンヨウ</t>
    </rPh>
    <rPh sb="119" eb="121">
      <t>ゲンチ</t>
    </rPh>
    <phoneticPr fontId="4"/>
  </si>
  <si>
    <t>テロとの闘いの最前線にあるアフガニスタンの安定は，我が国を含む国際社会全体の平和と安全に影響。国際治安支援部隊(ISAF)撤収を2014年末に控え，アフガニスタン治安部隊の維持・強化が喫緊の課題。LOTFAは，治安上の懸念から我が国による直接支援が困難な地域を含めて警察支援を実施しており，本件拠出は目的・手段のいずれにおいても適切。</t>
    <rPh sb="47" eb="49">
      <t>コクサイ</t>
    </rPh>
    <rPh sb="49" eb="51">
      <t>チアン</t>
    </rPh>
    <rPh sb="51" eb="53">
      <t>シエン</t>
    </rPh>
    <rPh sb="53" eb="55">
      <t>ブタイ</t>
    </rPh>
    <rPh sb="61" eb="63">
      <t>テッシュウ</t>
    </rPh>
    <rPh sb="69" eb="70">
      <t>マツ</t>
    </rPh>
    <rPh sb="71" eb="72">
      <t>ヒカ</t>
    </rPh>
    <rPh sb="86" eb="88">
      <t>イジ</t>
    </rPh>
    <phoneticPr fontId="4"/>
  </si>
  <si>
    <t>算出根拠参照</t>
    <rPh sb="0" eb="2">
      <t>サンシュツ</t>
    </rPh>
    <rPh sb="2" eb="4">
      <t>コンキョ</t>
    </rPh>
    <rPh sb="4" eb="6">
      <t>サンショウ</t>
    </rPh>
    <phoneticPr fontId="4"/>
  </si>
  <si>
    <t>給与予算　　÷
警察官数</t>
    <rPh sb="0" eb="2">
      <t>キュウヨ</t>
    </rPh>
    <rPh sb="2" eb="4">
      <t>ヨサン</t>
    </rPh>
    <rPh sb="8" eb="10">
      <t>ケイサツ</t>
    </rPh>
    <rPh sb="10" eb="11">
      <t>カン</t>
    </rPh>
    <rPh sb="11" eb="12">
      <t>スウ</t>
    </rPh>
    <phoneticPr fontId="6"/>
  </si>
  <si>
    <t>ドル/人月</t>
    <rPh sb="3" eb="4">
      <t>ニン</t>
    </rPh>
    <rPh sb="4" eb="5">
      <t>ゲツ</t>
    </rPh>
    <phoneticPr fontId="4"/>
  </si>
  <si>
    <t>2013年LOTFA予算のうち警察官給与予算
（506.9百万ドル）÷2013年の警察官数（14.8万人）÷月数＝285.42ドル（23,404円＠82円）　</t>
    <rPh sb="4" eb="5">
      <t>ネン</t>
    </rPh>
    <rPh sb="39" eb="40">
      <t>ネン</t>
    </rPh>
    <rPh sb="44" eb="45">
      <t>スウ</t>
    </rPh>
    <phoneticPr fontId="6"/>
  </si>
  <si>
    <t>4.45万</t>
    <rPh sb="4" eb="5">
      <t>マン</t>
    </rPh>
    <phoneticPr fontId="4"/>
  </si>
  <si>
    <t>4.38万</t>
    <rPh sb="4" eb="5">
      <t>マン</t>
    </rPh>
    <phoneticPr fontId="4"/>
  </si>
  <si>
    <t>人月</t>
    <rPh sb="0" eb="1">
      <t>ニン</t>
    </rPh>
    <rPh sb="1" eb="2">
      <t>ツキ</t>
    </rPh>
    <phoneticPr fontId="4"/>
  </si>
  <si>
    <t>日本の拠出により手当される費用
（警察官の人月分に換算）</t>
    <rPh sb="22" eb="23">
      <t>ゲツ</t>
    </rPh>
    <phoneticPr fontId="4"/>
  </si>
  <si>
    <t>万人</t>
    <rPh sb="0" eb="2">
      <t>マンニン</t>
    </rPh>
    <phoneticPr fontId="4"/>
  </si>
  <si>
    <t>【成果目標】警察官目標人数（※）の達成
※当該目標値は，アフガニスタン政府が国際社会と連携して達成することとしている数値。</t>
    <phoneticPr fontId="4"/>
  </si>
  <si>
    <t>目標値
（25年度）</t>
    <rPh sb="0" eb="3">
      <t>モクヒョウチ</t>
    </rPh>
    <rPh sb="7" eb="9">
      <t>ネンド</t>
    </rPh>
    <phoneticPr fontId="6"/>
  </si>
  <si>
    <t>LOTFAではドナーからの資金貢献を調整し，主に国家警察官及び内務省管轄下の中央刑務局職員に対する給与支援，警察官（女性警察官含む）の能力向上のための訓練に対する支援を実施。</t>
    <rPh sb="13" eb="15">
      <t>シキン</t>
    </rPh>
    <rPh sb="15" eb="17">
      <t>コウケン</t>
    </rPh>
    <rPh sb="18" eb="20">
      <t>チョウセイ</t>
    </rPh>
    <rPh sb="22" eb="23">
      <t>オモ</t>
    </rPh>
    <rPh sb="24" eb="26">
      <t>コッカ</t>
    </rPh>
    <rPh sb="58" eb="60">
      <t>ジョセイ</t>
    </rPh>
    <rPh sb="60" eb="63">
      <t>ケイサツカン</t>
    </rPh>
    <rPh sb="63" eb="64">
      <t>フク</t>
    </rPh>
    <rPh sb="84" eb="86">
      <t>ジッシ</t>
    </rPh>
    <phoneticPr fontId="4"/>
  </si>
  <si>
    <t>アフガニスタンを自立させ，再びテロの温床としないためには，アフガニスタン治安部隊の維持と能力強化が不可欠。本拠出金は，UNDP（国際連合開発計画）が管理するアフガニスタン法秩序信託基金（LOTFA）を通じてアフガニスタンの国家警察官の給与支援，訓練等に貢献し，同国の治安維持能力の向上を図ることを目的とする。</t>
    <rPh sb="41" eb="43">
      <t>イジ</t>
    </rPh>
    <rPh sb="64" eb="66">
      <t>コクサイ</t>
    </rPh>
    <rPh sb="66" eb="68">
      <t>レンゴウ</t>
    </rPh>
    <rPh sb="68" eb="70">
      <t>カイハツ</t>
    </rPh>
    <rPh sb="70" eb="72">
      <t>ケイカク</t>
    </rPh>
    <rPh sb="111" eb="113">
      <t>コッカ</t>
    </rPh>
    <phoneticPr fontId="4"/>
  </si>
  <si>
    <t>2002年アフガニスタン法秩序信託基金(LOTFA)設立</t>
    <phoneticPr fontId="4"/>
  </si>
  <si>
    <t>外務省設置法第4条第3項</t>
    <rPh sb="11" eb="12">
      <t>コウ</t>
    </rPh>
    <phoneticPr fontId="4"/>
  </si>
  <si>
    <t>基本目標Ⅶ　分担金・拠出金  
Ⅶ－１　国際機関を通じた政務及び安全保障分野に係る国際貢献</t>
    <rPh sb="20" eb="22">
      <t>コクサイ</t>
    </rPh>
    <rPh sb="22" eb="24">
      <t>キカン</t>
    </rPh>
    <rPh sb="25" eb="26">
      <t>ツウ</t>
    </rPh>
    <rPh sb="28" eb="30">
      <t>セイム</t>
    </rPh>
    <rPh sb="30" eb="31">
      <t>オヨ</t>
    </rPh>
    <rPh sb="32" eb="34">
      <t>アンゼン</t>
    </rPh>
    <rPh sb="34" eb="36">
      <t>ホショウ</t>
    </rPh>
    <rPh sb="36" eb="38">
      <t>ブンヤ</t>
    </rPh>
    <rPh sb="39" eb="40">
      <t>カカ</t>
    </rPh>
    <rPh sb="41" eb="43">
      <t>コクサイ</t>
    </rPh>
    <rPh sb="43" eb="45">
      <t>コウケン</t>
    </rPh>
    <phoneticPr fontId="6"/>
  </si>
  <si>
    <t>室長　大久保　武</t>
    <rPh sb="0" eb="2">
      <t>シツチョウ</t>
    </rPh>
    <rPh sb="3" eb="6">
      <t>オオクボ</t>
    </rPh>
    <rPh sb="7" eb="8">
      <t>タケシ</t>
    </rPh>
    <phoneticPr fontId="6"/>
  </si>
  <si>
    <t>アフガニスタン支援室</t>
    <rPh sb="7" eb="10">
      <t>シエンシツ</t>
    </rPh>
    <phoneticPr fontId="6"/>
  </si>
  <si>
    <t>平成25年度開始</t>
    <rPh sb="0" eb="2">
      <t>ヘイセイ</t>
    </rPh>
    <rPh sb="4" eb="6">
      <t>ネンド</t>
    </rPh>
    <rPh sb="6" eb="8">
      <t>カイシ</t>
    </rPh>
    <phoneticPr fontId="4"/>
  </si>
  <si>
    <t>国際協力局</t>
    <rPh sb="0" eb="5">
      <t>コッキョウキョク</t>
    </rPh>
    <phoneticPr fontId="6"/>
  </si>
  <si>
    <t>国際連合開発計画拠出金（LOTFA）</t>
    <phoneticPr fontId="4"/>
  </si>
  <si>
    <t>平成２６年３月末に拠出されたばかりなので，今後のプロジェクトの進捗状況をフォローしながら要検討。</t>
    <rPh sb="0" eb="2">
      <t>ヘイセイ</t>
    </rPh>
    <rPh sb="4" eb="5">
      <t>ネン</t>
    </rPh>
    <rPh sb="6" eb="8">
      <t>ガツマツ</t>
    </rPh>
    <rPh sb="9" eb="11">
      <t>キョシュツ</t>
    </rPh>
    <rPh sb="21" eb="23">
      <t>コンゴ</t>
    </rPh>
    <rPh sb="31" eb="33">
      <t>シンチョク</t>
    </rPh>
    <rPh sb="33" eb="35">
      <t>ジョウキョウ</t>
    </rPh>
    <rPh sb="44" eb="47">
      <t>ヨウケントウ</t>
    </rPh>
    <phoneticPr fontId="4"/>
  </si>
  <si>
    <t>性的暴力をいかに防ぎ，いかに女性を保護するかについては，国際社会の関心も非常に高く，また日本外交の重要課題として位置づけられている。そのため，本件事業への拠出は高い意義が認められるものであり，その進捗をしっかりとフォローしていく必要がある。</t>
    <rPh sb="0" eb="1">
      <t>セイ</t>
    </rPh>
    <rPh sb="1" eb="2">
      <t>ジョセイ</t>
    </rPh>
    <rPh sb="2" eb="4">
      <t>ボウリョク</t>
    </rPh>
    <rPh sb="8" eb="9">
      <t>フセ</t>
    </rPh>
    <rPh sb="14" eb="16">
      <t>ジョセイ</t>
    </rPh>
    <rPh sb="17" eb="19">
      <t>ホゴ</t>
    </rPh>
    <rPh sb="28" eb="30">
      <t>コクサイ</t>
    </rPh>
    <rPh sb="30" eb="32">
      <t>シャカイ</t>
    </rPh>
    <rPh sb="33" eb="35">
      <t>カンシン</t>
    </rPh>
    <rPh sb="36" eb="38">
      <t>ヒジョウ</t>
    </rPh>
    <rPh sb="39" eb="40">
      <t>タカ</t>
    </rPh>
    <rPh sb="44" eb="46">
      <t>ニホン</t>
    </rPh>
    <rPh sb="46" eb="48">
      <t>ガイコウ</t>
    </rPh>
    <rPh sb="49" eb="51">
      <t>ジュウヨウ</t>
    </rPh>
    <rPh sb="51" eb="53">
      <t>カダイ</t>
    </rPh>
    <rPh sb="56" eb="58">
      <t>イチ</t>
    </rPh>
    <rPh sb="71" eb="73">
      <t>ホンケン</t>
    </rPh>
    <rPh sb="73" eb="75">
      <t>ジギョウ</t>
    </rPh>
    <rPh sb="77" eb="79">
      <t>キョシュツ</t>
    </rPh>
    <rPh sb="80" eb="81">
      <t>タカ</t>
    </rPh>
    <rPh sb="82" eb="84">
      <t>イギ</t>
    </rPh>
    <rPh sb="85" eb="86">
      <t>ミト</t>
    </rPh>
    <rPh sb="98" eb="100">
      <t>シンチョク</t>
    </rPh>
    <rPh sb="114" eb="116">
      <t>ヒツヨウ</t>
    </rPh>
    <phoneticPr fontId="4"/>
  </si>
  <si>
    <t>性的暴力の防止・女性の保護に関し，効率的かつ効果的な手法で取り組まれることとなる。
本事業への拠出は平成26年3月末に実施したところであり，事業は着手されたばかりの段階。そのため，評価には今後の事業の進捗を待つ必要がある。</t>
    <rPh sb="0" eb="2">
      <t>セイテキ</t>
    </rPh>
    <rPh sb="2" eb="4">
      <t>ボウリョク</t>
    </rPh>
    <rPh sb="5" eb="7">
      <t>ボウシ</t>
    </rPh>
    <rPh sb="8" eb="10">
      <t>ジョセイ</t>
    </rPh>
    <rPh sb="11" eb="13">
      <t>ホゴ</t>
    </rPh>
    <rPh sb="14" eb="15">
      <t>カン</t>
    </rPh>
    <rPh sb="17" eb="20">
      <t>コウリツテキ</t>
    </rPh>
    <rPh sb="22" eb="25">
      <t>コウカテキ</t>
    </rPh>
    <rPh sb="26" eb="28">
      <t>シュホウ</t>
    </rPh>
    <rPh sb="29" eb="30">
      <t>ト</t>
    </rPh>
    <rPh sb="31" eb="32">
      <t>ク</t>
    </rPh>
    <rPh sb="43" eb="44">
      <t>ホン</t>
    </rPh>
    <phoneticPr fontId="4"/>
  </si>
  <si>
    <t>国連ＰＫＯ要員に対する統一的な訓練教材の作成及び訓練の実施は国連の知見をもってしか行い得ない取組であり，拠出金の使途も必要十分なものに限定されている。
本事業への拠出は平成26年3月末に実施したところであり，事業は着手されたばかりの段階。そのため，評価には今後の事業の進捗を待つ必要がある。</t>
    <rPh sb="0" eb="2">
      <t>コクレン</t>
    </rPh>
    <rPh sb="5" eb="7">
      <t>ヨウイン</t>
    </rPh>
    <rPh sb="8" eb="9">
      <t>タイ</t>
    </rPh>
    <rPh sb="11" eb="13">
      <t>トウイツ</t>
    </rPh>
    <rPh sb="13" eb="14">
      <t>テキ</t>
    </rPh>
    <rPh sb="15" eb="17">
      <t>クンレン</t>
    </rPh>
    <rPh sb="17" eb="19">
      <t>キョウザイ</t>
    </rPh>
    <rPh sb="20" eb="22">
      <t>サクセイ</t>
    </rPh>
    <rPh sb="22" eb="23">
      <t>オヨ</t>
    </rPh>
    <rPh sb="24" eb="26">
      <t>クンレン</t>
    </rPh>
    <rPh sb="27" eb="29">
      <t>ジッシ</t>
    </rPh>
    <rPh sb="30" eb="32">
      <t>コクレン</t>
    </rPh>
    <rPh sb="33" eb="35">
      <t>チケン</t>
    </rPh>
    <rPh sb="41" eb="42">
      <t>オコナ</t>
    </rPh>
    <rPh sb="43" eb="44">
      <t>エ</t>
    </rPh>
    <rPh sb="46" eb="48">
      <t>トリクミ</t>
    </rPh>
    <rPh sb="52" eb="55">
      <t>キョシュツキン</t>
    </rPh>
    <rPh sb="56" eb="58">
      <t>シト</t>
    </rPh>
    <rPh sb="59" eb="61">
      <t>ヒツヨウ</t>
    </rPh>
    <rPh sb="61" eb="63">
      <t>ジュウブン</t>
    </rPh>
    <rPh sb="67" eb="69">
      <t>ゲンテイ</t>
    </rPh>
    <rPh sb="77" eb="78">
      <t>ホン</t>
    </rPh>
    <rPh sb="78" eb="80">
      <t>ジギョウ</t>
    </rPh>
    <rPh sb="82" eb="84">
      <t>キョシュツ</t>
    </rPh>
    <rPh sb="85" eb="87">
      <t>ヘイセイ</t>
    </rPh>
    <rPh sb="89" eb="90">
      <t>ネン</t>
    </rPh>
    <rPh sb="91" eb="92">
      <t>ガツ</t>
    </rPh>
    <rPh sb="92" eb="93">
      <t>マツ</t>
    </rPh>
    <rPh sb="94" eb="96">
      <t>ジッシ</t>
    </rPh>
    <rPh sb="105" eb="107">
      <t>ジギョウ</t>
    </rPh>
    <rPh sb="108" eb="110">
      <t>チャクシュ</t>
    </rPh>
    <rPh sb="117" eb="119">
      <t>ダンカイ</t>
    </rPh>
    <rPh sb="125" eb="127">
      <t>ヒョウカ</t>
    </rPh>
    <rPh sb="129" eb="131">
      <t>コンゴ</t>
    </rPh>
    <rPh sb="132" eb="134">
      <t>ジギョウ</t>
    </rPh>
    <rPh sb="135" eb="137">
      <t>シンチョク</t>
    </rPh>
    <rPh sb="138" eb="139">
      <t>マ</t>
    </rPh>
    <rPh sb="140" eb="142">
      <t>ヒツヨウ</t>
    </rPh>
    <phoneticPr fontId="4"/>
  </si>
  <si>
    <t>本事業への貢献は我が国がＧ８諸国や国連等に対して行った国際公約を責任もって実施するとともに，我が国が国際社会の平和と安定に主たる責任を有するものとして，安保理非常任理事国選挙における有力な候補であることを対外的にアピールする上で有意義。</t>
    <rPh sb="8" eb="9">
      <t>ワ</t>
    </rPh>
    <rPh sb="10" eb="11">
      <t>クニ</t>
    </rPh>
    <phoneticPr fontId="4"/>
  </si>
  <si>
    <t>国際連合平和維持活動局信託基金拠出金</t>
    <rPh sb="0" eb="2">
      <t>コクサイ</t>
    </rPh>
    <rPh sb="2" eb="4">
      <t>レンゴウ</t>
    </rPh>
    <rPh sb="4" eb="6">
      <t>ヘイワ</t>
    </rPh>
    <rPh sb="6" eb="8">
      <t>イジ</t>
    </rPh>
    <rPh sb="8" eb="10">
      <t>カツドウ</t>
    </rPh>
    <rPh sb="10" eb="11">
      <t>キョク</t>
    </rPh>
    <rPh sb="11" eb="13">
      <t>シンタク</t>
    </rPh>
    <rPh sb="13" eb="15">
      <t>キキン</t>
    </rPh>
    <rPh sb="15" eb="18">
      <t>キョシュツキン</t>
    </rPh>
    <phoneticPr fontId="6"/>
  </si>
  <si>
    <t>米ドル/人</t>
    <rPh sb="0" eb="1">
      <t>ベイ</t>
    </rPh>
    <rPh sb="4" eb="5">
      <t>ニン</t>
    </rPh>
    <phoneticPr fontId="6"/>
  </si>
  <si>
    <t>我が国拠出額÷訓練実施人数</t>
    <rPh sb="0" eb="1">
      <t>ワ</t>
    </rPh>
    <rPh sb="2" eb="3">
      <t>クニ</t>
    </rPh>
    <rPh sb="3" eb="6">
      <t>キョシュツガク</t>
    </rPh>
    <rPh sb="7" eb="9">
      <t>クンレン</t>
    </rPh>
    <rPh sb="9" eb="11">
      <t>ジッシ</t>
    </rPh>
    <rPh sb="11" eb="13">
      <t>ニンズウ</t>
    </rPh>
    <phoneticPr fontId="4"/>
  </si>
  <si>
    <t>－</t>
    <phoneticPr fontId="4"/>
  </si>
  <si>
    <t>国連ＰＫＯ要員に対する訓練の実施人数
（平成26年度は訓練教材を策定する段階にあるため，訓練実施人数は算出されない見込み。）</t>
    <rPh sb="0" eb="2">
      <t>コクレン</t>
    </rPh>
    <rPh sb="5" eb="7">
      <t>ヨウイン</t>
    </rPh>
    <rPh sb="8" eb="9">
      <t>タイ</t>
    </rPh>
    <rPh sb="11" eb="13">
      <t>クンレン</t>
    </rPh>
    <rPh sb="14" eb="16">
      <t>ジッシ</t>
    </rPh>
    <rPh sb="16" eb="18">
      <t>ニンズウ</t>
    </rPh>
    <rPh sb="20" eb="22">
      <t>ヘイセイ</t>
    </rPh>
    <rPh sb="24" eb="26">
      <t>ネンド</t>
    </rPh>
    <rPh sb="27" eb="29">
      <t>クンレン</t>
    </rPh>
    <rPh sb="29" eb="31">
      <t>キョウザイ</t>
    </rPh>
    <rPh sb="32" eb="34">
      <t>サクテイ</t>
    </rPh>
    <rPh sb="36" eb="38">
      <t>ダンカイ</t>
    </rPh>
    <rPh sb="44" eb="46">
      <t>クンレン</t>
    </rPh>
    <rPh sb="46" eb="48">
      <t>ジッシ</t>
    </rPh>
    <rPh sb="48" eb="50">
      <t>ニンズウ</t>
    </rPh>
    <rPh sb="51" eb="53">
      <t>サンシュツ</t>
    </rPh>
    <rPh sb="57" eb="59">
      <t>ミコ</t>
    </rPh>
    <phoneticPr fontId="4"/>
  </si>
  <si>
    <t>国連ＰＫＯ要員による性的搾取・虐待の件数
（平成26年3月末に拠出したため，成果を計ることは現時点で困難）</t>
    <rPh sb="0" eb="2">
      <t>コクレン</t>
    </rPh>
    <rPh sb="5" eb="7">
      <t>ヨウイン</t>
    </rPh>
    <rPh sb="10" eb="12">
      <t>セイテキ</t>
    </rPh>
    <rPh sb="12" eb="14">
      <t>サクシュ</t>
    </rPh>
    <rPh sb="15" eb="17">
      <t>ギャクタイ</t>
    </rPh>
    <rPh sb="18" eb="20">
      <t>ケンスウ</t>
    </rPh>
    <rPh sb="22" eb="24">
      <t>ヘイセイ</t>
    </rPh>
    <rPh sb="26" eb="27">
      <t>ネン</t>
    </rPh>
    <rPh sb="28" eb="29">
      <t>ガツ</t>
    </rPh>
    <rPh sb="29" eb="30">
      <t>マツ</t>
    </rPh>
    <rPh sb="31" eb="33">
      <t>キョシュツ</t>
    </rPh>
    <rPh sb="38" eb="40">
      <t>セイカ</t>
    </rPh>
    <rPh sb="41" eb="42">
      <t>ハカ</t>
    </rPh>
    <rPh sb="46" eb="49">
      <t>ゲンジテン</t>
    </rPh>
    <rPh sb="50" eb="52">
      <t>コンナン</t>
    </rPh>
    <phoneticPr fontId="4"/>
  </si>
  <si>
    <t>（１）紛争関連で発生する性的暴力からの女性・女児の保護に対処するための国連ＰＫＯ要員への訓練実施（2年間）
-既存の訓練教材の見直し・発展
-訓練教材の試験運用・分析
-教官訓練の実施，事後評価
（２）すべてのフィールド要員に対する性的搾取・虐待の防止に関するＥラーニングプログラムの実施（2年間）
-コンサルタントの雇用及び訓練プログラム内容の策定
-プログラムの試験運用，技術評価，内容の修正，国連公用語への翻訳</t>
    <rPh sb="5" eb="7">
      <t>カンレン</t>
    </rPh>
    <rPh sb="8" eb="10">
      <t>ハッセイ</t>
    </rPh>
    <rPh sb="22" eb="24">
      <t>ジョジ</t>
    </rPh>
    <rPh sb="28" eb="30">
      <t>タイショ</t>
    </rPh>
    <rPh sb="35" eb="37">
      <t>コクレン</t>
    </rPh>
    <rPh sb="40" eb="42">
      <t>ヨウイン</t>
    </rPh>
    <rPh sb="46" eb="48">
      <t>ジッシ</t>
    </rPh>
    <rPh sb="50" eb="52">
      <t>ネンカン</t>
    </rPh>
    <rPh sb="55" eb="57">
      <t>キゾン</t>
    </rPh>
    <rPh sb="58" eb="60">
      <t>クンレン</t>
    </rPh>
    <rPh sb="60" eb="62">
      <t>キョウザイ</t>
    </rPh>
    <rPh sb="63" eb="65">
      <t>ミナオ</t>
    </rPh>
    <rPh sb="67" eb="69">
      <t>ハッテン</t>
    </rPh>
    <rPh sb="71" eb="73">
      <t>クンレン</t>
    </rPh>
    <rPh sb="73" eb="75">
      <t>キョウザイ</t>
    </rPh>
    <rPh sb="76" eb="78">
      <t>シケン</t>
    </rPh>
    <rPh sb="78" eb="80">
      <t>ウンヨウ</t>
    </rPh>
    <rPh sb="81" eb="83">
      <t>ブンセキ</t>
    </rPh>
    <rPh sb="85" eb="87">
      <t>キョウカン</t>
    </rPh>
    <rPh sb="87" eb="89">
      <t>クンレン</t>
    </rPh>
    <rPh sb="90" eb="92">
      <t>ジッシ</t>
    </rPh>
    <rPh sb="93" eb="95">
      <t>ジゴ</t>
    </rPh>
    <rPh sb="95" eb="97">
      <t>ヒョウカ</t>
    </rPh>
    <rPh sb="111" eb="113">
      <t>ヨウイン</t>
    </rPh>
    <rPh sb="114" eb="115">
      <t>タイ</t>
    </rPh>
    <rPh sb="117" eb="119">
      <t>セイテキ</t>
    </rPh>
    <rPh sb="119" eb="121">
      <t>サクシュ</t>
    </rPh>
    <rPh sb="122" eb="124">
      <t>ギャクタイ</t>
    </rPh>
    <rPh sb="125" eb="127">
      <t>ボウシ</t>
    </rPh>
    <rPh sb="128" eb="129">
      <t>カン</t>
    </rPh>
    <rPh sb="143" eb="145">
      <t>ジッシ</t>
    </rPh>
    <rPh sb="147" eb="149">
      <t>ネンカン</t>
    </rPh>
    <rPh sb="164" eb="166">
      <t>クンレン</t>
    </rPh>
    <rPh sb="171" eb="173">
      <t>ナイヨウ</t>
    </rPh>
    <rPh sb="174" eb="176">
      <t>サクテイ</t>
    </rPh>
    <rPh sb="184" eb="186">
      <t>シケン</t>
    </rPh>
    <rPh sb="186" eb="188">
      <t>ウンヨウ</t>
    </rPh>
    <rPh sb="189" eb="191">
      <t>ギジュツ</t>
    </rPh>
    <rPh sb="191" eb="193">
      <t>ヒョウカ</t>
    </rPh>
    <rPh sb="194" eb="196">
      <t>ナイヨウ</t>
    </rPh>
    <rPh sb="197" eb="199">
      <t>シュウセイ</t>
    </rPh>
    <rPh sb="200" eb="202">
      <t>コクレン</t>
    </rPh>
    <rPh sb="202" eb="205">
      <t>コウヨウゴ</t>
    </rPh>
    <rPh sb="207" eb="209">
      <t>ホンヤク</t>
    </rPh>
    <phoneticPr fontId="4"/>
  </si>
  <si>
    <t>紛争に関連して女性に対する性的暴力が数多く発生しており，かかる状況に国際社会が防止と保護のための取組を行うことが喫緊の課題となっている。国連ＰＫＯは「文民の保護」の任務を遂行する形で，ミッション展開地における性的暴力からの女性の保護活動に従事するため，そのための能力強化が急務となっている。また，ＰＫＯ要員自身による性的搾取・虐待の問題も顕在化しており，国連は不寛容政策を実施する観点から，ＰＫＯ要員への訓練・啓発を実施している。</t>
    <rPh sb="0" eb="2">
      <t>フンソウ</t>
    </rPh>
    <rPh sb="3" eb="5">
      <t>カンレン</t>
    </rPh>
    <rPh sb="7" eb="9">
      <t>ジョセイ</t>
    </rPh>
    <rPh sb="10" eb="11">
      <t>タイ</t>
    </rPh>
    <rPh sb="13" eb="15">
      <t>セイテキ</t>
    </rPh>
    <rPh sb="15" eb="17">
      <t>ボウリョク</t>
    </rPh>
    <rPh sb="18" eb="20">
      <t>カズオオ</t>
    </rPh>
    <rPh sb="21" eb="23">
      <t>ハッセイ</t>
    </rPh>
    <rPh sb="31" eb="33">
      <t>ジョウキョウ</t>
    </rPh>
    <rPh sb="34" eb="36">
      <t>コクサイ</t>
    </rPh>
    <rPh sb="36" eb="38">
      <t>シャカイ</t>
    </rPh>
    <rPh sb="39" eb="41">
      <t>ボウシ</t>
    </rPh>
    <rPh sb="42" eb="44">
      <t>ホゴ</t>
    </rPh>
    <rPh sb="48" eb="50">
      <t>トリクミ</t>
    </rPh>
    <rPh sb="51" eb="52">
      <t>オコナ</t>
    </rPh>
    <rPh sb="56" eb="58">
      <t>キッキン</t>
    </rPh>
    <rPh sb="59" eb="61">
      <t>カダイ</t>
    </rPh>
    <rPh sb="68" eb="70">
      <t>コクレン</t>
    </rPh>
    <rPh sb="75" eb="77">
      <t>ブンミン</t>
    </rPh>
    <rPh sb="78" eb="80">
      <t>ホゴ</t>
    </rPh>
    <rPh sb="82" eb="84">
      <t>ニンム</t>
    </rPh>
    <rPh sb="85" eb="87">
      <t>スイコウ</t>
    </rPh>
    <rPh sb="89" eb="90">
      <t>カタチ</t>
    </rPh>
    <rPh sb="97" eb="99">
      <t>テンカイ</t>
    </rPh>
    <rPh sb="99" eb="100">
      <t>チ</t>
    </rPh>
    <rPh sb="104" eb="106">
      <t>セイテキ</t>
    </rPh>
    <rPh sb="106" eb="108">
      <t>ボウリョク</t>
    </rPh>
    <rPh sb="111" eb="113">
      <t>ジョセイ</t>
    </rPh>
    <rPh sb="114" eb="116">
      <t>ホゴ</t>
    </rPh>
    <rPh sb="116" eb="118">
      <t>カツドウ</t>
    </rPh>
    <rPh sb="119" eb="121">
      <t>ジュウジ</t>
    </rPh>
    <rPh sb="131" eb="133">
      <t>ノウリョク</t>
    </rPh>
    <rPh sb="133" eb="135">
      <t>キョウカ</t>
    </rPh>
    <rPh sb="136" eb="138">
      <t>キュウム</t>
    </rPh>
    <rPh sb="151" eb="153">
      <t>ヨウイン</t>
    </rPh>
    <rPh sb="153" eb="155">
      <t>ジシン</t>
    </rPh>
    <rPh sb="158" eb="160">
      <t>セイテキ</t>
    </rPh>
    <rPh sb="160" eb="162">
      <t>サクシュ</t>
    </rPh>
    <rPh sb="163" eb="165">
      <t>ギャクタイ</t>
    </rPh>
    <rPh sb="166" eb="168">
      <t>モンダイ</t>
    </rPh>
    <rPh sb="169" eb="172">
      <t>ケンザイカ</t>
    </rPh>
    <rPh sb="177" eb="179">
      <t>コクレン</t>
    </rPh>
    <rPh sb="180" eb="183">
      <t>フカンヨウ</t>
    </rPh>
    <rPh sb="183" eb="185">
      <t>セイサク</t>
    </rPh>
    <rPh sb="186" eb="188">
      <t>ジッシ</t>
    </rPh>
    <rPh sb="190" eb="192">
      <t>カンテン</t>
    </rPh>
    <rPh sb="198" eb="200">
      <t>ヨウイン</t>
    </rPh>
    <rPh sb="202" eb="204">
      <t>クンレン</t>
    </rPh>
    <rPh sb="205" eb="207">
      <t>ケイハツ</t>
    </rPh>
    <rPh sb="208" eb="210">
      <t>ジッシ</t>
    </rPh>
    <phoneticPr fontId="4"/>
  </si>
  <si>
    <t>・国連総会一般討論演説（2013年9月）
・Ｇ８外相会合「紛争下の性的暴力防止に関する閣僚宣言」（2013年4月）</t>
    <rPh sb="1" eb="3">
      <t>コクレン</t>
    </rPh>
    <rPh sb="3" eb="5">
      <t>ソウカイ</t>
    </rPh>
    <rPh sb="5" eb="7">
      <t>イッパン</t>
    </rPh>
    <rPh sb="7" eb="9">
      <t>トウロン</t>
    </rPh>
    <rPh sb="9" eb="11">
      <t>エンゼツ</t>
    </rPh>
    <rPh sb="16" eb="17">
      <t>ネン</t>
    </rPh>
    <rPh sb="18" eb="19">
      <t>ガツ</t>
    </rPh>
    <rPh sb="26" eb="28">
      <t>カイゴウ</t>
    </rPh>
    <rPh sb="53" eb="54">
      <t>ネン</t>
    </rPh>
    <rPh sb="54" eb="55">
      <t>ヘイネン</t>
    </rPh>
    <rPh sb="55" eb="56">
      <t>ガツ</t>
    </rPh>
    <phoneticPr fontId="4"/>
  </si>
  <si>
    <t>外務省設置法第４条第１項イ及び第３項</t>
    <phoneticPr fontId="4"/>
  </si>
  <si>
    <t>基本目標Ⅶ：分担金・拠出金
Ⅶ－１国際機関を通じた政務及び安全保障分野に国際貢献</t>
    <rPh sb="0" eb="2">
      <t>キホン</t>
    </rPh>
    <rPh sb="2" eb="4">
      <t>モクヒョウ</t>
    </rPh>
    <rPh sb="6" eb="9">
      <t>ブンタンキン</t>
    </rPh>
    <rPh sb="10" eb="13">
      <t>キョシュツキン</t>
    </rPh>
    <rPh sb="17" eb="19">
      <t>コクサイ</t>
    </rPh>
    <rPh sb="19" eb="21">
      <t>キカン</t>
    </rPh>
    <rPh sb="22" eb="23">
      <t>ツウ</t>
    </rPh>
    <rPh sb="25" eb="27">
      <t>セイム</t>
    </rPh>
    <rPh sb="27" eb="28">
      <t>オヨ</t>
    </rPh>
    <rPh sb="29" eb="31">
      <t>アンゼン</t>
    </rPh>
    <rPh sb="31" eb="33">
      <t>ホショウ</t>
    </rPh>
    <rPh sb="33" eb="35">
      <t>ブンヤ</t>
    </rPh>
    <rPh sb="36" eb="38">
      <t>コクサイ</t>
    </rPh>
    <rPh sb="38" eb="40">
      <t>コウケン</t>
    </rPh>
    <phoneticPr fontId="6"/>
  </si>
  <si>
    <t>室長　今西　靖治</t>
    <rPh sb="0" eb="2">
      <t>シツチョウ</t>
    </rPh>
    <rPh sb="3" eb="5">
      <t>イマニシ</t>
    </rPh>
    <rPh sb="6" eb="8">
      <t>ヤスハル</t>
    </rPh>
    <phoneticPr fontId="6"/>
  </si>
  <si>
    <t>国際平和協力室</t>
    <rPh sb="0" eb="2">
      <t>コクサイ</t>
    </rPh>
    <rPh sb="2" eb="4">
      <t>ヘイワ</t>
    </rPh>
    <rPh sb="4" eb="6">
      <t>キョウリョク</t>
    </rPh>
    <rPh sb="6" eb="7">
      <t>シツ</t>
    </rPh>
    <phoneticPr fontId="6"/>
  </si>
  <si>
    <t>平成２５年度</t>
    <rPh sb="0" eb="2">
      <t>ヘイセイ</t>
    </rPh>
    <rPh sb="4" eb="6">
      <t>ネンド</t>
    </rPh>
    <phoneticPr fontId="6"/>
  </si>
  <si>
    <t>国際連合平和維持活動局信託基金に対する拠出金
(任意拠出金）</t>
    <rPh sb="0" eb="2">
      <t>コクサイ</t>
    </rPh>
    <rPh sb="2" eb="4">
      <t>レンゴウ</t>
    </rPh>
    <rPh sb="4" eb="6">
      <t>ヘイワ</t>
    </rPh>
    <rPh sb="6" eb="8">
      <t>イジ</t>
    </rPh>
    <rPh sb="8" eb="10">
      <t>カツドウ</t>
    </rPh>
    <rPh sb="10" eb="11">
      <t>キョク</t>
    </rPh>
    <rPh sb="11" eb="13">
      <t>シンタク</t>
    </rPh>
    <rPh sb="13" eb="15">
      <t>キキン</t>
    </rPh>
    <rPh sb="16" eb="17">
      <t>タイ</t>
    </rPh>
    <rPh sb="19" eb="22">
      <t>キョシュツキン</t>
    </rPh>
    <rPh sb="24" eb="26">
      <t>ニンイ</t>
    </rPh>
    <rPh sb="26" eb="29">
      <t>キョシュツキン</t>
    </rPh>
    <phoneticPr fontId="6"/>
  </si>
  <si>
    <t>－</t>
    <phoneticPr fontId="4"/>
  </si>
  <si>
    <t>シリア国外で廃棄される化学兵器の搬出が治安状況等により遅延しているが，搬出の早期完了をシリア政府に引き続き求めていく。</t>
    <rPh sb="3" eb="5">
      <t>コクガイ</t>
    </rPh>
    <rPh sb="6" eb="8">
      <t>ハイキ</t>
    </rPh>
    <rPh sb="11" eb="13">
      <t>カガク</t>
    </rPh>
    <rPh sb="13" eb="15">
      <t>ヘイキ</t>
    </rPh>
    <rPh sb="16" eb="18">
      <t>ハンシュツ</t>
    </rPh>
    <rPh sb="19" eb="21">
      <t>チアン</t>
    </rPh>
    <rPh sb="21" eb="23">
      <t>ジョウキョウ</t>
    </rPh>
    <rPh sb="23" eb="24">
      <t>トウ</t>
    </rPh>
    <rPh sb="27" eb="29">
      <t>チエン</t>
    </rPh>
    <rPh sb="35" eb="37">
      <t>ハンシュツ</t>
    </rPh>
    <rPh sb="38" eb="40">
      <t>ソウキ</t>
    </rPh>
    <rPh sb="40" eb="42">
      <t>カンリョウ</t>
    </rPh>
    <rPh sb="46" eb="48">
      <t>セイフ</t>
    </rPh>
    <rPh sb="49" eb="50">
      <t>ヒ</t>
    </rPh>
    <rPh sb="51" eb="52">
      <t>ツヅ</t>
    </rPh>
    <rPh sb="53" eb="54">
      <t>モト</t>
    </rPh>
    <phoneticPr fontId="4"/>
  </si>
  <si>
    <t>シリアの化学兵器廃棄については，OPCW関連決定及び国連安保理決議第2118号により，米露合意を実施するための国際的な枠組みが構築され，それを実施するための財政的支援につき，各国に要請がなされている。安全保障上の観点から化学兵器を含む大量破壊兵器の軍縮・不拡散に取り組んでいる我が国として，シリア化学兵器廃棄にかかる国際社会の努力に協力していく必要があるが，引き続き，無駄のない効率的な事業実施を求めていく。</t>
    <rPh sb="20" eb="22">
      <t>カンレン</t>
    </rPh>
    <rPh sb="71" eb="73">
      <t>ジッシ</t>
    </rPh>
    <rPh sb="78" eb="81">
      <t>ザイセイテキ</t>
    </rPh>
    <rPh sb="81" eb="83">
      <t>シエン</t>
    </rPh>
    <rPh sb="87" eb="89">
      <t>カクコク</t>
    </rPh>
    <rPh sb="90" eb="92">
      <t>ヨウセイ</t>
    </rPh>
    <rPh sb="100" eb="102">
      <t>アンゼン</t>
    </rPh>
    <rPh sb="102" eb="104">
      <t>ホショウ</t>
    </rPh>
    <rPh sb="104" eb="105">
      <t>ジョウ</t>
    </rPh>
    <rPh sb="106" eb="108">
      <t>カンテン</t>
    </rPh>
    <rPh sb="110" eb="112">
      <t>カガク</t>
    </rPh>
    <rPh sb="112" eb="114">
      <t>ヘイキ</t>
    </rPh>
    <rPh sb="115" eb="116">
      <t>フク</t>
    </rPh>
    <rPh sb="117" eb="119">
      <t>タイリョウ</t>
    </rPh>
    <rPh sb="119" eb="121">
      <t>ハカイ</t>
    </rPh>
    <rPh sb="121" eb="123">
      <t>ヘイキ</t>
    </rPh>
    <rPh sb="124" eb="126">
      <t>グンシュク</t>
    </rPh>
    <rPh sb="127" eb="130">
      <t>フカクサン</t>
    </rPh>
    <rPh sb="131" eb="132">
      <t>ト</t>
    </rPh>
    <rPh sb="133" eb="134">
      <t>ク</t>
    </rPh>
    <rPh sb="138" eb="139">
      <t>ワ</t>
    </rPh>
    <rPh sb="140" eb="141">
      <t>クニ</t>
    </rPh>
    <rPh sb="148" eb="150">
      <t>カガク</t>
    </rPh>
    <rPh sb="150" eb="152">
      <t>ヘイキ</t>
    </rPh>
    <rPh sb="152" eb="154">
      <t>ハイキ</t>
    </rPh>
    <rPh sb="158" eb="160">
      <t>コクサイ</t>
    </rPh>
    <rPh sb="160" eb="162">
      <t>シャカイ</t>
    </rPh>
    <rPh sb="163" eb="165">
      <t>ドリョク</t>
    </rPh>
    <rPh sb="166" eb="168">
      <t>キョウリョク</t>
    </rPh>
    <rPh sb="172" eb="174">
      <t>ヒツヨウ</t>
    </rPh>
    <rPh sb="179" eb="180">
      <t>ヒ</t>
    </rPh>
    <rPh sb="181" eb="182">
      <t>ツヅ</t>
    </rPh>
    <rPh sb="184" eb="186">
      <t>ムダ</t>
    </rPh>
    <rPh sb="189" eb="192">
      <t>コウリツテキ</t>
    </rPh>
    <rPh sb="193" eb="195">
      <t>ジギョウ</t>
    </rPh>
    <rPh sb="195" eb="197">
      <t>ジッシ</t>
    </rPh>
    <rPh sb="198" eb="199">
      <t>モト</t>
    </rPh>
    <phoneticPr fontId="4"/>
  </si>
  <si>
    <t>他部局・他府省等における類似の事業は存在しない。</t>
    <rPh sb="0" eb="2">
      <t>タブ</t>
    </rPh>
    <rPh sb="2" eb="3">
      <t>キョク</t>
    </rPh>
    <rPh sb="4" eb="5">
      <t>タ</t>
    </rPh>
    <rPh sb="5" eb="7">
      <t>フショウ</t>
    </rPh>
    <rPh sb="7" eb="8">
      <t>トウ</t>
    </rPh>
    <rPh sb="12" eb="14">
      <t>ルイジ</t>
    </rPh>
    <rPh sb="15" eb="17">
      <t>ジギョウ</t>
    </rPh>
    <rPh sb="18" eb="20">
      <t>ソンザイ</t>
    </rPh>
    <phoneticPr fontId="4"/>
  </si>
  <si>
    <t>国連安保理決議2118号及びOPCW関連決議による国際的枠組み以外で，同目的を達成する手段なし。国連・OPCW共同ミッションがシリア治安状況を踏まえ有効な活動を行っている。</t>
    <rPh sb="31" eb="33">
      <t>イガイ</t>
    </rPh>
    <rPh sb="35" eb="36">
      <t>ドウ</t>
    </rPh>
    <rPh sb="36" eb="38">
      <t>モクテキ</t>
    </rPh>
    <rPh sb="39" eb="41">
      <t>タッセイ</t>
    </rPh>
    <rPh sb="43" eb="45">
      <t>シュダン</t>
    </rPh>
    <rPh sb="48" eb="50">
      <t>コクレン</t>
    </rPh>
    <rPh sb="55" eb="57">
      <t>キョウドウ</t>
    </rPh>
    <rPh sb="66" eb="68">
      <t>チアン</t>
    </rPh>
    <rPh sb="68" eb="70">
      <t>ジョウキョウ</t>
    </rPh>
    <rPh sb="71" eb="72">
      <t>フ</t>
    </rPh>
    <rPh sb="74" eb="76">
      <t>ユウコウ</t>
    </rPh>
    <rPh sb="77" eb="79">
      <t>カツドウ</t>
    </rPh>
    <rPh sb="80" eb="81">
      <t>オコナ</t>
    </rPh>
    <phoneticPr fontId="4"/>
  </si>
  <si>
    <t>シリアの化学兵器廃棄については，化学兵器禁止機関（OPCW）関連決定及び国連安保理決議2118号によって国際的枠組みが規定されており，国連・OPCWで共同ミッションが立ち上げられ，専門的見地から実施されている。更に，コスト削減，効率的運用の必要性を随時申し入れている。使途は真に必要なもののみに限られている。</t>
    <rPh sb="4" eb="6">
      <t>カガク</t>
    </rPh>
    <rPh sb="6" eb="8">
      <t>ヘイキ</t>
    </rPh>
    <rPh sb="8" eb="10">
      <t>ハイキ</t>
    </rPh>
    <rPh sb="16" eb="18">
      <t>カガク</t>
    </rPh>
    <rPh sb="18" eb="20">
      <t>ヘイキ</t>
    </rPh>
    <rPh sb="20" eb="22">
      <t>キンシ</t>
    </rPh>
    <rPh sb="22" eb="24">
      <t>キカン</t>
    </rPh>
    <rPh sb="30" eb="32">
      <t>カンレン</t>
    </rPh>
    <rPh sb="32" eb="34">
      <t>ケッテイ</t>
    </rPh>
    <rPh sb="34" eb="35">
      <t>オヨ</t>
    </rPh>
    <rPh sb="52" eb="55">
      <t>コクサイテキ</t>
    </rPh>
    <rPh sb="55" eb="57">
      <t>ワクグ</t>
    </rPh>
    <rPh sb="59" eb="61">
      <t>キテイ</t>
    </rPh>
    <rPh sb="67" eb="69">
      <t>コクレン</t>
    </rPh>
    <rPh sb="75" eb="77">
      <t>キョウドウ</t>
    </rPh>
    <rPh sb="83" eb="84">
      <t>タ</t>
    </rPh>
    <rPh sb="85" eb="86">
      <t>ア</t>
    </rPh>
    <rPh sb="90" eb="93">
      <t>センモンテキ</t>
    </rPh>
    <rPh sb="93" eb="95">
      <t>ケンチ</t>
    </rPh>
    <rPh sb="97" eb="99">
      <t>ジッシ</t>
    </rPh>
    <rPh sb="105" eb="106">
      <t>サラ</t>
    </rPh>
    <rPh sb="111" eb="113">
      <t>サクゲン</t>
    </rPh>
    <rPh sb="114" eb="117">
      <t>コウリツテキ</t>
    </rPh>
    <rPh sb="117" eb="119">
      <t>ウンヨウ</t>
    </rPh>
    <rPh sb="120" eb="123">
      <t>ヒツヨウセイ</t>
    </rPh>
    <rPh sb="124" eb="126">
      <t>ズイジ</t>
    </rPh>
    <rPh sb="126" eb="127">
      <t>モウ</t>
    </rPh>
    <rPh sb="128" eb="129">
      <t>イ</t>
    </rPh>
    <rPh sb="134" eb="136">
      <t>シト</t>
    </rPh>
    <rPh sb="137" eb="138">
      <t>シン</t>
    </rPh>
    <rPh sb="139" eb="141">
      <t>ヒツヨウ</t>
    </rPh>
    <rPh sb="147" eb="148">
      <t>カギ</t>
    </rPh>
    <phoneticPr fontId="4"/>
  </si>
  <si>
    <t>大量破壊兵器の軍縮・不拡散への貢献は我が国の安全保障上重要であり，シリアの化学兵器廃棄は国際社会全体で取り組んでいるところ，主要国である日本の貢献は不可欠。国家による取組であり，国が実施すべきである。</t>
    <rPh sb="0" eb="2">
      <t>タイリョウ</t>
    </rPh>
    <rPh sb="2" eb="4">
      <t>ハカイ</t>
    </rPh>
    <rPh sb="4" eb="6">
      <t>ヘイキ</t>
    </rPh>
    <rPh sb="7" eb="9">
      <t>グンシュク</t>
    </rPh>
    <rPh sb="10" eb="13">
      <t>フカクサン</t>
    </rPh>
    <rPh sb="15" eb="17">
      <t>コウケン</t>
    </rPh>
    <rPh sb="18" eb="19">
      <t>ワ</t>
    </rPh>
    <rPh sb="20" eb="21">
      <t>クニ</t>
    </rPh>
    <rPh sb="22" eb="24">
      <t>アンゼン</t>
    </rPh>
    <rPh sb="24" eb="26">
      <t>ホショウ</t>
    </rPh>
    <rPh sb="26" eb="27">
      <t>ジョウ</t>
    </rPh>
    <rPh sb="27" eb="29">
      <t>ジュウヨウ</t>
    </rPh>
    <rPh sb="62" eb="65">
      <t>シュヨウコク</t>
    </rPh>
    <rPh sb="74" eb="77">
      <t>フカケツ</t>
    </rPh>
    <rPh sb="78" eb="80">
      <t>コッカ</t>
    </rPh>
    <rPh sb="83" eb="85">
      <t>トリクミ</t>
    </rPh>
    <rPh sb="89" eb="90">
      <t>クニ</t>
    </rPh>
    <rPh sb="91" eb="93">
      <t>ジッシ</t>
    </rPh>
    <phoneticPr fontId="4"/>
  </si>
  <si>
    <t>47.5百万/500MTN</t>
    <rPh sb="4" eb="6">
      <t>ヒャクマン</t>
    </rPh>
    <phoneticPr fontId="4"/>
  </si>
  <si>
    <t>総額/
廃棄対象化学物質</t>
    <rPh sb="0" eb="2">
      <t>ソウガク</t>
    </rPh>
    <rPh sb="4" eb="6">
      <t>ハイキ</t>
    </rPh>
    <rPh sb="6" eb="8">
      <t>タイショウ</t>
    </rPh>
    <rPh sb="8" eb="10">
      <t>カガク</t>
    </rPh>
    <rPh sb="10" eb="12">
      <t>ブッシツ</t>
    </rPh>
    <phoneticPr fontId="6"/>
  </si>
  <si>
    <t>化学兵器禁止機関特別信託基金拠出金総額÷廃棄対象化学物質（メートルトン）　　　　　　　　　　　　　　</t>
    <rPh sb="0" eb="2">
      <t>カガク</t>
    </rPh>
    <rPh sb="2" eb="4">
      <t>ヘイキ</t>
    </rPh>
    <rPh sb="4" eb="6">
      <t>キンシ</t>
    </rPh>
    <rPh sb="6" eb="8">
      <t>キカン</t>
    </rPh>
    <rPh sb="8" eb="10">
      <t>トクベツ</t>
    </rPh>
    <rPh sb="10" eb="12">
      <t>シンタク</t>
    </rPh>
    <rPh sb="12" eb="14">
      <t>キキン</t>
    </rPh>
    <rPh sb="14" eb="17">
      <t>キョシュツキン</t>
    </rPh>
    <rPh sb="17" eb="19">
      <t>ソウガク</t>
    </rPh>
    <rPh sb="20" eb="22">
      <t>ハイキ</t>
    </rPh>
    <rPh sb="22" eb="24">
      <t>タイショウ</t>
    </rPh>
    <rPh sb="24" eb="26">
      <t>カガク</t>
    </rPh>
    <rPh sb="26" eb="28">
      <t>ブッシツ</t>
    </rPh>
    <phoneticPr fontId="6"/>
  </si>
  <si>
    <t>シリアから搬出された化学兵器の商用施設による廃棄の開始。</t>
    <rPh sb="5" eb="7">
      <t>ハンシュツ</t>
    </rPh>
    <rPh sb="10" eb="12">
      <t>カガク</t>
    </rPh>
    <rPh sb="12" eb="14">
      <t>ヘイキ</t>
    </rPh>
    <rPh sb="15" eb="17">
      <t>ショウヨウ</t>
    </rPh>
    <rPh sb="17" eb="19">
      <t>シセツ</t>
    </rPh>
    <rPh sb="22" eb="24">
      <t>ハイキ</t>
    </rPh>
    <rPh sb="25" eb="27">
      <t>カイシ</t>
    </rPh>
    <phoneticPr fontId="4"/>
  </si>
  <si>
    <t>廃棄・国外搬出％</t>
    <rPh sb="0" eb="2">
      <t>ハイキ</t>
    </rPh>
    <rPh sb="3" eb="5">
      <t>コクガイ</t>
    </rPh>
    <rPh sb="5" eb="7">
      <t>ハンシュツ</t>
    </rPh>
    <phoneticPr fontId="4"/>
  </si>
  <si>
    <t>（目標）シリア化学兵器廃棄の完了
（成果実績）シリア化学兵器の国内廃棄及び国外搬出について，25年度末で申告量の約54％が完了している。</t>
    <rPh sb="7" eb="9">
      <t>カガク</t>
    </rPh>
    <rPh sb="9" eb="11">
      <t>ヘイキ</t>
    </rPh>
    <rPh sb="11" eb="13">
      <t>ハイキ</t>
    </rPh>
    <rPh sb="14" eb="16">
      <t>カンリョウ</t>
    </rPh>
    <rPh sb="18" eb="20">
      <t>セイカ</t>
    </rPh>
    <rPh sb="26" eb="28">
      <t>カガク</t>
    </rPh>
    <rPh sb="28" eb="30">
      <t>ヘイキ</t>
    </rPh>
    <rPh sb="31" eb="33">
      <t>コクナイ</t>
    </rPh>
    <rPh sb="33" eb="35">
      <t>ハイキ</t>
    </rPh>
    <rPh sb="35" eb="36">
      <t>オヨ</t>
    </rPh>
    <rPh sb="37" eb="39">
      <t>コクガイ</t>
    </rPh>
    <rPh sb="39" eb="41">
      <t>ハンシュツ</t>
    </rPh>
    <rPh sb="48" eb="50">
      <t>ネンド</t>
    </rPh>
    <rPh sb="50" eb="51">
      <t>マツ</t>
    </rPh>
    <rPh sb="52" eb="54">
      <t>シンコク</t>
    </rPh>
    <rPh sb="54" eb="55">
      <t>リョウ</t>
    </rPh>
    <rPh sb="56" eb="57">
      <t>ヤク</t>
    </rPh>
    <rPh sb="61" eb="63">
      <t>カンリョウ</t>
    </rPh>
    <phoneticPr fontId="4"/>
  </si>
  <si>
    <r>
      <t>　</t>
    </r>
    <r>
      <rPr>
        <sz val="11"/>
        <rFont val="ＭＳ Ｐゴシック"/>
        <family val="3"/>
        <charset val="128"/>
      </rPr>
      <t xml:space="preserve">シリアの化学兵器廃棄については，2013年9月14日の米露外相会談において，シリアの化学兵器を国際管理下に置き，2014年前半までに廃棄を完了することで合意され，2013年9月28日の化学兵器禁止機関（OPCW）決定及び国連安保理決議第2118号（2013年）により，米露合意を実施するための国際的な枠組みが構築された。国連・OPCW共同ミッションが設立され，国際社会の協力の下，シリア化学兵器廃棄が実施されており，OPCWは，シリアの化学兵器廃棄にかかる査察を実施するとともに，シリア化学兵器の国外における廃棄にかかる活動を担っている。
</t>
    </r>
    <rPh sb="161" eb="163">
      <t>コクレン</t>
    </rPh>
    <rPh sb="168" eb="170">
      <t>キョウドウ</t>
    </rPh>
    <rPh sb="176" eb="178">
      <t>セツリツ</t>
    </rPh>
    <rPh sb="181" eb="183">
      <t>コクサイ</t>
    </rPh>
    <rPh sb="183" eb="185">
      <t>シャカイ</t>
    </rPh>
    <rPh sb="186" eb="188">
      <t>キョウリョク</t>
    </rPh>
    <rPh sb="189" eb="190">
      <t>モト</t>
    </rPh>
    <rPh sb="194" eb="196">
      <t>カガク</t>
    </rPh>
    <rPh sb="196" eb="198">
      <t>ヘイキ</t>
    </rPh>
    <rPh sb="198" eb="200">
      <t>ハイキ</t>
    </rPh>
    <rPh sb="201" eb="203">
      <t>ジッシ</t>
    </rPh>
    <rPh sb="219" eb="221">
      <t>カガク</t>
    </rPh>
    <rPh sb="221" eb="223">
      <t>ヘイキ</t>
    </rPh>
    <rPh sb="223" eb="225">
      <t>ハイキ</t>
    </rPh>
    <rPh sb="229" eb="231">
      <t>ササツ</t>
    </rPh>
    <rPh sb="232" eb="234">
      <t>ジッシ</t>
    </rPh>
    <rPh sb="244" eb="246">
      <t>カガク</t>
    </rPh>
    <rPh sb="246" eb="248">
      <t>ヘイキ</t>
    </rPh>
    <rPh sb="249" eb="251">
      <t>コクガイ</t>
    </rPh>
    <rPh sb="255" eb="257">
      <t>ハイキ</t>
    </rPh>
    <rPh sb="261" eb="263">
      <t>カツドウ</t>
    </rPh>
    <rPh sb="264" eb="265">
      <t>ニナ</t>
    </rPh>
    <phoneticPr fontId="4"/>
  </si>
  <si>
    <t>　平成25年9月に，シリア化学兵器廃棄に関するジュネーブ米露合意が成立し，その後，化学兵器廃棄に関する化学兵器禁止機関（ＯＰＣＷ）決定及び国連安保理決議が採択され，シリアの化学兵器を廃棄するための国際的協力のプロセスが開始されたところ，我が国として同プロセスを支援し，シリア化学兵器廃棄の実施に貢献する。</t>
    <rPh sb="1" eb="3">
      <t>ヘイセイ</t>
    </rPh>
    <rPh sb="5" eb="6">
      <t>ネン</t>
    </rPh>
    <rPh sb="7" eb="8">
      <t>ガツ</t>
    </rPh>
    <rPh sb="13" eb="15">
      <t>カガク</t>
    </rPh>
    <rPh sb="15" eb="17">
      <t>ヘイキ</t>
    </rPh>
    <rPh sb="17" eb="19">
      <t>ハイキ</t>
    </rPh>
    <rPh sb="20" eb="21">
      <t>カン</t>
    </rPh>
    <rPh sb="28" eb="30">
      <t>ベイロ</t>
    </rPh>
    <rPh sb="30" eb="32">
      <t>ゴウイ</t>
    </rPh>
    <rPh sb="33" eb="35">
      <t>セイリツ</t>
    </rPh>
    <rPh sb="39" eb="40">
      <t>ゴ</t>
    </rPh>
    <rPh sb="41" eb="43">
      <t>カガク</t>
    </rPh>
    <rPh sb="43" eb="45">
      <t>ヘイキ</t>
    </rPh>
    <rPh sb="45" eb="47">
      <t>ハイキ</t>
    </rPh>
    <rPh sb="48" eb="49">
      <t>カン</t>
    </rPh>
    <rPh sb="51" eb="53">
      <t>カガク</t>
    </rPh>
    <rPh sb="53" eb="55">
      <t>ヘイキ</t>
    </rPh>
    <rPh sb="55" eb="57">
      <t>キンシ</t>
    </rPh>
    <rPh sb="57" eb="59">
      <t>キカン</t>
    </rPh>
    <rPh sb="65" eb="67">
      <t>ケッテイ</t>
    </rPh>
    <rPh sb="67" eb="68">
      <t>オヨ</t>
    </rPh>
    <rPh sb="69" eb="71">
      <t>コクレン</t>
    </rPh>
    <rPh sb="71" eb="74">
      <t>アンポリ</t>
    </rPh>
    <rPh sb="74" eb="76">
      <t>ケツギ</t>
    </rPh>
    <rPh sb="77" eb="79">
      <t>サイタク</t>
    </rPh>
    <rPh sb="86" eb="88">
      <t>カガク</t>
    </rPh>
    <rPh sb="88" eb="90">
      <t>ヘイキ</t>
    </rPh>
    <rPh sb="91" eb="93">
      <t>ハイキ</t>
    </rPh>
    <rPh sb="98" eb="101">
      <t>コクサイテキ</t>
    </rPh>
    <rPh sb="101" eb="103">
      <t>キョウリョク</t>
    </rPh>
    <rPh sb="109" eb="111">
      <t>カイシ</t>
    </rPh>
    <rPh sb="118" eb="119">
      <t>ワ</t>
    </rPh>
    <rPh sb="120" eb="121">
      <t>クニ</t>
    </rPh>
    <rPh sb="124" eb="125">
      <t>ドウ</t>
    </rPh>
    <rPh sb="130" eb="132">
      <t>シエン</t>
    </rPh>
    <rPh sb="137" eb="139">
      <t>カガク</t>
    </rPh>
    <rPh sb="139" eb="141">
      <t>ヘイキ</t>
    </rPh>
    <rPh sb="141" eb="143">
      <t>ハイキ</t>
    </rPh>
    <rPh sb="144" eb="146">
      <t>ジッシ</t>
    </rPh>
    <rPh sb="147" eb="149">
      <t>コウケン</t>
    </rPh>
    <phoneticPr fontId="4"/>
  </si>
  <si>
    <t>国連安保理決議第2118号，化学兵器禁止機関執行理事会第33回特別会合決定及び同第34回特別会合決定</t>
    <rPh sb="0" eb="2">
      <t>コクレン</t>
    </rPh>
    <rPh sb="2" eb="5">
      <t>アンポリ</t>
    </rPh>
    <rPh sb="5" eb="7">
      <t>ケツギ</t>
    </rPh>
    <rPh sb="7" eb="8">
      <t>ダイ</t>
    </rPh>
    <rPh sb="12" eb="13">
      <t>ゴウ</t>
    </rPh>
    <rPh sb="14" eb="16">
      <t>カガク</t>
    </rPh>
    <rPh sb="16" eb="18">
      <t>ヘイキ</t>
    </rPh>
    <rPh sb="18" eb="20">
      <t>キンシ</t>
    </rPh>
    <rPh sb="20" eb="22">
      <t>キカン</t>
    </rPh>
    <rPh sb="27" eb="28">
      <t>ダイ</t>
    </rPh>
    <rPh sb="30" eb="31">
      <t>カイ</t>
    </rPh>
    <rPh sb="31" eb="33">
      <t>トクベツ</t>
    </rPh>
    <rPh sb="33" eb="35">
      <t>カイゴウ</t>
    </rPh>
    <rPh sb="35" eb="37">
      <t>ケッテイ</t>
    </rPh>
    <rPh sb="37" eb="38">
      <t>オヨ</t>
    </rPh>
    <rPh sb="39" eb="40">
      <t>ドウ</t>
    </rPh>
    <rPh sb="40" eb="41">
      <t>ダイ</t>
    </rPh>
    <rPh sb="43" eb="44">
      <t>カイ</t>
    </rPh>
    <rPh sb="44" eb="46">
      <t>トクベツ</t>
    </rPh>
    <rPh sb="46" eb="48">
      <t>カイゴウ</t>
    </rPh>
    <rPh sb="48" eb="50">
      <t>ケッテイ</t>
    </rPh>
    <phoneticPr fontId="4"/>
  </si>
  <si>
    <t>化学兵器禁止機関特別信託基金拠出金</t>
    <rPh sb="0" eb="2">
      <t>カガク</t>
    </rPh>
    <rPh sb="2" eb="4">
      <t>ヘイキ</t>
    </rPh>
    <rPh sb="4" eb="6">
      <t>キンシ</t>
    </rPh>
    <rPh sb="6" eb="8">
      <t>キカン</t>
    </rPh>
    <rPh sb="8" eb="10">
      <t>トクベツ</t>
    </rPh>
    <rPh sb="10" eb="12">
      <t>シンタク</t>
    </rPh>
    <rPh sb="12" eb="14">
      <t>キキン</t>
    </rPh>
    <rPh sb="14" eb="17">
      <t>キョシュツキン</t>
    </rPh>
    <phoneticPr fontId="4"/>
  </si>
  <si>
    <t>－</t>
    <phoneticPr fontId="4"/>
  </si>
  <si>
    <t>シリア国外で廃棄される化学兵器の搬出が治安状況等により遅延しているが，搬出の早期完了をシリア政府に引き続き求めていく。</t>
    <phoneticPr fontId="4"/>
  </si>
  <si>
    <t>800万米ドル
/1事業</t>
    <rPh sb="3" eb="4">
      <t>マン</t>
    </rPh>
    <rPh sb="4" eb="5">
      <t>ベイ</t>
    </rPh>
    <rPh sb="10" eb="12">
      <t>ジギョウ</t>
    </rPh>
    <phoneticPr fontId="4"/>
  </si>
  <si>
    <t>総額/
廃棄事業</t>
    <rPh sb="0" eb="2">
      <t>ソウガク</t>
    </rPh>
    <rPh sb="4" eb="6">
      <t>ハイキ</t>
    </rPh>
    <rPh sb="6" eb="8">
      <t>ジギョウ</t>
    </rPh>
    <phoneticPr fontId="6"/>
  </si>
  <si>
    <t>万米ドル</t>
    <rPh sb="0" eb="1">
      <t>マン</t>
    </rPh>
    <rPh sb="1" eb="2">
      <t>ベイ</t>
    </rPh>
    <phoneticPr fontId="4"/>
  </si>
  <si>
    <t>国連シリア化学兵器廃棄支援信託基金拠出金総額÷廃棄事業　　　　　　　　　　　　　　</t>
    <rPh sb="0" eb="2">
      <t>コクレン</t>
    </rPh>
    <rPh sb="5" eb="7">
      <t>カガク</t>
    </rPh>
    <rPh sb="7" eb="9">
      <t>ヘイキ</t>
    </rPh>
    <rPh sb="9" eb="11">
      <t>ハイキ</t>
    </rPh>
    <rPh sb="11" eb="13">
      <t>シエン</t>
    </rPh>
    <rPh sb="13" eb="15">
      <t>シンタク</t>
    </rPh>
    <rPh sb="15" eb="17">
      <t>キキン</t>
    </rPh>
    <rPh sb="17" eb="20">
      <t>キョシュツキン</t>
    </rPh>
    <rPh sb="20" eb="22">
      <t>ソウガク</t>
    </rPh>
    <rPh sb="23" eb="25">
      <t>ハイキ</t>
    </rPh>
    <rPh sb="25" eb="27">
      <t>ジギョウ</t>
    </rPh>
    <phoneticPr fontId="6"/>
  </si>
  <si>
    <t>国連・ＯＰＣＷジョイントミッションによる活動報告が月１回行われている。</t>
    <rPh sb="0" eb="2">
      <t>コクレン</t>
    </rPh>
    <rPh sb="20" eb="22">
      <t>カツドウ</t>
    </rPh>
    <rPh sb="22" eb="24">
      <t>ホウコク</t>
    </rPh>
    <rPh sb="25" eb="26">
      <t>ツキ</t>
    </rPh>
    <rPh sb="27" eb="28">
      <t>カイ</t>
    </rPh>
    <rPh sb="28" eb="29">
      <t>オコナ</t>
    </rPh>
    <phoneticPr fontId="4"/>
  </si>
  <si>
    <r>
      <t>　</t>
    </r>
    <r>
      <rPr>
        <sz val="11"/>
        <rFont val="ＭＳ Ｐゴシック"/>
        <family val="3"/>
        <charset val="128"/>
      </rPr>
      <t xml:space="preserve">シリアの化学兵器廃棄については，2013年9月14日の米露外相会談において，シリアの化学兵器を国際管理下に置き，2014年前半までに廃棄を完了することで合意され，2013年9月28日の化学兵器禁止機関（OPCW）決定及び国連安保理決議第2118号（2013年）により，米露合意を実施するための国際的な枠組みが構築された。国連・ＯＰＣＷ共同ミッションが設立され，国際社会の協力の下，シリア化学兵器廃棄が実施されており，国連は，シリア化学兵器廃棄・査察活動における後方支援を実施している。
</t>
    </r>
    <rPh sb="161" eb="163">
      <t>コクレン</t>
    </rPh>
    <rPh sb="168" eb="170">
      <t>キョウドウ</t>
    </rPh>
    <rPh sb="176" eb="178">
      <t>セツリツ</t>
    </rPh>
    <rPh sb="181" eb="183">
      <t>コクサイ</t>
    </rPh>
    <rPh sb="183" eb="185">
      <t>シャカイ</t>
    </rPh>
    <rPh sb="186" eb="188">
      <t>キョウリョク</t>
    </rPh>
    <rPh sb="189" eb="190">
      <t>モト</t>
    </rPh>
    <rPh sb="194" eb="196">
      <t>カガク</t>
    </rPh>
    <rPh sb="196" eb="198">
      <t>ヘイキ</t>
    </rPh>
    <rPh sb="198" eb="200">
      <t>ハイキ</t>
    </rPh>
    <rPh sb="201" eb="203">
      <t>ジッシ</t>
    </rPh>
    <rPh sb="209" eb="211">
      <t>コクレン</t>
    </rPh>
    <rPh sb="216" eb="218">
      <t>カガク</t>
    </rPh>
    <rPh sb="218" eb="220">
      <t>ヘイキ</t>
    </rPh>
    <rPh sb="220" eb="222">
      <t>ハイキ</t>
    </rPh>
    <rPh sb="223" eb="225">
      <t>ササツ</t>
    </rPh>
    <rPh sb="225" eb="227">
      <t>カツドウ</t>
    </rPh>
    <rPh sb="231" eb="233">
      <t>コウホウ</t>
    </rPh>
    <rPh sb="233" eb="235">
      <t>シエン</t>
    </rPh>
    <rPh sb="236" eb="238">
      <t>ジッシ</t>
    </rPh>
    <phoneticPr fontId="4"/>
  </si>
  <si>
    <t>国際連合シリア化学兵器廃棄支援信託基金拠出金</t>
    <rPh sb="0" eb="2">
      <t>コクサイ</t>
    </rPh>
    <rPh sb="2" eb="4">
      <t>レンゴウ</t>
    </rPh>
    <rPh sb="7" eb="9">
      <t>カガク</t>
    </rPh>
    <rPh sb="9" eb="11">
      <t>ヘイキ</t>
    </rPh>
    <rPh sb="11" eb="13">
      <t>ハイキ</t>
    </rPh>
    <rPh sb="13" eb="15">
      <t>シエン</t>
    </rPh>
    <rPh sb="15" eb="17">
      <t>シンタク</t>
    </rPh>
    <rPh sb="17" eb="19">
      <t>キキン</t>
    </rPh>
    <rPh sb="19" eb="22">
      <t>キョシュツキン</t>
    </rPh>
    <phoneticPr fontId="4"/>
  </si>
  <si>
    <t>効率的かつ有効なIAEAによるプロジェクト実施に向け，調整を進める。</t>
    <rPh sb="0" eb="3">
      <t>コウリツテキ</t>
    </rPh>
    <rPh sb="5" eb="7">
      <t>ユウコウ</t>
    </rPh>
    <rPh sb="21" eb="23">
      <t>ジッシ</t>
    </rPh>
    <rPh sb="24" eb="25">
      <t>ム</t>
    </rPh>
    <rPh sb="27" eb="29">
      <t>チョウセイ</t>
    </rPh>
    <rPh sb="30" eb="31">
      <t>スス</t>
    </rPh>
    <phoneticPr fontId="4"/>
  </si>
  <si>
    <t>ＩＡＥＡ事務局等との緊密な調整の下，効率的かつ有効に実施されている。</t>
    <rPh sb="4" eb="7">
      <t>ジムキョク</t>
    </rPh>
    <rPh sb="7" eb="8">
      <t>トウ</t>
    </rPh>
    <rPh sb="10" eb="12">
      <t>キンミツ</t>
    </rPh>
    <rPh sb="13" eb="15">
      <t>チョウセイ</t>
    </rPh>
    <rPh sb="16" eb="17">
      <t>モト</t>
    </rPh>
    <rPh sb="18" eb="21">
      <t>コウリツテキ</t>
    </rPh>
    <rPh sb="23" eb="25">
      <t>ユウコウ</t>
    </rPh>
    <rPh sb="26" eb="28">
      <t>ジッシ</t>
    </rPh>
    <phoneticPr fontId="4"/>
  </si>
  <si>
    <t>汚染水問題におけるIAEAとの国際協力等，有益なプロジェクトが実施されている。</t>
    <rPh sb="0" eb="3">
      <t>オセンスイ</t>
    </rPh>
    <rPh sb="3" eb="5">
      <t>モンダイ</t>
    </rPh>
    <rPh sb="15" eb="17">
      <t>コクサイ</t>
    </rPh>
    <rPh sb="17" eb="19">
      <t>キョウリョク</t>
    </rPh>
    <rPh sb="19" eb="20">
      <t>トウ</t>
    </rPh>
    <rPh sb="21" eb="23">
      <t>ユウエキ</t>
    </rPh>
    <rPh sb="31" eb="33">
      <t>ジッシ</t>
    </rPh>
    <phoneticPr fontId="4"/>
  </si>
  <si>
    <t>本件事業については，プロジェクト等実施のために必要な最低限の経費であり，効率的に事業が実施されている。</t>
    <rPh sb="0" eb="2">
      <t>ホンケン</t>
    </rPh>
    <rPh sb="2" eb="4">
      <t>ジギョウ</t>
    </rPh>
    <rPh sb="16" eb="17">
      <t>トウ</t>
    </rPh>
    <rPh sb="17" eb="19">
      <t>ジッシ</t>
    </rPh>
    <rPh sb="23" eb="25">
      <t>ヒツヨウ</t>
    </rPh>
    <rPh sb="26" eb="29">
      <t>サイテイゲン</t>
    </rPh>
    <rPh sb="30" eb="32">
      <t>ケイヒ</t>
    </rPh>
    <rPh sb="36" eb="39">
      <t>コウリツテキ</t>
    </rPh>
    <rPh sb="40" eb="42">
      <t>ジギョウ</t>
    </rPh>
    <rPh sb="43" eb="45">
      <t>ジッシ</t>
    </rPh>
    <phoneticPr fontId="4"/>
  </si>
  <si>
    <t>汚染水問題におけるIAEAとの国際協力及び国際的な情報発信等，政府にとり優先度の高い事業である。</t>
    <rPh sb="0" eb="3">
      <t>オセンスイ</t>
    </rPh>
    <rPh sb="3" eb="5">
      <t>モンダイ</t>
    </rPh>
    <rPh sb="15" eb="17">
      <t>コクサイ</t>
    </rPh>
    <rPh sb="17" eb="19">
      <t>キョウリョク</t>
    </rPh>
    <rPh sb="19" eb="20">
      <t>オヨ</t>
    </rPh>
    <rPh sb="21" eb="24">
      <t>コクサイテキ</t>
    </rPh>
    <rPh sb="25" eb="27">
      <t>ジョウホウ</t>
    </rPh>
    <rPh sb="27" eb="29">
      <t>ハッシン</t>
    </rPh>
    <rPh sb="29" eb="30">
      <t>トウ</t>
    </rPh>
    <rPh sb="31" eb="33">
      <t>セイフ</t>
    </rPh>
    <rPh sb="36" eb="39">
      <t>ユウセンド</t>
    </rPh>
    <rPh sb="40" eb="41">
      <t>タカ</t>
    </rPh>
    <rPh sb="42" eb="44">
      <t>ジギョウ</t>
    </rPh>
    <phoneticPr fontId="4"/>
  </si>
  <si>
    <t>（調整中）</t>
    <phoneticPr fontId="4"/>
  </si>
  <si>
    <t>1プロジェクトあたりの予算額</t>
    <rPh sb="11" eb="14">
      <t>ヨサンガク</t>
    </rPh>
    <phoneticPr fontId="4"/>
  </si>
  <si>
    <t>（調整中）</t>
    <rPh sb="1" eb="4">
      <t>チョウセイチュウ</t>
    </rPh>
    <phoneticPr fontId="4"/>
  </si>
  <si>
    <t>IAEAによるプロジェクト数</t>
    <rPh sb="13" eb="14">
      <t>スウ</t>
    </rPh>
    <phoneticPr fontId="4"/>
  </si>
  <si>
    <t>活動指標</t>
    <rPh sb="0" eb="2">
      <t>カツドウ</t>
    </rPh>
    <rPh sb="2" eb="4">
      <t>シヒョウ</t>
    </rPh>
    <phoneticPr fontId="4"/>
  </si>
  <si>
    <t>成果目標は，ＩＡＥＡの知見を活かした国際的な情報発信及び国際協力を推進すること。成果のはかり方は，ＩＡＥＡによるレポートや関連の対外発表数。</t>
    <rPh sb="0" eb="2">
      <t>セイカ</t>
    </rPh>
    <rPh sb="2" eb="4">
      <t>モクヒョウ</t>
    </rPh>
    <rPh sb="11" eb="13">
      <t>チケン</t>
    </rPh>
    <rPh sb="14" eb="15">
      <t>イ</t>
    </rPh>
    <rPh sb="18" eb="21">
      <t>コクサイテキ</t>
    </rPh>
    <rPh sb="22" eb="24">
      <t>ジョウホウ</t>
    </rPh>
    <rPh sb="24" eb="26">
      <t>ハッシン</t>
    </rPh>
    <rPh sb="26" eb="27">
      <t>オヨ</t>
    </rPh>
    <rPh sb="28" eb="30">
      <t>コクサイ</t>
    </rPh>
    <rPh sb="30" eb="32">
      <t>キョウリョク</t>
    </rPh>
    <rPh sb="33" eb="35">
      <t>スイシン</t>
    </rPh>
    <rPh sb="40" eb="42">
      <t>セイカ</t>
    </rPh>
    <rPh sb="46" eb="47">
      <t>カタ</t>
    </rPh>
    <rPh sb="61" eb="63">
      <t>カンレン</t>
    </rPh>
    <rPh sb="64" eb="66">
      <t>タイガイ</t>
    </rPh>
    <rPh sb="66" eb="68">
      <t>ハッピョウ</t>
    </rPh>
    <rPh sb="68" eb="69">
      <t>スウ</t>
    </rPh>
    <phoneticPr fontId="4"/>
  </si>
  <si>
    <t>福島第一原発における汚染水対策，海洋モニタリングについて，ＩＡＥＡの知見を活かした国際協力及び国際的な情報発信のためのプロジェクト等を実施する。また，福島第一原発事故に関するIAEA報告書の作成支援を行う。</t>
    <rPh sb="0" eb="2">
      <t>フクシマ</t>
    </rPh>
    <rPh sb="2" eb="4">
      <t>ダイイチ</t>
    </rPh>
    <rPh sb="4" eb="6">
      <t>ゲンパツ</t>
    </rPh>
    <rPh sb="10" eb="13">
      <t>オセンスイ</t>
    </rPh>
    <rPh sb="13" eb="15">
      <t>タイサク</t>
    </rPh>
    <rPh sb="16" eb="18">
      <t>カイヨウ</t>
    </rPh>
    <rPh sb="45" eb="46">
      <t>オヨ</t>
    </rPh>
    <rPh sb="47" eb="50">
      <t>コクサイテキ</t>
    </rPh>
    <rPh sb="51" eb="53">
      <t>ジョウホウ</t>
    </rPh>
    <rPh sb="53" eb="55">
      <t>ハッシン</t>
    </rPh>
    <rPh sb="65" eb="66">
      <t>トウ</t>
    </rPh>
    <rPh sb="67" eb="69">
      <t>ジッシ</t>
    </rPh>
    <rPh sb="75" eb="77">
      <t>フクシマ</t>
    </rPh>
    <rPh sb="77" eb="79">
      <t>ダイイチ</t>
    </rPh>
    <rPh sb="79" eb="81">
      <t>ゲンパツ</t>
    </rPh>
    <rPh sb="81" eb="83">
      <t>ジコ</t>
    </rPh>
    <rPh sb="84" eb="85">
      <t>カン</t>
    </rPh>
    <rPh sb="91" eb="94">
      <t>ホウコクショ</t>
    </rPh>
    <rPh sb="95" eb="97">
      <t>サクセイ</t>
    </rPh>
    <rPh sb="97" eb="99">
      <t>シエン</t>
    </rPh>
    <rPh sb="100" eb="101">
      <t>オコナ</t>
    </rPh>
    <phoneticPr fontId="4"/>
  </si>
  <si>
    <t>福島第一原発における汚染水対策，海洋モニタリングについて，ＩＡＥＡの知見を活かした国際協力及び国際的な情報発信を促進する。</t>
    <rPh sb="34" eb="36">
      <t>チケン</t>
    </rPh>
    <rPh sb="37" eb="38">
      <t>イ</t>
    </rPh>
    <rPh sb="41" eb="43">
      <t>コクサイ</t>
    </rPh>
    <rPh sb="43" eb="45">
      <t>キョウリョク</t>
    </rPh>
    <rPh sb="45" eb="46">
      <t>オヨ</t>
    </rPh>
    <rPh sb="47" eb="50">
      <t>コクサイテキ</t>
    </rPh>
    <rPh sb="51" eb="53">
      <t>ジョウホウ</t>
    </rPh>
    <rPh sb="53" eb="55">
      <t>ハッシン</t>
    </rPh>
    <rPh sb="56" eb="58">
      <t>ソクシン</t>
    </rPh>
    <phoneticPr fontId="4"/>
  </si>
  <si>
    <t>平成２５年度開始</t>
    <rPh sb="0" eb="2">
      <t>ヘイセイ</t>
    </rPh>
    <rPh sb="4" eb="6">
      <t>ネンド</t>
    </rPh>
    <rPh sb="6" eb="8">
      <t>カイシ</t>
    </rPh>
    <phoneticPr fontId="4"/>
  </si>
  <si>
    <t>国際原子力機関（ＩＡＥＡ）特別拠出金</t>
    <rPh sb="0" eb="2">
      <t>コクサイ</t>
    </rPh>
    <rPh sb="2" eb="5">
      <t>ゲンシリョク</t>
    </rPh>
    <rPh sb="5" eb="7">
      <t>キカン</t>
    </rPh>
    <rPh sb="13" eb="15">
      <t>トクベツ</t>
    </rPh>
    <rPh sb="15" eb="18">
      <t>キョシュツキン</t>
    </rPh>
    <phoneticPr fontId="4"/>
  </si>
  <si>
    <t>新23-3</t>
    <rPh sb="0" eb="1">
      <t>シン</t>
    </rPh>
    <phoneticPr fontId="6"/>
  </si>
  <si>
    <t>・執行面における課題については，現時点で特に存在しないが，引き続き効果的執行のフォローに努める。</t>
    <phoneticPr fontId="6"/>
  </si>
  <si>
    <t>・事業の成果目標としては，「平和構築に関する戦略の立案や実施に関与することで，我が国が平和構築分野を重視している姿勢を積極的に示すこと」としており，引き続きその実現に努める。</t>
    <rPh sb="1" eb="3">
      <t>ジギョウ</t>
    </rPh>
    <rPh sb="4" eb="6">
      <t>セイカ</t>
    </rPh>
    <rPh sb="6" eb="8">
      <t>モクヒョウ</t>
    </rPh>
    <rPh sb="14" eb="16">
      <t>ヘイワ</t>
    </rPh>
    <rPh sb="16" eb="18">
      <t>コウチク</t>
    </rPh>
    <rPh sb="19" eb="20">
      <t>カン</t>
    </rPh>
    <rPh sb="22" eb="24">
      <t>センリャク</t>
    </rPh>
    <rPh sb="25" eb="27">
      <t>リツアン</t>
    </rPh>
    <rPh sb="28" eb="30">
      <t>ジッシ</t>
    </rPh>
    <rPh sb="31" eb="33">
      <t>カンヨ</t>
    </rPh>
    <rPh sb="39" eb="40">
      <t>ワ</t>
    </rPh>
    <rPh sb="41" eb="42">
      <t>クニ</t>
    </rPh>
    <rPh sb="43" eb="45">
      <t>ヘイワ</t>
    </rPh>
    <rPh sb="45" eb="47">
      <t>コウチク</t>
    </rPh>
    <rPh sb="47" eb="49">
      <t>ブンヤ</t>
    </rPh>
    <rPh sb="50" eb="52">
      <t>ジュウシ</t>
    </rPh>
    <rPh sb="56" eb="58">
      <t>シセイ</t>
    </rPh>
    <rPh sb="59" eb="62">
      <t>セッキョクテキ</t>
    </rPh>
    <rPh sb="63" eb="64">
      <t>シメ</t>
    </rPh>
    <rPh sb="74" eb="75">
      <t>ヒ</t>
    </rPh>
    <rPh sb="76" eb="77">
      <t>ツヅ</t>
    </rPh>
    <rPh sb="80" eb="82">
      <t>ジツゲン</t>
    </rPh>
    <rPh sb="83" eb="84">
      <t>ツト</t>
    </rPh>
    <phoneticPr fontId="6"/>
  </si>
  <si>
    <t>整備された施設や成果物は十分に活用されているか。</t>
    <phoneticPr fontId="6"/>
  </si>
  <si>
    <t>-</t>
    <phoneticPr fontId="6"/>
  </si>
  <si>
    <t>-</t>
    <phoneticPr fontId="6"/>
  </si>
  <si>
    <t>費目・使途が事業目的に即し真に必要なものに限定されているか。</t>
    <phoneticPr fontId="6"/>
  </si>
  <si>
    <t xml:space="preserve">・平和構築は我が国の外交の重要な柱として位置づけられており，積極的に平和構築分野に貢献していくことが期待されている。本基金への支援は，国連及び同分野における我が国のプレゼンスを高めていく上で重要。
・平和構築基金は，国連による幅広い平和構築活動を支援する目的として設立されたものであり，民間等の団体が事実上関与しにくい分野への支援にも注力しているため，国家として支援していくことが必要。
</t>
    <rPh sb="30" eb="32">
      <t>セッキョク</t>
    </rPh>
    <rPh sb="32" eb="33">
      <t>テキ</t>
    </rPh>
    <rPh sb="67" eb="69">
      <t>コクレン</t>
    </rPh>
    <rPh sb="69" eb="70">
      <t>オヨ</t>
    </rPh>
    <rPh sb="95" eb="97">
      <t>ジュウヨウ</t>
    </rPh>
    <rPh sb="100" eb="102">
      <t>ヘイワ</t>
    </rPh>
    <rPh sb="102" eb="104">
      <t>コウチク</t>
    </rPh>
    <rPh sb="104" eb="106">
      <t>キキン</t>
    </rPh>
    <rPh sb="108" eb="110">
      <t>コクレン</t>
    </rPh>
    <rPh sb="113" eb="115">
      <t>ハバヒロ</t>
    </rPh>
    <rPh sb="116" eb="118">
      <t>ヘイワ</t>
    </rPh>
    <rPh sb="118" eb="120">
      <t>コウチク</t>
    </rPh>
    <rPh sb="120" eb="122">
      <t>カツドウ</t>
    </rPh>
    <rPh sb="123" eb="125">
      <t>シエン</t>
    </rPh>
    <rPh sb="127" eb="129">
      <t>モクテキ</t>
    </rPh>
    <rPh sb="132" eb="134">
      <t>セツリツ</t>
    </rPh>
    <rPh sb="143" eb="145">
      <t>ミンカン</t>
    </rPh>
    <rPh sb="145" eb="146">
      <t>トウ</t>
    </rPh>
    <rPh sb="147" eb="149">
      <t>ダンタイ</t>
    </rPh>
    <rPh sb="150" eb="153">
      <t>ジジツジョウ</t>
    </rPh>
    <rPh sb="153" eb="155">
      <t>カンヨ</t>
    </rPh>
    <rPh sb="159" eb="161">
      <t>ブンヤ</t>
    </rPh>
    <rPh sb="163" eb="165">
      <t>シエン</t>
    </rPh>
    <rPh sb="167" eb="169">
      <t>チュウリョク</t>
    </rPh>
    <rPh sb="176" eb="178">
      <t>コッカ</t>
    </rPh>
    <rPh sb="181" eb="183">
      <t>シエン</t>
    </rPh>
    <rPh sb="190" eb="192">
      <t>ヒツヨウ</t>
    </rPh>
    <phoneticPr fontId="6"/>
  </si>
  <si>
    <t>7956/76</t>
    <phoneticPr fontId="6"/>
  </si>
  <si>
    <t>3965/34</t>
    <phoneticPr fontId="6"/>
  </si>
  <si>
    <t>9210/32</t>
    <phoneticPr fontId="6"/>
  </si>
  <si>
    <t>1プロジェクトあたり供与額（万ドル）</t>
    <rPh sb="10" eb="13">
      <t>キョウヨガク</t>
    </rPh>
    <rPh sb="14" eb="15">
      <t>マン</t>
    </rPh>
    <phoneticPr fontId="6"/>
  </si>
  <si>
    <t>　プロジェクトの内容及び規模は，現地の治安情勢など紛争当事国における実情に応じ，ケースバイケースで異なる。但し，1ヶ国当たり又は1件当たりにかかる平均コストを単純計算することは可能。</t>
    <rPh sb="8" eb="10">
      <t>ナイヨウ</t>
    </rPh>
    <rPh sb="10" eb="11">
      <t>オヨ</t>
    </rPh>
    <rPh sb="12" eb="14">
      <t>キボ</t>
    </rPh>
    <rPh sb="16" eb="18">
      <t>ゲンチ</t>
    </rPh>
    <rPh sb="19" eb="21">
      <t>チアン</t>
    </rPh>
    <rPh sb="21" eb="23">
      <t>ジョウセイ</t>
    </rPh>
    <rPh sb="25" eb="27">
      <t>フンソウ</t>
    </rPh>
    <rPh sb="27" eb="30">
      <t>トウジコク</t>
    </rPh>
    <rPh sb="34" eb="36">
      <t>ジツジョウ</t>
    </rPh>
    <rPh sb="37" eb="38">
      <t>オウ</t>
    </rPh>
    <rPh sb="49" eb="50">
      <t>コト</t>
    </rPh>
    <rPh sb="53" eb="54">
      <t>タダ</t>
    </rPh>
    <rPh sb="58" eb="59">
      <t>コク</t>
    </rPh>
    <rPh sb="59" eb="60">
      <t>ア</t>
    </rPh>
    <rPh sb="62" eb="63">
      <t>マタ</t>
    </rPh>
    <rPh sb="65" eb="66">
      <t>ケン</t>
    </rPh>
    <rPh sb="66" eb="67">
      <t>ア</t>
    </rPh>
    <rPh sb="73" eb="75">
      <t>ヘイキン</t>
    </rPh>
    <rPh sb="79" eb="81">
      <t>タンジュン</t>
    </rPh>
    <rPh sb="81" eb="83">
      <t>ケイサン</t>
    </rPh>
    <rPh sb="88" eb="90">
      <t>カノウ</t>
    </rPh>
    <phoneticPr fontId="6"/>
  </si>
  <si>
    <t>供与額
（万ドル）</t>
    <rPh sb="0" eb="3">
      <t>キョウヨガク</t>
    </rPh>
    <rPh sb="5" eb="6">
      <t>マン</t>
    </rPh>
    <phoneticPr fontId="6"/>
  </si>
  <si>
    <t>プロジェクト数</t>
    <rPh sb="6" eb="7">
      <t>スウ</t>
    </rPh>
    <phoneticPr fontId="6"/>
  </si>
  <si>
    <t>　紛争当事国の実績にあわせて必要な支援を供与するプロジェクトや供与金額。</t>
    <rPh sb="1" eb="3">
      <t>フンソウ</t>
    </rPh>
    <rPh sb="3" eb="6">
      <t>トウジコク</t>
    </rPh>
    <rPh sb="7" eb="9">
      <t>ジッセキ</t>
    </rPh>
    <rPh sb="14" eb="16">
      <t>ヒツヨウ</t>
    </rPh>
    <rPh sb="17" eb="19">
      <t>シエン</t>
    </rPh>
    <rPh sb="20" eb="22">
      <t>キョウヨ</t>
    </rPh>
    <rPh sb="31" eb="33">
      <t>キョウヨ</t>
    </rPh>
    <rPh sb="33" eb="35">
      <t>キンガク</t>
    </rPh>
    <phoneticPr fontId="6"/>
  </si>
  <si>
    <t>-</t>
    <phoneticPr fontId="6"/>
  </si>
  <si>
    <t>－</t>
    <phoneticPr fontId="6"/>
  </si>
  <si>
    <t>国数</t>
    <rPh sb="0" eb="1">
      <t>クニ</t>
    </rPh>
    <rPh sb="1" eb="2">
      <t>スウ</t>
    </rPh>
    <phoneticPr fontId="6"/>
  </si>
  <si>
    <t>　平和構築に関する戦略の立案や実施に関与することで，我が国が平和構築分野を重視している姿勢を積極的に示す。</t>
    <rPh sb="1" eb="3">
      <t>ヘイワ</t>
    </rPh>
    <rPh sb="3" eb="5">
      <t>コウチク</t>
    </rPh>
    <rPh sb="6" eb="7">
      <t>カン</t>
    </rPh>
    <rPh sb="9" eb="11">
      <t>センリャク</t>
    </rPh>
    <rPh sb="12" eb="14">
      <t>リツアン</t>
    </rPh>
    <rPh sb="15" eb="17">
      <t>ジッシ</t>
    </rPh>
    <rPh sb="18" eb="20">
      <t>カンヨ</t>
    </rPh>
    <rPh sb="26" eb="27">
      <t>ワ</t>
    </rPh>
    <rPh sb="28" eb="29">
      <t>コク</t>
    </rPh>
    <rPh sb="30" eb="32">
      <t>ヘイワ</t>
    </rPh>
    <rPh sb="32" eb="34">
      <t>コウチク</t>
    </rPh>
    <rPh sb="34" eb="36">
      <t>ブンヤ</t>
    </rPh>
    <rPh sb="37" eb="39">
      <t>ジュウシ</t>
    </rPh>
    <rPh sb="43" eb="45">
      <t>シセイ</t>
    </rPh>
    <rPh sb="46" eb="49">
      <t>セッキョクテキ</t>
    </rPh>
    <rPh sb="50" eb="51">
      <t>シメ</t>
    </rPh>
    <phoneticPr fontId="6"/>
  </si>
  <si>
    <t>100%</t>
    <phoneticPr fontId="6"/>
  </si>
  <si>
    <t>　平和構築支援のニーズが高い紛争当事国に対して支援を実施している。支援は，紛争後に当該国と国連で策定した優先分野の計画に基づき支援内容を決定する「平和構築復旧枠」と，難民発生等の緊急事態発生に迅速に対応する「緊急対応枠」を通じて行われている。具体的には，国民対話の促進，治安改革や法の支配の確立，若者の雇用等への支援が行われている。これまで，ＰＢＣ対象国（シエラレオネ，ブルンジ，ギニア，リベリア，中央アフリカ共和国，ギニアビサウ）の他，アフリカ諸国を中心に，合計２９カ国に支援を行っている。</t>
    <rPh sb="1" eb="3">
      <t>ヘイワ</t>
    </rPh>
    <rPh sb="3" eb="5">
      <t>コウチク</t>
    </rPh>
    <rPh sb="5" eb="7">
      <t>シエン</t>
    </rPh>
    <rPh sb="12" eb="13">
      <t>タカ</t>
    </rPh>
    <rPh sb="14" eb="16">
      <t>フンソウ</t>
    </rPh>
    <rPh sb="16" eb="19">
      <t>トウジコク</t>
    </rPh>
    <rPh sb="20" eb="21">
      <t>タイ</t>
    </rPh>
    <rPh sb="23" eb="25">
      <t>シエン</t>
    </rPh>
    <rPh sb="26" eb="28">
      <t>ジッシ</t>
    </rPh>
    <rPh sb="33" eb="35">
      <t>シエン</t>
    </rPh>
    <rPh sb="37" eb="40">
      <t>フンソウゴ</t>
    </rPh>
    <rPh sb="41" eb="44">
      <t>トウガイコク</t>
    </rPh>
    <rPh sb="45" eb="47">
      <t>コクレン</t>
    </rPh>
    <rPh sb="48" eb="50">
      <t>サクテイ</t>
    </rPh>
    <rPh sb="52" eb="54">
      <t>ユウセン</t>
    </rPh>
    <rPh sb="54" eb="56">
      <t>ブンヤ</t>
    </rPh>
    <rPh sb="57" eb="59">
      <t>ケイカク</t>
    </rPh>
    <rPh sb="60" eb="61">
      <t>モト</t>
    </rPh>
    <rPh sb="63" eb="65">
      <t>シエン</t>
    </rPh>
    <rPh sb="65" eb="67">
      <t>ナイヨウ</t>
    </rPh>
    <rPh sb="68" eb="70">
      <t>ケッテイ</t>
    </rPh>
    <rPh sb="73" eb="75">
      <t>ヘイワ</t>
    </rPh>
    <rPh sb="75" eb="77">
      <t>コウチク</t>
    </rPh>
    <rPh sb="77" eb="79">
      <t>フッキュウ</t>
    </rPh>
    <rPh sb="79" eb="80">
      <t>ワク</t>
    </rPh>
    <rPh sb="83" eb="85">
      <t>ナンミン</t>
    </rPh>
    <rPh sb="85" eb="87">
      <t>ハッセイ</t>
    </rPh>
    <rPh sb="87" eb="88">
      <t>トウ</t>
    </rPh>
    <rPh sb="89" eb="91">
      <t>キンキュウ</t>
    </rPh>
    <rPh sb="91" eb="93">
      <t>ジタイ</t>
    </rPh>
    <rPh sb="93" eb="95">
      <t>ハッセイ</t>
    </rPh>
    <rPh sb="96" eb="98">
      <t>ジンソク</t>
    </rPh>
    <rPh sb="99" eb="101">
      <t>タイオウ</t>
    </rPh>
    <rPh sb="104" eb="106">
      <t>キンキュウ</t>
    </rPh>
    <rPh sb="106" eb="108">
      <t>タイオウ</t>
    </rPh>
    <rPh sb="108" eb="109">
      <t>ワク</t>
    </rPh>
    <rPh sb="111" eb="112">
      <t>ツウ</t>
    </rPh>
    <rPh sb="114" eb="115">
      <t>オコナ</t>
    </rPh>
    <rPh sb="121" eb="124">
      <t>グタイテキ</t>
    </rPh>
    <rPh sb="127" eb="129">
      <t>コクミン</t>
    </rPh>
    <rPh sb="129" eb="131">
      <t>タイワ</t>
    </rPh>
    <rPh sb="132" eb="134">
      <t>ソクシン</t>
    </rPh>
    <rPh sb="135" eb="137">
      <t>チアン</t>
    </rPh>
    <rPh sb="137" eb="139">
      <t>カイカク</t>
    </rPh>
    <rPh sb="140" eb="141">
      <t>ホウ</t>
    </rPh>
    <rPh sb="142" eb="144">
      <t>シハイ</t>
    </rPh>
    <rPh sb="145" eb="147">
      <t>カクリツ</t>
    </rPh>
    <rPh sb="148" eb="150">
      <t>ワカモノ</t>
    </rPh>
    <rPh sb="151" eb="153">
      <t>コヨウ</t>
    </rPh>
    <rPh sb="153" eb="154">
      <t>トウ</t>
    </rPh>
    <rPh sb="156" eb="158">
      <t>シエン</t>
    </rPh>
    <rPh sb="159" eb="160">
      <t>オコナ</t>
    </rPh>
    <rPh sb="174" eb="176">
      <t>タイショウ</t>
    </rPh>
    <rPh sb="176" eb="177">
      <t>コク</t>
    </rPh>
    <rPh sb="199" eb="201">
      <t>チュウオウ</t>
    </rPh>
    <rPh sb="205" eb="208">
      <t>キョウワコク</t>
    </rPh>
    <rPh sb="217" eb="218">
      <t>ホカ</t>
    </rPh>
    <rPh sb="223" eb="225">
      <t>ショコク</t>
    </rPh>
    <rPh sb="226" eb="228">
      <t>チュウシン</t>
    </rPh>
    <rPh sb="230" eb="232">
      <t>ゴウケイ</t>
    </rPh>
    <rPh sb="235" eb="236">
      <t>コク</t>
    </rPh>
    <rPh sb="237" eb="239">
      <t>シエン</t>
    </rPh>
    <rPh sb="240" eb="241">
      <t>オコナ</t>
    </rPh>
    <phoneticPr fontId="6"/>
  </si>
  <si>
    <t>　平和構築委員会（ＰＢＣ）を始めとする国連の平和構築への取り組みを資金面から支えている平和構築基金（ＰＢＦ）に拠出することにより，財政貢献国として持続的にＰＢＣメンバーのポストを確保し，同委員会の意思決定に関与していくと共に，我が国が平和構築を重視している姿勢を内外に示す。</t>
    <rPh sb="1" eb="3">
      <t>ヘイワ</t>
    </rPh>
    <rPh sb="3" eb="5">
      <t>コウチク</t>
    </rPh>
    <rPh sb="5" eb="8">
      <t>イインカイ</t>
    </rPh>
    <rPh sb="14" eb="15">
      <t>ハジ</t>
    </rPh>
    <rPh sb="19" eb="21">
      <t>コクレン</t>
    </rPh>
    <rPh sb="22" eb="24">
      <t>ヘイワ</t>
    </rPh>
    <rPh sb="24" eb="26">
      <t>コウチク</t>
    </rPh>
    <rPh sb="28" eb="29">
      <t>ト</t>
    </rPh>
    <rPh sb="30" eb="31">
      <t>ク</t>
    </rPh>
    <rPh sb="33" eb="35">
      <t>シキン</t>
    </rPh>
    <rPh sb="35" eb="36">
      <t>メン</t>
    </rPh>
    <rPh sb="38" eb="39">
      <t>ササ</t>
    </rPh>
    <rPh sb="43" eb="45">
      <t>ヘイワ</t>
    </rPh>
    <rPh sb="45" eb="47">
      <t>コウチク</t>
    </rPh>
    <rPh sb="47" eb="49">
      <t>キキン</t>
    </rPh>
    <rPh sb="55" eb="57">
      <t>キョシュツ</t>
    </rPh>
    <rPh sb="65" eb="67">
      <t>ザイセイ</t>
    </rPh>
    <rPh sb="67" eb="69">
      <t>コウケン</t>
    </rPh>
    <rPh sb="69" eb="70">
      <t>コク</t>
    </rPh>
    <rPh sb="73" eb="76">
      <t>ジゾクテキ</t>
    </rPh>
    <rPh sb="89" eb="91">
      <t>カクホ</t>
    </rPh>
    <rPh sb="93" eb="94">
      <t>ドウ</t>
    </rPh>
    <rPh sb="94" eb="97">
      <t>イインカイ</t>
    </rPh>
    <rPh sb="98" eb="100">
      <t>イシ</t>
    </rPh>
    <rPh sb="100" eb="102">
      <t>ケッテイ</t>
    </rPh>
    <rPh sb="103" eb="105">
      <t>カンヨ</t>
    </rPh>
    <rPh sb="110" eb="111">
      <t>トモ</t>
    </rPh>
    <rPh sb="113" eb="114">
      <t>ワ</t>
    </rPh>
    <rPh sb="115" eb="116">
      <t>コク</t>
    </rPh>
    <rPh sb="117" eb="119">
      <t>ヘイワ</t>
    </rPh>
    <rPh sb="119" eb="121">
      <t>コウチク</t>
    </rPh>
    <rPh sb="122" eb="124">
      <t>ジュウシ</t>
    </rPh>
    <rPh sb="128" eb="130">
      <t>シセイ</t>
    </rPh>
    <rPh sb="131" eb="133">
      <t>ナイガイ</t>
    </rPh>
    <rPh sb="134" eb="135">
      <t>シメ</t>
    </rPh>
    <phoneticPr fontId="6"/>
  </si>
  <si>
    <t>2010年4月平和構築に関する安保理公開討論における岡田外務大臣演説</t>
    <rPh sb="4" eb="5">
      <t>ネン</t>
    </rPh>
    <rPh sb="6" eb="7">
      <t>ガツ</t>
    </rPh>
    <rPh sb="7" eb="9">
      <t>ヘイワ</t>
    </rPh>
    <rPh sb="9" eb="11">
      <t>コウチク</t>
    </rPh>
    <rPh sb="12" eb="13">
      <t>カン</t>
    </rPh>
    <rPh sb="15" eb="18">
      <t>アンポリ</t>
    </rPh>
    <rPh sb="18" eb="20">
      <t>コウカイ</t>
    </rPh>
    <rPh sb="20" eb="22">
      <t>トウロン</t>
    </rPh>
    <rPh sb="26" eb="28">
      <t>オカダ</t>
    </rPh>
    <rPh sb="28" eb="30">
      <t>ガイム</t>
    </rPh>
    <rPh sb="30" eb="32">
      <t>ダイジン</t>
    </rPh>
    <rPh sb="32" eb="34">
      <t>エンゼツ</t>
    </rPh>
    <phoneticPr fontId="6"/>
  </si>
  <si>
    <t>外務省設置法第４条第一項，第二項，第三項
外務省組織令第３４条</t>
    <rPh sb="0" eb="3">
      <t>ガイムショウ</t>
    </rPh>
    <rPh sb="3" eb="6">
      <t>セッチホウ</t>
    </rPh>
    <rPh sb="6" eb="7">
      <t>ダイ</t>
    </rPh>
    <rPh sb="8" eb="9">
      <t>ジョウ</t>
    </rPh>
    <rPh sb="9" eb="10">
      <t>ダイ</t>
    </rPh>
    <rPh sb="10" eb="12">
      <t>イッコウ</t>
    </rPh>
    <rPh sb="13" eb="14">
      <t>ダイ</t>
    </rPh>
    <rPh sb="14" eb="16">
      <t>ニコウ</t>
    </rPh>
    <rPh sb="17" eb="18">
      <t>ダイ</t>
    </rPh>
    <rPh sb="18" eb="20">
      <t>サンコウ</t>
    </rPh>
    <rPh sb="21" eb="24">
      <t>ガイムショウ</t>
    </rPh>
    <rPh sb="24" eb="26">
      <t>ソシキ</t>
    </rPh>
    <rPh sb="26" eb="27">
      <t>レイ</t>
    </rPh>
    <rPh sb="27" eb="28">
      <t>ダイ</t>
    </rPh>
    <rPh sb="30" eb="31">
      <t>ジョウ</t>
    </rPh>
    <phoneticPr fontId="6"/>
  </si>
  <si>
    <t>基本目標Ⅶ　分担金・拠出金
Ⅶ-1 国際機関を通じた政務及び安全保障分野に係る国際貢献</t>
    <rPh sb="0" eb="2">
      <t>キホン</t>
    </rPh>
    <rPh sb="2" eb="4">
      <t>モクヒョウ</t>
    </rPh>
    <rPh sb="6" eb="9">
      <t>ブンタンキン</t>
    </rPh>
    <rPh sb="10" eb="13">
      <t>キョシュツキン</t>
    </rPh>
    <rPh sb="18" eb="20">
      <t>コクサイ</t>
    </rPh>
    <rPh sb="20" eb="22">
      <t>キカン</t>
    </rPh>
    <rPh sb="23" eb="24">
      <t>ツウ</t>
    </rPh>
    <rPh sb="26" eb="28">
      <t>セイム</t>
    </rPh>
    <rPh sb="28" eb="29">
      <t>オヨ</t>
    </rPh>
    <rPh sb="30" eb="32">
      <t>アンゼン</t>
    </rPh>
    <rPh sb="32" eb="34">
      <t>ホショウ</t>
    </rPh>
    <rPh sb="34" eb="36">
      <t>ブンヤ</t>
    </rPh>
    <rPh sb="37" eb="38">
      <t>カカ</t>
    </rPh>
    <rPh sb="39" eb="41">
      <t>コクサイ</t>
    </rPh>
    <rPh sb="41" eb="43">
      <t>コウケン</t>
    </rPh>
    <phoneticPr fontId="6"/>
  </si>
  <si>
    <t>課長　有馬　裕</t>
    <rPh sb="0" eb="2">
      <t>カチョウ</t>
    </rPh>
    <rPh sb="3" eb="5">
      <t>アリマ</t>
    </rPh>
    <rPh sb="6" eb="7">
      <t>ユタカ</t>
    </rPh>
    <phoneticPr fontId="6"/>
  </si>
  <si>
    <t>国連政策課</t>
    <rPh sb="0" eb="2">
      <t>コクレン</t>
    </rPh>
    <rPh sb="2" eb="5">
      <t>セイサクカ</t>
    </rPh>
    <phoneticPr fontId="6"/>
  </si>
  <si>
    <t>平成２３年度開始</t>
    <rPh sb="0" eb="2">
      <t>ヘイセイ</t>
    </rPh>
    <rPh sb="4" eb="6">
      <t>ネンド</t>
    </rPh>
    <rPh sb="6" eb="8">
      <t>カイシ</t>
    </rPh>
    <phoneticPr fontId="6"/>
  </si>
  <si>
    <t>国際連合平和構築基金拠出金（任意拠出金）</t>
    <rPh sb="0" eb="2">
      <t>コクサイ</t>
    </rPh>
    <rPh sb="2" eb="4">
      <t>レンゴウ</t>
    </rPh>
    <rPh sb="4" eb="6">
      <t>ヘイワ</t>
    </rPh>
    <rPh sb="6" eb="8">
      <t>コウチク</t>
    </rPh>
    <rPh sb="8" eb="10">
      <t>キキン</t>
    </rPh>
    <rPh sb="10" eb="13">
      <t>キョシュツキン</t>
    </rPh>
    <rPh sb="14" eb="16">
      <t>ニンイ</t>
    </rPh>
    <rPh sb="16" eb="19">
      <t>キョシュツキン</t>
    </rPh>
    <phoneticPr fontId="6"/>
  </si>
  <si>
    <t>　</t>
    <phoneticPr fontId="4"/>
  </si>
  <si>
    <t>我が国による拠出金が適切に使用されるよう，事業実施状況の適切な把握に努める。</t>
    <rPh sb="0" eb="1">
      <t>ワ</t>
    </rPh>
    <rPh sb="2" eb="3">
      <t>クニ</t>
    </rPh>
    <rPh sb="6" eb="9">
      <t>キョシュツキン</t>
    </rPh>
    <rPh sb="10" eb="12">
      <t>テキセツ</t>
    </rPh>
    <rPh sb="13" eb="15">
      <t>シヨウ</t>
    </rPh>
    <phoneticPr fontId="4"/>
  </si>
  <si>
    <t>新規事業のため未定。</t>
    <rPh sb="0" eb="2">
      <t>シンキ</t>
    </rPh>
    <rPh sb="2" eb="4">
      <t>ジギョウ</t>
    </rPh>
    <rPh sb="7" eb="9">
      <t>ミテイ</t>
    </rPh>
    <phoneticPr fontId="4"/>
  </si>
  <si>
    <t>紛争下の性的暴力の分野における専門家チームが取り組んでいるので，効率的に事業が実施されているものと思われる。</t>
    <rPh sb="0" eb="3">
      <t>フンソウカ</t>
    </rPh>
    <rPh sb="4" eb="6">
      <t>セイテキ</t>
    </rPh>
    <rPh sb="6" eb="8">
      <t>ボウリョク</t>
    </rPh>
    <rPh sb="9" eb="11">
      <t>ブンヤ</t>
    </rPh>
    <rPh sb="15" eb="18">
      <t>センモンカ</t>
    </rPh>
    <rPh sb="22" eb="23">
      <t>ト</t>
    </rPh>
    <rPh sb="24" eb="25">
      <t>ク</t>
    </rPh>
    <rPh sb="32" eb="35">
      <t>コウリツテキ</t>
    </rPh>
    <rPh sb="36" eb="38">
      <t>ジギョウ</t>
    </rPh>
    <rPh sb="39" eb="41">
      <t>ジッシ</t>
    </rPh>
    <rPh sb="49" eb="50">
      <t>オモ</t>
    </rPh>
    <phoneticPr fontId="4"/>
  </si>
  <si>
    <t>SRSGは事業対象国として11カ国を設定しており（コンゴ（民），ソマリア含む），両国に対する支援の要請を踏まえて支援を決定したもの。我が国からの拠出金はUNDPが管理しており，客観性，透明性が重視されている。</t>
    <rPh sb="5" eb="7">
      <t>ジギョウ</t>
    </rPh>
    <rPh sb="7" eb="9">
      <t>タイショウ</t>
    </rPh>
    <rPh sb="9" eb="10">
      <t>コク</t>
    </rPh>
    <rPh sb="16" eb="17">
      <t>コク</t>
    </rPh>
    <rPh sb="18" eb="20">
      <t>セッテイ</t>
    </rPh>
    <rPh sb="29" eb="30">
      <t>ミン</t>
    </rPh>
    <rPh sb="36" eb="37">
      <t>フク</t>
    </rPh>
    <rPh sb="40" eb="42">
      <t>リョウコク</t>
    </rPh>
    <rPh sb="43" eb="44">
      <t>タイ</t>
    </rPh>
    <rPh sb="46" eb="48">
      <t>シエン</t>
    </rPh>
    <rPh sb="49" eb="51">
      <t>ヨウセイ</t>
    </rPh>
    <rPh sb="52" eb="53">
      <t>フ</t>
    </rPh>
    <rPh sb="56" eb="58">
      <t>シエン</t>
    </rPh>
    <rPh sb="59" eb="61">
      <t>ケッテイ</t>
    </rPh>
    <rPh sb="66" eb="67">
      <t>ワ</t>
    </rPh>
    <rPh sb="68" eb="69">
      <t>クニ</t>
    </rPh>
    <rPh sb="72" eb="75">
      <t>キョシュツキン</t>
    </rPh>
    <rPh sb="81" eb="83">
      <t>カンリ</t>
    </rPh>
    <rPh sb="88" eb="91">
      <t>キャッカンセイ</t>
    </rPh>
    <rPh sb="92" eb="95">
      <t>トウメイセイ</t>
    </rPh>
    <rPh sb="96" eb="98">
      <t>ジュウシ</t>
    </rPh>
    <phoneticPr fontId="4"/>
  </si>
  <si>
    <t>紛争下の性的暴力に対する取組が国際社会の喫緊の課題になっており，2013年のG8外相会合以降，我が国も紛争下の性的暴力に対する取組を政府全体で推進し始めている。同年9月の国連総会一般討論演説において安倍総理は，同特別代表事務所と密な協力を図る旨発言した。</t>
    <rPh sb="9" eb="10">
      <t>タイ</t>
    </rPh>
    <rPh sb="12" eb="14">
      <t>トリクミ</t>
    </rPh>
    <rPh sb="15" eb="17">
      <t>コクサイ</t>
    </rPh>
    <rPh sb="17" eb="19">
      <t>シャカイ</t>
    </rPh>
    <rPh sb="20" eb="22">
      <t>キッキン</t>
    </rPh>
    <rPh sb="23" eb="25">
      <t>カダイ</t>
    </rPh>
    <rPh sb="36" eb="37">
      <t>ネン</t>
    </rPh>
    <rPh sb="40" eb="42">
      <t>ガイショウ</t>
    </rPh>
    <rPh sb="42" eb="44">
      <t>カイゴウ</t>
    </rPh>
    <rPh sb="44" eb="46">
      <t>イコウ</t>
    </rPh>
    <rPh sb="47" eb="48">
      <t>ワ</t>
    </rPh>
    <rPh sb="49" eb="50">
      <t>クニ</t>
    </rPh>
    <rPh sb="51" eb="54">
      <t>フンソウカ</t>
    </rPh>
    <rPh sb="55" eb="57">
      <t>セイテキ</t>
    </rPh>
    <rPh sb="57" eb="59">
      <t>ボウリョク</t>
    </rPh>
    <rPh sb="60" eb="61">
      <t>タイ</t>
    </rPh>
    <rPh sb="63" eb="65">
      <t>トリクミ</t>
    </rPh>
    <rPh sb="66" eb="68">
      <t>セイフ</t>
    </rPh>
    <rPh sb="68" eb="70">
      <t>ゼンタイ</t>
    </rPh>
    <rPh sb="71" eb="73">
      <t>スイシン</t>
    </rPh>
    <rPh sb="74" eb="75">
      <t>ハジ</t>
    </rPh>
    <rPh sb="80" eb="82">
      <t>ドウネン</t>
    </rPh>
    <rPh sb="83" eb="84">
      <t>ガツ</t>
    </rPh>
    <rPh sb="85" eb="87">
      <t>コクレン</t>
    </rPh>
    <rPh sb="87" eb="89">
      <t>ソウカイ</t>
    </rPh>
    <rPh sb="89" eb="91">
      <t>イッパン</t>
    </rPh>
    <rPh sb="91" eb="93">
      <t>トウロン</t>
    </rPh>
    <rPh sb="93" eb="95">
      <t>エンゼツ</t>
    </rPh>
    <rPh sb="99" eb="101">
      <t>アベ</t>
    </rPh>
    <rPh sb="101" eb="103">
      <t>ソウリ</t>
    </rPh>
    <rPh sb="105" eb="106">
      <t>ドウ</t>
    </rPh>
    <rPh sb="106" eb="108">
      <t>トクベツ</t>
    </rPh>
    <rPh sb="108" eb="110">
      <t>ダイヒョウ</t>
    </rPh>
    <rPh sb="110" eb="113">
      <t>ジムショ</t>
    </rPh>
    <rPh sb="114" eb="115">
      <t>ミツ</t>
    </rPh>
    <rPh sb="116" eb="118">
      <t>キョウリョク</t>
    </rPh>
    <rPh sb="119" eb="120">
      <t>ハカ</t>
    </rPh>
    <rPh sb="121" eb="122">
      <t>ムネ</t>
    </rPh>
    <rPh sb="122" eb="124">
      <t>ハツゲン</t>
    </rPh>
    <phoneticPr fontId="4"/>
  </si>
  <si>
    <t>2,150,000/2</t>
    <phoneticPr fontId="4"/>
  </si>
  <si>
    <t>我が国拠出金÷案件数　　　　　　　　　　　　　</t>
    <rPh sb="0" eb="1">
      <t>ワ</t>
    </rPh>
    <rPh sb="2" eb="3">
      <t>クニ</t>
    </rPh>
    <rPh sb="3" eb="6">
      <t>キョシュツキン</t>
    </rPh>
    <rPh sb="7" eb="8">
      <t>アン</t>
    </rPh>
    <rPh sb="8" eb="10">
      <t>ケンスウ</t>
    </rPh>
    <phoneticPr fontId="6"/>
  </si>
  <si>
    <t>案件数</t>
    <rPh sb="0" eb="1">
      <t>アン</t>
    </rPh>
    <rPh sb="1" eb="3">
      <t>ケンスウ</t>
    </rPh>
    <phoneticPr fontId="4"/>
  </si>
  <si>
    <t>11以上</t>
    <rPh sb="2" eb="4">
      <t>イジョウ</t>
    </rPh>
    <phoneticPr fontId="4"/>
  </si>
  <si>
    <t>11以上</t>
    <phoneticPr fontId="4"/>
  </si>
  <si>
    <t>ヶ国</t>
    <rPh sb="1" eb="2">
      <t>クニ</t>
    </rPh>
    <phoneticPr fontId="4"/>
  </si>
  <si>
    <t>（成果目標）紛争国における性的暴力の終焉
（成果実績）事業対象国数</t>
    <rPh sb="6" eb="8">
      <t>フンソウ</t>
    </rPh>
    <rPh sb="13" eb="15">
      <t>セイテキ</t>
    </rPh>
    <rPh sb="15" eb="17">
      <t>ボウリョク</t>
    </rPh>
    <rPh sb="18" eb="20">
      <t>シュウエン</t>
    </rPh>
    <rPh sb="27" eb="29">
      <t>ジギョウ</t>
    </rPh>
    <rPh sb="29" eb="32">
      <t>タイショウコク</t>
    </rPh>
    <rPh sb="32" eb="33">
      <t>スウ</t>
    </rPh>
    <phoneticPr fontId="4"/>
  </si>
  <si>
    <t xml:space="preserve">同特別代表は，対象国の政府高官と交渉し，政治的なコミットメントを引き出し，当該国の取組を支援するために国際社会の支援を獲得する役割を担う。主要なマンデートは，① 紛争関連の性的暴力に対する不処罰の終焉，② 補償を得るための女性のエンパワーメント，③ 政治的オーナーシップの動員，④ レイプに対する認識強化，⑤ 国連における対応の調和化。また，UNDP等国際機関からなる専門家チームによる活動への戦略的アドバイスの提供，活動地域の提案，専門家名簿の管理に関するアドバイスの提供等を行っている。
</t>
    <rPh sb="0" eb="1">
      <t>ドウ</t>
    </rPh>
    <rPh sb="1" eb="3">
      <t>トクベツ</t>
    </rPh>
    <rPh sb="3" eb="5">
      <t>ダイヒョウ</t>
    </rPh>
    <rPh sb="63" eb="65">
      <t>ヤクワリ</t>
    </rPh>
    <rPh sb="66" eb="67">
      <t>ニナ</t>
    </rPh>
    <rPh sb="175" eb="176">
      <t>トウ</t>
    </rPh>
    <rPh sb="176" eb="178">
      <t>コクサイ</t>
    </rPh>
    <rPh sb="178" eb="180">
      <t>キカン</t>
    </rPh>
    <rPh sb="184" eb="187">
      <t>センモンカ</t>
    </rPh>
    <phoneticPr fontId="4"/>
  </si>
  <si>
    <t>武力紛争下における性的暴力の終焉に向け，右性的暴力が行われている国の取組を支援する。</t>
    <rPh sb="0" eb="2">
      <t>ブリョク</t>
    </rPh>
    <rPh sb="2" eb="4">
      <t>フンソウ</t>
    </rPh>
    <rPh sb="4" eb="5">
      <t>シタ</t>
    </rPh>
    <rPh sb="9" eb="11">
      <t>セイテキ</t>
    </rPh>
    <rPh sb="11" eb="13">
      <t>ボウリョク</t>
    </rPh>
    <rPh sb="14" eb="16">
      <t>シュウエン</t>
    </rPh>
    <rPh sb="17" eb="18">
      <t>ム</t>
    </rPh>
    <rPh sb="20" eb="21">
      <t>ミギ</t>
    </rPh>
    <rPh sb="21" eb="23">
      <t>セイテキ</t>
    </rPh>
    <rPh sb="23" eb="25">
      <t>ボウリョク</t>
    </rPh>
    <rPh sb="26" eb="27">
      <t>オコナ</t>
    </rPh>
    <rPh sb="32" eb="33">
      <t>クニ</t>
    </rPh>
    <phoneticPr fontId="4"/>
  </si>
  <si>
    <t>2009年安保理決議第1888号</t>
    <rPh sb="4" eb="5">
      <t>ネン</t>
    </rPh>
    <phoneticPr fontId="4"/>
  </si>
  <si>
    <t>平成２５年度開始</t>
    <phoneticPr fontId="4"/>
  </si>
  <si>
    <t>紛争下の性的暴力担当国連事務総長特別代表（SRSG）拠出金（任意拠出金）</t>
    <phoneticPr fontId="4"/>
  </si>
  <si>
    <t>-</t>
    <phoneticPr fontId="4"/>
  </si>
  <si>
    <t>効率的かつ有効的な事業となるよう，調整を進める。</t>
    <rPh sb="7" eb="8">
      <t>テキ</t>
    </rPh>
    <rPh sb="9" eb="11">
      <t>ジギョウ</t>
    </rPh>
    <phoneticPr fontId="4"/>
  </si>
  <si>
    <t>福島第一原発事故の放射線影響に係る，国内外への客観的な情報発信のため，効果的な事業が行われている。</t>
    <rPh sb="0" eb="2">
      <t>フクシマ</t>
    </rPh>
    <rPh sb="2" eb="4">
      <t>ダイイチ</t>
    </rPh>
    <rPh sb="4" eb="6">
      <t>ゲンパツ</t>
    </rPh>
    <rPh sb="6" eb="8">
      <t>ジコ</t>
    </rPh>
    <rPh sb="9" eb="12">
      <t>ホウシャセン</t>
    </rPh>
    <rPh sb="12" eb="14">
      <t>エイキョウ</t>
    </rPh>
    <rPh sb="15" eb="16">
      <t>カカ</t>
    </rPh>
    <rPh sb="18" eb="21">
      <t>コクナイガイ</t>
    </rPh>
    <rPh sb="23" eb="26">
      <t>キャッカンテキ</t>
    </rPh>
    <rPh sb="27" eb="29">
      <t>ジョウホウ</t>
    </rPh>
    <rPh sb="29" eb="31">
      <t>ハッシン</t>
    </rPh>
    <rPh sb="35" eb="38">
      <t>コウカテキ</t>
    </rPh>
    <rPh sb="39" eb="41">
      <t>ジギョウ</t>
    </rPh>
    <rPh sb="42" eb="43">
      <t>オコナ</t>
    </rPh>
    <phoneticPr fontId="4"/>
  </si>
  <si>
    <t>類似事業なし。</t>
    <rPh sb="0" eb="2">
      <t>ルイジ</t>
    </rPh>
    <rPh sb="2" eb="4">
      <t>ジギョウ</t>
    </rPh>
    <phoneticPr fontId="4"/>
  </si>
  <si>
    <t>評価が客観的であると国際的に認められている機関は他になく，国内外への客観的な情報発信の促進に非常に効果的と言える。今後実施される，報告書の日本語版作成や説明会により，国内への情報発信の効果は更に高まると考えられる。</t>
    <rPh sb="0" eb="2">
      <t>ヒョウカ</t>
    </rPh>
    <rPh sb="3" eb="6">
      <t>キャッカンテキ</t>
    </rPh>
    <rPh sb="10" eb="13">
      <t>コクサイテキ</t>
    </rPh>
    <rPh sb="14" eb="15">
      <t>ミト</t>
    </rPh>
    <rPh sb="21" eb="23">
      <t>キカン</t>
    </rPh>
    <rPh sb="24" eb="25">
      <t>ホカ</t>
    </rPh>
    <rPh sb="46" eb="48">
      <t>ヒジョウ</t>
    </rPh>
    <rPh sb="49" eb="52">
      <t>コウカテキ</t>
    </rPh>
    <rPh sb="53" eb="54">
      <t>イ</t>
    </rPh>
    <rPh sb="57" eb="59">
      <t>コンゴ</t>
    </rPh>
    <rPh sb="65" eb="68">
      <t>ホウコクショ</t>
    </rPh>
    <rPh sb="69" eb="73">
      <t>ニホンゴバン</t>
    </rPh>
    <rPh sb="73" eb="75">
      <t>サクセイ</t>
    </rPh>
    <rPh sb="76" eb="79">
      <t>セツメイカイ</t>
    </rPh>
    <rPh sb="83" eb="85">
      <t>コクナイ</t>
    </rPh>
    <rPh sb="87" eb="89">
      <t>ジョウホウ</t>
    </rPh>
    <rPh sb="89" eb="91">
      <t>ハッシン</t>
    </rPh>
    <rPh sb="92" eb="94">
      <t>コウカ</t>
    </rPh>
    <rPh sb="95" eb="96">
      <t>サラ</t>
    </rPh>
    <rPh sb="97" eb="98">
      <t>タカ</t>
    </rPh>
    <rPh sb="101" eb="102">
      <t>カンガ</t>
    </rPh>
    <phoneticPr fontId="4"/>
  </si>
  <si>
    <t>平成26年2月にUNSCEARに対し，全額拠出済みであり，福島アセス報告書については，平成26年4月に完成，公表された。
なお，拠出にあたり，使途を福島第一原発事故の放射線影響評価活動に限定する合意文書を取り交わしている。</t>
    <rPh sb="0" eb="2">
      <t>ヘイセイ</t>
    </rPh>
    <rPh sb="4" eb="5">
      <t>ネン</t>
    </rPh>
    <rPh sb="6" eb="7">
      <t>ガツ</t>
    </rPh>
    <rPh sb="16" eb="17">
      <t>タイ</t>
    </rPh>
    <rPh sb="19" eb="21">
      <t>ゼンガク</t>
    </rPh>
    <rPh sb="21" eb="23">
      <t>キョシュツ</t>
    </rPh>
    <rPh sb="23" eb="24">
      <t>ズ</t>
    </rPh>
    <rPh sb="29" eb="31">
      <t>フクシマ</t>
    </rPh>
    <rPh sb="34" eb="37">
      <t>ホウコクショ</t>
    </rPh>
    <rPh sb="43" eb="45">
      <t>ヘイセイ</t>
    </rPh>
    <rPh sb="47" eb="48">
      <t>ネン</t>
    </rPh>
    <rPh sb="49" eb="50">
      <t>ガツ</t>
    </rPh>
    <rPh sb="51" eb="53">
      <t>カンセイ</t>
    </rPh>
    <rPh sb="54" eb="56">
      <t>コウヒョウ</t>
    </rPh>
    <rPh sb="64" eb="66">
      <t>キョシュツ</t>
    </rPh>
    <rPh sb="71" eb="73">
      <t>シト</t>
    </rPh>
    <rPh sb="88" eb="90">
      <t>ヒョウカ</t>
    </rPh>
    <rPh sb="90" eb="92">
      <t>カツドウ</t>
    </rPh>
    <rPh sb="93" eb="95">
      <t>ゲンテイ</t>
    </rPh>
    <rPh sb="97" eb="99">
      <t>ゴウイ</t>
    </rPh>
    <rPh sb="99" eb="101">
      <t>ブンショ</t>
    </rPh>
    <rPh sb="102" eb="103">
      <t>ト</t>
    </rPh>
    <rPh sb="104" eb="105">
      <t>カ</t>
    </rPh>
    <phoneticPr fontId="4"/>
  </si>
  <si>
    <t>福島第一原発事故の放射線影響に係る，国内外への客観的な情報発信の促進のため，評価が客観的であると国際的に認められている，UNSCEARによる活動を支援する必要性は高く，政府によって実施されるべき事業である。</t>
    <rPh sb="0" eb="2">
      <t>フクシマ</t>
    </rPh>
    <rPh sb="2" eb="4">
      <t>ダイイチ</t>
    </rPh>
    <rPh sb="4" eb="6">
      <t>ゲンパツ</t>
    </rPh>
    <rPh sb="6" eb="8">
      <t>ジコ</t>
    </rPh>
    <rPh sb="9" eb="12">
      <t>ホウシャセン</t>
    </rPh>
    <rPh sb="12" eb="14">
      <t>エイキョウ</t>
    </rPh>
    <rPh sb="15" eb="16">
      <t>カカ</t>
    </rPh>
    <rPh sb="38" eb="40">
      <t>ヒョウカ</t>
    </rPh>
    <rPh sb="41" eb="43">
      <t>キャクカン</t>
    </rPh>
    <rPh sb="43" eb="44">
      <t>テキ</t>
    </rPh>
    <rPh sb="48" eb="51">
      <t>コクサイテキ</t>
    </rPh>
    <rPh sb="52" eb="53">
      <t>ミト</t>
    </rPh>
    <rPh sb="70" eb="72">
      <t>カツドウ</t>
    </rPh>
    <rPh sb="73" eb="75">
      <t>シエン</t>
    </rPh>
    <rPh sb="77" eb="80">
      <t>ヒツヨウセイ</t>
    </rPh>
    <rPh sb="81" eb="82">
      <t>タカ</t>
    </rPh>
    <rPh sb="84" eb="86">
      <t>セイフ</t>
    </rPh>
    <rPh sb="90" eb="92">
      <t>ジッシ</t>
    </rPh>
    <rPh sb="97" eb="99">
      <t>ジギョウ</t>
    </rPh>
    <phoneticPr fontId="4"/>
  </si>
  <si>
    <t>71百万円/1回</t>
    <rPh sb="2" eb="4">
      <t>ヒャクマン</t>
    </rPh>
    <rPh sb="4" eb="5">
      <t>エン</t>
    </rPh>
    <rPh sb="7" eb="8">
      <t>カイ</t>
    </rPh>
    <phoneticPr fontId="4"/>
  </si>
  <si>
    <t>71百万円</t>
    <rPh sb="2" eb="4">
      <t>ヒャクマン</t>
    </rPh>
    <rPh sb="4" eb="5">
      <t>エン</t>
    </rPh>
    <phoneticPr fontId="4"/>
  </si>
  <si>
    <t>1プロジェクトあたりの予算額</t>
    <rPh sb="11" eb="14">
      <t>ヨサンガク</t>
    </rPh>
    <phoneticPr fontId="6"/>
  </si>
  <si>
    <t>－</t>
    <phoneticPr fontId="4"/>
  </si>
  <si>
    <t>UNSCEARによるプロジェクト数</t>
    <rPh sb="16" eb="17">
      <t>スウ</t>
    </rPh>
    <phoneticPr fontId="4"/>
  </si>
  <si>
    <t>成果目標は，UNSCEARによる福島第一原発事故に関する放射線影響評価への支援を行い，国内外への客観的な情報発信を促進すること。成果のはかり方は，説明会や関連の対外発表の実施回数を用いる。</t>
    <rPh sb="0" eb="2">
      <t>セイカ</t>
    </rPh>
    <rPh sb="2" eb="4">
      <t>モクヒョウ</t>
    </rPh>
    <rPh sb="64" eb="66">
      <t>セイカ</t>
    </rPh>
    <rPh sb="70" eb="71">
      <t>カタ</t>
    </rPh>
    <rPh sb="73" eb="76">
      <t>セツメイカイ</t>
    </rPh>
    <rPh sb="77" eb="79">
      <t>カンレン</t>
    </rPh>
    <rPh sb="80" eb="82">
      <t>タイガイ</t>
    </rPh>
    <rPh sb="82" eb="84">
      <t>ハッピョウ</t>
    </rPh>
    <rPh sb="85" eb="87">
      <t>ジッシ</t>
    </rPh>
    <rPh sb="87" eb="89">
      <t>カイスウ</t>
    </rPh>
    <rPh sb="90" eb="91">
      <t>モチ</t>
    </rPh>
    <phoneticPr fontId="4"/>
  </si>
  <si>
    <t>UNSCEARによる福島第一原発事故による放射線被ばくのレベルと影響に関する評価報告書（以下，福島アセス報告書という）の作成支援及び説明会実施等の支援を行う。</t>
    <rPh sb="69" eb="71">
      <t>ジッシ</t>
    </rPh>
    <rPh sb="71" eb="72">
      <t>トウ</t>
    </rPh>
    <phoneticPr fontId="4"/>
  </si>
  <si>
    <t>放射線に関する様々な影響を科学的な観点から評価する唯一の国際機関であるUNSCEARの評価は，最新の科学的知見を踏まえ，客観的，中立かつ正確な評価として，国際的に権威あるものとして認められている。UNSCEARによる福島第一原発事故に関する放射線影響評価への支援を行い，国内外への客観的な情報発信を促進する。</t>
    <rPh sb="77" eb="80">
      <t>コクサイテキ</t>
    </rPh>
    <rPh sb="117" eb="118">
      <t>カン</t>
    </rPh>
    <rPh sb="129" eb="131">
      <t>シエン</t>
    </rPh>
    <rPh sb="132" eb="133">
      <t>オコナ</t>
    </rPh>
    <rPh sb="135" eb="138">
      <t>コクナイガイ</t>
    </rPh>
    <rPh sb="149" eb="151">
      <t>ソクシン</t>
    </rPh>
    <phoneticPr fontId="4"/>
  </si>
  <si>
    <t>室長　別所健一</t>
    <rPh sb="0" eb="2">
      <t>シツチョウ</t>
    </rPh>
    <rPh sb="3" eb="5">
      <t>ベッショ</t>
    </rPh>
    <rPh sb="5" eb="7">
      <t>ケンイチ</t>
    </rPh>
    <phoneticPr fontId="4"/>
  </si>
  <si>
    <t>国際連合科学委員会（UNSCEAR）特別拠出金</t>
    <rPh sb="0" eb="2">
      <t>コクサイ</t>
    </rPh>
    <rPh sb="2" eb="4">
      <t>レンゴウ</t>
    </rPh>
    <rPh sb="4" eb="6">
      <t>カガク</t>
    </rPh>
    <rPh sb="6" eb="9">
      <t>イインカイ</t>
    </rPh>
    <rPh sb="18" eb="20">
      <t>トクベツ</t>
    </rPh>
    <rPh sb="20" eb="23">
      <t>キョシュツキン</t>
    </rPh>
    <phoneticPr fontId="4"/>
  </si>
  <si>
    <t>-</t>
    <phoneticPr fontId="24"/>
  </si>
  <si>
    <t>-</t>
    <phoneticPr fontId="24"/>
  </si>
  <si>
    <t>-</t>
    <phoneticPr fontId="24"/>
  </si>
  <si>
    <t>-</t>
    <phoneticPr fontId="24"/>
  </si>
  <si>
    <t>-</t>
    <phoneticPr fontId="24"/>
  </si>
  <si>
    <t>-</t>
    <phoneticPr fontId="24"/>
  </si>
  <si>
    <t>-</t>
    <phoneticPr fontId="24"/>
  </si>
  <si>
    <t>-</t>
    <phoneticPr fontId="4"/>
  </si>
  <si>
    <t>-</t>
    <phoneticPr fontId="24"/>
  </si>
  <si>
    <t>-</t>
    <phoneticPr fontId="4"/>
  </si>
</sst>
</file>

<file path=xl/styles.xml><?xml version="1.0" encoding="utf-8"?>
<styleSheet xmlns="http://schemas.openxmlformats.org/spreadsheetml/2006/main" xmlns:mc="http://schemas.openxmlformats.org/markup-compatibility/2006" xmlns:x14ac="http://schemas.microsoft.com/office/spreadsheetml/2009/9/ac" mc:Ignorable="x14ac">
  <numFmts count="18">
    <numFmt numFmtId="176" formatCode="0_ "/>
    <numFmt numFmtId="177" formatCode="#,##0_ "/>
    <numFmt numFmtId="178" formatCode="0.0%"/>
    <numFmt numFmtId="179" formatCode="#,##0;&quot;▲ &quot;#,##0"/>
    <numFmt numFmtId="180" formatCode="#,##0_);[Red]\(#,##0\)"/>
    <numFmt numFmtId="181" formatCode="0_);[Red]\(0\)"/>
    <numFmt numFmtId="182" formatCode="#,##0.0;[Red]\-#,##0.0"/>
    <numFmt numFmtId="183" formatCode="&quot;約&quot;#,###&quot;千&quot;&quot;円&quot;"/>
    <numFmt numFmtId="184" formatCode="0.0_ "/>
    <numFmt numFmtId="185" formatCode="#,##0.0;&quot;▲ &quot;#,##0.0"/>
    <numFmt numFmtId="186" formatCode="0.0"/>
    <numFmt numFmtId="187" formatCode="0_);\(0\)"/>
    <numFmt numFmtId="188" formatCode="[&lt;=999]000;[&lt;=9999]000\-00;000\-0000"/>
    <numFmt numFmtId="189" formatCode="&quot;約&quot;#,###&quot;百&quot;&quot;万&quot;&quot;円&quot;"/>
    <numFmt numFmtId="190" formatCode="0.00_);[Red]\(0.00\)"/>
    <numFmt numFmtId="191" formatCode="0.0_);[Red]\(0.0\)"/>
    <numFmt numFmtId="192" formatCode="#,##0.0_ "/>
    <numFmt numFmtId="193" formatCode="&quot;0&quot;###"/>
  </numFmts>
  <fonts count="81">
    <font>
      <sz val="11"/>
      <color theme="1"/>
      <name val="ＭＳ Ｐゴシック"/>
      <family val="3"/>
      <charset val="128"/>
      <scheme val="minor"/>
    </font>
    <font>
      <sz val="11"/>
      <color theme="1"/>
      <name val="ＭＳ Ｐゴシック"/>
      <family val="2"/>
      <charset val="128"/>
      <scheme val="minor"/>
    </font>
    <font>
      <b/>
      <sz val="11"/>
      <color theme="1"/>
      <name val="ＭＳ Ｐゴシック"/>
      <family val="2"/>
      <charset val="128"/>
      <scheme val="minor"/>
    </font>
    <font>
      <sz val="11"/>
      <name val="ＭＳ Ｐゴシック"/>
      <family val="3"/>
      <charset val="128"/>
    </font>
    <font>
      <sz val="6"/>
      <name val="ＭＳ Ｐゴシック"/>
      <family val="2"/>
      <charset val="128"/>
      <scheme val="minor"/>
    </font>
    <font>
      <b/>
      <sz val="16"/>
      <name val="ＭＳ Ｐゴシック"/>
      <family val="3"/>
      <charset val="128"/>
    </font>
    <font>
      <sz val="6"/>
      <name val="ＭＳ Ｐゴシック"/>
      <family val="3"/>
      <charset val="128"/>
    </font>
    <font>
      <sz val="12"/>
      <name val="ＭＳ Ｐゴシック"/>
      <family val="3"/>
      <charset val="128"/>
    </font>
    <font>
      <b/>
      <sz val="16"/>
      <name val="ＭＳ ゴシック"/>
      <family val="3"/>
      <charset val="128"/>
    </font>
    <font>
      <b/>
      <sz val="11"/>
      <name val="ＭＳ ゴシック"/>
      <family val="3"/>
      <charset val="128"/>
    </font>
    <font>
      <sz val="11"/>
      <color theme="1"/>
      <name val="ＭＳ Ｐゴシック"/>
      <family val="3"/>
      <charset val="128"/>
      <scheme val="minor"/>
    </font>
    <font>
      <b/>
      <sz val="9"/>
      <name val="ＭＳ ゴシック"/>
      <family val="3"/>
      <charset val="128"/>
    </font>
    <font>
      <sz val="11"/>
      <name val="ＭＳ ゴシック"/>
      <family val="3"/>
      <charset val="128"/>
    </font>
    <font>
      <b/>
      <sz val="11"/>
      <name val="ＭＳ Ｐゴシック"/>
      <family val="3"/>
      <charset val="128"/>
    </font>
    <font>
      <sz val="10"/>
      <name val="ＭＳ Ｐゴシック"/>
      <family val="3"/>
      <charset val="128"/>
    </font>
    <font>
      <sz val="11"/>
      <name val="ＭＳ Ｐゴシック"/>
      <family val="3"/>
      <charset val="128"/>
      <scheme val="minor"/>
    </font>
    <font>
      <sz val="9"/>
      <name val="ＭＳ ゴシック"/>
      <family val="3"/>
      <charset val="128"/>
    </font>
    <font>
      <sz val="11"/>
      <color rgb="FFFF0000"/>
      <name val="ＭＳ Ｐゴシック"/>
      <family val="3"/>
      <charset val="128"/>
    </font>
    <font>
      <sz val="9"/>
      <name val="ＭＳ Ｐゴシック"/>
      <family val="3"/>
      <charset val="128"/>
    </font>
    <font>
      <sz val="7"/>
      <name val="ＭＳ Ｐゴシック"/>
      <family val="3"/>
      <charset val="128"/>
    </font>
    <font>
      <b/>
      <sz val="10"/>
      <name val="ＭＳ Ｐゴシック"/>
      <family val="3"/>
      <charset val="128"/>
    </font>
    <font>
      <b/>
      <sz val="12"/>
      <name val="ＭＳ Ｐゴシック"/>
      <family val="3"/>
      <charset val="128"/>
    </font>
    <font>
      <sz val="10"/>
      <color theme="1"/>
      <name val="ＭＳ Ｐゴシック"/>
      <family val="3"/>
      <charset val="128"/>
      <scheme val="minor"/>
    </font>
    <font>
      <sz val="10.5"/>
      <name val="ＭＳ Ｐゴシック"/>
      <family val="3"/>
      <charset val="128"/>
    </font>
    <font>
      <sz val="6"/>
      <name val="ＭＳ Ｐゴシック"/>
      <family val="3"/>
      <charset val="128"/>
      <scheme val="minor"/>
    </font>
    <font>
      <sz val="10.5"/>
      <color theme="1"/>
      <name val="ＭＳ Ｐゴシック"/>
      <family val="3"/>
      <charset val="128"/>
      <scheme val="minor"/>
    </font>
    <font>
      <sz val="10"/>
      <name val="ＭＳ Ｐゴシック"/>
      <family val="3"/>
      <charset val="128"/>
      <scheme val="minor"/>
    </font>
    <font>
      <sz val="10"/>
      <name val="ＭＳ ゴシック"/>
      <family val="3"/>
      <charset val="128"/>
    </font>
    <font>
      <sz val="8"/>
      <name val="ＭＳ Ｐゴシック"/>
      <family val="3"/>
      <charset val="128"/>
    </font>
    <font>
      <sz val="11"/>
      <color theme="1"/>
      <name val="ＭＳ Ｐゴシック"/>
      <family val="3"/>
      <charset val="128"/>
    </font>
    <font>
      <b/>
      <sz val="11"/>
      <color theme="1"/>
      <name val="ＭＳ Ｐゴシック"/>
      <family val="3"/>
      <charset val="128"/>
    </font>
    <font>
      <sz val="10"/>
      <color theme="1"/>
      <name val="ＭＳ Ｐゴシック"/>
      <family val="3"/>
      <charset val="128"/>
    </font>
    <font>
      <b/>
      <sz val="11"/>
      <color theme="1"/>
      <name val="ＭＳ ゴシック"/>
      <family val="3"/>
      <charset val="128"/>
    </font>
    <font>
      <sz val="11"/>
      <color theme="1"/>
      <name val="ＭＳ ゴシック"/>
      <family val="3"/>
      <charset val="128"/>
    </font>
    <font>
      <u/>
      <sz val="11"/>
      <color indexed="12"/>
      <name val="ＭＳ Ｐゴシック"/>
      <family val="3"/>
      <charset val="128"/>
    </font>
    <font>
      <sz val="11"/>
      <name val="ＭＳ Ｐゴシック"/>
      <family val="2"/>
      <charset val="128"/>
      <scheme val="minor"/>
    </font>
    <font>
      <sz val="10"/>
      <color theme="1"/>
      <name val="ＭＳ Ｐゴシック"/>
      <family val="2"/>
      <charset val="128"/>
      <scheme val="minor"/>
    </font>
    <font>
      <sz val="8"/>
      <color theme="1"/>
      <name val="ＭＳ Ｐゴシック"/>
      <family val="2"/>
      <charset val="128"/>
      <scheme val="minor"/>
    </font>
    <font>
      <b/>
      <sz val="8"/>
      <name val="ＭＳ ゴシック"/>
      <family val="3"/>
      <charset val="128"/>
    </font>
    <font>
      <sz val="14"/>
      <name val="ＭＳ Ｐゴシック"/>
      <family val="3"/>
      <charset val="128"/>
    </font>
    <font>
      <sz val="9.5"/>
      <name val="ＭＳ Ｐゴシック"/>
      <family val="3"/>
      <charset val="128"/>
    </font>
    <font>
      <sz val="12"/>
      <name val="ＭＳ ゴシック"/>
      <family val="3"/>
      <charset val="128"/>
    </font>
    <font>
      <sz val="8"/>
      <name val="ＭＳ ゴシック"/>
      <family val="3"/>
      <charset val="128"/>
    </font>
    <font>
      <b/>
      <sz val="10"/>
      <name val="ＭＳ ゴシック"/>
      <family val="3"/>
      <charset val="128"/>
    </font>
    <font>
      <b/>
      <sz val="12"/>
      <name val="ＭＳ Ｐゴシック"/>
      <family val="3"/>
      <charset val="128"/>
      <scheme val="minor"/>
    </font>
    <font>
      <b/>
      <sz val="11"/>
      <name val="ＭＳ Ｐゴシック"/>
      <family val="3"/>
      <charset val="128"/>
      <scheme val="minor"/>
    </font>
    <font>
      <sz val="14"/>
      <name val="ＭＳ Ｐゴシック"/>
      <family val="3"/>
      <charset val="128"/>
      <scheme val="minor"/>
    </font>
    <font>
      <sz val="12"/>
      <name val="ＭＳ Ｐゴシック"/>
      <family val="3"/>
      <charset val="128"/>
      <scheme val="minor"/>
    </font>
    <font>
      <sz val="10.5"/>
      <name val="ＭＳ Ｐゴシック"/>
      <family val="3"/>
      <charset val="128"/>
      <scheme val="minor"/>
    </font>
    <font>
      <b/>
      <sz val="10"/>
      <name val="ＭＳ Ｐゴシック"/>
      <family val="3"/>
      <charset val="128"/>
      <scheme val="minor"/>
    </font>
    <font>
      <sz val="7"/>
      <name val="ＭＳ Ｐゴシック"/>
      <family val="3"/>
      <charset val="128"/>
      <scheme val="minor"/>
    </font>
    <font>
      <sz val="9"/>
      <name val="ＭＳ Ｐゴシック"/>
      <family val="3"/>
      <charset val="128"/>
      <scheme val="minor"/>
    </font>
    <font>
      <sz val="11"/>
      <color rgb="FFFF0000"/>
      <name val="ＭＳ Ｐゴシック"/>
      <family val="3"/>
      <charset val="128"/>
      <scheme val="minor"/>
    </font>
    <font>
      <b/>
      <sz val="9"/>
      <name val="ＭＳ Ｐゴシック"/>
      <family val="3"/>
      <charset val="128"/>
      <scheme val="minor"/>
    </font>
    <font>
      <b/>
      <sz val="16"/>
      <name val="ＭＳ Ｐゴシック"/>
      <family val="3"/>
      <charset val="128"/>
      <scheme val="minor"/>
    </font>
    <font>
      <sz val="11"/>
      <color rgb="FF00B050"/>
      <name val="ＭＳ Ｐゴシック"/>
      <family val="3"/>
      <charset val="128"/>
    </font>
    <font>
      <b/>
      <sz val="10"/>
      <color rgb="FF00B050"/>
      <name val="ＭＳ Ｐゴシック"/>
      <family val="3"/>
      <charset val="128"/>
    </font>
    <font>
      <sz val="10"/>
      <color rgb="FF00B050"/>
      <name val="ＭＳ Ｐゴシック"/>
      <family val="3"/>
      <charset val="128"/>
    </font>
    <font>
      <sz val="11"/>
      <color rgb="FF00B050"/>
      <name val="ＭＳ ゴシック"/>
      <family val="3"/>
      <charset val="128"/>
    </font>
    <font>
      <b/>
      <sz val="11"/>
      <color rgb="FF00B050"/>
      <name val="ＭＳ ゴシック"/>
      <family val="3"/>
      <charset val="128"/>
    </font>
    <font>
      <sz val="9"/>
      <color indexed="17"/>
      <name val="ＭＳ ゴシック"/>
      <family val="3"/>
      <charset val="128"/>
    </font>
    <font>
      <sz val="11"/>
      <color indexed="17"/>
      <name val="ＭＳ ゴシック"/>
      <family val="3"/>
      <charset val="128"/>
    </font>
    <font>
      <sz val="12"/>
      <color rgb="FF00B050"/>
      <name val="ＭＳ Ｐゴシック"/>
      <family val="3"/>
      <charset val="128"/>
    </font>
    <font>
      <b/>
      <sz val="11"/>
      <color rgb="FF00B050"/>
      <name val="ＭＳ Ｐゴシック"/>
      <family val="3"/>
      <charset val="128"/>
    </font>
    <font>
      <sz val="10"/>
      <color indexed="17"/>
      <name val="ＭＳ Ｐゴシック"/>
      <family val="3"/>
      <charset val="128"/>
    </font>
    <font>
      <b/>
      <sz val="9"/>
      <color rgb="FF00B050"/>
      <name val="ＭＳ ゴシック"/>
      <family val="3"/>
      <charset val="128"/>
    </font>
    <font>
      <sz val="9"/>
      <color theme="1"/>
      <name val="ＭＳ Ｐゴシック"/>
      <family val="3"/>
      <charset val="128"/>
      <scheme val="minor"/>
    </font>
    <font>
      <sz val="9"/>
      <color theme="1"/>
      <name val="ＭＳ Ｐゴシック"/>
      <family val="2"/>
      <charset val="128"/>
      <scheme val="minor"/>
    </font>
    <font>
      <sz val="6"/>
      <name val="ＭＳ ゴシック"/>
      <family val="3"/>
      <charset val="128"/>
    </font>
    <font>
      <u/>
      <sz val="6"/>
      <name val="ＭＳ ゴシック"/>
      <family val="3"/>
      <charset val="128"/>
    </font>
    <font>
      <sz val="11"/>
      <color theme="1"/>
      <name val="Arial Narrow"/>
      <family val="2"/>
    </font>
    <font>
      <sz val="11"/>
      <color indexed="9"/>
      <name val="ＭＳ Ｐゴシック"/>
      <family val="3"/>
      <charset val="128"/>
    </font>
    <font>
      <sz val="11"/>
      <color indexed="60"/>
      <name val="ＭＳ Ｐゴシック"/>
      <family val="3"/>
      <charset val="128"/>
    </font>
    <font>
      <sz val="16"/>
      <color indexed="10"/>
      <name val="ＭＳ Ｐゴシック"/>
      <family val="3"/>
      <charset val="128"/>
    </font>
    <font>
      <sz val="12"/>
      <color theme="1"/>
      <name val="ＭＳ Ｐゴシック"/>
      <family val="3"/>
      <charset val="128"/>
    </font>
    <font>
      <sz val="9"/>
      <color theme="1"/>
      <name val="ＭＳ Ｐゴシック"/>
      <family val="3"/>
      <charset val="128"/>
    </font>
    <font>
      <b/>
      <sz val="9"/>
      <color theme="1"/>
      <name val="ＭＳ ゴシック"/>
      <family val="3"/>
      <charset val="128"/>
    </font>
    <font>
      <sz val="10"/>
      <name val="Aerial"/>
      <family val="2"/>
    </font>
    <font>
      <sz val="8"/>
      <color theme="1"/>
      <name val="ＭＳ Ｐゴシック"/>
      <family val="3"/>
      <charset val="128"/>
      <scheme val="minor"/>
    </font>
    <font>
      <sz val="6"/>
      <color theme="1"/>
      <name val="ＭＳ Ｐゴシック"/>
      <family val="3"/>
      <charset val="128"/>
      <scheme val="minor"/>
    </font>
    <font>
      <u/>
      <sz val="12"/>
      <name val="ＭＳ Ｐゴシック"/>
      <family val="3"/>
      <charset val="128"/>
    </font>
  </fonts>
  <fills count="10">
    <fill>
      <patternFill patternType="none"/>
    </fill>
    <fill>
      <patternFill patternType="gray125"/>
    </fill>
    <fill>
      <patternFill patternType="solid">
        <fgColor indexed="22"/>
        <bgColor indexed="64"/>
      </patternFill>
    </fill>
    <fill>
      <patternFill patternType="solid">
        <fgColor theme="0" tint="-0.24994659260841701"/>
        <bgColor indexed="64"/>
      </patternFill>
    </fill>
    <fill>
      <patternFill patternType="solid">
        <fgColor theme="0"/>
        <bgColor indexed="64"/>
      </patternFill>
    </fill>
    <fill>
      <patternFill patternType="solid">
        <fgColor theme="0" tint="-0.249977111117893"/>
        <bgColor indexed="64"/>
      </patternFill>
    </fill>
    <fill>
      <patternFill patternType="solid">
        <fgColor indexed="65"/>
        <bgColor indexed="64"/>
      </patternFill>
    </fill>
    <fill>
      <patternFill patternType="solid">
        <fgColor theme="7" tint="-0.249977111117893"/>
        <bgColor indexed="64"/>
      </patternFill>
    </fill>
    <fill>
      <patternFill patternType="solid">
        <fgColor rgb="FFFFFF00"/>
        <bgColor indexed="64"/>
      </patternFill>
    </fill>
    <fill>
      <patternFill patternType="solid">
        <fgColor rgb="FFFFC000"/>
        <bgColor indexed="64"/>
      </patternFill>
    </fill>
  </fills>
  <borders count="177">
    <border>
      <left/>
      <right/>
      <top/>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double">
        <color indexed="64"/>
      </left>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double">
        <color indexed="64"/>
      </right>
      <top style="thin">
        <color indexed="64"/>
      </top>
      <bottom style="thin">
        <color indexed="64"/>
      </bottom>
      <diagonal/>
    </border>
    <border>
      <left style="double">
        <color indexed="64"/>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right style="double">
        <color indexed="64"/>
      </right>
      <top style="thin">
        <color indexed="64"/>
      </top>
      <bottom/>
      <diagonal/>
    </border>
    <border diagonalUp="1">
      <left style="double">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left style="medium">
        <color indexed="64"/>
      </left>
      <right/>
      <top/>
      <bottom/>
      <diagonal/>
    </border>
    <border>
      <left/>
      <right style="double">
        <color indexed="64"/>
      </right>
      <top/>
      <bottom/>
      <diagonal/>
    </border>
    <border>
      <left style="double">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style="hair">
        <color indexed="64"/>
      </bottom>
      <diagonal/>
    </border>
    <border>
      <left style="thin">
        <color indexed="64"/>
      </left>
      <right style="medium">
        <color indexed="64"/>
      </right>
      <top style="thin">
        <color indexed="64"/>
      </top>
      <bottom style="hair">
        <color indexed="64"/>
      </bottom>
      <diagonal/>
    </border>
    <border>
      <left style="double">
        <color indexed="64"/>
      </left>
      <right/>
      <top/>
      <bottom/>
      <diagonal/>
    </border>
    <border>
      <left/>
      <right style="thin">
        <color indexed="64"/>
      </right>
      <top/>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diagonalUp="1">
      <left style="thin">
        <color indexed="64"/>
      </left>
      <right style="thin">
        <color indexed="64"/>
      </right>
      <top style="hair">
        <color indexed="64"/>
      </top>
      <bottom style="hair">
        <color indexed="64"/>
      </bottom>
      <diagonal style="hair">
        <color indexed="64"/>
      </diagonal>
    </border>
    <border diagonalUp="1">
      <left style="thin">
        <color indexed="64"/>
      </left>
      <right style="medium">
        <color indexed="64"/>
      </right>
      <top style="hair">
        <color indexed="64"/>
      </top>
      <bottom style="hair">
        <color indexed="64"/>
      </bottom>
      <diagonal style="hair">
        <color indexed="64"/>
      </diagonal>
    </border>
    <border>
      <left/>
      <right style="medium">
        <color indexed="64"/>
      </right>
      <top style="hair">
        <color indexed="64"/>
      </top>
      <bottom style="hair">
        <color indexed="64"/>
      </bottom>
      <diagonal/>
    </border>
    <border diagonalUp="1">
      <left style="thin">
        <color indexed="64"/>
      </left>
      <right/>
      <top style="hair">
        <color indexed="64"/>
      </top>
      <bottom style="hair">
        <color indexed="64"/>
      </bottom>
      <diagonal style="hair">
        <color indexed="64"/>
      </diagonal>
    </border>
    <border diagonalUp="1">
      <left/>
      <right/>
      <top style="hair">
        <color indexed="64"/>
      </top>
      <bottom style="hair">
        <color indexed="64"/>
      </bottom>
      <diagonal style="hair">
        <color indexed="64"/>
      </diagonal>
    </border>
    <border diagonalUp="1">
      <left/>
      <right style="medium">
        <color indexed="64"/>
      </right>
      <top style="hair">
        <color indexed="64"/>
      </top>
      <bottom style="hair">
        <color indexed="64"/>
      </bottom>
      <diagonal style="hair">
        <color indexed="64"/>
      </diagonal>
    </border>
    <border>
      <left style="double">
        <color indexed="64"/>
      </left>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hair">
        <color indexed="64"/>
      </top>
      <bottom style="thin">
        <color indexed="64"/>
      </bottom>
      <diagonal/>
    </border>
    <border>
      <left style="thin">
        <color indexed="64"/>
      </left>
      <right style="medium">
        <color indexed="64"/>
      </right>
      <top style="hair">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diagonalUp="1">
      <left style="thin">
        <color indexed="64"/>
      </left>
      <right style="medium">
        <color indexed="64"/>
      </right>
      <top style="thin">
        <color indexed="64"/>
      </top>
      <bottom style="thin">
        <color indexed="64"/>
      </bottom>
      <diagonal style="thin">
        <color indexed="64"/>
      </diagonal>
    </border>
    <border>
      <left style="medium">
        <color indexed="64"/>
      </left>
      <right/>
      <top/>
      <bottom style="thin">
        <color indexed="64"/>
      </bottom>
      <diagonal/>
    </border>
    <border>
      <left/>
      <right style="double">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double">
        <color indexed="64"/>
      </right>
      <top style="thin">
        <color indexed="64"/>
      </top>
      <bottom/>
      <diagonal/>
    </border>
    <border diagonalUp="1">
      <left style="thin">
        <color indexed="64"/>
      </left>
      <right style="thin">
        <color indexed="64"/>
      </right>
      <top style="thin">
        <color indexed="64"/>
      </top>
      <bottom/>
      <diagonal style="thin">
        <color indexed="64"/>
      </diagonal>
    </border>
    <border diagonalUp="1">
      <left style="thin">
        <color indexed="64"/>
      </left>
      <right style="medium">
        <color indexed="64"/>
      </right>
      <top style="thin">
        <color indexed="64"/>
      </top>
      <bottom/>
      <diagonal style="thin">
        <color indexed="64"/>
      </diagonal>
    </border>
    <border>
      <left/>
      <right style="medium">
        <color indexed="64"/>
      </right>
      <top/>
      <bottom style="thin">
        <color indexed="64"/>
      </bottom>
      <diagonal/>
    </border>
    <border>
      <left/>
      <right style="medium">
        <color indexed="64"/>
      </right>
      <top/>
      <bottom/>
      <diagonal/>
    </border>
    <border>
      <left style="medium">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medium">
        <color indexed="64"/>
      </left>
      <right/>
      <top style="hair">
        <color indexed="64"/>
      </top>
      <bottom style="hair">
        <color indexed="64"/>
      </bottom>
      <diagonal/>
    </border>
    <border>
      <left style="thin">
        <color indexed="64"/>
      </left>
      <right/>
      <top/>
      <bottom/>
      <diagonal/>
    </border>
    <border>
      <left style="medium">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bottom style="medium">
        <color indexed="64"/>
      </bottom>
      <diagonal/>
    </border>
    <border>
      <left style="medium">
        <color indexed="64"/>
      </left>
      <right/>
      <top style="thin">
        <color indexed="64"/>
      </top>
      <bottom style="dashed">
        <color indexed="64"/>
      </bottom>
      <diagonal/>
    </border>
    <border>
      <left/>
      <right style="double">
        <color indexed="64"/>
      </right>
      <top style="thin">
        <color indexed="64"/>
      </top>
      <bottom style="dashed">
        <color indexed="64"/>
      </bottom>
      <diagonal/>
    </border>
    <border>
      <left style="double">
        <color indexed="64"/>
      </left>
      <right/>
      <top style="thin">
        <color indexed="64"/>
      </top>
      <bottom style="dashed">
        <color indexed="64"/>
      </bottom>
      <diagonal/>
    </border>
    <border>
      <left/>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top style="thin">
        <color indexed="64"/>
      </top>
      <bottom style="dashed">
        <color indexed="64"/>
      </bottom>
      <diagonal/>
    </border>
    <border>
      <left/>
      <right style="medium">
        <color indexed="64"/>
      </right>
      <top style="thin">
        <color indexed="64"/>
      </top>
      <bottom style="dashed">
        <color indexed="64"/>
      </bottom>
      <diagonal/>
    </border>
    <border>
      <left style="medium">
        <color indexed="64"/>
      </left>
      <right/>
      <top style="dashed">
        <color indexed="64"/>
      </top>
      <bottom/>
      <diagonal/>
    </border>
    <border>
      <left/>
      <right style="double">
        <color indexed="64"/>
      </right>
      <top style="dashed">
        <color indexed="64"/>
      </top>
      <bottom/>
      <diagonal/>
    </border>
    <border>
      <left style="double">
        <color indexed="64"/>
      </left>
      <right/>
      <top style="dashed">
        <color indexed="64"/>
      </top>
      <bottom style="hair">
        <color indexed="64"/>
      </bottom>
      <diagonal/>
    </border>
    <border>
      <left/>
      <right/>
      <top style="dashed">
        <color indexed="64"/>
      </top>
      <bottom style="hair">
        <color indexed="64"/>
      </bottom>
      <diagonal/>
    </border>
    <border>
      <left style="thin">
        <color indexed="64"/>
      </left>
      <right/>
      <top style="dashed">
        <color indexed="64"/>
      </top>
      <bottom style="hair">
        <color indexed="64"/>
      </bottom>
      <diagonal/>
    </border>
    <border>
      <left style="thin">
        <color indexed="64"/>
      </left>
      <right/>
      <top style="dashed">
        <color indexed="64"/>
      </top>
      <bottom/>
      <diagonal/>
    </border>
    <border>
      <left/>
      <right/>
      <top style="dashed">
        <color indexed="64"/>
      </top>
      <bottom/>
      <diagonal/>
    </border>
    <border>
      <left/>
      <right style="medium">
        <color indexed="64"/>
      </right>
      <top style="dashed">
        <color indexed="64"/>
      </top>
      <bottom/>
      <diagonal/>
    </border>
    <border>
      <left style="double">
        <color indexed="64"/>
      </left>
      <right/>
      <top style="hair">
        <color indexed="64"/>
      </top>
      <bottom style="hair">
        <color indexed="64"/>
      </bottom>
      <diagonal/>
    </border>
    <border>
      <left style="double">
        <color indexed="64"/>
      </left>
      <right/>
      <top style="hair">
        <color indexed="64"/>
      </top>
      <bottom style="thin">
        <color indexed="64"/>
      </bottom>
      <diagonal/>
    </border>
    <border>
      <left style="double">
        <color indexed="64"/>
      </left>
      <right/>
      <top style="thin">
        <color indexed="64"/>
      </top>
      <bottom style="hair">
        <color indexed="64"/>
      </bottom>
      <diagonal/>
    </border>
    <border>
      <left style="thin">
        <color indexed="64"/>
      </left>
      <right/>
      <top style="thin">
        <color indexed="64"/>
      </top>
      <bottom style="hair">
        <color indexed="64"/>
      </bottom>
      <diagonal/>
    </border>
    <border>
      <left style="double">
        <color indexed="64"/>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bottom/>
      <diagonal/>
    </border>
    <border>
      <left style="double">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style="double">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top/>
      <bottom style="thin">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medium">
        <color indexed="64"/>
      </right>
      <top style="thin">
        <color indexed="64"/>
      </top>
      <bottom style="dotted">
        <color indexed="64"/>
      </bottom>
      <diagonal/>
    </border>
    <border>
      <left/>
      <right style="double">
        <color indexed="64"/>
      </right>
      <top/>
      <bottom style="medium">
        <color indexed="64"/>
      </bottom>
      <diagonal/>
    </border>
    <border>
      <left style="double">
        <color indexed="64"/>
      </left>
      <right/>
      <top style="dotted">
        <color indexed="64"/>
      </top>
      <bottom style="medium">
        <color indexed="64"/>
      </bottom>
      <diagonal/>
    </border>
    <border>
      <left/>
      <right/>
      <top style="dotted">
        <color indexed="64"/>
      </top>
      <bottom style="medium">
        <color indexed="64"/>
      </bottom>
      <diagonal/>
    </border>
    <border>
      <left/>
      <right style="thin">
        <color indexed="64"/>
      </right>
      <top style="dotted">
        <color indexed="64"/>
      </top>
      <bottom style="medium">
        <color indexed="64"/>
      </bottom>
      <diagonal/>
    </border>
    <border>
      <left style="thin">
        <color indexed="64"/>
      </left>
      <right/>
      <top style="dotted">
        <color indexed="64"/>
      </top>
      <bottom style="medium">
        <color indexed="64"/>
      </bottom>
      <diagonal/>
    </border>
    <border>
      <left/>
      <right style="medium">
        <color indexed="64"/>
      </right>
      <top style="dotted">
        <color indexed="64"/>
      </top>
      <bottom style="medium">
        <color indexed="64"/>
      </bottom>
      <diagonal/>
    </border>
    <border>
      <left/>
      <right style="medium">
        <color indexed="64"/>
      </right>
      <top style="thin">
        <color indexed="64"/>
      </top>
      <bottom style="medium">
        <color indexed="64"/>
      </bottom>
      <diagonal/>
    </border>
    <border>
      <left/>
      <right style="dashed">
        <color indexed="64"/>
      </right>
      <top style="thin">
        <color indexed="64"/>
      </top>
      <bottom style="medium">
        <color indexed="64"/>
      </bottom>
      <diagonal/>
    </border>
    <border>
      <left style="dashed">
        <color indexed="64"/>
      </left>
      <right/>
      <top style="thin">
        <color indexed="64"/>
      </top>
      <bottom style="medium">
        <color indexed="64"/>
      </bottom>
      <diagonal/>
    </border>
    <border diagonalUp="1">
      <left style="medium">
        <color indexed="64"/>
      </left>
      <right/>
      <top style="thin">
        <color indexed="64"/>
      </top>
      <bottom style="medium">
        <color indexed="64"/>
      </bottom>
      <diagonal style="thin">
        <color indexed="64"/>
      </diagonal>
    </border>
    <border diagonalUp="1">
      <left/>
      <right/>
      <top style="thin">
        <color indexed="64"/>
      </top>
      <bottom style="medium">
        <color indexed="64"/>
      </bottom>
      <diagonal style="thin">
        <color indexed="64"/>
      </diagonal>
    </border>
    <border diagonalUp="1">
      <left/>
      <right style="thin">
        <color indexed="64"/>
      </right>
      <top style="hair">
        <color indexed="64"/>
      </top>
      <bottom style="hair">
        <color indexed="64"/>
      </bottom>
      <diagonal style="hair">
        <color indexed="64"/>
      </diagonal>
    </border>
    <border>
      <left style="thin">
        <color indexed="64"/>
      </left>
      <right style="thin">
        <color indexed="64"/>
      </right>
      <top style="hair">
        <color indexed="64"/>
      </top>
      <bottom/>
      <diagonal/>
    </border>
    <border diagonalUp="1">
      <left/>
      <right style="medium">
        <color indexed="64"/>
      </right>
      <top style="thin">
        <color indexed="64"/>
      </top>
      <bottom style="thin">
        <color indexed="64"/>
      </bottom>
      <diagonal style="thin">
        <color indexed="64"/>
      </diagonal>
    </border>
    <border>
      <left style="double">
        <color indexed="64"/>
      </left>
      <right/>
      <top style="thin">
        <color indexed="64"/>
      </top>
      <bottom style="dotted">
        <color indexed="64"/>
      </bottom>
      <diagonal/>
    </border>
    <border>
      <left/>
      <right style="thin">
        <color indexed="64"/>
      </right>
      <top style="dashed">
        <color indexed="64"/>
      </top>
      <bottom style="hair">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dotted">
        <color indexed="64"/>
      </top>
      <bottom style="medium">
        <color indexed="64"/>
      </bottom>
      <diagonal/>
    </border>
    <border>
      <left style="double">
        <color indexed="64"/>
      </left>
      <right style="thin">
        <color indexed="64"/>
      </right>
      <top style="dotted">
        <color indexed="64"/>
      </top>
      <bottom style="medium">
        <color indexed="64"/>
      </bottom>
      <diagonal/>
    </border>
    <border>
      <left style="thin">
        <color indexed="64"/>
      </left>
      <right style="medium">
        <color indexed="64"/>
      </right>
      <top style="thin">
        <color indexed="64"/>
      </top>
      <bottom style="dotted">
        <color indexed="64"/>
      </bottom>
      <diagonal/>
    </border>
    <border>
      <left style="thin">
        <color indexed="64"/>
      </left>
      <right style="thin">
        <color indexed="64"/>
      </right>
      <top style="thin">
        <color indexed="64"/>
      </top>
      <bottom style="dotted">
        <color indexed="64"/>
      </bottom>
      <diagonal/>
    </border>
    <border>
      <left style="double">
        <color indexed="64"/>
      </left>
      <right style="thin">
        <color indexed="64"/>
      </right>
      <top style="thin">
        <color indexed="64"/>
      </top>
      <bottom/>
      <diagonal/>
    </border>
    <border>
      <left style="thin">
        <color indexed="64"/>
      </left>
      <right style="medium">
        <color indexed="64"/>
      </right>
      <top style="hair">
        <color indexed="64"/>
      </top>
      <bottom style="hair">
        <color indexed="64"/>
      </bottom>
      <diagonal/>
    </border>
    <border>
      <left/>
      <right style="thin">
        <color indexed="64"/>
      </right>
      <top style="dashed">
        <color indexed="64"/>
      </top>
      <bottom/>
      <diagonal/>
    </border>
    <border diagonalUp="1">
      <left/>
      <right style="thin">
        <color indexed="64"/>
      </right>
      <top style="thin">
        <color indexed="64"/>
      </top>
      <bottom style="medium">
        <color indexed="64"/>
      </bottom>
      <diagonal style="thin">
        <color indexed="64"/>
      </diagonal>
    </border>
    <border diagonalUp="1">
      <left style="thin">
        <color indexed="64"/>
      </left>
      <right/>
      <top style="thin">
        <color indexed="64"/>
      </top>
      <bottom style="medium">
        <color indexed="64"/>
      </bottom>
      <diagonal style="thin">
        <color indexed="64"/>
      </diagonal>
    </border>
    <border>
      <left style="double">
        <color indexed="64"/>
      </left>
      <right/>
      <top style="thin">
        <color indexed="64"/>
      </top>
      <bottom style="medium">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hair">
        <color indexed="64"/>
      </bottom>
      <diagonal/>
    </border>
    <border>
      <left/>
      <right style="double">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style="double">
        <color indexed="64"/>
      </left>
      <right/>
      <top/>
      <bottom style="medium">
        <color indexed="64"/>
      </bottom>
      <diagonal/>
    </border>
    <border>
      <left/>
      <right style="medium">
        <color indexed="64"/>
      </right>
      <top style="medium">
        <color indexed="64"/>
      </top>
      <bottom/>
      <diagonal/>
    </border>
    <border>
      <left style="double">
        <color indexed="64"/>
      </left>
      <right/>
      <top style="medium">
        <color indexed="64"/>
      </top>
      <bottom/>
      <diagonal/>
    </border>
    <border>
      <left style="hair">
        <color indexed="64"/>
      </left>
      <right style="double">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right style="double">
        <color indexed="64"/>
      </right>
      <top style="hair">
        <color indexed="64"/>
      </top>
      <bottom style="hair">
        <color indexed="64"/>
      </bottom>
      <diagonal/>
    </border>
    <border diagonalUp="1">
      <left style="thin">
        <color indexed="64"/>
      </left>
      <right style="thin">
        <color indexed="64"/>
      </right>
      <top style="hair">
        <color indexed="64"/>
      </top>
      <bottom style="thin">
        <color indexed="64"/>
      </bottom>
      <diagonal style="thin">
        <color indexed="64"/>
      </diagonal>
    </border>
    <border diagonalUp="1">
      <left style="double">
        <color indexed="64"/>
      </left>
      <right/>
      <top style="thin">
        <color indexed="64"/>
      </top>
      <bottom style="thin">
        <color indexed="64"/>
      </bottom>
      <diagonal style="thin">
        <color indexed="64"/>
      </diagonal>
    </border>
    <border>
      <left/>
      <right style="double">
        <color indexed="64"/>
      </right>
      <top style="medium">
        <color indexed="64"/>
      </top>
      <bottom style="thin">
        <color indexed="64"/>
      </bottom>
      <diagonal/>
    </border>
    <border>
      <left/>
      <right style="medium">
        <color indexed="64"/>
      </right>
      <top/>
      <bottom style="hair">
        <color indexed="64"/>
      </bottom>
      <diagonal/>
    </border>
    <border>
      <left style="thin">
        <color indexed="64"/>
      </left>
      <right/>
      <top/>
      <bottom style="hair">
        <color indexed="64"/>
      </bottom>
      <diagonal/>
    </border>
    <border>
      <left/>
      <right style="thin">
        <color indexed="64"/>
      </right>
      <top/>
      <bottom style="hair">
        <color indexed="64"/>
      </bottom>
      <diagonal/>
    </border>
    <border>
      <left style="double">
        <color indexed="64"/>
      </left>
      <right/>
      <top/>
      <bottom style="hair">
        <color indexed="64"/>
      </bottom>
      <diagonal/>
    </border>
    <border>
      <left/>
      <right style="double">
        <color indexed="64"/>
      </right>
      <top style="thin">
        <color indexed="64"/>
      </top>
      <bottom style="hair">
        <color indexed="64"/>
      </bottom>
      <diagonal/>
    </border>
    <border>
      <left/>
      <right style="thin">
        <color indexed="64"/>
      </right>
      <top style="thin">
        <color indexed="64"/>
      </top>
      <bottom style="dotted">
        <color indexed="64"/>
      </bottom>
      <diagonal/>
    </border>
    <border>
      <left style="thin">
        <color indexed="64"/>
      </left>
      <right style="thin">
        <color indexed="64"/>
      </right>
      <top/>
      <bottom style="thin">
        <color indexed="64"/>
      </bottom>
      <diagonal/>
    </border>
    <border diagonalUp="1">
      <left/>
      <right style="thin">
        <color indexed="64"/>
      </right>
      <top style="thin">
        <color indexed="64"/>
      </top>
      <bottom/>
      <diagonal style="thin">
        <color indexed="64"/>
      </diagonal>
    </border>
    <border>
      <left/>
      <right style="medium">
        <color indexed="64"/>
      </right>
      <top style="dotted">
        <color indexed="64"/>
      </top>
      <bottom style="thin">
        <color indexed="64"/>
      </bottom>
      <diagonal/>
    </border>
    <border>
      <left/>
      <right/>
      <top style="dotted">
        <color indexed="64"/>
      </top>
      <bottom style="thin">
        <color indexed="64"/>
      </bottom>
      <diagonal/>
    </border>
    <border>
      <left style="thin">
        <color indexed="64"/>
      </left>
      <right/>
      <top style="dotted">
        <color indexed="64"/>
      </top>
      <bottom style="thin">
        <color indexed="64"/>
      </bottom>
      <diagonal/>
    </border>
    <border>
      <left/>
      <right style="thin">
        <color indexed="64"/>
      </right>
      <top style="dotted">
        <color indexed="64"/>
      </top>
      <bottom style="thin">
        <color indexed="64"/>
      </bottom>
      <diagonal/>
    </border>
    <border>
      <left style="double">
        <color indexed="64"/>
      </left>
      <right/>
      <top style="dotted">
        <color indexed="64"/>
      </top>
      <bottom style="thin">
        <color indexed="64"/>
      </bottom>
      <diagonal/>
    </border>
    <border>
      <left style="thin">
        <color indexed="64"/>
      </left>
      <right style="thin">
        <color indexed="64"/>
      </right>
      <top style="thin">
        <color indexed="64"/>
      </top>
      <bottom style="medium">
        <color indexed="64"/>
      </bottom>
      <diagonal/>
    </border>
  </borders>
  <cellStyleXfs count="11">
    <xf numFmtId="0" fontId="0" fillId="0" borderId="0">
      <alignment vertical="center"/>
    </xf>
    <xf numFmtId="38" fontId="10" fillId="0" borderId="0" applyFont="0" applyFill="0" applyBorder="0" applyAlignment="0" applyProtection="0">
      <alignment vertical="center"/>
    </xf>
    <xf numFmtId="9" fontId="10" fillId="0" borderId="0" applyFont="0" applyFill="0" applyBorder="0" applyAlignment="0" applyProtection="0">
      <alignment vertical="center"/>
    </xf>
    <xf numFmtId="0" fontId="3" fillId="0" borderId="0">
      <alignment vertical="center"/>
    </xf>
    <xf numFmtId="0" fontId="7" fillId="0" borderId="0">
      <alignment vertical="center"/>
    </xf>
    <xf numFmtId="0" fontId="7" fillId="0" borderId="0">
      <alignment vertical="center"/>
    </xf>
    <xf numFmtId="0" fontId="7" fillId="0" borderId="0">
      <alignment vertical="center"/>
    </xf>
    <xf numFmtId="0" fontId="1" fillId="0" borderId="0">
      <alignment vertical="center"/>
    </xf>
    <xf numFmtId="38" fontId="1" fillId="0" borderId="0" applyFont="0" applyFill="0" applyBorder="0" applyAlignment="0" applyProtection="0">
      <alignment vertical="center"/>
    </xf>
    <xf numFmtId="0" fontId="34" fillId="0" borderId="0" applyNumberFormat="0" applyFill="0" applyBorder="0" applyAlignment="0" applyProtection="0">
      <alignment vertical="top"/>
      <protection locked="0"/>
    </xf>
    <xf numFmtId="9" fontId="1" fillId="0" borderId="0" applyFont="0" applyFill="0" applyBorder="0" applyAlignment="0" applyProtection="0">
      <alignment vertical="center"/>
    </xf>
  </cellStyleXfs>
  <cellXfs count="3312">
    <xf numFmtId="0" fontId="0" fillId="0" borderId="0" xfId="0">
      <alignment vertical="center"/>
    </xf>
    <xf numFmtId="0" fontId="3" fillId="0" borderId="0" xfId="3">
      <alignment vertical="center"/>
    </xf>
    <xf numFmtId="0" fontId="3" fillId="0" borderId="24" xfId="3" applyBorder="1">
      <alignment vertical="center"/>
    </xf>
    <xf numFmtId="0" fontId="3" fillId="0" borderId="0" xfId="3" applyBorder="1">
      <alignment vertical="center"/>
    </xf>
    <xf numFmtId="0" fontId="13" fillId="0" borderId="0" xfId="3" applyFont="1" applyFill="1" applyBorder="1" applyAlignment="1">
      <alignment horizontal="center" vertical="center" wrapText="1"/>
    </xf>
    <xf numFmtId="0" fontId="3" fillId="0" borderId="0" xfId="3" applyFont="1" applyBorder="1" applyAlignment="1">
      <alignment horizontal="center" vertical="center"/>
    </xf>
    <xf numFmtId="0" fontId="14" fillId="0" borderId="0" xfId="3" applyFont="1" applyBorder="1" applyAlignment="1">
      <alignment horizontal="center" vertical="center" wrapText="1"/>
    </xf>
    <xf numFmtId="177" fontId="3" fillId="0" borderId="0" xfId="3" applyNumberFormat="1" applyFont="1" applyBorder="1" applyAlignment="1">
      <alignment horizontal="right" vertical="center"/>
    </xf>
    <xf numFmtId="0" fontId="13" fillId="2" borderId="83" xfId="3" applyFont="1" applyFill="1" applyBorder="1" applyAlignment="1">
      <alignment horizontal="center" vertical="center" textRotation="255" wrapText="1"/>
    </xf>
    <xf numFmtId="0" fontId="13" fillId="2" borderId="84" xfId="3" applyFont="1" applyFill="1" applyBorder="1" applyAlignment="1">
      <alignment horizontal="center" vertical="center" textRotation="255" wrapText="1"/>
    </xf>
    <xf numFmtId="3" fontId="3" fillId="0" borderId="0" xfId="3" applyNumberFormat="1">
      <alignment vertical="center"/>
    </xf>
    <xf numFmtId="38" fontId="3" fillId="0" borderId="0" xfId="3" applyNumberFormat="1">
      <alignment vertical="center"/>
    </xf>
    <xf numFmtId="38" fontId="3" fillId="0" borderId="0" xfId="1" applyFont="1">
      <alignment vertical="center"/>
    </xf>
    <xf numFmtId="0" fontId="3" fillId="0" borderId="0" xfId="7" applyFont="1" applyBorder="1" applyAlignment="1">
      <alignment horizontal="left" vertical="center" wrapText="1"/>
    </xf>
    <xf numFmtId="0" fontId="3" fillId="0" borderId="24" xfId="7" applyFont="1" applyBorder="1" applyAlignment="1">
      <alignment horizontal="left" vertical="center" wrapText="1"/>
    </xf>
    <xf numFmtId="0" fontId="3" fillId="0" borderId="0" xfId="7" applyFont="1" applyBorder="1" applyAlignment="1">
      <alignment vertical="center"/>
    </xf>
    <xf numFmtId="0" fontId="3" fillId="0" borderId="24" xfId="7" applyFont="1" applyBorder="1" applyAlignment="1">
      <alignment vertical="center"/>
    </xf>
    <xf numFmtId="0" fontId="3" fillId="0" borderId="0" xfId="3" applyFill="1">
      <alignment vertical="center"/>
    </xf>
    <xf numFmtId="0" fontId="3" fillId="0" borderId="0" xfId="3" applyAlignment="1">
      <alignment horizontal="left" vertical="center"/>
    </xf>
    <xf numFmtId="0" fontId="3" fillId="0" borderId="0" xfId="3" applyFont="1" applyFill="1" applyBorder="1" applyAlignment="1">
      <alignment vertical="center"/>
    </xf>
    <xf numFmtId="0" fontId="3" fillId="0" borderId="0" xfId="3" applyFont="1" applyFill="1" applyBorder="1" applyAlignment="1">
      <alignment vertical="center" wrapText="1"/>
    </xf>
    <xf numFmtId="0" fontId="3" fillId="0" borderId="19" xfId="3" applyFont="1" applyFill="1" applyBorder="1" applyAlignment="1">
      <alignment vertical="center"/>
    </xf>
    <xf numFmtId="0" fontId="3" fillId="0" borderId="19" xfId="3" applyFont="1" applyFill="1" applyBorder="1" applyAlignment="1">
      <alignment vertical="center" wrapText="1"/>
    </xf>
    <xf numFmtId="0" fontId="3" fillId="0" borderId="0" xfId="3" applyFont="1">
      <alignment vertical="center"/>
    </xf>
    <xf numFmtId="0" fontId="21" fillId="0" borderId="0" xfId="3" applyFont="1">
      <alignment vertical="center"/>
    </xf>
    <xf numFmtId="0" fontId="14" fillId="0" borderId="1" xfId="5" applyFont="1" applyFill="1" applyBorder="1" applyAlignment="1" applyProtection="1">
      <alignment vertical="top"/>
    </xf>
    <xf numFmtId="0" fontId="9" fillId="0" borderId="1" xfId="4" applyFont="1" applyFill="1" applyBorder="1" applyAlignment="1" applyProtection="1">
      <alignment horizontal="center" vertical="center" wrapText="1"/>
    </xf>
    <xf numFmtId="0" fontId="14" fillId="0" borderId="0" xfId="5" applyFont="1" applyFill="1" applyBorder="1" applyAlignment="1" applyProtection="1">
      <alignment vertical="top"/>
    </xf>
    <xf numFmtId="0" fontId="3" fillId="0" borderId="151" xfId="3" applyFont="1" applyBorder="1" applyAlignment="1">
      <alignment horizontal="center" vertical="center" wrapText="1"/>
    </xf>
    <xf numFmtId="0" fontId="14" fillId="0" borderId="77" xfId="5" applyFont="1" applyFill="1" applyBorder="1" applyAlignment="1" applyProtection="1">
      <alignment vertical="top"/>
    </xf>
    <xf numFmtId="0" fontId="14" fillId="0" borderId="153" xfId="5" applyFont="1" applyFill="1" applyBorder="1" applyAlignment="1" applyProtection="1">
      <alignment vertical="top"/>
    </xf>
    <xf numFmtId="0" fontId="14" fillId="0" borderId="66" xfId="5" applyFont="1" applyFill="1" applyBorder="1" applyAlignment="1" applyProtection="1">
      <alignment vertical="top"/>
    </xf>
    <xf numFmtId="0" fontId="14" fillId="0" borderId="31" xfId="5" applyFont="1" applyFill="1" applyBorder="1" applyAlignment="1" applyProtection="1">
      <alignment vertical="top"/>
    </xf>
    <xf numFmtId="0" fontId="14" fillId="0" borderId="0" xfId="5" applyFont="1" applyFill="1" applyBorder="1" applyAlignment="1" applyProtection="1">
      <alignment vertical="center" wrapText="1"/>
    </xf>
    <xf numFmtId="0" fontId="3" fillId="0" borderId="0" xfId="5" applyFont="1" applyFill="1" applyBorder="1" applyAlignment="1" applyProtection="1">
      <alignment vertical="top"/>
    </xf>
    <xf numFmtId="0" fontId="14" fillId="0" borderId="0" xfId="5" applyFont="1" applyFill="1" applyBorder="1" applyAlignment="1" applyProtection="1">
      <alignment horizontal="left" vertical="center" wrapText="1"/>
    </xf>
    <xf numFmtId="0" fontId="14" fillId="0" borderId="154" xfId="5" applyFont="1" applyFill="1" applyBorder="1" applyAlignment="1" applyProtection="1">
      <alignment vertical="top"/>
    </xf>
    <xf numFmtId="0" fontId="14" fillId="0" borderId="151" xfId="5" applyFont="1" applyFill="1" applyBorder="1" applyAlignment="1" applyProtection="1">
      <alignment vertical="top"/>
    </xf>
    <xf numFmtId="0" fontId="14" fillId="0" borderId="155" xfId="5" applyFont="1" applyFill="1" applyBorder="1" applyAlignment="1" applyProtection="1">
      <alignment vertical="top"/>
    </xf>
    <xf numFmtId="0" fontId="13" fillId="0" borderId="0" xfId="7" applyFont="1">
      <alignment vertical="center"/>
    </xf>
    <xf numFmtId="0" fontId="15" fillId="0" borderId="0" xfId="3" applyFont="1">
      <alignment vertical="center"/>
    </xf>
    <xf numFmtId="0" fontId="15" fillId="0" borderId="0" xfId="3" applyFont="1" applyFill="1">
      <alignment vertical="center"/>
    </xf>
    <xf numFmtId="0" fontId="15" fillId="0" borderId="19" xfId="3" applyFont="1" applyFill="1" applyBorder="1" applyAlignment="1">
      <alignment vertical="center"/>
    </xf>
    <xf numFmtId="0" fontId="15" fillId="0" borderId="19" xfId="3" applyFont="1" applyFill="1" applyBorder="1" applyAlignment="1">
      <alignment vertical="center" wrapText="1"/>
    </xf>
    <xf numFmtId="0" fontId="44" fillId="0" borderId="0" xfId="3" applyFont="1">
      <alignment vertical="center"/>
    </xf>
    <xf numFmtId="177" fontId="15" fillId="0" borderId="0" xfId="3" applyNumberFormat="1" applyFont="1" applyBorder="1" applyAlignment="1">
      <alignment horizontal="right" vertical="center"/>
    </xf>
    <xf numFmtId="0" fontId="15" fillId="0" borderId="0" xfId="3" applyFont="1" applyBorder="1" applyAlignment="1">
      <alignment horizontal="center" vertical="center"/>
    </xf>
    <xf numFmtId="0" fontId="26" fillId="0" borderId="0" xfId="3" applyFont="1" applyBorder="1" applyAlignment="1">
      <alignment horizontal="center" vertical="center" wrapText="1"/>
    </xf>
    <xf numFmtId="0" fontId="45" fillId="0" borderId="0" xfId="3" applyFont="1" applyFill="1" applyBorder="1" applyAlignment="1">
      <alignment horizontal="center" vertical="center" wrapText="1"/>
    </xf>
    <xf numFmtId="0" fontId="45" fillId="2" borderId="25" xfId="3" applyFont="1" applyFill="1" applyBorder="1" applyAlignment="1">
      <alignment vertical="center" wrapText="1"/>
    </xf>
    <xf numFmtId="0" fontId="45" fillId="2" borderId="0" xfId="3" applyFont="1" applyFill="1" applyBorder="1" applyAlignment="1">
      <alignment vertical="center" wrapText="1"/>
    </xf>
    <xf numFmtId="0" fontId="45" fillId="2" borderId="24" xfId="3" applyFont="1" applyFill="1" applyBorder="1" applyAlignment="1">
      <alignment vertical="center" wrapText="1"/>
    </xf>
    <xf numFmtId="0" fontId="15" fillId="0" borderId="0" xfId="3" applyFont="1" applyBorder="1">
      <alignment vertical="center"/>
    </xf>
    <xf numFmtId="0" fontId="26" fillId="0" borderId="1" xfId="5" applyFont="1" applyFill="1" applyBorder="1" applyAlignment="1" applyProtection="1">
      <alignment vertical="top"/>
    </xf>
    <xf numFmtId="0" fontId="45" fillId="0" borderId="1" xfId="4" applyFont="1" applyFill="1" applyBorder="1" applyAlignment="1" applyProtection="1">
      <alignment horizontal="center" vertical="center" wrapText="1"/>
    </xf>
    <xf numFmtId="0" fontId="26" fillId="0" borderId="0" xfId="5" applyFont="1" applyFill="1" applyBorder="1" applyAlignment="1" applyProtection="1">
      <alignment vertical="top"/>
    </xf>
    <xf numFmtId="0" fontId="15" fillId="0" borderId="151" xfId="3" applyFont="1" applyBorder="1" applyAlignment="1">
      <alignment horizontal="center" vertical="center" wrapText="1"/>
    </xf>
    <xf numFmtId="0" fontId="26" fillId="0" borderId="77" xfId="5" applyFont="1" applyFill="1" applyBorder="1" applyAlignment="1" applyProtection="1">
      <alignment vertical="top"/>
    </xf>
    <xf numFmtId="0" fontId="26" fillId="0" borderId="66" xfId="5" applyFont="1" applyFill="1" applyBorder="1" applyAlignment="1" applyProtection="1">
      <alignment vertical="top"/>
    </xf>
    <xf numFmtId="0" fontId="26" fillId="0" borderId="154" xfId="5" applyFont="1" applyFill="1" applyBorder="1" applyAlignment="1" applyProtection="1">
      <alignment vertical="top"/>
    </xf>
    <xf numFmtId="0" fontId="26" fillId="0" borderId="151" xfId="5" applyFont="1" applyFill="1" applyBorder="1" applyAlignment="1" applyProtection="1">
      <alignment vertical="top"/>
    </xf>
    <xf numFmtId="0" fontId="45" fillId="2" borderId="84" xfId="3" applyFont="1" applyFill="1" applyBorder="1" applyAlignment="1">
      <alignment horizontal="center" vertical="center" textRotation="255" wrapText="1"/>
    </xf>
    <xf numFmtId="0" fontId="45" fillId="2" borderId="83" xfId="3" applyFont="1" applyFill="1" applyBorder="1" applyAlignment="1">
      <alignment horizontal="center" vertical="center" textRotation="255" wrapText="1"/>
    </xf>
    <xf numFmtId="0" fontId="15" fillId="0" borderId="24" xfId="3" applyFont="1" applyBorder="1">
      <alignment vertical="center"/>
    </xf>
    <xf numFmtId="0" fontId="3" fillId="0" borderId="0" xfId="3" applyFont="1" applyFill="1">
      <alignment vertical="center"/>
    </xf>
    <xf numFmtId="0" fontId="3" fillId="0" borderId="0" xfId="3" applyFont="1" applyBorder="1">
      <alignment vertical="center"/>
    </xf>
    <xf numFmtId="0" fontId="14" fillId="0" borderId="1" xfId="5" applyFont="1" applyFill="1" applyBorder="1" applyAlignment="1" applyProtection="1">
      <alignment vertical="center"/>
    </xf>
    <xf numFmtId="0" fontId="3" fillId="0" borderId="24" xfId="3" applyFont="1" applyBorder="1">
      <alignment vertical="center"/>
    </xf>
    <xf numFmtId="0" fontId="55" fillId="0" borderId="0" xfId="3" applyFont="1">
      <alignment vertical="center"/>
    </xf>
    <xf numFmtId="0" fontId="3" fillId="0" borderId="3" xfId="3" applyFont="1" applyBorder="1">
      <alignment vertical="center"/>
    </xf>
    <xf numFmtId="0" fontId="3" fillId="0" borderId="2" xfId="3" applyFont="1" applyBorder="1">
      <alignment vertical="center"/>
    </xf>
    <xf numFmtId="0" fontId="3" fillId="0" borderId="1" xfId="3" applyFont="1" applyFill="1" applyBorder="1">
      <alignment vertical="center"/>
    </xf>
    <xf numFmtId="0" fontId="1" fillId="0" borderId="0" xfId="7">
      <alignment vertical="center"/>
    </xf>
    <xf numFmtId="0" fontId="1" fillId="0" borderId="16" xfId="7" applyFill="1" applyBorder="1" applyAlignment="1">
      <alignment horizontal="left" vertical="center"/>
    </xf>
    <xf numFmtId="0" fontId="1" fillId="0" borderId="12" xfId="7" applyFill="1" applyBorder="1" applyAlignment="1">
      <alignment horizontal="left" vertical="center"/>
    </xf>
    <xf numFmtId="0" fontId="1" fillId="0" borderId="15" xfId="7" applyFill="1" applyBorder="1" applyAlignment="1">
      <alignment horizontal="left" vertical="center"/>
    </xf>
    <xf numFmtId="0" fontId="1" fillId="0" borderId="0" xfId="7" applyFill="1">
      <alignment vertical="center"/>
    </xf>
    <xf numFmtId="0" fontId="1" fillId="0" borderId="0" xfId="7" applyFill="1" applyBorder="1" applyAlignment="1">
      <alignment horizontal="center" vertical="center"/>
    </xf>
    <xf numFmtId="0" fontId="1" fillId="0" borderId="0" xfId="7" applyFill="1" applyBorder="1" applyAlignment="1">
      <alignment vertical="center"/>
    </xf>
    <xf numFmtId="40" fontId="0" fillId="0" borderId="0" xfId="8" applyNumberFormat="1" applyFont="1" applyFill="1" applyBorder="1" applyAlignment="1">
      <alignment horizontal="right" vertical="center" wrapText="1"/>
    </xf>
    <xf numFmtId="0" fontId="1" fillId="0" borderId="0" xfId="7" applyFill="1" applyBorder="1" applyAlignment="1">
      <alignment horizontal="left" vertical="center"/>
    </xf>
    <xf numFmtId="182" fontId="0" fillId="0" borderId="0" xfId="8" applyNumberFormat="1" applyFont="1" applyFill="1" applyBorder="1" applyAlignment="1">
      <alignment horizontal="right" vertical="center" wrapText="1"/>
    </xf>
    <xf numFmtId="0" fontId="1" fillId="0" borderId="0" xfId="7" applyFill="1" applyBorder="1" applyAlignment="1">
      <alignment horizontal="left" vertical="center" wrapText="1"/>
    </xf>
    <xf numFmtId="0" fontId="14" fillId="0" borderId="0" xfId="7" applyFont="1" applyFill="1" applyBorder="1" applyAlignment="1">
      <alignment horizontal="left" vertical="center"/>
    </xf>
    <xf numFmtId="38" fontId="0" fillId="0" borderId="0" xfId="8" applyNumberFormat="1" applyFont="1" applyFill="1" applyBorder="1" applyAlignment="1">
      <alignment horizontal="right" vertical="center" wrapText="1"/>
    </xf>
    <xf numFmtId="0" fontId="18" fillId="0" borderId="0" xfId="7" applyFont="1" applyFill="1" applyBorder="1" applyAlignment="1">
      <alignment horizontal="left" vertical="center"/>
    </xf>
    <xf numFmtId="0" fontId="73" fillId="0" borderId="0" xfId="7" applyFont="1">
      <alignment vertical="center"/>
    </xf>
    <xf numFmtId="0" fontId="3" fillId="0" borderId="126" xfId="3" applyFont="1" applyFill="1" applyBorder="1" applyAlignment="1">
      <alignment vertical="center"/>
    </xf>
    <xf numFmtId="0" fontId="3" fillId="0" borderId="79" xfId="3" applyFont="1" applyFill="1" applyBorder="1" applyAlignment="1">
      <alignment vertical="center"/>
    </xf>
    <xf numFmtId="0" fontId="13" fillId="0" borderId="78" xfId="3" applyFont="1" applyFill="1" applyBorder="1" applyAlignment="1">
      <alignment vertical="center" textRotation="255"/>
    </xf>
    <xf numFmtId="0" fontId="29" fillId="0" borderId="126" xfId="7" applyFont="1" applyBorder="1" applyAlignment="1">
      <alignment vertical="center" wrapText="1"/>
    </xf>
    <xf numFmtId="0" fontId="29" fillId="0" borderId="79" xfId="7" applyFont="1" applyBorder="1" applyAlignment="1">
      <alignment vertical="center" wrapText="1"/>
    </xf>
    <xf numFmtId="177" fontId="3" fillId="0" borderId="0" xfId="3" applyNumberFormat="1" applyFont="1" applyFill="1" applyBorder="1" applyAlignment="1">
      <alignment horizontal="right" vertical="center"/>
    </xf>
    <xf numFmtId="0" fontId="3" fillId="0" borderId="0" xfId="3" applyFont="1" applyFill="1" applyBorder="1" applyAlignment="1">
      <alignment horizontal="center" vertical="center"/>
    </xf>
    <xf numFmtId="0" fontId="14" fillId="0" borderId="0" xfId="3" applyFont="1" applyFill="1" applyBorder="1" applyAlignment="1">
      <alignment horizontal="center" vertical="center" wrapText="1"/>
    </xf>
    <xf numFmtId="0" fontId="14" fillId="0" borderId="0" xfId="5" applyFont="1" applyFill="1" applyBorder="1" applyAlignment="1" applyProtection="1">
      <alignment horizontal="center" vertical="center"/>
    </xf>
    <xf numFmtId="0" fontId="7" fillId="0" borderId="0" xfId="5" applyFont="1" applyFill="1" applyBorder="1" applyAlignment="1" applyProtection="1">
      <alignment vertical="center"/>
    </xf>
    <xf numFmtId="0" fontId="7" fillId="0" borderId="0" xfId="5" applyFont="1" applyFill="1" applyBorder="1" applyAlignment="1" applyProtection="1">
      <alignment vertical="center" wrapText="1"/>
    </xf>
    <xf numFmtId="0" fontId="0" fillId="0" borderId="0" xfId="0" applyAlignment="1">
      <alignment vertical="center"/>
    </xf>
    <xf numFmtId="0" fontId="0" fillId="0" borderId="0" xfId="0" applyBorder="1" applyAlignment="1">
      <alignment vertical="center"/>
    </xf>
    <xf numFmtId="0" fontId="3" fillId="0" borderId="0" xfId="0" applyFont="1">
      <alignment vertical="center"/>
    </xf>
    <xf numFmtId="0" fontId="14" fillId="0" borderId="66" xfId="5" applyFont="1" applyFill="1" applyBorder="1" applyAlignment="1" applyProtection="1">
      <alignment horizontal="center" vertical="center"/>
    </xf>
    <xf numFmtId="0" fontId="14" fillId="0" borderId="31" xfId="5" applyFont="1" applyFill="1" applyBorder="1" applyAlignment="1" applyProtection="1">
      <alignment horizontal="center" vertical="center"/>
    </xf>
    <xf numFmtId="0" fontId="7" fillId="0" borderId="0" xfId="7" applyFont="1" applyBorder="1" applyAlignment="1">
      <alignment horizontal="center" vertical="center"/>
    </xf>
    <xf numFmtId="0" fontId="7" fillId="0" borderId="0" xfId="5" applyFont="1" applyFill="1" applyBorder="1" applyAlignment="1" applyProtection="1">
      <alignment horizontal="center" vertical="center"/>
    </xf>
    <xf numFmtId="0" fontId="14" fillId="0" borderId="0" xfId="7" applyFont="1" applyBorder="1" applyAlignment="1">
      <alignment horizontal="center" vertical="center"/>
    </xf>
    <xf numFmtId="0" fontId="18" fillId="0" borderId="0" xfId="7" applyFont="1" applyBorder="1" applyAlignment="1">
      <alignment horizontal="center" vertical="center"/>
    </xf>
    <xf numFmtId="0" fontId="14" fillId="0" borderId="19" xfId="5" applyFont="1" applyFill="1" applyBorder="1" applyAlignment="1" applyProtection="1">
      <alignment horizontal="center" vertical="center"/>
    </xf>
    <xf numFmtId="0" fontId="14" fillId="0" borderId="71" xfId="5" applyFont="1" applyFill="1" applyBorder="1" applyAlignment="1" applyProtection="1">
      <alignment horizontal="center" vertical="center"/>
    </xf>
    <xf numFmtId="0" fontId="15" fillId="0" borderId="0" xfId="7" applyFont="1" applyBorder="1" applyAlignment="1">
      <alignment vertical="top" wrapText="1"/>
    </xf>
    <xf numFmtId="0" fontId="3" fillId="4" borderId="126" xfId="3" applyFont="1" applyFill="1" applyBorder="1" applyAlignment="1">
      <alignment vertical="center"/>
    </xf>
    <xf numFmtId="0" fontId="3" fillId="4" borderId="79" xfId="3" applyFont="1" applyFill="1" applyBorder="1" applyAlignment="1">
      <alignment vertical="center"/>
    </xf>
    <xf numFmtId="0" fontId="13" fillId="4" borderId="78" xfId="3" applyFont="1" applyFill="1" applyBorder="1" applyAlignment="1">
      <alignment vertical="center"/>
    </xf>
    <xf numFmtId="0" fontId="3" fillId="0" borderId="0" xfId="7" applyFont="1" applyBorder="1" applyAlignment="1">
      <alignment vertical="center" wrapText="1"/>
    </xf>
    <xf numFmtId="0" fontId="15" fillId="0" borderId="0" xfId="3" applyFont="1" applyAlignment="1">
      <alignment vertical="center" wrapText="1"/>
    </xf>
    <xf numFmtId="0" fontId="3" fillId="3" borderId="81" xfId="3" applyFont="1" applyFill="1" applyBorder="1" applyAlignment="1">
      <alignment horizontal="center" vertical="center"/>
    </xf>
    <xf numFmtId="0" fontId="3" fillId="3" borderId="79" xfId="3" applyFont="1" applyFill="1" applyBorder="1" applyAlignment="1">
      <alignment horizontal="center" vertical="center"/>
    </xf>
    <xf numFmtId="0" fontId="3" fillId="3" borderId="80" xfId="3" applyFont="1" applyFill="1" applyBorder="1" applyAlignment="1">
      <alignment horizontal="center" vertical="center"/>
    </xf>
    <xf numFmtId="0" fontId="3" fillId="0" borderId="79" xfId="3" applyFont="1" applyBorder="1" applyAlignment="1">
      <alignment horizontal="left" vertical="center"/>
    </xf>
    <xf numFmtId="0" fontId="3" fillId="0" borderId="126" xfId="3" applyFont="1" applyBorder="1" applyAlignment="1">
      <alignment horizontal="left" vertical="center"/>
    </xf>
    <xf numFmtId="0" fontId="13" fillId="0" borderId="78" xfId="3" applyFont="1" applyFill="1" applyBorder="1" applyAlignment="1">
      <alignment vertical="center" textRotation="255"/>
    </xf>
    <xf numFmtId="0" fontId="3" fillId="0" borderId="79" xfId="3" applyFont="1" applyFill="1" applyBorder="1" applyAlignment="1">
      <alignment vertical="center" textRotation="255"/>
    </xf>
    <xf numFmtId="0" fontId="3" fillId="0" borderId="127" xfId="3" applyFont="1" applyFill="1" applyBorder="1" applyAlignment="1">
      <alignment vertical="center" textRotation="255"/>
    </xf>
    <xf numFmtId="0" fontId="3" fillId="0" borderId="126" xfId="3" applyFont="1" applyFill="1" applyBorder="1" applyAlignment="1">
      <alignment vertical="center" textRotation="255"/>
    </xf>
    <xf numFmtId="0" fontId="21" fillId="3" borderId="5" xfId="3" applyFont="1" applyFill="1" applyBorder="1" applyAlignment="1">
      <alignment horizontal="center" vertical="center"/>
    </xf>
    <xf numFmtId="0" fontId="21" fillId="3" borderId="6" xfId="3" applyFont="1" applyFill="1" applyBorder="1" applyAlignment="1">
      <alignment horizontal="center" vertical="center"/>
    </xf>
    <xf numFmtId="0" fontId="21" fillId="3" borderId="10" xfId="3" applyFont="1" applyFill="1" applyBorder="1" applyAlignment="1">
      <alignment horizontal="center" vertical="center"/>
    </xf>
    <xf numFmtId="0" fontId="13" fillId="4" borderId="18" xfId="3" applyFont="1" applyFill="1" applyBorder="1" applyAlignment="1">
      <alignment horizontal="center" vertical="center"/>
    </xf>
    <xf numFmtId="0" fontId="3" fillId="4" borderId="19" xfId="3" applyFont="1" applyFill="1" applyBorder="1" applyAlignment="1">
      <alignment horizontal="center" vertical="center"/>
    </xf>
    <xf numFmtId="0" fontId="3" fillId="4" borderId="20" xfId="3" applyFont="1" applyFill="1" applyBorder="1" applyAlignment="1">
      <alignment horizontal="center" vertical="center"/>
    </xf>
    <xf numFmtId="0" fontId="21" fillId="5" borderId="5" xfId="3" applyFont="1" applyFill="1" applyBorder="1" applyAlignment="1">
      <alignment horizontal="center" vertical="center"/>
    </xf>
    <xf numFmtId="0" fontId="7" fillId="5" borderId="6" xfId="3" applyFont="1" applyFill="1" applyBorder="1" applyAlignment="1">
      <alignment horizontal="center" vertical="center"/>
    </xf>
    <xf numFmtId="0" fontId="7" fillId="5" borderId="10" xfId="3" applyFont="1" applyFill="1" applyBorder="1" applyAlignment="1">
      <alignment horizontal="center" vertical="center"/>
    </xf>
    <xf numFmtId="0" fontId="3" fillId="0" borderId="129" xfId="3" applyFont="1" applyFill="1" applyBorder="1" applyAlignment="1">
      <alignment horizontal="left" vertical="center"/>
    </xf>
    <xf numFmtId="0" fontId="3" fillId="0" borderId="130" xfId="3" applyFont="1" applyFill="1" applyBorder="1" applyAlignment="1">
      <alignment horizontal="left" vertical="center"/>
    </xf>
    <xf numFmtId="0" fontId="3" fillId="0" borderId="79" xfId="3" applyFont="1" applyBorder="1" applyAlignment="1">
      <alignment horizontal="center" vertical="center"/>
    </xf>
    <xf numFmtId="0" fontId="3" fillId="0" borderId="80" xfId="3" applyFont="1" applyBorder="1" applyAlignment="1">
      <alignment horizontal="center" vertical="center"/>
    </xf>
    <xf numFmtId="0" fontId="3" fillId="0" borderId="79" xfId="3" applyFont="1" applyFill="1" applyBorder="1" applyAlignment="1">
      <alignment horizontal="left" vertical="center"/>
    </xf>
    <xf numFmtId="0" fontId="3" fillId="0" borderId="81" xfId="3" applyFont="1" applyFill="1" applyBorder="1" applyAlignment="1">
      <alignment horizontal="left" vertical="center"/>
    </xf>
    <xf numFmtId="0" fontId="21" fillId="3" borderId="5" xfId="3" applyFont="1" applyFill="1" applyBorder="1" applyAlignment="1">
      <alignment horizontal="center" vertical="center" wrapText="1"/>
    </xf>
    <xf numFmtId="0" fontId="21" fillId="3" borderId="6" xfId="3" applyFont="1" applyFill="1" applyBorder="1" applyAlignment="1">
      <alignment horizontal="center" vertical="center" wrapText="1"/>
    </xf>
    <xf numFmtId="0" fontId="21" fillId="3" borderId="10" xfId="3" applyFont="1" applyFill="1" applyBorder="1" applyAlignment="1">
      <alignment horizontal="center" vertical="center" wrapText="1"/>
    </xf>
    <xf numFmtId="0" fontId="3" fillId="0" borderId="79" xfId="3" applyFont="1" applyFill="1" applyBorder="1" applyAlignment="1">
      <alignment vertical="center"/>
    </xf>
    <xf numFmtId="0" fontId="3" fillId="0" borderId="126" xfId="3" applyFont="1" applyFill="1" applyBorder="1" applyAlignment="1">
      <alignment vertical="center"/>
    </xf>
    <xf numFmtId="0" fontId="21" fillId="2" borderId="52" xfId="3" applyFont="1" applyFill="1" applyBorder="1" applyAlignment="1">
      <alignment horizontal="center" vertical="center" wrapText="1"/>
    </xf>
    <xf numFmtId="0" fontId="21" fillId="2" borderId="46" xfId="3" applyFont="1" applyFill="1" applyBorder="1" applyAlignment="1">
      <alignment horizontal="center" vertical="center" wrapText="1"/>
    </xf>
    <xf numFmtId="0" fontId="21" fillId="2" borderId="65" xfId="3" applyFont="1" applyFill="1" applyBorder="1" applyAlignment="1">
      <alignment horizontal="center" vertical="center" wrapText="1"/>
    </xf>
    <xf numFmtId="0" fontId="3" fillId="0" borderId="127" xfId="3" applyFont="1" applyFill="1" applyBorder="1" applyAlignment="1">
      <alignment vertical="center"/>
    </xf>
    <xf numFmtId="0" fontId="13" fillId="0" borderId="128" xfId="3" applyFont="1" applyFill="1" applyBorder="1" applyAlignment="1">
      <alignment vertical="center" wrapText="1"/>
    </xf>
    <xf numFmtId="0" fontId="3" fillId="0" borderId="79" xfId="3" applyFont="1" applyFill="1" applyBorder="1" applyAlignment="1">
      <alignment vertical="center" wrapText="1"/>
    </xf>
    <xf numFmtId="0" fontId="3" fillId="0" borderId="126" xfId="3" applyFont="1" applyFill="1" applyBorder="1" applyAlignment="1">
      <alignment vertical="center" wrapText="1"/>
    </xf>
    <xf numFmtId="0" fontId="23" fillId="0" borderId="112" xfId="3" applyFont="1" applyFill="1" applyBorder="1" applyAlignment="1">
      <alignment vertical="center"/>
    </xf>
    <xf numFmtId="0" fontId="3" fillId="0" borderId="113" xfId="3" applyFont="1" applyFill="1" applyBorder="1" applyAlignment="1">
      <alignment vertical="center"/>
    </xf>
    <xf numFmtId="0" fontId="23" fillId="0" borderId="114" xfId="3" applyFont="1" applyFill="1" applyBorder="1" applyAlignment="1">
      <alignment vertical="center"/>
    </xf>
    <xf numFmtId="0" fontId="3" fillId="0" borderId="73" xfId="3" applyFont="1" applyBorder="1" applyAlignment="1">
      <alignment vertical="center"/>
    </xf>
    <xf numFmtId="0" fontId="3" fillId="0" borderId="115" xfId="3" applyFont="1" applyBorder="1" applyAlignment="1">
      <alignment vertical="center"/>
    </xf>
    <xf numFmtId="0" fontId="3" fillId="0" borderId="116" xfId="3" applyFont="1" applyBorder="1" applyAlignment="1">
      <alignment vertical="center"/>
    </xf>
    <xf numFmtId="0" fontId="3" fillId="0" borderId="46" xfId="3" applyFont="1" applyBorder="1" applyAlignment="1">
      <alignment vertical="center"/>
    </xf>
    <xf numFmtId="0" fontId="13" fillId="2" borderId="18" xfId="3" applyFont="1" applyFill="1" applyBorder="1" applyAlignment="1">
      <alignment horizontal="center" vertical="center" textRotation="255" wrapText="1"/>
    </xf>
    <xf numFmtId="0" fontId="13" fillId="2" borderId="21" xfId="3" applyFont="1" applyFill="1" applyBorder="1" applyAlignment="1">
      <alignment horizontal="center" vertical="center" textRotation="255"/>
    </xf>
    <xf numFmtId="0" fontId="3" fillId="0" borderId="76" xfId="3" applyBorder="1" applyAlignment="1">
      <alignment horizontal="center" vertical="center" textRotation="255"/>
    </xf>
    <xf numFmtId="0" fontId="3" fillId="0" borderId="120" xfId="3" applyBorder="1" applyAlignment="1">
      <alignment horizontal="center" vertical="center" textRotation="255"/>
    </xf>
    <xf numFmtId="0" fontId="3" fillId="0" borderId="26" xfId="3" applyFont="1" applyFill="1" applyBorder="1" applyAlignment="1">
      <alignment horizontal="center" vertical="center"/>
    </xf>
    <xf numFmtId="0" fontId="3" fillId="0" borderId="19" xfId="3" applyFill="1" applyBorder="1" applyAlignment="1">
      <alignment horizontal="center" vertical="center"/>
    </xf>
    <xf numFmtId="0" fontId="3" fillId="0" borderId="27" xfId="3" applyFill="1" applyBorder="1" applyAlignment="1">
      <alignment horizontal="center" vertical="center"/>
    </xf>
    <xf numFmtId="0" fontId="3" fillId="0" borderId="117" xfId="3" applyFont="1" applyFill="1" applyBorder="1" applyAlignment="1">
      <alignment vertical="center" wrapText="1"/>
    </xf>
    <xf numFmtId="0" fontId="3" fillId="0" borderId="118" xfId="3" applyFill="1" applyBorder="1" applyAlignment="1">
      <alignment vertical="center" wrapText="1"/>
    </xf>
    <xf numFmtId="0" fontId="3" fillId="0" borderId="119" xfId="3" applyFill="1" applyBorder="1" applyAlignment="1">
      <alignment vertical="center" wrapText="1"/>
    </xf>
    <xf numFmtId="0" fontId="3" fillId="0" borderId="121" xfId="3" applyFont="1" applyFill="1" applyBorder="1" applyAlignment="1">
      <alignment horizontal="center" vertical="center" wrapText="1"/>
    </xf>
    <xf numFmtId="0" fontId="3" fillId="0" borderId="122" xfId="3" applyFill="1" applyBorder="1" applyAlignment="1">
      <alignment horizontal="center" vertical="center"/>
    </xf>
    <xf numFmtId="0" fontId="3" fillId="0" borderId="123" xfId="3" applyFill="1" applyBorder="1" applyAlignment="1">
      <alignment horizontal="center" vertical="center"/>
    </xf>
    <xf numFmtId="0" fontId="3" fillId="0" borderId="124" xfId="3" applyFill="1" applyBorder="1" applyAlignment="1">
      <alignment vertical="center" wrapText="1"/>
    </xf>
    <xf numFmtId="0" fontId="3" fillId="0" borderId="122" xfId="3" applyFill="1" applyBorder="1" applyAlignment="1">
      <alignment vertical="center" wrapText="1"/>
    </xf>
    <xf numFmtId="0" fontId="3" fillId="0" borderId="125" xfId="3" applyFill="1" applyBorder="1" applyAlignment="1">
      <alignment vertical="center" wrapText="1"/>
    </xf>
    <xf numFmtId="0" fontId="3" fillId="0" borderId="21" xfId="3" applyFont="1" applyBorder="1" applyAlignment="1">
      <alignment horizontal="center" vertical="center" textRotation="255" wrapText="1"/>
    </xf>
    <xf numFmtId="0" fontId="3" fillId="0" borderId="24" xfId="3" applyFont="1" applyBorder="1" applyAlignment="1">
      <alignment horizontal="center" vertical="center" textRotation="255" wrapText="1"/>
    </xf>
    <xf numFmtId="0" fontId="3" fillId="0" borderId="25" xfId="3" applyFont="1" applyBorder="1" applyAlignment="1">
      <alignment horizontal="center" vertical="center" textRotation="255" wrapText="1"/>
    </xf>
    <xf numFmtId="0" fontId="3" fillId="0" borderId="52" xfId="3" applyFont="1" applyBorder="1" applyAlignment="1">
      <alignment horizontal="center" vertical="center" textRotation="255" wrapText="1"/>
    </xf>
    <xf numFmtId="0" fontId="3" fillId="0" borderId="53" xfId="3" applyFont="1" applyBorder="1" applyAlignment="1">
      <alignment horizontal="center" vertical="center" textRotation="255" wrapText="1"/>
    </xf>
    <xf numFmtId="0" fontId="3" fillId="0" borderId="100" xfId="3" applyFont="1" applyFill="1" applyBorder="1" applyAlignment="1">
      <alignment horizontal="left" vertical="center" wrapText="1"/>
    </xf>
    <xf numFmtId="0" fontId="3" fillId="0" borderId="68" xfId="3" applyFont="1" applyBorder="1" applyAlignment="1">
      <alignment horizontal="left" vertical="center" wrapText="1"/>
    </xf>
    <xf numFmtId="0" fontId="3" fillId="0" borderId="68" xfId="3" applyFont="1" applyBorder="1" applyAlignment="1">
      <alignment vertical="center"/>
    </xf>
    <xf numFmtId="0" fontId="3" fillId="0" borderId="101" xfId="3" applyFont="1" applyBorder="1" applyAlignment="1">
      <alignment horizontal="center" vertical="center"/>
    </xf>
    <xf numFmtId="0" fontId="3" fillId="0" borderId="68" xfId="3" applyFont="1" applyBorder="1" applyAlignment="1">
      <alignment horizontal="center" vertical="center"/>
    </xf>
    <xf numFmtId="0" fontId="3" fillId="0" borderId="28" xfId="3" applyFont="1" applyFill="1" applyBorder="1" applyAlignment="1">
      <alignment horizontal="center" vertical="center"/>
    </xf>
    <xf numFmtId="0" fontId="3" fillId="0" borderId="19" xfId="3" applyFont="1" applyBorder="1" applyAlignment="1">
      <alignment horizontal="center" vertical="center"/>
    </xf>
    <xf numFmtId="0" fontId="3" fillId="0" borderId="20" xfId="3" applyFont="1" applyBorder="1" applyAlignment="1">
      <alignment horizontal="center" vertical="center"/>
    </xf>
    <xf numFmtId="0" fontId="3" fillId="0" borderId="71" xfId="3" applyFont="1" applyBorder="1" applyAlignment="1">
      <alignment horizontal="center" vertical="center"/>
    </xf>
    <xf numFmtId="0" fontId="3" fillId="0" borderId="0" xfId="3" applyFont="1" applyBorder="1" applyAlignment="1">
      <alignment horizontal="center" vertical="center"/>
    </xf>
    <xf numFmtId="0" fontId="3" fillId="0" borderId="66" xfId="3" applyFont="1" applyBorder="1" applyAlignment="1">
      <alignment horizontal="center" vertical="center"/>
    </xf>
    <xf numFmtId="0" fontId="3" fillId="0" borderId="45" xfId="3" applyFont="1" applyBorder="1" applyAlignment="1">
      <alignment horizontal="center" vertical="center"/>
    </xf>
    <xf numFmtId="0" fontId="3" fillId="0" borderId="46" xfId="3" applyFont="1" applyBorder="1" applyAlignment="1">
      <alignment horizontal="center" vertical="center"/>
    </xf>
    <xf numFmtId="0" fontId="3" fillId="0" borderId="65" xfId="3" applyFont="1" applyBorder="1" applyAlignment="1">
      <alignment horizontal="center" vertical="center"/>
    </xf>
    <xf numFmtId="0" fontId="23" fillId="3" borderId="102" xfId="3" applyFont="1" applyFill="1" applyBorder="1" applyAlignment="1">
      <alignment horizontal="center" vertical="center" wrapText="1"/>
    </xf>
    <xf numFmtId="0" fontId="3" fillId="3" borderId="103" xfId="3" applyFont="1" applyFill="1" applyBorder="1" applyAlignment="1">
      <alignment horizontal="center" vertical="center" wrapText="1"/>
    </xf>
    <xf numFmtId="0" fontId="23" fillId="3" borderId="104" xfId="3" applyFont="1" applyFill="1" applyBorder="1" applyAlignment="1">
      <alignment horizontal="center" vertical="center" wrapText="1"/>
    </xf>
    <xf numFmtId="0" fontId="3" fillId="0" borderId="105" xfId="3" applyFont="1" applyBorder="1" applyAlignment="1">
      <alignment horizontal="center" vertical="center" wrapText="1"/>
    </xf>
    <xf numFmtId="0" fontId="3" fillId="0" borderId="106" xfId="3" applyFont="1" applyBorder="1" applyAlignment="1">
      <alignment horizontal="center" vertical="center" wrapText="1"/>
    </xf>
    <xf numFmtId="0" fontId="3" fillId="3" borderId="107" xfId="3" applyFont="1" applyFill="1" applyBorder="1" applyAlignment="1">
      <alignment horizontal="center" vertical="center" wrapText="1"/>
    </xf>
    <xf numFmtId="0" fontId="3" fillId="0" borderId="0" xfId="3" applyFont="1" applyBorder="1" applyAlignment="1">
      <alignment vertical="center"/>
    </xf>
    <xf numFmtId="0" fontId="23" fillId="0" borderId="108" xfId="3" applyFont="1" applyFill="1" applyBorder="1" applyAlignment="1">
      <alignment vertical="center"/>
    </xf>
    <xf numFmtId="0" fontId="3" fillId="0" borderId="109" xfId="3" applyFont="1" applyFill="1" applyBorder="1" applyAlignment="1">
      <alignment vertical="center"/>
    </xf>
    <xf numFmtId="0" fontId="23" fillId="0" borderId="110" xfId="3" applyFont="1" applyFill="1" applyBorder="1" applyAlignment="1">
      <alignment vertical="center"/>
    </xf>
    <xf numFmtId="0" fontId="3" fillId="0" borderId="34" xfId="3" applyFont="1" applyBorder="1" applyAlignment="1">
      <alignment vertical="center"/>
    </xf>
    <xf numFmtId="0" fontId="3" fillId="0" borderId="111" xfId="3" applyFont="1" applyBorder="1" applyAlignment="1">
      <alignment vertical="center"/>
    </xf>
    <xf numFmtId="0" fontId="3" fillId="0" borderId="110" xfId="3" applyFont="1" applyBorder="1" applyAlignment="1">
      <alignment vertical="center"/>
    </xf>
    <xf numFmtId="0" fontId="3" fillId="0" borderId="100" xfId="3" applyFont="1" applyFill="1" applyBorder="1" applyAlignment="1">
      <alignment vertical="center"/>
    </xf>
    <xf numFmtId="0" fontId="0" fillId="0" borderId="28" xfId="0" applyFill="1" applyBorder="1" applyAlignment="1">
      <alignment horizontal="left" vertical="center" wrapText="1"/>
    </xf>
    <xf numFmtId="0" fontId="3" fillId="0" borderId="19" xfId="0" applyFont="1" applyBorder="1" applyAlignment="1">
      <alignment horizontal="left" vertical="center" wrapText="1"/>
    </xf>
    <xf numFmtId="0" fontId="3" fillId="0" borderId="20" xfId="0" applyFont="1" applyBorder="1" applyAlignment="1">
      <alignment horizontal="left" vertical="center" wrapText="1"/>
    </xf>
    <xf numFmtId="0" fontId="3" fillId="0" borderId="71" xfId="0" applyFont="1" applyBorder="1" applyAlignment="1">
      <alignment horizontal="left" vertical="center" wrapText="1"/>
    </xf>
    <xf numFmtId="0" fontId="3" fillId="0" borderId="0" xfId="0" applyFont="1" applyBorder="1" applyAlignment="1">
      <alignment horizontal="left" vertical="center" wrapText="1"/>
    </xf>
    <xf numFmtId="0" fontId="3" fillId="0" borderId="66" xfId="0" applyFont="1" applyBorder="1" applyAlignment="1">
      <alignment horizontal="left" vertical="center" wrapText="1"/>
    </xf>
    <xf numFmtId="0" fontId="3" fillId="0" borderId="45" xfId="0" applyFont="1" applyBorder="1" applyAlignment="1">
      <alignment horizontal="left" vertical="center" wrapText="1"/>
    </xf>
    <xf numFmtId="0" fontId="3" fillId="0" borderId="46" xfId="0" applyFont="1" applyBorder="1" applyAlignment="1">
      <alignment horizontal="left" vertical="center" wrapText="1"/>
    </xf>
    <xf numFmtId="0" fontId="3" fillId="0" borderId="65" xfId="0" applyFont="1" applyBorder="1" applyAlignment="1">
      <alignment horizontal="left" vertical="center" wrapText="1"/>
    </xf>
    <xf numFmtId="0" fontId="3" fillId="0" borderId="98" xfId="3" applyFont="1" applyFill="1" applyBorder="1" applyAlignment="1">
      <alignment vertical="center"/>
    </xf>
    <xf numFmtId="0" fontId="3" fillId="0" borderId="33" xfId="3" applyFont="1" applyBorder="1" applyAlignment="1">
      <alignment horizontal="center" vertical="center"/>
    </xf>
    <xf numFmtId="0" fontId="3" fillId="0" borderId="34" xfId="3" applyFont="1" applyBorder="1" applyAlignment="1">
      <alignment horizontal="center" vertical="center"/>
    </xf>
    <xf numFmtId="0" fontId="3" fillId="0" borderId="100" xfId="3" applyFont="1" applyFill="1" applyBorder="1" applyAlignment="1">
      <alignment vertical="center" wrapText="1"/>
    </xf>
    <xf numFmtId="0" fontId="3" fillId="0" borderId="68" xfId="3" applyFont="1" applyBorder="1" applyAlignment="1">
      <alignment vertical="center" wrapText="1"/>
    </xf>
    <xf numFmtId="0" fontId="3" fillId="0" borderId="69" xfId="3" applyFont="1" applyBorder="1" applyAlignment="1">
      <alignment vertical="center" wrapText="1"/>
    </xf>
    <xf numFmtId="0" fontId="22" fillId="0" borderId="28" xfId="0" applyFont="1" applyFill="1" applyBorder="1" applyAlignment="1">
      <alignment horizontal="left" vertical="top" wrapText="1"/>
    </xf>
    <xf numFmtId="0" fontId="3" fillId="0" borderId="19" xfId="0" applyFont="1" applyBorder="1" applyAlignment="1">
      <alignment horizontal="left" vertical="top" wrapText="1"/>
    </xf>
    <xf numFmtId="0" fontId="3" fillId="0" borderId="20" xfId="0" applyFont="1" applyBorder="1" applyAlignment="1">
      <alignment horizontal="left" vertical="top" wrapText="1"/>
    </xf>
    <xf numFmtId="0" fontId="3" fillId="0" borderId="71" xfId="0" applyFont="1" applyBorder="1" applyAlignment="1">
      <alignment horizontal="left" vertical="top" wrapText="1"/>
    </xf>
    <xf numFmtId="0" fontId="3" fillId="0" borderId="0" xfId="0" applyFont="1" applyBorder="1" applyAlignment="1">
      <alignment horizontal="left" vertical="top" wrapText="1"/>
    </xf>
    <xf numFmtId="0" fontId="3" fillId="0" borderId="66" xfId="0" applyFont="1" applyBorder="1" applyAlignment="1">
      <alignment horizontal="left" vertical="top" wrapText="1"/>
    </xf>
    <xf numFmtId="0" fontId="3" fillId="0" borderId="45" xfId="0" applyFont="1" applyBorder="1" applyAlignment="1">
      <alignment horizontal="left" vertical="top" wrapText="1"/>
    </xf>
    <xf numFmtId="0" fontId="3" fillId="0" borderId="46" xfId="0" applyFont="1" applyBorder="1" applyAlignment="1">
      <alignment horizontal="left" vertical="top" wrapText="1"/>
    </xf>
    <xf numFmtId="0" fontId="3" fillId="0" borderId="65" xfId="0" applyFont="1" applyBorder="1" applyAlignment="1">
      <alignment horizontal="left" vertical="top" wrapText="1"/>
    </xf>
    <xf numFmtId="0" fontId="3" fillId="0" borderId="35" xfId="3" applyFont="1" applyBorder="1" applyAlignment="1">
      <alignment vertical="center"/>
    </xf>
    <xf numFmtId="0" fontId="3" fillId="0" borderId="99" xfId="3" applyFont="1" applyFill="1" applyBorder="1" applyAlignment="1">
      <alignment vertical="center"/>
    </xf>
    <xf numFmtId="0" fontId="3" fillId="0" borderId="75" xfId="3" applyFont="1" applyBorder="1" applyAlignment="1">
      <alignment horizontal="center" vertical="center"/>
    </xf>
    <xf numFmtId="0" fontId="3" fillId="0" borderId="73" xfId="3" applyFont="1" applyBorder="1" applyAlignment="1">
      <alignment horizontal="center" vertical="center"/>
    </xf>
    <xf numFmtId="0" fontId="3" fillId="0" borderId="85" xfId="3" applyFont="1" applyFill="1" applyBorder="1" applyAlignment="1">
      <alignment horizontal="center" vertical="center"/>
    </xf>
    <xf numFmtId="0" fontId="3" fillId="0" borderId="86" xfId="3" applyFont="1" applyBorder="1" applyAlignment="1">
      <alignment horizontal="center" vertical="center"/>
    </xf>
    <xf numFmtId="0" fontId="3" fillId="0" borderId="87" xfId="3" applyFont="1" applyBorder="1" applyAlignment="1">
      <alignment horizontal="center" vertical="center"/>
    </xf>
    <xf numFmtId="0" fontId="3" fillId="0" borderId="88" xfId="3" applyFont="1" applyFill="1" applyBorder="1" applyAlignment="1">
      <alignment horizontal="center" vertical="center"/>
    </xf>
    <xf numFmtId="0" fontId="3" fillId="0" borderId="89" xfId="3" applyFont="1" applyBorder="1" applyAlignment="1">
      <alignment horizontal="center" vertical="center"/>
    </xf>
    <xf numFmtId="0" fontId="13" fillId="2" borderId="90" xfId="3" applyFont="1" applyFill="1" applyBorder="1" applyAlignment="1">
      <alignment horizontal="center" vertical="center" textRotation="255" wrapText="1"/>
    </xf>
    <xf numFmtId="0" fontId="3" fillId="0" borderId="91" xfId="3" applyFont="1" applyBorder="1" applyAlignment="1">
      <alignment horizontal="center" vertical="center" textRotation="255" wrapText="1"/>
    </xf>
    <xf numFmtId="0" fontId="3" fillId="0" borderId="92" xfId="3" applyFont="1" applyFill="1" applyBorder="1" applyAlignment="1">
      <alignment vertical="center" wrapText="1"/>
    </xf>
    <xf numFmtId="0" fontId="3" fillId="0" borderId="93" xfId="3" applyFont="1" applyBorder="1" applyAlignment="1">
      <alignment vertical="center" wrapText="1"/>
    </xf>
    <xf numFmtId="0" fontId="3" fillId="0" borderId="93" xfId="3" applyFont="1" applyBorder="1" applyAlignment="1">
      <alignment vertical="center"/>
    </xf>
    <xf numFmtId="0" fontId="3" fillId="0" borderId="94" xfId="3" applyFont="1" applyBorder="1" applyAlignment="1">
      <alignment horizontal="center" vertical="center"/>
    </xf>
    <xf numFmtId="0" fontId="3" fillId="0" borderId="93" xfId="3" applyFont="1" applyBorder="1" applyAlignment="1">
      <alignment horizontal="center" vertical="center"/>
    </xf>
    <xf numFmtId="0" fontId="0" fillId="0" borderId="95" xfId="0" applyFill="1" applyBorder="1" applyAlignment="1">
      <alignment horizontal="left" vertical="center" wrapText="1"/>
    </xf>
    <xf numFmtId="0" fontId="3" fillId="0" borderId="96" xfId="0" applyFont="1" applyBorder="1" applyAlignment="1">
      <alignment horizontal="left" vertical="center" wrapText="1"/>
    </xf>
    <xf numFmtId="0" fontId="3" fillId="0" borderId="97" xfId="0" applyFont="1" applyBorder="1" applyAlignment="1">
      <alignment horizontal="left" vertical="center" wrapText="1"/>
    </xf>
    <xf numFmtId="0" fontId="3" fillId="0" borderId="98" xfId="3" applyFont="1" applyFill="1" applyBorder="1" applyAlignment="1">
      <alignment vertical="center" wrapText="1"/>
    </xf>
    <xf numFmtId="0" fontId="3" fillId="0" borderId="34" xfId="3" applyFont="1" applyBorder="1" applyAlignment="1">
      <alignment vertical="center" wrapText="1"/>
    </xf>
    <xf numFmtId="0" fontId="3" fillId="0" borderId="99" xfId="3" applyFont="1" applyFill="1" applyBorder="1" applyAlignment="1">
      <alignment vertical="center" wrapText="1"/>
    </xf>
    <xf numFmtId="0" fontId="3" fillId="0" borderId="73" xfId="3" applyFont="1" applyBorder="1" applyAlignment="1">
      <alignment vertical="center" wrapText="1"/>
    </xf>
    <xf numFmtId="0" fontId="3" fillId="0" borderId="74" xfId="3" applyFont="1" applyBorder="1" applyAlignment="1">
      <alignment vertical="center" wrapText="1"/>
    </xf>
    <xf numFmtId="0" fontId="3" fillId="0" borderId="82" xfId="3" applyFont="1" applyFill="1" applyBorder="1" applyAlignment="1">
      <alignment horizontal="center" vertical="top"/>
    </xf>
    <xf numFmtId="0" fontId="3" fillId="0" borderId="1" xfId="3" applyFont="1" applyFill="1" applyBorder="1" applyAlignment="1">
      <alignment horizontal="center" vertical="top"/>
    </xf>
    <xf numFmtId="0" fontId="3" fillId="0" borderId="77" xfId="3" applyFont="1" applyFill="1" applyBorder="1" applyAlignment="1">
      <alignment horizontal="center" vertical="top"/>
    </xf>
    <xf numFmtId="0" fontId="14" fillId="0" borderId="70" xfId="0" applyFont="1" applyFill="1" applyBorder="1" applyAlignment="1">
      <alignment horizontal="center" vertical="center" wrapText="1"/>
    </xf>
    <xf numFmtId="0" fontId="14" fillId="0" borderId="34" xfId="0" applyFont="1" applyFill="1" applyBorder="1" applyAlignment="1">
      <alignment horizontal="center" vertical="center" wrapText="1"/>
    </xf>
    <xf numFmtId="0" fontId="14" fillId="0" borderId="35" xfId="0" applyFont="1" applyFill="1" applyBorder="1" applyAlignment="1">
      <alignment horizontal="center" vertical="center" wrapText="1"/>
    </xf>
    <xf numFmtId="0" fontId="3" fillId="0" borderId="36" xfId="3" applyFont="1" applyFill="1" applyBorder="1" applyAlignment="1">
      <alignment horizontal="center" vertical="center"/>
    </xf>
    <xf numFmtId="0" fontId="3" fillId="0" borderId="71" xfId="3" applyFont="1" applyFill="1" applyBorder="1" applyAlignment="1">
      <alignment horizontal="center" vertical="top"/>
    </xf>
    <xf numFmtId="0" fontId="3" fillId="0" borderId="0" xfId="3" applyFont="1" applyFill="1" applyBorder="1" applyAlignment="1">
      <alignment horizontal="center" vertical="top"/>
    </xf>
    <xf numFmtId="0" fontId="3" fillId="0" borderId="66" xfId="3" applyFont="1" applyFill="1" applyBorder="1" applyAlignment="1">
      <alignment horizontal="center" vertical="top"/>
    </xf>
    <xf numFmtId="0" fontId="3" fillId="0" borderId="70" xfId="3" applyFont="1" applyFill="1" applyBorder="1" applyAlignment="1">
      <alignment horizontal="center" vertical="center"/>
    </xf>
    <xf numFmtId="0" fontId="3" fillId="0" borderId="34" xfId="3" applyFont="1" applyFill="1" applyBorder="1" applyAlignment="1">
      <alignment horizontal="center" vertical="center"/>
    </xf>
    <xf numFmtId="0" fontId="3" fillId="0" borderId="35" xfId="3" applyFont="1" applyFill="1" applyBorder="1" applyAlignment="1">
      <alignment horizontal="center" vertical="center"/>
    </xf>
    <xf numFmtId="0" fontId="20" fillId="2" borderId="18" xfId="3" applyFont="1" applyFill="1" applyBorder="1" applyAlignment="1">
      <alignment horizontal="center" vertical="center" textRotation="255" wrapText="1"/>
    </xf>
    <xf numFmtId="0" fontId="20" fillId="2" borderId="20" xfId="3" applyFont="1" applyFill="1" applyBorder="1" applyAlignment="1">
      <alignment horizontal="center" vertical="center" textRotation="255" wrapText="1"/>
    </xf>
    <xf numFmtId="0" fontId="20" fillId="2" borderId="24" xfId="3" applyFont="1" applyFill="1" applyBorder="1" applyAlignment="1">
      <alignment horizontal="center" vertical="center" textRotation="255" wrapText="1"/>
    </xf>
    <xf numFmtId="0" fontId="20" fillId="2" borderId="66" xfId="3" applyFont="1" applyFill="1" applyBorder="1" applyAlignment="1">
      <alignment horizontal="center" vertical="center" textRotation="255" wrapText="1"/>
    </xf>
    <xf numFmtId="0" fontId="20" fillId="2" borderId="76" xfId="3" applyFont="1" applyFill="1" applyBorder="1" applyAlignment="1">
      <alignment horizontal="center" vertical="center" textRotation="255" wrapText="1"/>
    </xf>
    <xf numFmtId="0" fontId="20" fillId="2" borderId="77" xfId="3" applyFont="1" applyFill="1" applyBorder="1" applyAlignment="1">
      <alignment horizontal="center" vertical="center" textRotation="255" wrapText="1"/>
    </xf>
    <xf numFmtId="0" fontId="3" fillId="3" borderId="18" xfId="3" applyFont="1" applyFill="1" applyBorder="1" applyAlignment="1">
      <alignment horizontal="center" vertical="center"/>
    </xf>
    <xf numFmtId="0" fontId="3" fillId="3" borderId="19" xfId="3" applyFont="1" applyFill="1" applyBorder="1" applyAlignment="1">
      <alignment horizontal="center" vertical="center"/>
    </xf>
    <xf numFmtId="0" fontId="3" fillId="3" borderId="27" xfId="3" applyFont="1" applyFill="1" applyBorder="1" applyAlignment="1">
      <alignment horizontal="center" vertical="center"/>
    </xf>
    <xf numFmtId="0" fontId="14" fillId="3" borderId="50" xfId="3" applyFont="1" applyFill="1" applyBorder="1" applyAlignment="1">
      <alignment horizontal="center" vertical="center"/>
    </xf>
    <xf numFmtId="0" fontId="3" fillId="3" borderId="50" xfId="3" applyFont="1" applyFill="1" applyBorder="1" applyAlignment="1">
      <alignment horizontal="center" vertical="center"/>
    </xf>
    <xf numFmtId="0" fontId="3" fillId="3" borderId="28" xfId="3" applyFont="1" applyFill="1" applyBorder="1" applyAlignment="1">
      <alignment horizontal="center" vertical="center"/>
    </xf>
    <xf numFmtId="0" fontId="3" fillId="3" borderId="20" xfId="3" applyFont="1" applyFill="1" applyBorder="1" applyAlignment="1">
      <alignment horizontal="center" vertical="center"/>
    </xf>
    <xf numFmtId="0" fontId="0" fillId="0" borderId="67" xfId="0" applyFill="1" applyBorder="1" applyAlignment="1">
      <alignment horizontal="center" vertical="center"/>
    </xf>
    <xf numFmtId="0" fontId="3" fillId="0" borderId="68" xfId="0" applyFont="1" applyFill="1" applyBorder="1" applyAlignment="1">
      <alignment horizontal="center" vertical="center"/>
    </xf>
    <xf numFmtId="0" fontId="3" fillId="0" borderId="69" xfId="0" applyFont="1" applyFill="1" applyBorder="1" applyAlignment="1">
      <alignment horizontal="center" vertical="center"/>
    </xf>
    <xf numFmtId="38" fontId="3" fillId="0" borderId="29" xfId="1" applyFont="1" applyFill="1" applyBorder="1" applyAlignment="1">
      <alignment horizontal="center" vertical="center"/>
    </xf>
    <xf numFmtId="0" fontId="3" fillId="0" borderId="29" xfId="3" applyFont="1" applyFill="1" applyBorder="1" applyAlignment="1">
      <alignment horizontal="center" vertical="center"/>
    </xf>
    <xf numFmtId="0" fontId="3" fillId="0" borderId="28" xfId="3" applyFont="1" applyFill="1" applyBorder="1" applyAlignment="1">
      <alignment horizontal="center" vertical="top"/>
    </xf>
    <xf numFmtId="0" fontId="3" fillId="0" borderId="19" xfId="3" applyFont="1" applyFill="1" applyBorder="1" applyAlignment="1">
      <alignment horizontal="center" vertical="top"/>
    </xf>
    <xf numFmtId="0" fontId="3" fillId="0" borderId="20" xfId="3" applyFont="1" applyFill="1" applyBorder="1" applyAlignment="1">
      <alignment horizontal="center" vertical="top"/>
    </xf>
    <xf numFmtId="0" fontId="3" fillId="0" borderId="72" xfId="3" applyFont="1" applyFill="1" applyBorder="1" applyAlignment="1">
      <alignment horizontal="center" vertical="center"/>
    </xf>
    <xf numFmtId="0" fontId="3" fillId="0" borderId="73" xfId="3" applyFont="1" applyFill="1" applyBorder="1" applyAlignment="1">
      <alignment horizontal="center" vertical="center"/>
    </xf>
    <xf numFmtId="0" fontId="3" fillId="0" borderId="74" xfId="3" applyFont="1" applyFill="1" applyBorder="1" applyAlignment="1">
      <alignment horizontal="center" vertical="center"/>
    </xf>
    <xf numFmtId="0" fontId="3" fillId="0" borderId="75" xfId="3" applyFont="1" applyFill="1" applyBorder="1" applyAlignment="1">
      <alignment horizontal="center" vertical="center"/>
    </xf>
    <xf numFmtId="0" fontId="3" fillId="0" borderId="78" xfId="3" applyFont="1" applyFill="1" applyBorder="1" applyAlignment="1">
      <alignment horizontal="center" vertical="center"/>
    </xf>
    <xf numFmtId="0" fontId="3" fillId="0" borderId="79" xfId="3" applyFont="1" applyFill="1" applyBorder="1" applyAlignment="1">
      <alignment horizontal="center" vertical="center"/>
    </xf>
    <xf numFmtId="0" fontId="3" fillId="0" borderId="80" xfId="3" applyFont="1" applyFill="1" applyBorder="1" applyAlignment="1">
      <alignment horizontal="center" vertical="center"/>
    </xf>
    <xf numFmtId="38" fontId="3" fillId="0" borderId="81" xfId="1" applyFont="1" applyFill="1" applyBorder="1" applyAlignment="1">
      <alignment horizontal="center" vertical="center"/>
    </xf>
    <xf numFmtId="38" fontId="3" fillId="0" borderId="79" xfId="1" applyFont="1" applyFill="1" applyBorder="1" applyAlignment="1">
      <alignment horizontal="center" vertical="center"/>
    </xf>
    <xf numFmtId="38" fontId="3" fillId="0" borderId="80" xfId="1" applyFont="1" applyFill="1" applyBorder="1" applyAlignment="1">
      <alignment horizontal="center" vertical="center"/>
    </xf>
    <xf numFmtId="0" fontId="3" fillId="0" borderId="81" xfId="3" applyFont="1" applyFill="1" applyBorder="1" applyAlignment="1">
      <alignment horizontal="center" vertical="center"/>
    </xf>
    <xf numFmtId="0" fontId="14" fillId="2" borderId="15" xfId="3" applyFont="1" applyFill="1" applyBorder="1" applyAlignment="1">
      <alignment horizontal="center" vertical="center" shrinkToFit="1"/>
    </xf>
    <xf numFmtId="0" fontId="14" fillId="2" borderId="12" xfId="3" applyFont="1" applyFill="1" applyBorder="1" applyAlignment="1">
      <alignment horizontal="center" vertical="center" shrinkToFit="1"/>
    </xf>
    <xf numFmtId="0" fontId="14" fillId="2" borderId="17" xfId="3" applyFont="1" applyFill="1" applyBorder="1" applyAlignment="1">
      <alignment horizontal="center" vertical="center" shrinkToFit="1"/>
    </xf>
    <xf numFmtId="0" fontId="13" fillId="2" borderId="18" xfId="3" applyFont="1" applyFill="1" applyBorder="1" applyAlignment="1">
      <alignment horizontal="center" vertical="center" wrapText="1"/>
    </xf>
    <xf numFmtId="0" fontId="13" fillId="2" borderId="19" xfId="3" applyFont="1" applyFill="1" applyBorder="1" applyAlignment="1">
      <alignment horizontal="center" vertical="center" wrapText="1"/>
    </xf>
    <xf numFmtId="0" fontId="13" fillId="2" borderId="21" xfId="3" applyFont="1" applyFill="1" applyBorder="1" applyAlignment="1">
      <alignment horizontal="center" vertical="center" wrapText="1"/>
    </xf>
    <xf numFmtId="0" fontId="13" fillId="2" borderId="24" xfId="3" applyFont="1" applyFill="1" applyBorder="1" applyAlignment="1">
      <alignment horizontal="center" vertical="center" wrapText="1"/>
    </xf>
    <xf numFmtId="0" fontId="13" fillId="2" borderId="0" xfId="3" applyFont="1" applyFill="1" applyBorder="1" applyAlignment="1">
      <alignment horizontal="center" vertical="center" wrapText="1"/>
    </xf>
    <xf numFmtId="0" fontId="13" fillId="2" borderId="25" xfId="3" applyFont="1" applyFill="1" applyBorder="1" applyAlignment="1">
      <alignment horizontal="center" vertical="center" wrapText="1"/>
    </xf>
    <xf numFmtId="0" fontId="13" fillId="2" borderId="52" xfId="3" applyFont="1" applyFill="1" applyBorder="1" applyAlignment="1">
      <alignment horizontal="center" vertical="center" wrapText="1"/>
    </xf>
    <xf numFmtId="0" fontId="13" fillId="2" borderId="46" xfId="3" applyFont="1" applyFill="1" applyBorder="1" applyAlignment="1">
      <alignment horizontal="center" vertical="center" wrapText="1"/>
    </xf>
    <xf numFmtId="0" fontId="13" fillId="2" borderId="53" xfId="3" applyFont="1" applyFill="1" applyBorder="1" applyAlignment="1">
      <alignment horizontal="center" vertical="center" wrapText="1"/>
    </xf>
    <xf numFmtId="0" fontId="3" fillId="0" borderId="15" xfId="3" quotePrefix="1" applyFont="1" applyFill="1" applyBorder="1" applyAlignment="1">
      <alignment horizontal="center" vertical="center"/>
    </xf>
    <xf numFmtId="0" fontId="3" fillId="0" borderId="12" xfId="3" applyFill="1" applyBorder="1" applyAlignment="1">
      <alignment horizontal="center" vertical="center"/>
    </xf>
    <xf numFmtId="0" fontId="3" fillId="0" borderId="17" xfId="3" applyFill="1" applyBorder="1" applyAlignment="1">
      <alignment horizontal="center" vertical="center"/>
    </xf>
    <xf numFmtId="0" fontId="3" fillId="2" borderId="15" xfId="3" applyFont="1" applyFill="1" applyBorder="1" applyAlignment="1">
      <alignment horizontal="center" vertical="center" shrinkToFit="1"/>
    </xf>
    <xf numFmtId="0" fontId="3" fillId="0" borderId="12" xfId="3" applyBorder="1" applyAlignment="1">
      <alignment horizontal="center" vertical="center" shrinkToFit="1"/>
    </xf>
    <xf numFmtId="0" fontId="3" fillId="0" borderId="16" xfId="3" applyBorder="1" applyAlignment="1">
      <alignment horizontal="center" vertical="center" shrinkToFit="1"/>
    </xf>
    <xf numFmtId="0" fontId="3" fillId="0" borderId="15" xfId="3" applyFont="1" applyFill="1" applyBorder="1" applyAlignment="1">
      <alignment vertical="center"/>
    </xf>
    <xf numFmtId="0" fontId="3" fillId="0" borderId="12" xfId="3" applyFill="1" applyBorder="1" applyAlignment="1">
      <alignment vertical="center"/>
    </xf>
    <xf numFmtId="0" fontId="3" fillId="0" borderId="16" xfId="3" applyFill="1" applyBorder="1" applyAlignment="1">
      <alignment vertical="center"/>
    </xf>
    <xf numFmtId="0" fontId="3" fillId="0" borderId="15" xfId="3" applyFont="1" applyFill="1" applyBorder="1" applyAlignment="1">
      <alignment vertical="center" wrapText="1"/>
    </xf>
    <xf numFmtId="176" fontId="3" fillId="0" borderId="15" xfId="3" applyNumberFormat="1" applyFont="1" applyFill="1" applyBorder="1" applyAlignment="1">
      <alignment vertical="center" wrapText="1"/>
    </xf>
    <xf numFmtId="176" fontId="3" fillId="0" borderId="12" xfId="3" applyNumberFormat="1" applyFill="1" applyBorder="1" applyAlignment="1">
      <alignment vertical="center" wrapText="1"/>
    </xf>
    <xf numFmtId="176" fontId="3" fillId="0" borderId="16" xfId="3" applyNumberFormat="1" applyFill="1" applyBorder="1" applyAlignment="1">
      <alignment vertical="center" wrapText="1"/>
    </xf>
    <xf numFmtId="0" fontId="3" fillId="0" borderId="15" xfId="3" applyFont="1" applyFill="1" applyBorder="1" applyAlignment="1">
      <alignment horizontal="center" vertical="center"/>
    </xf>
    <xf numFmtId="0" fontId="13" fillId="0" borderId="19" xfId="3" applyFont="1" applyFill="1" applyBorder="1" applyAlignment="1">
      <alignment horizontal="center" vertical="center" wrapText="1"/>
    </xf>
    <xf numFmtId="0" fontId="3" fillId="0" borderId="46" xfId="3" applyFill="1" applyBorder="1" applyAlignment="1">
      <alignment horizontal="center" vertical="center" wrapText="1"/>
    </xf>
    <xf numFmtId="0" fontId="19" fillId="2" borderId="15" xfId="3" applyFont="1" applyFill="1" applyBorder="1" applyAlignment="1">
      <alignment horizontal="center" vertical="center" wrapText="1" shrinkToFit="1"/>
    </xf>
    <xf numFmtId="0" fontId="19" fillId="2" borderId="12" xfId="3" applyFont="1" applyFill="1" applyBorder="1" applyAlignment="1">
      <alignment horizontal="center" vertical="center" shrinkToFit="1"/>
    </xf>
    <xf numFmtId="0" fontId="19" fillId="2" borderId="16" xfId="3" applyFont="1" applyFill="1" applyBorder="1" applyAlignment="1">
      <alignment horizontal="center" vertical="center" shrinkToFit="1"/>
    </xf>
    <xf numFmtId="0" fontId="3" fillId="0" borderId="16" xfId="3" applyFill="1" applyBorder="1" applyAlignment="1">
      <alignment horizontal="center" vertical="center"/>
    </xf>
    <xf numFmtId="3" fontId="3" fillId="0" borderId="15" xfId="3" applyNumberFormat="1" applyFont="1" applyFill="1" applyBorder="1" applyAlignment="1">
      <alignment horizontal="center" vertical="center" wrapText="1"/>
    </xf>
    <xf numFmtId="0" fontId="0" fillId="0" borderId="12" xfId="0" applyFill="1" applyBorder="1" applyAlignment="1">
      <alignment horizontal="center" vertical="center"/>
    </xf>
    <xf numFmtId="0" fontId="0" fillId="0" borderId="16" xfId="0" applyFill="1" applyBorder="1" applyAlignment="1">
      <alignment horizontal="center" vertical="center"/>
    </xf>
    <xf numFmtId="3" fontId="3" fillId="0" borderId="15" xfId="3" applyNumberFormat="1" applyFont="1" applyFill="1" applyBorder="1" applyAlignment="1">
      <alignment horizontal="center" vertical="center"/>
    </xf>
    <xf numFmtId="0" fontId="3" fillId="2" borderId="12" xfId="3" applyFont="1" applyFill="1" applyBorder="1" applyAlignment="1">
      <alignment horizontal="center" vertical="center" shrinkToFit="1"/>
    </xf>
    <xf numFmtId="0" fontId="3" fillId="2" borderId="16" xfId="3" applyFont="1" applyFill="1" applyBorder="1" applyAlignment="1">
      <alignment horizontal="center" vertical="center" shrinkToFit="1"/>
    </xf>
    <xf numFmtId="0" fontId="3" fillId="0" borderId="28" xfId="3" applyFont="1" applyBorder="1" applyAlignment="1">
      <alignment horizontal="center" vertical="center" wrapText="1" shrinkToFit="1"/>
    </xf>
    <xf numFmtId="0" fontId="3" fillId="0" borderId="19" xfId="3" applyFont="1" applyBorder="1" applyAlignment="1">
      <alignment horizontal="center" vertical="center" wrapText="1" shrinkToFit="1"/>
    </xf>
    <xf numFmtId="0" fontId="3" fillId="0" borderId="27" xfId="3" applyFont="1" applyBorder="1" applyAlignment="1">
      <alignment horizontal="center" vertical="center" wrapText="1" shrinkToFit="1"/>
    </xf>
    <xf numFmtId="0" fontId="3" fillId="0" borderId="45" xfId="3" applyFont="1" applyBorder="1" applyAlignment="1">
      <alignment horizontal="center" vertical="center" wrapText="1" shrinkToFit="1"/>
    </xf>
    <xf numFmtId="0" fontId="3" fillId="0" borderId="46" xfId="3" applyFont="1" applyBorder="1" applyAlignment="1">
      <alignment horizontal="center" vertical="center" wrapText="1" shrinkToFit="1"/>
    </xf>
    <xf numFmtId="0" fontId="3" fillId="0" borderId="44" xfId="3" applyFont="1" applyBorder="1" applyAlignment="1">
      <alignment horizontal="center" vertical="center" wrapText="1" shrinkToFit="1"/>
    </xf>
    <xf numFmtId="0" fontId="3" fillId="0" borderId="19" xfId="3" applyBorder="1" applyAlignment="1">
      <alignment horizontal="center" vertical="center"/>
    </xf>
    <xf numFmtId="0" fontId="3" fillId="0" borderId="21" xfId="3" applyBorder="1" applyAlignment="1">
      <alignment horizontal="center" vertical="center"/>
    </xf>
    <xf numFmtId="0" fontId="3" fillId="0" borderId="24" xfId="3" applyBorder="1" applyAlignment="1">
      <alignment horizontal="center" vertical="center"/>
    </xf>
    <xf numFmtId="0" fontId="3" fillId="0" borderId="0" xfId="3" applyBorder="1" applyAlignment="1">
      <alignment horizontal="center" vertical="center"/>
    </xf>
    <xf numFmtId="0" fontId="3" fillId="0" borderId="25" xfId="3" applyBorder="1" applyAlignment="1">
      <alignment horizontal="center" vertical="center"/>
    </xf>
    <xf numFmtId="0" fontId="3" fillId="0" borderId="52" xfId="3" applyBorder="1" applyAlignment="1">
      <alignment horizontal="center" vertical="center"/>
    </xf>
    <xf numFmtId="0" fontId="3" fillId="0" borderId="46" xfId="3" applyBorder="1" applyAlignment="1">
      <alignment horizontal="center" vertical="center"/>
    </xf>
    <xf numFmtId="0" fontId="3" fillId="0" borderId="53" xfId="3" applyBorder="1" applyAlignment="1">
      <alignment horizontal="center" vertical="center"/>
    </xf>
    <xf numFmtId="0" fontId="3" fillId="2" borderId="12" xfId="3" applyFont="1" applyFill="1" applyBorder="1" applyAlignment="1">
      <alignment horizontal="center" vertical="center"/>
    </xf>
    <xf numFmtId="0" fontId="3" fillId="2" borderId="16" xfId="3" applyFont="1" applyFill="1" applyBorder="1" applyAlignment="1">
      <alignment horizontal="center" vertical="center"/>
    </xf>
    <xf numFmtId="0" fontId="18" fillId="0" borderId="56" xfId="3" applyFont="1" applyFill="1" applyBorder="1" applyAlignment="1">
      <alignment horizontal="center" vertical="center" shrinkToFit="1"/>
    </xf>
    <xf numFmtId="0" fontId="3" fillId="0" borderId="57" xfId="3" applyFill="1" applyBorder="1" applyAlignment="1">
      <alignment horizontal="center" vertical="center" shrinkToFit="1"/>
    </xf>
    <xf numFmtId="0" fontId="3" fillId="0" borderId="58" xfId="3" applyFill="1" applyBorder="1" applyAlignment="1">
      <alignment horizontal="center" vertical="center" shrinkToFit="1"/>
    </xf>
    <xf numFmtId="0" fontId="3" fillId="2" borderId="15" xfId="3" applyFont="1" applyFill="1" applyBorder="1" applyAlignment="1">
      <alignment horizontal="center" vertical="center"/>
    </xf>
    <xf numFmtId="0" fontId="3" fillId="2" borderId="50" xfId="3" applyFont="1" applyFill="1" applyBorder="1" applyAlignment="1">
      <alignment horizontal="center" vertical="center"/>
    </xf>
    <xf numFmtId="0" fontId="3" fillId="0" borderId="26" xfId="3" applyFont="1" applyBorder="1" applyAlignment="1">
      <alignment horizontal="left" vertical="center" wrapText="1"/>
    </xf>
    <xf numFmtId="0" fontId="3" fillId="0" borderId="19" xfId="3" applyFont="1" applyBorder="1" applyAlignment="1">
      <alignment horizontal="left" vertical="center" wrapText="1"/>
    </xf>
    <xf numFmtId="0" fontId="3" fillId="0" borderId="27" xfId="3" applyFont="1" applyBorder="1" applyAlignment="1">
      <alignment horizontal="left" vertical="center" wrapText="1"/>
    </xf>
    <xf numFmtId="0" fontId="3" fillId="0" borderId="43" xfId="3" applyFont="1" applyBorder="1" applyAlignment="1">
      <alignment horizontal="left" vertical="center" wrapText="1"/>
    </xf>
    <xf numFmtId="0" fontId="3" fillId="0" borderId="46" xfId="3" applyFont="1" applyBorder="1" applyAlignment="1">
      <alignment horizontal="left" vertical="center" wrapText="1"/>
    </xf>
    <xf numFmtId="0" fontId="3" fillId="0" borderId="44" xfId="3" applyFont="1" applyBorder="1" applyAlignment="1">
      <alignment horizontal="left" vertical="center" wrapText="1"/>
    </xf>
    <xf numFmtId="0" fontId="18" fillId="2" borderId="28" xfId="3" applyFont="1" applyFill="1" applyBorder="1" applyAlignment="1">
      <alignment horizontal="center" vertical="center" wrapText="1" shrinkToFit="1"/>
    </xf>
    <xf numFmtId="0" fontId="3" fillId="0" borderId="19" xfId="3" applyBorder="1" applyAlignment="1">
      <alignment horizontal="center" vertical="center" shrinkToFit="1"/>
    </xf>
    <xf numFmtId="0" fontId="3" fillId="0" borderId="27" xfId="3" applyBorder="1" applyAlignment="1">
      <alignment horizontal="center" vertical="center" shrinkToFit="1"/>
    </xf>
    <xf numFmtId="0" fontId="3" fillId="0" borderId="61" xfId="3" applyFont="1" applyBorder="1" applyAlignment="1">
      <alignment horizontal="center" vertical="center"/>
    </xf>
    <xf numFmtId="0" fontId="3" fillId="0" borderId="50" xfId="3" applyFont="1" applyBorder="1" applyAlignment="1">
      <alignment horizontal="center" vertical="center"/>
    </xf>
    <xf numFmtId="0" fontId="3" fillId="0" borderId="15" xfId="3" applyFont="1" applyBorder="1" applyAlignment="1">
      <alignment horizontal="center" vertical="center"/>
    </xf>
    <xf numFmtId="0" fontId="3" fillId="0" borderId="12" xfId="3" applyFont="1" applyBorder="1" applyAlignment="1">
      <alignment horizontal="center" vertical="center"/>
    </xf>
    <xf numFmtId="0" fontId="3" fillId="0" borderId="17" xfId="3" applyFont="1" applyBorder="1" applyAlignment="1">
      <alignment horizontal="center" vertical="center"/>
    </xf>
    <xf numFmtId="0" fontId="18" fillId="2" borderId="15" xfId="3" applyFont="1" applyFill="1" applyBorder="1" applyAlignment="1">
      <alignment horizontal="center" vertical="center" shrinkToFit="1"/>
    </xf>
    <xf numFmtId="0" fontId="3" fillId="2" borderId="14" xfId="3" applyFont="1" applyFill="1" applyBorder="1" applyAlignment="1">
      <alignment horizontal="center" vertical="center"/>
    </xf>
    <xf numFmtId="0" fontId="3" fillId="0" borderId="56" xfId="3" applyFont="1" applyBorder="1" applyAlignment="1">
      <alignment horizontal="center" vertical="center"/>
    </xf>
    <xf numFmtId="0" fontId="3" fillId="0" borderId="57" xfId="3" applyFont="1" applyBorder="1" applyAlignment="1">
      <alignment horizontal="center" vertical="center"/>
    </xf>
    <xf numFmtId="0" fontId="3" fillId="0" borderId="58" xfId="3" applyFont="1" applyBorder="1" applyAlignment="1">
      <alignment horizontal="center" vertical="center"/>
    </xf>
    <xf numFmtId="0" fontId="3" fillId="0" borderId="16" xfId="3" applyFont="1" applyBorder="1" applyAlignment="1">
      <alignment horizontal="center" vertical="center"/>
    </xf>
    <xf numFmtId="0" fontId="3" fillId="0" borderId="44" xfId="3" applyFont="1" applyBorder="1" applyAlignment="1">
      <alignment horizontal="center" vertical="center"/>
    </xf>
    <xf numFmtId="0" fontId="3" fillId="0" borderId="50" xfId="3" applyFont="1" applyFill="1" applyBorder="1" applyAlignment="1">
      <alignment horizontal="center" vertical="center"/>
    </xf>
    <xf numFmtId="0" fontId="3" fillId="0" borderId="23" xfId="3" applyFont="1" applyFill="1" applyBorder="1" applyAlignment="1">
      <alignment horizontal="center" vertical="center"/>
    </xf>
    <xf numFmtId="0" fontId="3" fillId="0" borderId="51" xfId="3" applyFont="1" applyFill="1" applyBorder="1" applyAlignment="1">
      <alignment horizontal="center" vertical="center"/>
    </xf>
    <xf numFmtId="0" fontId="13" fillId="2" borderId="54" xfId="3" applyFont="1" applyFill="1" applyBorder="1" applyAlignment="1">
      <alignment horizontal="center" vertical="center" wrapText="1"/>
    </xf>
    <xf numFmtId="0" fontId="13" fillId="2" borderId="50" xfId="3" applyFont="1" applyFill="1" applyBorder="1" applyAlignment="1">
      <alignment horizontal="center" vertical="center"/>
    </xf>
    <xf numFmtId="0" fontId="13" fillId="2" borderId="55" xfId="3" applyFont="1" applyFill="1" applyBorder="1" applyAlignment="1">
      <alignment horizontal="center" vertical="center"/>
    </xf>
    <xf numFmtId="0" fontId="13" fillId="2" borderId="54" xfId="3" applyFont="1" applyFill="1" applyBorder="1" applyAlignment="1">
      <alignment horizontal="center" vertical="center"/>
    </xf>
    <xf numFmtId="0" fontId="13" fillId="2" borderId="60" xfId="3" applyFont="1" applyFill="1" applyBorder="1" applyAlignment="1">
      <alignment horizontal="center" vertical="center"/>
    </xf>
    <xf numFmtId="0" fontId="13" fillId="2" borderId="61" xfId="3" applyFont="1" applyFill="1" applyBorder="1" applyAlignment="1">
      <alignment horizontal="center" vertical="center"/>
    </xf>
    <xf numFmtId="0" fontId="13" fillId="2" borderId="62" xfId="3" applyFont="1" applyFill="1" applyBorder="1" applyAlignment="1">
      <alignment horizontal="center" vertical="center"/>
    </xf>
    <xf numFmtId="0" fontId="3" fillId="0" borderId="61" xfId="3" applyFont="1" applyFill="1" applyBorder="1" applyAlignment="1">
      <alignment horizontal="center" vertical="center"/>
    </xf>
    <xf numFmtId="0" fontId="3" fillId="0" borderId="59" xfId="3" applyFont="1" applyFill="1" applyBorder="1" applyAlignment="1">
      <alignment horizontal="center" vertical="center"/>
    </xf>
    <xf numFmtId="0" fontId="3" fillId="0" borderId="12" xfId="3" applyFont="1" applyFill="1" applyBorder="1" applyAlignment="1">
      <alignment horizontal="center" vertical="center"/>
    </xf>
    <xf numFmtId="0" fontId="3" fillId="0" borderId="16" xfId="3" applyFont="1" applyFill="1" applyBorder="1" applyAlignment="1">
      <alignment horizontal="center" vertical="center"/>
    </xf>
    <xf numFmtId="0" fontId="3" fillId="0" borderId="45" xfId="3" applyFont="1" applyFill="1" applyBorder="1" applyAlignment="1">
      <alignment horizontal="center" vertical="center"/>
    </xf>
    <xf numFmtId="0" fontId="3" fillId="0" borderId="46" xfId="3" applyFont="1" applyFill="1" applyBorder="1" applyAlignment="1">
      <alignment horizontal="center" vertical="center"/>
    </xf>
    <xf numFmtId="0" fontId="3" fillId="0" borderId="44" xfId="3" applyFont="1" applyFill="1" applyBorder="1" applyAlignment="1">
      <alignment horizontal="center" vertical="center"/>
    </xf>
    <xf numFmtId="0" fontId="3" fillId="0" borderId="63" xfId="3" applyFont="1" applyFill="1" applyBorder="1" applyAlignment="1">
      <alignment horizontal="center" vertical="center"/>
    </xf>
    <xf numFmtId="0" fontId="3" fillId="0" borderId="64" xfId="3" applyFont="1" applyFill="1" applyBorder="1" applyAlignment="1">
      <alignment horizontal="center" vertical="center"/>
    </xf>
    <xf numFmtId="0" fontId="3" fillId="2" borderId="50" xfId="3" applyFont="1" applyFill="1" applyBorder="1" applyAlignment="1">
      <alignment horizontal="center" vertical="center" wrapText="1"/>
    </xf>
    <xf numFmtId="0" fontId="3" fillId="2" borderId="59" xfId="3" applyFont="1" applyFill="1" applyBorder="1" applyAlignment="1">
      <alignment horizontal="center" vertical="center"/>
    </xf>
    <xf numFmtId="0" fontId="3" fillId="0" borderId="31" xfId="3" applyFont="1" applyBorder="1" applyAlignment="1">
      <alignment horizontal="left" vertical="center" wrapText="1"/>
    </xf>
    <xf numFmtId="0" fontId="3" fillId="0" borderId="0" xfId="3" applyFont="1" applyBorder="1" applyAlignment="1">
      <alignment horizontal="left" vertical="center" wrapText="1"/>
    </xf>
    <xf numFmtId="0" fontId="3" fillId="0" borderId="32" xfId="3" applyFont="1" applyBorder="1" applyAlignment="1">
      <alignment horizontal="left" vertical="center" wrapText="1"/>
    </xf>
    <xf numFmtId="0" fontId="12" fillId="2" borderId="49" xfId="4" applyFont="1" applyFill="1" applyBorder="1" applyAlignment="1" applyProtection="1">
      <alignment horizontal="center" vertical="center" wrapText="1"/>
    </xf>
    <xf numFmtId="0" fontId="12" fillId="2" borderId="50" xfId="4" applyFont="1" applyFill="1" applyBorder="1" applyAlignment="1" applyProtection="1">
      <alignment horizontal="center" vertical="center" wrapText="1"/>
    </xf>
    <xf numFmtId="9" fontId="3" fillId="0" borderId="50" xfId="2" applyFont="1" applyFill="1" applyBorder="1" applyAlignment="1">
      <alignment horizontal="center" vertical="center"/>
    </xf>
    <xf numFmtId="38" fontId="3" fillId="0" borderId="50" xfId="1" applyFont="1" applyFill="1" applyBorder="1" applyAlignment="1">
      <alignment horizontal="center" vertical="center"/>
    </xf>
    <xf numFmtId="0" fontId="12" fillId="2" borderId="45" xfId="4" applyFont="1" applyFill="1" applyBorder="1" applyAlignment="1" applyProtection="1">
      <alignment horizontal="center" vertical="center" wrapText="1"/>
    </xf>
    <xf numFmtId="0" fontId="12" fillId="2" borderId="46" xfId="4" applyFont="1" applyFill="1" applyBorder="1" applyAlignment="1" applyProtection="1">
      <alignment horizontal="center" vertical="center" wrapText="1"/>
    </xf>
    <xf numFmtId="0" fontId="12" fillId="2" borderId="44" xfId="4" applyFont="1" applyFill="1" applyBorder="1" applyAlignment="1" applyProtection="1">
      <alignment horizontal="center" vertical="center" wrapText="1"/>
    </xf>
    <xf numFmtId="38" fontId="3" fillId="0" borderId="47" xfId="1" applyFont="1" applyFill="1" applyBorder="1" applyAlignment="1">
      <alignment horizontal="center" vertical="center"/>
    </xf>
    <xf numFmtId="0" fontId="3" fillId="0" borderId="47" xfId="3" applyFont="1" applyFill="1" applyBorder="1" applyAlignment="1">
      <alignment horizontal="center" vertical="center"/>
    </xf>
    <xf numFmtId="0" fontId="3" fillId="0" borderId="48" xfId="3" applyFont="1" applyFill="1" applyBorder="1" applyAlignment="1">
      <alignment horizontal="center" vertical="center"/>
    </xf>
    <xf numFmtId="0" fontId="12" fillId="2" borderId="33" xfId="4" applyFont="1" applyFill="1" applyBorder="1" applyAlignment="1" applyProtection="1">
      <alignment horizontal="center" vertical="center" wrapText="1"/>
    </xf>
    <xf numFmtId="0" fontId="12" fillId="2" borderId="34" xfId="4" applyFont="1" applyFill="1" applyBorder="1" applyAlignment="1" applyProtection="1">
      <alignment horizontal="center" vertical="center" wrapText="1"/>
    </xf>
    <xf numFmtId="0" fontId="12" fillId="2" borderId="35" xfId="4" applyFont="1" applyFill="1" applyBorder="1" applyAlignment="1" applyProtection="1">
      <alignment horizontal="center" vertical="center" wrapText="1"/>
    </xf>
    <xf numFmtId="0" fontId="3" fillId="0" borderId="37" xfId="3" applyFont="1" applyFill="1" applyBorder="1" applyAlignment="1">
      <alignment horizontal="center" vertical="center"/>
    </xf>
    <xf numFmtId="0" fontId="3" fillId="0" borderId="38" xfId="3" applyFont="1" applyFill="1" applyBorder="1" applyAlignment="1">
      <alignment horizontal="center" vertical="center"/>
    </xf>
    <xf numFmtId="0" fontId="3" fillId="0" borderId="33" xfId="3" applyFont="1" applyFill="1" applyBorder="1" applyAlignment="1">
      <alignment horizontal="center" vertical="center"/>
    </xf>
    <xf numFmtId="0" fontId="3" fillId="0" borderId="34" xfId="3" applyFill="1" applyBorder="1" applyAlignment="1">
      <alignment horizontal="center" vertical="center"/>
    </xf>
    <xf numFmtId="0" fontId="3" fillId="0" borderId="35" xfId="3" applyFill="1" applyBorder="1" applyAlignment="1">
      <alignment horizontal="center" vertical="center"/>
    </xf>
    <xf numFmtId="0" fontId="3" fillId="0" borderId="40" xfId="3" applyFont="1" applyFill="1" applyBorder="1" applyAlignment="1">
      <alignment horizontal="center" vertical="center"/>
    </xf>
    <xf numFmtId="0" fontId="3" fillId="0" borderId="41" xfId="3" applyFill="1" applyBorder="1" applyAlignment="1">
      <alignment horizontal="center" vertical="center"/>
    </xf>
    <xf numFmtId="0" fontId="3" fillId="0" borderId="42" xfId="3" applyFill="1" applyBorder="1" applyAlignment="1">
      <alignment horizontal="center" vertical="center"/>
    </xf>
    <xf numFmtId="38" fontId="3" fillId="0" borderId="36" xfId="1" applyFont="1" applyFill="1" applyBorder="1" applyAlignment="1">
      <alignment horizontal="center" vertical="center"/>
    </xf>
    <xf numFmtId="0" fontId="3" fillId="0" borderId="34" xfId="3" applyBorder="1" applyAlignment="1">
      <alignment horizontal="center" vertical="center" wrapText="1"/>
    </xf>
    <xf numFmtId="0" fontId="3" fillId="0" borderId="35" xfId="3" applyBorder="1" applyAlignment="1">
      <alignment horizontal="center" vertical="center" wrapText="1"/>
    </xf>
    <xf numFmtId="0" fontId="3" fillId="0" borderId="39" xfId="3" applyFill="1" applyBorder="1" applyAlignment="1">
      <alignment horizontal="center" vertical="center"/>
    </xf>
    <xf numFmtId="0" fontId="9" fillId="2" borderId="11" xfId="4" applyFont="1" applyFill="1" applyBorder="1" applyAlignment="1" applyProtection="1">
      <alignment horizontal="center" vertical="center" wrapText="1"/>
    </xf>
    <xf numFmtId="0" fontId="9" fillId="2" borderId="12" xfId="4" applyFont="1" applyFill="1" applyBorder="1" applyAlignment="1" applyProtection="1">
      <alignment horizontal="center" vertical="center" wrapText="1"/>
    </xf>
    <xf numFmtId="0" fontId="15" fillId="0" borderId="14" xfId="5" applyFont="1" applyFill="1" applyBorder="1" applyAlignment="1" applyProtection="1">
      <alignment vertical="top" wrapText="1"/>
    </xf>
    <xf numFmtId="0" fontId="15" fillId="0" borderId="12" xfId="5" applyFont="1" applyFill="1" applyBorder="1" applyAlignment="1" applyProtection="1">
      <alignment vertical="top" wrapText="1"/>
    </xf>
    <xf numFmtId="0" fontId="15" fillId="0" borderId="17" xfId="5" applyFont="1" applyFill="1" applyBorder="1" applyAlignment="1" applyProtection="1">
      <alignment vertical="top" wrapText="1"/>
    </xf>
    <xf numFmtId="0" fontId="9" fillId="2" borderId="13" xfId="4" applyFont="1" applyFill="1" applyBorder="1" applyAlignment="1" applyProtection="1">
      <alignment horizontal="center" vertical="center" wrapText="1"/>
    </xf>
    <xf numFmtId="0" fontId="10" fillId="0" borderId="14" xfId="5" applyFont="1" applyFill="1" applyBorder="1" applyAlignment="1" applyProtection="1">
      <alignment vertical="center" wrapText="1"/>
    </xf>
    <xf numFmtId="0" fontId="3" fillId="0" borderId="12" xfId="5" applyFont="1" applyFill="1" applyBorder="1" applyAlignment="1" applyProtection="1">
      <alignment vertical="center" wrapText="1"/>
    </xf>
    <xf numFmtId="0" fontId="3" fillId="0" borderId="17" xfId="5" applyFont="1" applyFill="1" applyBorder="1" applyAlignment="1" applyProtection="1">
      <alignment vertical="center" wrapText="1"/>
    </xf>
    <xf numFmtId="0" fontId="9" fillId="2" borderId="18" xfId="4" applyFont="1" applyFill="1" applyBorder="1" applyAlignment="1" applyProtection="1">
      <alignment horizontal="center" vertical="center" wrapText="1"/>
    </xf>
    <xf numFmtId="0" fontId="9" fillId="2" borderId="19" xfId="4" applyFont="1" applyFill="1" applyBorder="1" applyAlignment="1" applyProtection="1">
      <alignment horizontal="center" vertical="center" wrapText="1"/>
    </xf>
    <xf numFmtId="0" fontId="9" fillId="2" borderId="21" xfId="4" applyFont="1" applyFill="1" applyBorder="1" applyAlignment="1" applyProtection="1">
      <alignment horizontal="center" vertical="center" wrapText="1"/>
    </xf>
    <xf numFmtId="0" fontId="9" fillId="2" borderId="24" xfId="4" applyFont="1" applyFill="1" applyBorder="1" applyAlignment="1" applyProtection="1">
      <alignment horizontal="center" vertical="center" wrapText="1"/>
    </xf>
    <xf numFmtId="0" fontId="9" fillId="2" borderId="0" xfId="4" applyFont="1" applyFill="1" applyBorder="1" applyAlignment="1" applyProtection="1">
      <alignment horizontal="center" vertical="center" wrapText="1"/>
    </xf>
    <xf numFmtId="0" fontId="9" fillId="2" borderId="25" xfId="4" applyFont="1" applyFill="1" applyBorder="1" applyAlignment="1" applyProtection="1">
      <alignment horizontal="center" vertical="center" wrapText="1"/>
    </xf>
    <xf numFmtId="0" fontId="9" fillId="2" borderId="52" xfId="4" applyFont="1" applyFill="1" applyBorder="1" applyAlignment="1" applyProtection="1">
      <alignment horizontal="center" vertical="center" wrapText="1"/>
    </xf>
    <xf numFmtId="0" fontId="9" fillId="2" borderId="46" xfId="4" applyFont="1" applyFill="1" applyBorder="1" applyAlignment="1" applyProtection="1">
      <alignment horizontal="center" vertical="center" wrapText="1"/>
    </xf>
    <xf numFmtId="0" fontId="9" fillId="2" borderId="53" xfId="4" applyFont="1" applyFill="1" applyBorder="1" applyAlignment="1" applyProtection="1">
      <alignment horizontal="center" vertical="center" wrapText="1"/>
    </xf>
    <xf numFmtId="0" fontId="9" fillId="0" borderId="22" xfId="4" applyFont="1" applyFill="1" applyBorder="1" applyAlignment="1" applyProtection="1">
      <alignment horizontal="center" vertical="center" wrapText="1"/>
    </xf>
    <xf numFmtId="0" fontId="9" fillId="0" borderId="23" xfId="4" applyFont="1" applyFill="1" applyBorder="1" applyAlignment="1" applyProtection="1">
      <alignment horizontal="center" vertical="center" wrapText="1"/>
    </xf>
    <xf numFmtId="0" fontId="3" fillId="2" borderId="17" xfId="3" applyFont="1" applyFill="1" applyBorder="1" applyAlignment="1">
      <alignment horizontal="center" vertical="center"/>
    </xf>
    <xf numFmtId="0" fontId="12" fillId="2" borderId="26" xfId="4" applyFont="1" applyFill="1" applyBorder="1" applyAlignment="1" applyProtection="1">
      <alignment horizontal="center" vertical="center" wrapText="1"/>
    </xf>
    <xf numFmtId="0" fontId="3" fillId="2" borderId="27" xfId="3" applyFont="1" applyFill="1" applyBorder="1" applyAlignment="1">
      <alignment horizontal="center" vertical="center" wrapText="1"/>
    </xf>
    <xf numFmtId="0" fontId="3" fillId="2" borderId="31" xfId="3" applyFont="1" applyFill="1" applyBorder="1" applyAlignment="1">
      <alignment horizontal="center" vertical="center" wrapText="1"/>
    </xf>
    <xf numFmtId="0" fontId="3" fillId="2" borderId="32" xfId="3" applyFont="1" applyFill="1" applyBorder="1" applyAlignment="1">
      <alignment horizontal="center" vertical="center" wrapText="1"/>
    </xf>
    <xf numFmtId="0" fontId="3" fillId="2" borderId="43" xfId="3" applyFont="1" applyFill="1" applyBorder="1" applyAlignment="1">
      <alignment horizontal="center" vertical="center" wrapText="1"/>
    </xf>
    <xf numFmtId="0" fontId="3" fillId="2" borderId="44" xfId="3" applyFont="1" applyFill="1" applyBorder="1" applyAlignment="1">
      <alignment horizontal="center" vertical="center" wrapText="1"/>
    </xf>
    <xf numFmtId="0" fontId="12" fillId="2" borderId="28" xfId="4" applyFont="1" applyFill="1" applyBorder="1" applyAlignment="1" applyProtection="1">
      <alignment horizontal="center" vertical="center" wrapText="1"/>
    </xf>
    <xf numFmtId="0" fontId="12" fillId="2" borderId="19" xfId="4" applyFont="1" applyFill="1" applyBorder="1" applyAlignment="1" applyProtection="1">
      <alignment horizontal="center" vertical="center" wrapText="1"/>
    </xf>
    <xf numFmtId="0" fontId="12" fillId="2" borderId="27" xfId="4" applyFont="1" applyFill="1" applyBorder="1" applyAlignment="1" applyProtection="1">
      <alignment horizontal="center" vertical="center" wrapText="1"/>
    </xf>
    <xf numFmtId="0" fontId="17" fillId="0" borderId="29" xfId="3" applyFont="1" applyFill="1" applyBorder="1" applyAlignment="1">
      <alignment horizontal="center" vertical="center"/>
    </xf>
    <xf numFmtId="0" fontId="17" fillId="0" borderId="30" xfId="3" applyFont="1" applyFill="1" applyBorder="1" applyAlignment="1">
      <alignment horizontal="center" vertical="center"/>
    </xf>
    <xf numFmtId="0" fontId="13" fillId="2" borderId="18" xfId="4" applyFont="1" applyFill="1" applyBorder="1" applyAlignment="1" applyProtection="1">
      <alignment horizontal="center" vertical="center" wrapText="1" shrinkToFit="1"/>
    </xf>
    <xf numFmtId="0" fontId="13" fillId="2" borderId="19" xfId="4" applyFont="1" applyFill="1" applyBorder="1" applyAlignment="1" applyProtection="1">
      <alignment horizontal="center" vertical="center" wrapText="1" shrinkToFit="1"/>
    </xf>
    <xf numFmtId="0" fontId="13" fillId="0" borderId="14" xfId="4" applyFont="1" applyFill="1" applyBorder="1" applyAlignment="1" applyProtection="1">
      <alignment horizontal="left" vertical="center" wrapText="1" shrinkToFit="1"/>
    </xf>
    <xf numFmtId="0" fontId="13" fillId="0" borderId="12" xfId="4" applyFont="1" applyFill="1" applyBorder="1" applyAlignment="1" applyProtection="1">
      <alignment horizontal="left" vertical="center" wrapText="1" shrinkToFit="1"/>
    </xf>
    <xf numFmtId="0" fontId="3" fillId="0" borderId="12" xfId="0" applyFont="1" applyBorder="1" applyAlignment="1">
      <alignment horizontal="left" vertical="center" wrapText="1"/>
    </xf>
    <xf numFmtId="0" fontId="3" fillId="0" borderId="16" xfId="0" applyFont="1" applyBorder="1" applyAlignment="1">
      <alignment horizontal="left" vertical="center" wrapText="1"/>
    </xf>
    <xf numFmtId="0" fontId="9" fillId="2" borderId="15" xfId="5" applyNumberFormat="1" applyFont="1" applyFill="1" applyBorder="1" applyAlignment="1" applyProtection="1">
      <alignment horizontal="center" vertical="center" wrapText="1"/>
    </xf>
    <xf numFmtId="0" fontId="7" fillId="0" borderId="19" xfId="5" applyFont="1" applyFill="1" applyBorder="1" applyAlignment="1">
      <alignment horizontal="center" vertical="center" shrinkToFit="1"/>
    </xf>
    <xf numFmtId="0" fontId="3" fillId="0" borderId="19" xfId="0" applyFont="1" applyBorder="1" applyAlignment="1">
      <alignment horizontal="center" vertical="center" shrinkToFit="1"/>
    </xf>
    <xf numFmtId="0" fontId="3" fillId="0" borderId="20" xfId="0" applyFont="1" applyBorder="1" applyAlignment="1">
      <alignment horizontal="center" vertical="center" shrinkToFit="1"/>
    </xf>
    <xf numFmtId="0" fontId="3" fillId="0" borderId="14" xfId="5" applyFont="1" applyFill="1" applyBorder="1" applyAlignment="1" applyProtection="1">
      <alignment vertical="top" wrapText="1"/>
    </xf>
    <xf numFmtId="0" fontId="3" fillId="0" borderId="12" xfId="5" applyFont="1" applyFill="1" applyBorder="1" applyAlignment="1" applyProtection="1">
      <alignment vertical="top" wrapText="1"/>
    </xf>
    <xf numFmtId="0" fontId="3" fillId="0" borderId="17" xfId="5" applyFont="1" applyFill="1" applyBorder="1" applyAlignment="1" applyProtection="1">
      <alignment vertical="top" wrapText="1"/>
    </xf>
    <xf numFmtId="0" fontId="11" fillId="2" borderId="11" xfId="4" applyFont="1" applyFill="1" applyBorder="1" applyAlignment="1" applyProtection="1">
      <alignment horizontal="center" vertical="center" wrapText="1" shrinkToFit="1"/>
    </xf>
    <xf numFmtId="0" fontId="11" fillId="2" borderId="12" xfId="4" applyFont="1" applyFill="1" applyBorder="1" applyAlignment="1" applyProtection="1">
      <alignment horizontal="center" vertical="center" shrinkToFit="1"/>
    </xf>
    <xf numFmtId="0" fontId="11" fillId="2" borderId="13" xfId="4" applyFont="1" applyFill="1" applyBorder="1" applyAlignment="1" applyProtection="1">
      <alignment horizontal="center" vertical="center" shrinkToFit="1"/>
    </xf>
    <xf numFmtId="0" fontId="9" fillId="0" borderId="14" xfId="4" applyFont="1" applyFill="1" applyBorder="1" applyAlignment="1" applyProtection="1">
      <alignment horizontal="center" vertical="center"/>
    </xf>
    <xf numFmtId="0" fontId="9" fillId="0" borderId="12" xfId="4" applyFont="1" applyFill="1" applyBorder="1" applyAlignment="1" applyProtection="1">
      <alignment horizontal="center" vertical="center"/>
    </xf>
    <xf numFmtId="0" fontId="3" fillId="0" borderId="12" xfId="0" applyFont="1" applyBorder="1" applyAlignment="1">
      <alignment horizontal="center" vertical="center"/>
    </xf>
    <xf numFmtId="0" fontId="9" fillId="2" borderId="15" xfId="5" applyFont="1" applyFill="1" applyBorder="1" applyAlignment="1" applyProtection="1">
      <alignment horizontal="center" vertical="center" shrinkToFit="1"/>
    </xf>
    <xf numFmtId="0" fontId="3" fillId="0" borderId="12" xfId="3" applyFont="1" applyBorder="1" applyAlignment="1">
      <alignment horizontal="center" vertical="center" shrinkToFit="1"/>
    </xf>
    <xf numFmtId="0" fontId="3" fillId="0" borderId="16" xfId="3" applyFont="1" applyBorder="1" applyAlignment="1">
      <alignment horizontal="center" vertical="center" shrinkToFit="1"/>
    </xf>
    <xf numFmtId="0" fontId="0" fillId="0" borderId="12" xfId="0" applyBorder="1" applyAlignment="1">
      <alignment horizontal="center" vertical="center" shrinkToFit="1"/>
    </xf>
    <xf numFmtId="0" fontId="3" fillId="0" borderId="12" xfId="0" applyFont="1" applyBorder="1" applyAlignment="1">
      <alignment horizontal="center" vertical="center" shrinkToFit="1"/>
    </xf>
    <xf numFmtId="0" fontId="3" fillId="0" borderId="16" xfId="0" applyFont="1" applyBorder="1" applyAlignment="1">
      <alignment horizontal="center" vertical="center" shrinkToFit="1"/>
    </xf>
    <xf numFmtId="0" fontId="12" fillId="0" borderId="15" xfId="6" applyFont="1" applyFill="1" applyBorder="1" applyAlignment="1" applyProtection="1">
      <alignment horizontal="center" vertical="center" shrinkToFit="1"/>
    </xf>
    <xf numFmtId="0" fontId="12" fillId="0" borderId="12" xfId="6" applyFont="1" applyFill="1" applyBorder="1" applyAlignment="1" applyProtection="1">
      <alignment horizontal="center" vertical="center" shrinkToFit="1"/>
    </xf>
    <xf numFmtId="0" fontId="12" fillId="0" borderId="17" xfId="6" applyFont="1" applyFill="1" applyBorder="1" applyAlignment="1" applyProtection="1">
      <alignment horizontal="center" vertical="center" shrinkToFit="1"/>
    </xf>
    <xf numFmtId="0" fontId="13" fillId="2" borderId="11" xfId="4" applyFont="1" applyFill="1" applyBorder="1" applyAlignment="1" applyProtection="1">
      <alignment horizontal="center" vertical="center"/>
    </xf>
    <xf numFmtId="0" fontId="13" fillId="2" borderId="12" xfId="4" applyFont="1" applyFill="1" applyBorder="1" applyAlignment="1" applyProtection="1">
      <alignment horizontal="center" vertical="center"/>
    </xf>
    <xf numFmtId="0" fontId="9" fillId="0" borderId="14" xfId="5" applyFont="1" applyFill="1" applyBorder="1" applyAlignment="1" applyProtection="1">
      <alignment horizontal="center" vertical="center" wrapText="1" shrinkToFit="1"/>
    </xf>
    <xf numFmtId="0" fontId="9" fillId="2" borderId="15" xfId="4" applyFont="1" applyFill="1" applyBorder="1" applyAlignment="1" applyProtection="1">
      <alignment horizontal="center" vertical="center"/>
    </xf>
    <xf numFmtId="0" fontId="9" fillId="2" borderId="12" xfId="4" applyFont="1" applyFill="1" applyBorder="1" applyAlignment="1" applyProtection="1">
      <alignment horizontal="center" vertical="center"/>
    </xf>
    <xf numFmtId="0" fontId="9" fillId="2" borderId="16" xfId="4" applyFont="1" applyFill="1" applyBorder="1" applyAlignment="1" applyProtection="1">
      <alignment horizontal="center" vertical="center"/>
    </xf>
    <xf numFmtId="0" fontId="12" fillId="0" borderId="15" xfId="6" applyFont="1" applyFill="1" applyBorder="1" applyAlignment="1" applyProtection="1">
      <alignment horizontal="left" vertical="center" wrapText="1"/>
    </xf>
    <xf numFmtId="0" fontId="12" fillId="0" borderId="12" xfId="6" applyFont="1" applyFill="1" applyBorder="1" applyAlignment="1" applyProtection="1">
      <alignment horizontal="left" vertical="center" wrapText="1"/>
    </xf>
    <xf numFmtId="0" fontId="3" fillId="0" borderId="12" xfId="0" applyFont="1" applyBorder="1" applyAlignment="1">
      <alignment horizontal="left" vertical="center"/>
    </xf>
    <xf numFmtId="0" fontId="3" fillId="0" borderId="17" xfId="0" applyFont="1" applyBorder="1" applyAlignment="1">
      <alignment horizontal="left" vertical="center"/>
    </xf>
    <xf numFmtId="0" fontId="5" fillId="0" borderId="1" xfId="3" applyFont="1" applyBorder="1" applyAlignment="1">
      <alignment horizontal="center" vertical="center"/>
    </xf>
    <xf numFmtId="0" fontId="3" fillId="0" borderId="1" xfId="3" applyFont="1" applyBorder="1" applyAlignment="1">
      <alignment horizontal="center" vertical="center"/>
    </xf>
    <xf numFmtId="0" fontId="8" fillId="2" borderId="2" xfId="4" applyFont="1" applyFill="1" applyBorder="1" applyAlignment="1" applyProtection="1">
      <alignment horizontal="center" vertical="center"/>
    </xf>
    <xf numFmtId="0" fontId="3" fillId="0" borderId="3" xfId="3" applyFont="1" applyBorder="1" applyAlignment="1">
      <alignment vertical="center"/>
    </xf>
    <xf numFmtId="0" fontId="8" fillId="3" borderId="3" xfId="3" applyFont="1" applyFill="1" applyBorder="1" applyAlignment="1">
      <alignment horizontal="center" vertical="center"/>
    </xf>
    <xf numFmtId="0" fontId="3" fillId="0" borderId="3" xfId="3" applyFont="1" applyBorder="1" applyAlignment="1">
      <alignment horizontal="center" vertical="center"/>
    </xf>
    <xf numFmtId="0" fontId="3" fillId="0" borderId="4" xfId="3" applyFont="1" applyBorder="1" applyAlignment="1">
      <alignment horizontal="center" vertical="center"/>
    </xf>
    <xf numFmtId="0" fontId="9" fillId="2" borderId="5" xfId="4" applyFont="1" applyFill="1" applyBorder="1" applyAlignment="1" applyProtection="1">
      <alignment horizontal="center" vertical="center"/>
    </xf>
    <xf numFmtId="0" fontId="9" fillId="2" borderId="6" xfId="4" applyFont="1" applyFill="1" applyBorder="1" applyAlignment="1" applyProtection="1">
      <alignment horizontal="center" vertical="center"/>
    </xf>
    <xf numFmtId="0" fontId="9" fillId="0" borderId="7" xfId="5" applyFont="1" applyFill="1" applyBorder="1" applyAlignment="1" applyProtection="1">
      <alignment horizontal="center" vertical="center" wrapText="1" shrinkToFit="1"/>
    </xf>
    <xf numFmtId="0" fontId="3" fillId="0" borderId="6" xfId="0" applyFont="1" applyFill="1" applyBorder="1" applyAlignment="1">
      <alignment horizontal="center" vertical="center"/>
    </xf>
    <xf numFmtId="0" fontId="9" fillId="2" borderId="8" xfId="5" applyFont="1" applyFill="1" applyBorder="1" applyAlignment="1" applyProtection="1">
      <alignment horizontal="center" vertical="center" wrapText="1" shrinkToFit="1"/>
    </xf>
    <xf numFmtId="0" fontId="3" fillId="0" borderId="6" xfId="3" applyFont="1" applyBorder="1" applyAlignment="1">
      <alignment horizontal="center" vertical="center"/>
    </xf>
    <xf numFmtId="0" fontId="3" fillId="0" borderId="9" xfId="3" applyFont="1" applyBorder="1" applyAlignment="1">
      <alignment horizontal="center" vertical="center"/>
    </xf>
    <xf numFmtId="0" fontId="0" fillId="0" borderId="6" xfId="0" applyFont="1" applyBorder="1" applyAlignment="1">
      <alignment horizontal="center" vertical="center"/>
    </xf>
    <xf numFmtId="0" fontId="0" fillId="0" borderId="9" xfId="0" applyFont="1" applyBorder="1" applyAlignment="1">
      <alignment horizontal="center" vertical="center"/>
    </xf>
    <xf numFmtId="0" fontId="9" fillId="2" borderId="8" xfId="5" applyFont="1" applyFill="1" applyBorder="1" applyAlignment="1" applyProtection="1">
      <alignment horizontal="center" vertical="center"/>
    </xf>
    <xf numFmtId="0" fontId="3" fillId="0" borderId="6" xfId="0" applyFont="1" applyBorder="1" applyAlignment="1">
      <alignment horizontal="center" vertical="center"/>
    </xf>
    <xf numFmtId="0" fontId="3" fillId="0" borderId="10" xfId="0" applyFont="1" applyBorder="1" applyAlignment="1">
      <alignment horizontal="center" vertical="center"/>
    </xf>
    <xf numFmtId="0" fontId="25" fillId="0" borderId="28" xfId="0" applyFont="1" applyFill="1" applyBorder="1" applyAlignment="1">
      <alignment horizontal="left" vertical="center" wrapText="1"/>
    </xf>
    <xf numFmtId="0" fontId="23" fillId="0" borderId="19" xfId="0" applyFont="1" applyBorder="1" applyAlignment="1">
      <alignment horizontal="left" vertical="center" wrapText="1"/>
    </xf>
    <xf numFmtId="0" fontId="23" fillId="0" borderId="20" xfId="0" applyFont="1" applyBorder="1" applyAlignment="1">
      <alignment horizontal="left" vertical="center" wrapText="1"/>
    </xf>
    <xf numFmtId="0" fontId="23" fillId="0" borderId="71" xfId="0" applyFont="1" applyBorder="1" applyAlignment="1">
      <alignment horizontal="left" vertical="center" wrapText="1"/>
    </xf>
    <xf numFmtId="0" fontId="23" fillId="0" borderId="0" xfId="0" applyFont="1" applyBorder="1" applyAlignment="1">
      <alignment horizontal="left" vertical="center" wrapText="1"/>
    </xf>
    <xf numFmtId="0" fontId="23" fillId="0" borderId="66" xfId="0" applyFont="1" applyBorder="1" applyAlignment="1">
      <alignment horizontal="left" vertical="center" wrapText="1"/>
    </xf>
    <xf numFmtId="0" fontId="23" fillId="0" borderId="45" xfId="0" applyFont="1" applyBorder="1" applyAlignment="1">
      <alignment horizontal="left" vertical="center" wrapText="1"/>
    </xf>
    <xf numFmtId="0" fontId="23" fillId="0" borderId="46" xfId="0" applyFont="1" applyBorder="1" applyAlignment="1">
      <alignment horizontal="left" vertical="center" wrapText="1"/>
    </xf>
    <xf numFmtId="0" fontId="23" fillId="0" borderId="65" xfId="0" applyFont="1" applyBorder="1" applyAlignment="1">
      <alignment horizontal="left" vertical="center" wrapText="1"/>
    </xf>
    <xf numFmtId="3" fontId="3" fillId="0" borderId="81" xfId="3" applyNumberFormat="1" applyFont="1" applyFill="1" applyBorder="1" applyAlignment="1">
      <alignment horizontal="center" vertical="center"/>
    </xf>
    <xf numFmtId="0" fontId="3" fillId="0" borderId="72" xfId="3" applyFont="1" applyFill="1" applyBorder="1" applyAlignment="1">
      <alignment horizontal="left" vertical="center"/>
    </xf>
    <xf numFmtId="0" fontId="3" fillId="0" borderId="73" xfId="3" applyFont="1" applyFill="1" applyBorder="1" applyAlignment="1">
      <alignment horizontal="left" vertical="center"/>
    </xf>
    <xf numFmtId="0" fontId="3" fillId="0" borderId="74" xfId="3" applyFont="1" applyFill="1" applyBorder="1" applyAlignment="1">
      <alignment horizontal="left" vertical="center"/>
    </xf>
    <xf numFmtId="0" fontId="14" fillId="0" borderId="70" xfId="0" applyFont="1" applyFill="1" applyBorder="1" applyAlignment="1">
      <alignment horizontal="left" vertical="center" wrapText="1"/>
    </xf>
    <xf numFmtId="0" fontId="14" fillId="0" borderId="34" xfId="0" applyFont="1" applyFill="1" applyBorder="1" applyAlignment="1">
      <alignment horizontal="left" vertical="center" wrapText="1"/>
    </xf>
    <xf numFmtId="0" fontId="14" fillId="0" borderId="35" xfId="0" applyFont="1" applyFill="1" applyBorder="1" applyAlignment="1">
      <alignment horizontal="left" vertical="center" wrapText="1"/>
    </xf>
    <xf numFmtId="0" fontId="3" fillId="0" borderId="70" xfId="3" applyFont="1" applyFill="1" applyBorder="1" applyAlignment="1">
      <alignment horizontal="left" vertical="center"/>
    </xf>
    <xf numFmtId="0" fontId="3" fillId="0" borderId="34" xfId="3" applyFont="1" applyFill="1" applyBorder="1" applyAlignment="1">
      <alignment horizontal="left" vertical="center"/>
    </xf>
    <xf numFmtId="0" fontId="3" fillId="0" borderId="35" xfId="3" applyFont="1" applyFill="1" applyBorder="1" applyAlignment="1">
      <alignment horizontal="left" vertical="center"/>
    </xf>
    <xf numFmtId="0" fontId="0" fillId="0" borderId="67" xfId="0" applyFill="1" applyBorder="1" applyAlignment="1">
      <alignment horizontal="left" vertical="center"/>
    </xf>
    <xf numFmtId="0" fontId="3" fillId="0" borderId="68" xfId="0" applyFont="1" applyFill="1" applyBorder="1" applyAlignment="1">
      <alignment horizontal="left" vertical="center"/>
    </xf>
    <xf numFmtId="0" fontId="3" fillId="0" borderId="69" xfId="0" applyFont="1" applyFill="1" applyBorder="1" applyAlignment="1">
      <alignment horizontal="left" vertical="center"/>
    </xf>
    <xf numFmtId="38" fontId="3" fillId="0" borderId="15" xfId="1" applyFont="1" applyFill="1" applyBorder="1" applyAlignment="1">
      <alignment vertical="center"/>
    </xf>
    <xf numFmtId="38" fontId="3" fillId="0" borderId="12" xfId="1" applyFont="1" applyFill="1" applyBorder="1" applyAlignment="1">
      <alignment vertical="center"/>
    </xf>
    <xf numFmtId="38" fontId="3" fillId="0" borderId="16" xfId="1" applyFont="1" applyFill="1" applyBorder="1" applyAlignment="1">
      <alignment vertical="center"/>
    </xf>
    <xf numFmtId="3" fontId="3" fillId="0" borderId="15" xfId="3" applyNumberFormat="1" applyFont="1" applyFill="1" applyBorder="1" applyAlignment="1">
      <alignment vertical="center" wrapText="1"/>
    </xf>
    <xf numFmtId="0" fontId="14" fillId="0" borderId="28" xfId="3" applyFont="1" applyBorder="1" applyAlignment="1">
      <alignment horizontal="center" vertical="center" wrapText="1" shrinkToFit="1"/>
    </xf>
    <xf numFmtId="0" fontId="14" fillId="0" borderId="19" xfId="3" applyFont="1" applyBorder="1" applyAlignment="1">
      <alignment horizontal="center" vertical="center" shrinkToFit="1"/>
    </xf>
    <xf numFmtId="0" fontId="14" fillId="0" borderId="27" xfId="3" applyFont="1" applyBorder="1" applyAlignment="1">
      <alignment horizontal="center" vertical="center" shrinkToFit="1"/>
    </xf>
    <xf numFmtId="0" fontId="14" fillId="0" borderId="45" xfId="3" applyFont="1" applyBorder="1" applyAlignment="1">
      <alignment horizontal="center" vertical="center" shrinkToFit="1"/>
    </xf>
    <xf numFmtId="0" fontId="14" fillId="0" borderId="46" xfId="3" applyFont="1" applyBorder="1" applyAlignment="1">
      <alignment horizontal="center" vertical="center" shrinkToFit="1"/>
    </xf>
    <xf numFmtId="0" fontId="14" fillId="0" borderId="44" xfId="3" applyFont="1" applyBorder="1" applyAlignment="1">
      <alignment horizontal="center" vertical="center" shrinkToFit="1"/>
    </xf>
    <xf numFmtId="0" fontId="13" fillId="0" borderId="14" xfId="4" applyFont="1" applyFill="1" applyBorder="1" applyAlignment="1" applyProtection="1">
      <alignment horizontal="center" vertical="center" wrapText="1" shrinkToFit="1"/>
    </xf>
    <xf numFmtId="0" fontId="13" fillId="0" borderId="12" xfId="4" applyFont="1" applyFill="1" applyBorder="1" applyAlignment="1" applyProtection="1">
      <alignment horizontal="center" vertical="center" wrapText="1" shrinkToFit="1"/>
    </xf>
    <xf numFmtId="0" fontId="3" fillId="0" borderId="12" xfId="0" applyFont="1" applyBorder="1" applyAlignment="1">
      <alignment horizontal="center" vertical="center" wrapText="1"/>
    </xf>
    <xf numFmtId="0" fontId="3" fillId="0" borderId="16" xfId="0" applyFont="1" applyBorder="1" applyAlignment="1">
      <alignment horizontal="center" vertical="center" wrapText="1"/>
    </xf>
    <xf numFmtId="0" fontId="1" fillId="0" borderId="33" xfId="7" applyBorder="1" applyAlignment="1">
      <alignment horizontal="center" vertical="center"/>
    </xf>
    <xf numFmtId="0" fontId="3" fillId="0" borderId="34" xfId="7" applyFont="1" applyBorder="1" applyAlignment="1">
      <alignment horizontal="center" vertical="center"/>
    </xf>
    <xf numFmtId="0" fontId="1" fillId="0" borderId="75" xfId="7" applyBorder="1" applyAlignment="1">
      <alignment horizontal="center" vertical="center"/>
    </xf>
    <xf numFmtId="0" fontId="3" fillId="0" borderId="73" xfId="7" applyFont="1" applyBorder="1" applyAlignment="1">
      <alignment horizontal="center" vertical="center"/>
    </xf>
    <xf numFmtId="0" fontId="1" fillId="0" borderId="101" xfId="7" applyBorder="1" applyAlignment="1">
      <alignment horizontal="center" vertical="center"/>
    </xf>
    <xf numFmtId="0" fontId="3" fillId="0" borderId="68" xfId="7" applyFont="1" applyBorder="1" applyAlignment="1">
      <alignment horizontal="center" vertical="center"/>
    </xf>
    <xf numFmtId="0" fontId="1" fillId="0" borderId="28" xfId="7" applyFill="1" applyBorder="1" applyAlignment="1">
      <alignment horizontal="left" vertical="center" wrapText="1"/>
    </xf>
    <xf numFmtId="0" fontId="3" fillId="0" borderId="19" xfId="7" applyFont="1" applyBorder="1" applyAlignment="1">
      <alignment horizontal="left" vertical="center" wrapText="1"/>
    </xf>
    <xf numFmtId="0" fontId="3" fillId="0" borderId="20" xfId="7" applyFont="1" applyBorder="1" applyAlignment="1">
      <alignment horizontal="left" vertical="center" wrapText="1"/>
    </xf>
    <xf numFmtId="0" fontId="3" fillId="0" borderId="71" xfId="7" applyFont="1" applyBorder="1" applyAlignment="1">
      <alignment horizontal="left" vertical="center" wrapText="1"/>
    </xf>
    <xf numFmtId="0" fontId="3" fillId="0" borderId="0" xfId="7" applyFont="1" applyBorder="1" applyAlignment="1">
      <alignment horizontal="left" vertical="center" wrapText="1"/>
    </xf>
    <xf numFmtId="0" fontId="3" fillId="0" borderId="66" xfId="7" applyFont="1" applyBorder="1" applyAlignment="1">
      <alignment horizontal="left" vertical="center" wrapText="1"/>
    </xf>
    <xf numFmtId="0" fontId="3" fillId="0" borderId="45" xfId="7" applyFont="1" applyBorder="1" applyAlignment="1">
      <alignment horizontal="left" vertical="center" wrapText="1"/>
    </xf>
    <xf numFmtId="0" fontId="3" fillId="0" borderId="46" xfId="7" applyFont="1" applyBorder="1" applyAlignment="1">
      <alignment horizontal="left" vertical="center" wrapText="1"/>
    </xf>
    <xf numFmtId="0" fontId="3" fillId="0" borderId="65" xfId="7" applyFont="1" applyBorder="1" applyAlignment="1">
      <alignment horizontal="left" vertical="center" wrapText="1"/>
    </xf>
    <xf numFmtId="0" fontId="3" fillId="0" borderId="19" xfId="3" applyFont="1" applyFill="1" applyBorder="1" applyAlignment="1">
      <alignment vertical="center" wrapText="1"/>
    </xf>
    <xf numFmtId="0" fontId="3" fillId="0" borderId="19" xfId="3" applyFill="1" applyBorder="1" applyAlignment="1">
      <alignment vertical="center"/>
    </xf>
    <xf numFmtId="0" fontId="3" fillId="0" borderId="20" xfId="3" applyFill="1" applyBorder="1" applyAlignment="1">
      <alignment vertical="center"/>
    </xf>
    <xf numFmtId="0" fontId="3" fillId="0" borderId="101" xfId="3" applyFont="1" applyBorder="1" applyAlignment="1">
      <alignment vertical="center"/>
    </xf>
    <xf numFmtId="0" fontId="1" fillId="0" borderId="28" xfId="7" applyFill="1" applyBorder="1" applyAlignment="1">
      <alignment vertical="center" wrapText="1"/>
    </xf>
    <xf numFmtId="0" fontId="3" fillId="0" borderId="19" xfId="7" applyFont="1" applyBorder="1" applyAlignment="1">
      <alignment vertical="center" wrapText="1"/>
    </xf>
    <xf numFmtId="0" fontId="3" fillId="0" borderId="20" xfId="7" applyFont="1" applyBorder="1" applyAlignment="1">
      <alignment vertical="center" wrapText="1"/>
    </xf>
    <xf numFmtId="0" fontId="3" fillId="0" borderId="71" xfId="7" applyFont="1" applyBorder="1" applyAlignment="1">
      <alignment vertical="center" wrapText="1"/>
    </xf>
    <xf numFmtId="0" fontId="3" fillId="0" borderId="0" xfId="7" applyFont="1" applyBorder="1" applyAlignment="1">
      <alignment vertical="center" wrapText="1"/>
    </xf>
    <xf numFmtId="0" fontId="3" fillId="0" borderId="66" xfId="7" applyFont="1" applyBorder="1" applyAlignment="1">
      <alignment vertical="center" wrapText="1"/>
    </xf>
    <xf numFmtId="0" fontId="3" fillId="0" borderId="45" xfId="7" applyFont="1" applyBorder="1" applyAlignment="1">
      <alignment vertical="center" wrapText="1"/>
    </xf>
    <xf numFmtId="0" fontId="3" fillId="0" borderId="46" xfId="7" applyFont="1" applyBorder="1" applyAlignment="1">
      <alignment vertical="center" wrapText="1"/>
    </xf>
    <xf numFmtId="0" fontId="3" fillId="0" borderId="65" xfId="7" applyFont="1" applyBorder="1" applyAlignment="1">
      <alignment vertical="center" wrapText="1"/>
    </xf>
    <xf numFmtId="0" fontId="23" fillId="0" borderId="110" xfId="7" applyFont="1" applyFill="1" applyBorder="1" applyAlignment="1">
      <alignment vertical="center"/>
    </xf>
    <xf numFmtId="0" fontId="3" fillId="0" borderId="34" xfId="7" applyFont="1" applyBorder="1" applyAlignment="1">
      <alignment vertical="center"/>
    </xf>
    <xf numFmtId="0" fontId="3" fillId="0" borderId="111" xfId="7" applyFont="1" applyBorder="1" applyAlignment="1">
      <alignment vertical="center"/>
    </xf>
    <xf numFmtId="0" fontId="1" fillId="0" borderId="110" xfId="7" applyBorder="1" applyAlignment="1">
      <alignment vertical="center"/>
    </xf>
    <xf numFmtId="0" fontId="1" fillId="0" borderId="94" xfId="7" applyBorder="1" applyAlignment="1">
      <alignment horizontal="center" vertical="center"/>
    </xf>
    <xf numFmtId="0" fontId="3" fillId="0" borderId="93" xfId="7" applyFont="1" applyBorder="1" applyAlignment="1">
      <alignment horizontal="center" vertical="center"/>
    </xf>
    <xf numFmtId="0" fontId="1" fillId="0" borderId="71" xfId="7" applyFill="1" applyBorder="1" applyAlignment="1">
      <alignment horizontal="left" vertical="center" wrapText="1"/>
    </xf>
    <xf numFmtId="0" fontId="1" fillId="0" borderId="0" xfId="7" applyFont="1" applyFill="1" applyBorder="1" applyAlignment="1">
      <alignment horizontal="left" vertical="center" wrapText="1"/>
    </xf>
    <xf numFmtId="0" fontId="1" fillId="0" borderId="66" xfId="7" applyFont="1" applyFill="1" applyBorder="1" applyAlignment="1">
      <alignment horizontal="left" vertical="center" wrapText="1"/>
    </xf>
    <xf numFmtId="0" fontId="1" fillId="0" borderId="71" xfId="7" applyFont="1" applyFill="1" applyBorder="1" applyAlignment="1">
      <alignment horizontal="left" vertical="center" wrapText="1"/>
    </xf>
    <xf numFmtId="0" fontId="1" fillId="0" borderId="45" xfId="7" applyFont="1" applyFill="1" applyBorder="1" applyAlignment="1">
      <alignment horizontal="left" vertical="center" wrapText="1"/>
    </xf>
    <xf numFmtId="0" fontId="1" fillId="0" borderId="46" xfId="7" applyFont="1" applyFill="1" applyBorder="1" applyAlignment="1">
      <alignment horizontal="left" vertical="center" wrapText="1"/>
    </xf>
    <xf numFmtId="0" fontId="1" fillId="0" borderId="65" xfId="7" applyFont="1" applyFill="1" applyBorder="1" applyAlignment="1">
      <alignment horizontal="left" vertical="center" wrapText="1"/>
    </xf>
    <xf numFmtId="38" fontId="3" fillId="0" borderId="81" xfId="8" applyFont="1" applyFill="1" applyBorder="1" applyAlignment="1">
      <alignment horizontal="center" vertical="center"/>
    </xf>
    <xf numFmtId="38" fontId="3" fillId="0" borderId="79" xfId="8" applyFont="1" applyFill="1" applyBorder="1" applyAlignment="1">
      <alignment horizontal="center" vertical="center"/>
    </xf>
    <xf numFmtId="38" fontId="3" fillId="0" borderId="80" xfId="8" applyFont="1" applyFill="1" applyBorder="1" applyAlignment="1">
      <alignment horizontal="center" vertical="center"/>
    </xf>
    <xf numFmtId="38" fontId="3" fillId="0" borderId="36" xfId="8" applyFont="1" applyFill="1" applyBorder="1" applyAlignment="1">
      <alignment horizontal="center" vertical="center"/>
    </xf>
    <xf numFmtId="38" fontId="3" fillId="0" borderId="75" xfId="8" applyFont="1" applyFill="1" applyBorder="1" applyAlignment="1">
      <alignment horizontal="center" vertical="center"/>
    </xf>
    <xf numFmtId="38" fontId="3" fillId="0" borderId="73" xfId="8" applyFont="1" applyFill="1" applyBorder="1" applyAlignment="1">
      <alignment horizontal="center" vertical="center"/>
    </xf>
    <xf numFmtId="38" fontId="3" fillId="0" borderId="74" xfId="8" applyFont="1" applyFill="1" applyBorder="1" applyAlignment="1">
      <alignment horizontal="center" vertical="center"/>
    </xf>
    <xf numFmtId="0" fontId="1" fillId="0" borderId="67" xfId="7" applyFill="1" applyBorder="1" applyAlignment="1">
      <alignment horizontal="center" vertical="center"/>
    </xf>
    <xf numFmtId="0" fontId="1" fillId="0" borderId="68" xfId="7" applyFont="1" applyFill="1" applyBorder="1" applyAlignment="1">
      <alignment horizontal="center" vertical="center"/>
    </xf>
    <xf numFmtId="0" fontId="1" fillId="0" borderId="69" xfId="7" applyFont="1" applyFill="1" applyBorder="1" applyAlignment="1">
      <alignment horizontal="center" vertical="center"/>
    </xf>
    <xf numFmtId="0" fontId="15" fillId="0" borderId="28" xfId="7" applyFont="1" applyFill="1" applyBorder="1" applyAlignment="1">
      <alignment horizontal="center" vertical="center" wrapText="1" shrinkToFit="1"/>
    </xf>
    <xf numFmtId="0" fontId="15" fillId="0" borderId="19" xfId="7" applyFont="1" applyFill="1" applyBorder="1" applyAlignment="1">
      <alignment horizontal="center" vertical="center" wrapText="1" shrinkToFit="1"/>
    </xf>
    <xf numFmtId="0" fontId="15" fillId="0" borderId="27" xfId="7" applyFont="1" applyFill="1" applyBorder="1" applyAlignment="1">
      <alignment horizontal="center" vertical="center" wrapText="1" shrinkToFit="1"/>
    </xf>
    <xf numFmtId="0" fontId="15" fillId="0" borderId="45" xfId="7" applyFont="1" applyFill="1" applyBorder="1" applyAlignment="1">
      <alignment horizontal="center" vertical="center" wrapText="1" shrinkToFit="1"/>
    </xf>
    <xf numFmtId="0" fontId="15" fillId="0" borderId="46" xfId="7" applyFont="1" applyFill="1" applyBorder="1" applyAlignment="1">
      <alignment horizontal="center" vertical="center" wrapText="1" shrinkToFit="1"/>
    </xf>
    <xf numFmtId="0" fontId="15" fillId="0" borderId="44" xfId="7" applyFont="1" applyFill="1" applyBorder="1" applyAlignment="1">
      <alignment horizontal="center" vertical="center" wrapText="1" shrinkToFit="1"/>
    </xf>
    <xf numFmtId="38" fontId="3" fillId="0" borderId="15" xfId="8" applyFont="1" applyBorder="1" applyAlignment="1">
      <alignment horizontal="center" vertical="center"/>
    </xf>
    <xf numFmtId="38" fontId="3" fillId="0" borderId="12" xfId="8" applyFont="1" applyBorder="1" applyAlignment="1">
      <alignment horizontal="center" vertical="center"/>
    </xf>
    <xf numFmtId="38" fontId="3" fillId="0" borderId="17" xfId="8" applyFont="1" applyBorder="1" applyAlignment="1">
      <alignment horizontal="center" vertical="center"/>
    </xf>
    <xf numFmtId="38" fontId="3" fillId="0" borderId="45" xfId="8" applyFont="1" applyFill="1" applyBorder="1" applyAlignment="1">
      <alignment horizontal="center" vertical="center"/>
    </xf>
    <xf numFmtId="38" fontId="3" fillId="0" borderId="46" xfId="8" applyFont="1" applyFill="1" applyBorder="1" applyAlignment="1">
      <alignment horizontal="center" vertical="center"/>
    </xf>
    <xf numFmtId="38" fontId="3" fillId="0" borderId="65" xfId="8" applyFont="1" applyFill="1" applyBorder="1" applyAlignment="1">
      <alignment horizontal="center" vertical="center"/>
    </xf>
    <xf numFmtId="38" fontId="3" fillId="0" borderId="29" xfId="8" applyFont="1" applyFill="1" applyBorder="1" applyAlignment="1">
      <alignment horizontal="center" vertical="center"/>
    </xf>
    <xf numFmtId="0" fontId="3" fillId="0" borderId="12" xfId="3" applyFill="1" applyBorder="1" applyAlignment="1">
      <alignment vertical="center" wrapText="1"/>
    </xf>
    <xf numFmtId="0" fontId="3" fillId="0" borderId="16" xfId="3" applyFill="1" applyBorder="1" applyAlignment="1">
      <alignment vertical="center" wrapText="1"/>
    </xf>
    <xf numFmtId="0" fontId="3" fillId="0" borderId="17" xfId="3" applyFill="1" applyBorder="1" applyAlignment="1">
      <alignment vertical="center" wrapText="1"/>
    </xf>
    <xf numFmtId="38" fontId="3" fillId="0" borderId="16" xfId="8" applyFont="1" applyBorder="1" applyAlignment="1">
      <alignment horizontal="center" vertical="center"/>
    </xf>
    <xf numFmtId="38" fontId="3" fillId="0" borderId="44" xfId="8" applyFont="1" applyFill="1" applyBorder="1" applyAlignment="1">
      <alignment horizontal="center" vertical="center"/>
    </xf>
    <xf numFmtId="38" fontId="3" fillId="0" borderId="45" xfId="8" applyFont="1" applyBorder="1" applyAlignment="1">
      <alignment horizontal="center" vertical="center"/>
    </xf>
    <xf numFmtId="38" fontId="3" fillId="0" borderId="46" xfId="8" applyFont="1" applyBorder="1" applyAlignment="1">
      <alignment horizontal="center" vertical="center"/>
    </xf>
    <xf numFmtId="38" fontId="3" fillId="0" borderId="44" xfId="8" applyFont="1" applyBorder="1" applyAlignment="1">
      <alignment horizontal="center" vertical="center"/>
    </xf>
    <xf numFmtId="38" fontId="3" fillId="0" borderId="61" xfId="8" applyFont="1" applyBorder="1" applyAlignment="1">
      <alignment horizontal="center" vertical="center"/>
    </xf>
    <xf numFmtId="38" fontId="3" fillId="0" borderId="50" xfId="8" applyFont="1" applyFill="1" applyBorder="1" applyAlignment="1">
      <alignment horizontal="center" vertical="center"/>
    </xf>
    <xf numFmtId="0" fontId="15" fillId="0" borderId="28" xfId="7" applyFont="1" applyFill="1" applyBorder="1" applyAlignment="1">
      <alignment horizontal="center" vertical="center" shrinkToFit="1"/>
    </xf>
    <xf numFmtId="0" fontId="15" fillId="0" borderId="19" xfId="7" applyFont="1" applyFill="1" applyBorder="1" applyAlignment="1">
      <alignment horizontal="center" vertical="center" shrinkToFit="1"/>
    </xf>
    <xf numFmtId="0" fontId="15" fillId="0" borderId="27" xfId="7" applyFont="1" applyFill="1" applyBorder="1" applyAlignment="1">
      <alignment horizontal="center" vertical="center" shrinkToFit="1"/>
    </xf>
    <xf numFmtId="0" fontId="15" fillId="0" borderId="45" xfId="7" applyFont="1" applyFill="1" applyBorder="1" applyAlignment="1">
      <alignment horizontal="center" vertical="center" shrinkToFit="1"/>
    </xf>
    <xf numFmtId="0" fontId="15" fillId="0" borderId="46" xfId="7" applyFont="1" applyFill="1" applyBorder="1" applyAlignment="1">
      <alignment horizontal="center" vertical="center" shrinkToFit="1"/>
    </xf>
    <xf numFmtId="0" fontId="15" fillId="0" borderId="44" xfId="7" applyFont="1" applyFill="1" applyBorder="1" applyAlignment="1">
      <alignment horizontal="center" vertical="center" shrinkToFit="1"/>
    </xf>
    <xf numFmtId="0" fontId="3" fillId="0" borderId="19" xfId="3" applyFont="1" applyBorder="1" applyAlignment="1">
      <alignment horizontal="left" vertical="center"/>
    </xf>
    <xf numFmtId="0" fontId="3" fillId="0" borderId="27" xfId="3" applyFont="1" applyBorder="1" applyAlignment="1">
      <alignment horizontal="left" vertical="center"/>
    </xf>
    <xf numFmtId="0" fontId="3" fillId="0" borderId="31" xfId="3" applyFont="1" applyBorder="1" applyAlignment="1">
      <alignment horizontal="left" vertical="center"/>
    </xf>
    <xf numFmtId="0" fontId="3" fillId="0" borderId="0" xfId="3" applyFont="1" applyBorder="1" applyAlignment="1">
      <alignment horizontal="left" vertical="center"/>
    </xf>
    <xf numFmtId="0" fontId="3" fillId="0" borderId="32" xfId="3" applyFont="1" applyBorder="1" applyAlignment="1">
      <alignment horizontal="left" vertical="center"/>
    </xf>
    <xf numFmtId="0" fontId="3" fillId="0" borderId="43" xfId="3" applyFont="1" applyBorder="1" applyAlignment="1">
      <alignment horizontal="left" vertical="center"/>
    </xf>
    <xf numFmtId="0" fontId="3" fillId="0" borderId="46" xfId="3" applyFont="1" applyBorder="1" applyAlignment="1">
      <alignment horizontal="left" vertical="center"/>
    </xf>
    <xf numFmtId="0" fontId="3" fillId="0" borderId="44" xfId="3" applyFont="1" applyBorder="1" applyAlignment="1">
      <alignment horizontal="left" vertical="center"/>
    </xf>
    <xf numFmtId="0" fontId="3" fillId="0" borderId="61" xfId="3" applyFont="1" applyFill="1" applyBorder="1" applyAlignment="1">
      <alignment horizontal="center" vertical="center" wrapText="1"/>
    </xf>
    <xf numFmtId="0" fontId="3" fillId="0" borderId="50" xfId="3" applyFont="1" applyFill="1" applyBorder="1" applyAlignment="1">
      <alignment horizontal="center" vertical="center" wrapText="1"/>
    </xf>
    <xf numFmtId="0" fontId="3" fillId="0" borderId="61" xfId="3" applyFont="1" applyBorder="1" applyAlignment="1">
      <alignment horizontal="center" vertical="center" wrapText="1"/>
    </xf>
    <xf numFmtId="0" fontId="26" fillId="0" borderId="50" xfId="7" applyFont="1" applyFill="1" applyBorder="1" applyAlignment="1">
      <alignment horizontal="center" vertical="center" wrapText="1"/>
    </xf>
    <xf numFmtId="0" fontId="26" fillId="0" borderId="50" xfId="7" applyFont="1" applyFill="1" applyBorder="1" applyAlignment="1">
      <alignment horizontal="center" vertical="center"/>
    </xf>
    <xf numFmtId="0" fontId="14" fillId="0" borderId="50" xfId="3" applyFont="1" applyFill="1" applyBorder="1" applyAlignment="1">
      <alignment horizontal="center" vertical="center" wrapText="1"/>
    </xf>
    <xf numFmtId="0" fontId="14" fillId="0" borderId="50" xfId="3" applyFont="1" applyFill="1" applyBorder="1" applyAlignment="1">
      <alignment horizontal="center" vertical="center"/>
    </xf>
    <xf numFmtId="179" fontId="3" fillId="0" borderId="50" xfId="7" applyNumberFormat="1" applyFont="1" applyFill="1" applyBorder="1" applyAlignment="1">
      <alignment horizontal="center" vertical="center"/>
    </xf>
    <xf numFmtId="3" fontId="15" fillId="0" borderId="29" xfId="7" applyNumberFormat="1" applyFont="1" applyFill="1" applyBorder="1" applyAlignment="1">
      <alignment horizontal="center" vertical="center"/>
    </xf>
    <xf numFmtId="0" fontId="15" fillId="0" borderId="29" xfId="7" applyFont="1" applyFill="1" applyBorder="1" applyAlignment="1">
      <alignment horizontal="center" vertical="center"/>
    </xf>
    <xf numFmtId="0" fontId="3" fillId="0" borderId="58" xfId="3" applyFont="1" applyFill="1" applyBorder="1" applyAlignment="1">
      <alignment horizontal="center" vertical="center"/>
    </xf>
    <xf numFmtId="178" fontId="15" fillId="0" borderId="50" xfId="7" applyNumberFormat="1" applyFont="1" applyFill="1" applyBorder="1" applyAlignment="1">
      <alignment horizontal="center" vertical="center"/>
    </xf>
    <xf numFmtId="9" fontId="15" fillId="0" borderId="50" xfId="7" applyNumberFormat="1" applyFont="1" applyFill="1" applyBorder="1" applyAlignment="1">
      <alignment horizontal="center" vertical="center"/>
    </xf>
    <xf numFmtId="0" fontId="15" fillId="0" borderId="50" xfId="7" applyFont="1" applyFill="1" applyBorder="1" applyAlignment="1">
      <alignment horizontal="center" vertical="center"/>
    </xf>
    <xf numFmtId="9" fontId="3" fillId="0" borderId="50" xfId="3" applyNumberFormat="1" applyFont="1" applyFill="1" applyBorder="1" applyAlignment="1">
      <alignment horizontal="center" vertical="center"/>
    </xf>
    <xf numFmtId="0" fontId="3" fillId="0" borderId="132" xfId="3" applyFont="1" applyFill="1" applyBorder="1" applyAlignment="1">
      <alignment horizontal="center" vertical="center"/>
    </xf>
    <xf numFmtId="0" fontId="3" fillId="0" borderId="131" xfId="3" applyFont="1" applyFill="1" applyBorder="1" applyAlignment="1">
      <alignment horizontal="center" vertical="center"/>
    </xf>
    <xf numFmtId="3" fontId="15" fillId="0" borderId="47" xfId="7" applyNumberFormat="1" applyFont="1" applyFill="1" applyBorder="1" applyAlignment="1">
      <alignment horizontal="center" vertical="center"/>
    </xf>
    <xf numFmtId="0" fontId="15" fillId="0" borderId="47" xfId="7" applyFont="1" applyFill="1" applyBorder="1" applyAlignment="1">
      <alignment horizontal="center" vertical="center"/>
    </xf>
    <xf numFmtId="3" fontId="3" fillId="0" borderId="47" xfId="7" applyNumberFormat="1" applyFont="1" applyFill="1" applyBorder="1" applyAlignment="1">
      <alignment horizontal="center" vertical="center"/>
    </xf>
    <xf numFmtId="0" fontId="3" fillId="0" borderId="47" xfId="7" applyFont="1" applyFill="1" applyBorder="1" applyAlignment="1">
      <alignment horizontal="center" vertical="center"/>
    </xf>
    <xf numFmtId="0" fontId="15" fillId="0" borderId="14" xfId="5" applyFont="1" applyFill="1" applyBorder="1" applyAlignment="1" applyProtection="1">
      <alignment vertical="center" wrapText="1"/>
    </xf>
    <xf numFmtId="0" fontId="15" fillId="0" borderId="12" xfId="5" applyFont="1" applyFill="1" applyBorder="1" applyAlignment="1" applyProtection="1">
      <alignment vertical="center" wrapText="1"/>
    </xf>
    <xf numFmtId="0" fontId="15" fillId="0" borderId="17" xfId="5" applyFont="1" applyFill="1" applyBorder="1" applyAlignment="1" applyProtection="1">
      <alignment vertical="center" wrapText="1"/>
    </xf>
    <xf numFmtId="0" fontId="0" fillId="0" borderId="14" xfId="5" applyFont="1" applyFill="1" applyBorder="1" applyAlignment="1" applyProtection="1">
      <alignment vertical="center" wrapText="1"/>
    </xf>
    <xf numFmtId="0" fontId="3" fillId="0" borderId="41" xfId="3" applyFont="1" applyFill="1" applyBorder="1" applyAlignment="1">
      <alignment horizontal="center" vertical="center"/>
    </xf>
    <xf numFmtId="3" fontId="3" fillId="0" borderId="29" xfId="7" applyNumberFormat="1" applyFont="1" applyFill="1" applyBorder="1" applyAlignment="1">
      <alignment horizontal="center" vertical="center"/>
    </xf>
    <xf numFmtId="0" fontId="3" fillId="0" borderId="29" xfId="7" applyFont="1" applyFill="1" applyBorder="1" applyAlignment="1">
      <alignment horizontal="center" vertical="center"/>
    </xf>
    <xf numFmtId="0" fontId="17" fillId="0" borderId="69" xfId="3" applyFont="1" applyFill="1" applyBorder="1" applyAlignment="1">
      <alignment horizontal="center" vertical="center"/>
    </xf>
    <xf numFmtId="0" fontId="3" fillId="0" borderId="26" xfId="4" applyFont="1" applyFill="1" applyBorder="1" applyAlignment="1" applyProtection="1">
      <alignment horizontal="center" vertical="center" wrapText="1" shrinkToFit="1"/>
    </xf>
    <xf numFmtId="0" fontId="3" fillId="0" borderId="19" xfId="4" applyFont="1" applyFill="1" applyBorder="1" applyAlignment="1" applyProtection="1">
      <alignment horizontal="center" vertical="center" wrapText="1" shrinkToFit="1"/>
    </xf>
    <xf numFmtId="0" fontId="10" fillId="0" borderId="19" xfId="7" applyFont="1" applyBorder="1" applyAlignment="1">
      <alignment horizontal="center" vertical="center" wrapText="1"/>
    </xf>
    <xf numFmtId="0" fontId="7" fillId="0" borderId="15" xfId="5" applyFont="1" applyFill="1" applyBorder="1" applyAlignment="1">
      <alignment horizontal="left" vertical="center" shrinkToFit="1"/>
    </xf>
    <xf numFmtId="0" fontId="3" fillId="0" borderId="12" xfId="7" applyFont="1" applyBorder="1" applyAlignment="1">
      <alignment horizontal="left" vertical="center" shrinkToFit="1"/>
    </xf>
    <xf numFmtId="0" fontId="3" fillId="0" borderId="17" xfId="7" applyFont="1" applyBorder="1" applyAlignment="1">
      <alignment horizontal="left" vertical="center" shrinkToFit="1"/>
    </xf>
    <xf numFmtId="0" fontId="3" fillId="0" borderId="1" xfId="7" applyFont="1" applyBorder="1" applyAlignment="1">
      <alignment horizontal="center" vertical="center"/>
    </xf>
    <xf numFmtId="0" fontId="15" fillId="0" borderId="7" xfId="5" applyFont="1" applyFill="1" applyBorder="1" applyAlignment="1" applyProtection="1">
      <alignment horizontal="center" vertical="center" wrapText="1" shrinkToFit="1"/>
    </xf>
    <xf numFmtId="0" fontId="15" fillId="0" borderId="6" xfId="7" applyFont="1" applyFill="1" applyBorder="1" applyAlignment="1">
      <alignment horizontal="center" vertical="center"/>
    </xf>
    <xf numFmtId="0" fontId="15" fillId="0" borderId="6" xfId="7" applyFont="1" applyBorder="1" applyAlignment="1">
      <alignment horizontal="center" vertical="center"/>
    </xf>
    <xf numFmtId="0" fontId="15" fillId="0" borderId="9" xfId="7" applyFont="1" applyBorder="1" applyAlignment="1">
      <alignment horizontal="center" vertical="center"/>
    </xf>
    <xf numFmtId="0" fontId="3" fillId="0" borderId="10" xfId="3" applyFont="1" applyBorder="1" applyAlignment="1">
      <alignment horizontal="center" vertical="center"/>
    </xf>
    <xf numFmtId="0" fontId="15" fillId="0" borderId="14" xfId="4" applyFont="1" applyFill="1" applyBorder="1" applyAlignment="1" applyProtection="1">
      <alignment horizontal="center" vertical="center" wrapText="1"/>
    </xf>
    <xf numFmtId="0" fontId="15" fillId="0" borderId="12" xfId="4" applyFont="1" applyFill="1" applyBorder="1" applyAlignment="1" applyProtection="1">
      <alignment horizontal="center" vertical="center"/>
    </xf>
    <xf numFmtId="0" fontId="15" fillId="0" borderId="12" xfId="7" applyFont="1" applyBorder="1" applyAlignment="1">
      <alignment horizontal="center" vertical="center"/>
    </xf>
    <xf numFmtId="0" fontId="15" fillId="0" borderId="12" xfId="7" applyFont="1" applyBorder="1" applyAlignment="1">
      <alignment horizontal="center" vertical="center" shrinkToFit="1"/>
    </xf>
    <xf numFmtId="0" fontId="15" fillId="0" borderId="16" xfId="7" applyFont="1" applyBorder="1" applyAlignment="1">
      <alignment horizontal="center" vertical="center" shrinkToFit="1"/>
    </xf>
    <xf numFmtId="0" fontId="15" fillId="0" borderId="15" xfId="6" applyFont="1" applyFill="1" applyBorder="1" applyAlignment="1" applyProtection="1">
      <alignment horizontal="center" vertical="center" wrapText="1" shrinkToFit="1"/>
    </xf>
    <xf numFmtId="0" fontId="15" fillId="0" borderId="12" xfId="6" applyFont="1" applyFill="1" applyBorder="1" applyAlignment="1" applyProtection="1">
      <alignment horizontal="center" vertical="center" shrinkToFit="1"/>
    </xf>
    <xf numFmtId="0" fontId="15" fillId="0" borderId="17" xfId="6" applyFont="1" applyFill="1" applyBorder="1" applyAlignment="1" applyProtection="1">
      <alignment horizontal="center" vertical="center" shrinkToFit="1"/>
    </xf>
    <xf numFmtId="0" fontId="15" fillId="0" borderId="14" xfId="5" applyFont="1" applyFill="1" applyBorder="1" applyAlignment="1" applyProtection="1">
      <alignment horizontal="center" vertical="center" wrapText="1" shrinkToFit="1"/>
    </xf>
    <xf numFmtId="0" fontId="15" fillId="0" borderId="15" xfId="6" applyFont="1" applyFill="1" applyBorder="1" applyAlignment="1" applyProtection="1">
      <alignment horizontal="left" vertical="center" wrapText="1" shrinkToFit="1"/>
    </xf>
    <xf numFmtId="0" fontId="15" fillId="0" borderId="12" xfId="6" applyFont="1" applyFill="1" applyBorder="1" applyAlignment="1" applyProtection="1">
      <alignment horizontal="left" vertical="center" wrapText="1" shrinkToFit="1"/>
    </xf>
    <xf numFmtId="0" fontId="15" fillId="0" borderId="12" xfId="7" applyFont="1" applyBorder="1" applyAlignment="1">
      <alignment horizontal="left" vertical="center" wrapText="1" shrinkToFit="1"/>
    </xf>
    <xf numFmtId="0" fontId="15" fillId="0" borderId="17" xfId="7" applyFont="1" applyBorder="1" applyAlignment="1">
      <alignment horizontal="left" vertical="center" wrapText="1" shrinkToFit="1"/>
    </xf>
    <xf numFmtId="0" fontId="7" fillId="0" borderId="1" xfId="3" applyFont="1" applyBorder="1" applyAlignment="1">
      <alignment horizontal="center" vertical="center"/>
    </xf>
    <xf numFmtId="0" fontId="11" fillId="0" borderId="7" xfId="5" applyFont="1" applyFill="1" applyBorder="1" applyAlignment="1" applyProtection="1">
      <alignment horizontal="center" vertical="center" wrapText="1" shrinkToFit="1"/>
    </xf>
    <xf numFmtId="0" fontId="3" fillId="0" borderId="6" xfId="7" applyFont="1" applyFill="1" applyBorder="1" applyAlignment="1">
      <alignment horizontal="center" vertical="center"/>
    </xf>
    <xf numFmtId="0" fontId="14" fillId="0" borderId="6" xfId="3" applyFont="1" applyBorder="1" applyAlignment="1">
      <alignment horizontal="center" vertical="center"/>
    </xf>
    <xf numFmtId="0" fontId="3" fillId="0" borderId="12" xfId="7" applyFont="1" applyBorder="1" applyAlignment="1">
      <alignment horizontal="center" vertical="center"/>
    </xf>
    <xf numFmtId="0" fontId="27" fillId="0" borderId="15" xfId="6" applyFont="1" applyFill="1" applyBorder="1" applyAlignment="1" applyProtection="1">
      <alignment horizontal="center" vertical="center" wrapText="1"/>
    </xf>
    <xf numFmtId="0" fontId="27" fillId="0" borderId="12" xfId="6" applyFont="1" applyFill="1" applyBorder="1" applyAlignment="1" applyProtection="1">
      <alignment horizontal="center" vertical="center" wrapText="1"/>
    </xf>
    <xf numFmtId="0" fontId="14" fillId="0" borderId="12" xfId="7" applyFont="1" applyBorder="1" applyAlignment="1">
      <alignment horizontal="center" vertical="center"/>
    </xf>
    <xf numFmtId="0" fontId="14" fillId="0" borderId="17" xfId="7" applyFont="1" applyBorder="1" applyAlignment="1">
      <alignment horizontal="center" vertical="center"/>
    </xf>
    <xf numFmtId="0" fontId="13" fillId="0" borderId="26" xfId="4" applyFont="1" applyFill="1" applyBorder="1" applyAlignment="1" applyProtection="1">
      <alignment horizontal="center" vertical="center" wrapText="1" shrinkToFit="1"/>
    </xf>
    <xf numFmtId="0" fontId="13" fillId="0" borderId="19" xfId="4" applyFont="1" applyFill="1" applyBorder="1" applyAlignment="1" applyProtection="1">
      <alignment horizontal="center" vertical="center" wrapText="1" shrinkToFit="1"/>
    </xf>
    <xf numFmtId="0" fontId="3" fillId="0" borderId="19" xfId="7" applyFont="1" applyBorder="1" applyAlignment="1">
      <alignment horizontal="center" vertical="center" wrapText="1"/>
    </xf>
    <xf numFmtId="0" fontId="3" fillId="0" borderId="19" xfId="5" applyFont="1" applyFill="1" applyBorder="1" applyAlignment="1">
      <alignment horizontal="center" vertical="center" shrinkToFit="1"/>
    </xf>
    <xf numFmtId="0" fontId="3" fillId="0" borderId="19" xfId="7" applyFont="1" applyBorder="1" applyAlignment="1">
      <alignment horizontal="center" vertical="center" shrinkToFit="1"/>
    </xf>
    <xf numFmtId="0" fontId="3" fillId="0" borderId="20" xfId="7" applyFont="1" applyBorder="1" applyAlignment="1">
      <alignment horizontal="center" vertical="center" shrinkToFit="1"/>
    </xf>
    <xf numFmtId="0" fontId="14" fillId="0" borderId="14" xfId="5" applyFont="1" applyFill="1" applyBorder="1" applyAlignment="1" applyProtection="1">
      <alignment vertical="top" wrapText="1"/>
    </xf>
    <xf numFmtId="0" fontId="14" fillId="0" borderId="12" xfId="5" applyFont="1" applyFill="1" applyBorder="1" applyAlignment="1" applyProtection="1">
      <alignment vertical="top" wrapText="1"/>
    </xf>
    <xf numFmtId="0" fontId="14" fillId="0" borderId="17" xfId="5" applyFont="1" applyFill="1" applyBorder="1" applyAlignment="1" applyProtection="1">
      <alignment vertical="top" wrapText="1"/>
    </xf>
    <xf numFmtId="177" fontId="3" fillId="0" borderId="29" xfId="3" applyNumberFormat="1" applyFont="1" applyFill="1" applyBorder="1" applyAlignment="1">
      <alignment horizontal="center" vertical="center"/>
    </xf>
    <xf numFmtId="177" fontId="3" fillId="0" borderId="101" xfId="3" applyNumberFormat="1" applyFont="1" applyFill="1" applyBorder="1" applyAlignment="1">
      <alignment horizontal="center" vertical="center"/>
    </xf>
    <xf numFmtId="177" fontId="3" fillId="0" borderId="68" xfId="3" applyNumberFormat="1" applyFont="1" applyFill="1" applyBorder="1" applyAlignment="1">
      <alignment horizontal="center" vertical="center"/>
    </xf>
    <xf numFmtId="177" fontId="3" fillId="0" borderId="69" xfId="3" applyNumberFormat="1" applyFont="1" applyFill="1" applyBorder="1" applyAlignment="1">
      <alignment horizontal="center" vertical="center"/>
    </xf>
    <xf numFmtId="177" fontId="3" fillId="0" borderId="36" xfId="3" applyNumberFormat="1" applyFont="1" applyFill="1" applyBorder="1" applyAlignment="1">
      <alignment horizontal="center" vertical="center"/>
    </xf>
    <xf numFmtId="177" fontId="3" fillId="0" borderId="33" xfId="3" quotePrefix="1" applyNumberFormat="1" applyFont="1" applyFill="1" applyBorder="1" applyAlignment="1">
      <alignment horizontal="center" vertical="center"/>
    </xf>
    <xf numFmtId="177" fontId="3" fillId="0" borderId="34" xfId="3" applyNumberFormat="1" applyFill="1" applyBorder="1" applyAlignment="1">
      <alignment horizontal="center" vertical="center"/>
    </xf>
    <xf numFmtId="177" fontId="3" fillId="0" borderId="35" xfId="3" applyNumberFormat="1" applyFill="1" applyBorder="1" applyAlignment="1">
      <alignment horizontal="center" vertical="center"/>
    </xf>
    <xf numFmtId="177" fontId="3" fillId="0" borderId="47" xfId="3" applyNumberFormat="1" applyFont="1" applyFill="1" applyBorder="1" applyAlignment="1">
      <alignment horizontal="center" vertical="center"/>
    </xf>
    <xf numFmtId="177" fontId="3" fillId="0" borderId="36" xfId="3" quotePrefix="1" applyNumberFormat="1" applyFont="1" applyFill="1" applyBorder="1" applyAlignment="1">
      <alignment horizontal="center" vertical="center"/>
    </xf>
    <xf numFmtId="177" fontId="3" fillId="0" borderId="34" xfId="3" applyNumberFormat="1" applyFont="1" applyFill="1" applyBorder="1" applyAlignment="1">
      <alignment horizontal="center" vertical="center"/>
    </xf>
    <xf numFmtId="177" fontId="3" fillId="0" borderId="35" xfId="3" applyNumberFormat="1" applyFont="1" applyFill="1" applyBorder="1" applyAlignment="1">
      <alignment horizontal="center" vertical="center"/>
    </xf>
    <xf numFmtId="177" fontId="3" fillId="0" borderId="50" xfId="3" applyNumberFormat="1" applyFont="1" applyFill="1" applyBorder="1" applyAlignment="1">
      <alignment horizontal="center" vertical="center"/>
    </xf>
    <xf numFmtId="177" fontId="3" fillId="0" borderId="23" xfId="3" applyNumberFormat="1" applyFont="1" applyFill="1" applyBorder="1" applyAlignment="1">
      <alignment horizontal="center" vertical="center"/>
    </xf>
    <xf numFmtId="0" fontId="14" fillId="0" borderId="28" xfId="3" applyFont="1" applyBorder="1" applyAlignment="1">
      <alignment horizontal="center" vertical="center" shrinkToFit="1"/>
    </xf>
    <xf numFmtId="0" fontId="14" fillId="0" borderId="15" xfId="3" applyFont="1" applyFill="1" applyBorder="1" applyAlignment="1">
      <alignment horizontal="center" vertical="center" wrapText="1" shrinkToFit="1"/>
    </xf>
    <xf numFmtId="0" fontId="14" fillId="0" borderId="12" xfId="3" applyFont="1" applyFill="1" applyBorder="1" applyAlignment="1">
      <alignment horizontal="center" vertical="center" wrapText="1" shrinkToFit="1"/>
    </xf>
    <xf numFmtId="0" fontId="14" fillId="0" borderId="16" xfId="3" applyFont="1" applyFill="1" applyBorder="1" applyAlignment="1">
      <alignment horizontal="center" vertical="center" wrapText="1" shrinkToFit="1"/>
    </xf>
    <xf numFmtId="0" fontId="3" fillId="0" borderId="15" xfId="3" quotePrefix="1" applyFont="1" applyBorder="1" applyAlignment="1">
      <alignment horizontal="center" vertical="center"/>
    </xf>
    <xf numFmtId="0" fontId="3" fillId="0" borderId="15" xfId="3" applyFont="1" applyBorder="1" applyAlignment="1">
      <alignment horizontal="center" vertical="center" shrinkToFit="1"/>
    </xf>
    <xf numFmtId="0" fontId="3" fillId="0" borderId="45" xfId="3" quotePrefix="1" applyFont="1" applyBorder="1" applyAlignment="1">
      <alignment horizontal="center" vertical="center"/>
    </xf>
    <xf numFmtId="0" fontId="13" fillId="0" borderId="46" xfId="3" applyFont="1" applyFill="1" applyBorder="1" applyAlignment="1">
      <alignment horizontal="center" vertical="center" wrapText="1"/>
    </xf>
    <xf numFmtId="0" fontId="3" fillId="0" borderId="17" xfId="3" applyFont="1" applyFill="1" applyBorder="1" applyAlignment="1">
      <alignment horizontal="center" vertical="center"/>
    </xf>
    <xf numFmtId="0" fontId="14" fillId="0" borderId="15" xfId="3" applyFont="1" applyFill="1" applyBorder="1" applyAlignment="1">
      <alignment horizontal="center" vertical="center"/>
    </xf>
    <xf numFmtId="0" fontId="14" fillId="0" borderId="12" xfId="3" applyFont="1" applyFill="1" applyBorder="1" applyAlignment="1">
      <alignment horizontal="center" vertical="center"/>
    </xf>
    <xf numFmtId="0" fontId="14" fillId="0" borderId="16" xfId="3" applyFont="1" applyFill="1" applyBorder="1" applyAlignment="1">
      <alignment horizontal="center" vertical="center"/>
    </xf>
    <xf numFmtId="0" fontId="14" fillId="0" borderId="17" xfId="3" applyFont="1" applyFill="1" applyBorder="1" applyAlignment="1">
      <alignment horizontal="center" vertical="center"/>
    </xf>
    <xf numFmtId="0" fontId="14" fillId="0" borderId="67" xfId="3" applyFont="1" applyFill="1" applyBorder="1" applyAlignment="1">
      <alignment horizontal="left" vertical="top" wrapText="1"/>
    </xf>
    <xf numFmtId="0" fontId="14" fillId="0" borderId="68" xfId="3" applyFont="1" applyFill="1" applyBorder="1" applyAlignment="1">
      <alignment horizontal="left" vertical="top" wrapText="1"/>
    </xf>
    <xf numFmtId="0" fontId="14" fillId="0" borderId="69" xfId="3" applyFont="1" applyFill="1" applyBorder="1" applyAlignment="1">
      <alignment horizontal="left" vertical="top" wrapText="1"/>
    </xf>
    <xf numFmtId="180" fontId="3" fillId="0" borderId="29" xfId="3" applyNumberFormat="1" applyFont="1" applyFill="1" applyBorder="1" applyAlignment="1">
      <alignment horizontal="center" vertical="top"/>
    </xf>
    <xf numFmtId="0" fontId="3" fillId="0" borderId="29" xfId="3" applyFont="1" applyFill="1" applyBorder="1" applyAlignment="1">
      <alignment horizontal="center" vertical="top"/>
    </xf>
    <xf numFmtId="0" fontId="3" fillId="0" borderId="70" xfId="3" applyFont="1" applyFill="1" applyBorder="1" applyAlignment="1">
      <alignment horizontal="center" vertical="top"/>
    </xf>
    <xf numFmtId="0" fontId="3" fillId="0" borderId="34" xfId="3" applyFont="1" applyFill="1" applyBorder="1" applyAlignment="1">
      <alignment horizontal="center" vertical="top"/>
    </xf>
    <xf numFmtId="0" fontId="3" fillId="0" borderId="35" xfId="3" applyFont="1" applyFill="1" applyBorder="1" applyAlignment="1">
      <alignment horizontal="center" vertical="top"/>
    </xf>
    <xf numFmtId="180" fontId="3" fillId="0" borderId="36" xfId="3" applyNumberFormat="1" applyFont="1" applyFill="1" applyBorder="1" applyAlignment="1">
      <alignment horizontal="center" vertical="top"/>
    </xf>
    <xf numFmtId="0" fontId="3" fillId="0" borderId="36" xfId="3" applyFont="1" applyFill="1" applyBorder="1" applyAlignment="1">
      <alignment horizontal="center" vertical="top"/>
    </xf>
    <xf numFmtId="0" fontId="3" fillId="0" borderId="72" xfId="3" applyFont="1" applyFill="1" applyBorder="1" applyAlignment="1">
      <alignment horizontal="center" vertical="top"/>
    </xf>
    <xf numFmtId="0" fontId="3" fillId="0" borderId="73" xfId="3" applyFont="1" applyFill="1" applyBorder="1" applyAlignment="1">
      <alignment horizontal="center" vertical="top"/>
    </xf>
    <xf numFmtId="0" fontId="3" fillId="0" borderId="74" xfId="3" applyFont="1" applyFill="1" applyBorder="1" applyAlignment="1">
      <alignment horizontal="center" vertical="top"/>
    </xf>
    <xf numFmtId="180" fontId="3" fillId="0" borderId="75" xfId="3" applyNumberFormat="1" applyFont="1" applyFill="1" applyBorder="1" applyAlignment="1">
      <alignment horizontal="center" vertical="top"/>
    </xf>
    <xf numFmtId="180" fontId="3" fillId="0" borderId="73" xfId="3" applyNumberFormat="1" applyFont="1" applyFill="1" applyBorder="1" applyAlignment="1">
      <alignment horizontal="center" vertical="top"/>
    </xf>
    <xf numFmtId="180" fontId="3" fillId="0" borderId="74" xfId="3" applyNumberFormat="1" applyFont="1" applyFill="1" applyBorder="1" applyAlignment="1">
      <alignment horizontal="center" vertical="top"/>
    </xf>
    <xf numFmtId="0" fontId="3" fillId="0" borderId="75" xfId="3" applyFont="1" applyFill="1" applyBorder="1" applyAlignment="1">
      <alignment horizontal="center" vertical="top"/>
    </xf>
    <xf numFmtId="180" fontId="3" fillId="0" borderId="81" xfId="3" applyNumberFormat="1" applyFont="1" applyFill="1" applyBorder="1" applyAlignment="1">
      <alignment horizontal="center" vertical="top"/>
    </xf>
    <xf numFmtId="180" fontId="3" fillId="0" borderId="79" xfId="3" applyNumberFormat="1" applyFont="1" applyFill="1" applyBorder="1" applyAlignment="1">
      <alignment horizontal="center" vertical="top"/>
    </xf>
    <xf numFmtId="180" fontId="3" fillId="0" borderId="80" xfId="3" applyNumberFormat="1" applyFont="1" applyFill="1" applyBorder="1" applyAlignment="1">
      <alignment horizontal="center" vertical="top"/>
    </xf>
    <xf numFmtId="0" fontId="3" fillId="0" borderId="81" xfId="3" applyFont="1" applyFill="1" applyBorder="1" applyAlignment="1">
      <alignment horizontal="center" vertical="top"/>
    </xf>
    <xf numFmtId="0" fontId="3" fillId="0" borderId="79" xfId="3" applyFont="1" applyFill="1" applyBorder="1" applyAlignment="1">
      <alignment horizontal="center" vertical="top"/>
    </xf>
    <xf numFmtId="0" fontId="3" fillId="0" borderId="80" xfId="3" applyFont="1" applyFill="1" applyBorder="1" applyAlignment="1">
      <alignment horizontal="center" vertical="top"/>
    </xf>
    <xf numFmtId="0" fontId="3" fillId="0" borderId="95" xfId="3" applyFont="1" applyFill="1" applyBorder="1" applyAlignment="1">
      <alignment horizontal="left" vertical="center" wrapText="1"/>
    </xf>
    <xf numFmtId="0" fontId="3" fillId="0" borderId="96" xfId="3" applyFont="1" applyBorder="1" applyAlignment="1">
      <alignment horizontal="left" vertical="center" wrapText="1"/>
    </xf>
    <xf numFmtId="0" fontId="3" fillId="0" borderId="97" xfId="3" applyFont="1" applyBorder="1" applyAlignment="1">
      <alignment horizontal="left" vertical="center" wrapText="1"/>
    </xf>
    <xf numFmtId="0" fontId="3" fillId="0" borderId="71" xfId="3" applyFont="1" applyBorder="1" applyAlignment="1">
      <alignment horizontal="left" vertical="center" wrapText="1"/>
    </xf>
    <xf numFmtId="0" fontId="3" fillId="0" borderId="66" xfId="3" applyFont="1" applyBorder="1" applyAlignment="1">
      <alignment horizontal="left" vertical="center" wrapText="1"/>
    </xf>
    <xf numFmtId="0" fontId="3" fillId="0" borderId="45" xfId="3" applyFont="1" applyBorder="1" applyAlignment="1">
      <alignment horizontal="left" vertical="center" wrapText="1"/>
    </xf>
    <xf numFmtId="0" fontId="3" fillId="0" borderId="65" xfId="3" applyFont="1" applyBorder="1" applyAlignment="1">
      <alignment horizontal="left" vertical="center" wrapText="1"/>
    </xf>
    <xf numFmtId="0" fontId="14" fillId="0" borderId="28" xfId="3" applyFont="1" applyFill="1" applyBorder="1" applyAlignment="1">
      <alignment horizontal="left" vertical="center" wrapText="1"/>
    </xf>
    <xf numFmtId="0" fontId="14" fillId="0" borderId="19" xfId="3" applyFont="1" applyBorder="1" applyAlignment="1">
      <alignment horizontal="left" vertical="center" wrapText="1"/>
    </xf>
    <xf numFmtId="0" fontId="14" fillId="0" borderId="20" xfId="3" applyFont="1" applyBorder="1" applyAlignment="1">
      <alignment horizontal="left" vertical="center" wrapText="1"/>
    </xf>
    <xf numFmtId="0" fontId="14" fillId="0" borderId="71" xfId="3" applyFont="1" applyBorder="1" applyAlignment="1">
      <alignment horizontal="left" vertical="center" wrapText="1"/>
    </xf>
    <xf numFmtId="0" fontId="14" fillId="0" borderId="0" xfId="3" applyFont="1" applyBorder="1" applyAlignment="1">
      <alignment horizontal="left" vertical="center" wrapText="1"/>
    </xf>
    <xf numFmtId="0" fontId="14" fillId="0" borderId="66" xfId="3" applyFont="1" applyBorder="1" applyAlignment="1">
      <alignment horizontal="left" vertical="center" wrapText="1"/>
    </xf>
    <xf numFmtId="0" fontId="14" fillId="0" borderId="45" xfId="3" applyFont="1" applyBorder="1" applyAlignment="1">
      <alignment horizontal="left" vertical="center" wrapText="1"/>
    </xf>
    <xf numFmtId="0" fontId="14" fillId="0" borderId="46" xfId="3" applyFont="1" applyBorder="1" applyAlignment="1">
      <alignment horizontal="left" vertical="center" wrapText="1"/>
    </xf>
    <xf numFmtId="0" fontId="14" fillId="0" borderId="65" xfId="3" applyFont="1" applyBorder="1" applyAlignment="1">
      <alignment horizontal="left" vertical="center" wrapText="1"/>
    </xf>
    <xf numFmtId="0" fontId="3" fillId="0" borderId="28" xfId="3" applyFont="1" applyFill="1" applyBorder="1" applyAlignment="1">
      <alignment horizontal="left" vertical="center"/>
    </xf>
    <xf numFmtId="0" fontId="3" fillId="0" borderId="20" xfId="3" applyFont="1" applyBorder="1" applyAlignment="1">
      <alignment horizontal="left" vertical="center"/>
    </xf>
    <xf numFmtId="0" fontId="3" fillId="0" borderId="71" xfId="3" applyFont="1" applyBorder="1" applyAlignment="1">
      <alignment horizontal="left" vertical="center"/>
    </xf>
    <xf numFmtId="0" fontId="3" fillId="0" borderId="66" xfId="3" applyFont="1" applyBorder="1" applyAlignment="1">
      <alignment horizontal="left" vertical="center"/>
    </xf>
    <xf numFmtId="0" fontId="3" fillId="0" borderId="45" xfId="3" applyFont="1" applyBorder="1" applyAlignment="1">
      <alignment horizontal="left" vertical="center"/>
    </xf>
    <xf numFmtId="0" fontId="3" fillId="0" borderId="65" xfId="3" applyFont="1" applyBorder="1" applyAlignment="1">
      <alignment horizontal="left" vertical="center"/>
    </xf>
    <xf numFmtId="0" fontId="14" fillId="0" borderId="117" xfId="3" applyFont="1" applyFill="1" applyBorder="1" applyAlignment="1">
      <alignment horizontal="left" vertical="center" wrapText="1"/>
    </xf>
    <xf numFmtId="0" fontId="14" fillId="0" borderId="118" xfId="3" applyFont="1" applyFill="1" applyBorder="1" applyAlignment="1">
      <alignment horizontal="left" vertical="center" wrapText="1"/>
    </xf>
    <xf numFmtId="0" fontId="14" fillId="0" borderId="119" xfId="3" applyFont="1" applyFill="1" applyBorder="1" applyAlignment="1">
      <alignment horizontal="left" vertical="center" wrapText="1"/>
    </xf>
    <xf numFmtId="0" fontId="3" fillId="0" borderId="122" xfId="3" applyFill="1" applyBorder="1" applyAlignment="1">
      <alignment vertical="center"/>
    </xf>
    <xf numFmtId="0" fontId="3" fillId="0" borderId="125" xfId="3" applyFill="1" applyBorder="1" applyAlignment="1">
      <alignment vertical="center"/>
    </xf>
    <xf numFmtId="0" fontId="3" fillId="0" borderId="1" xfId="3" applyNumberFormat="1" applyFont="1" applyBorder="1" applyAlignment="1">
      <alignment horizontal="center" vertical="center"/>
    </xf>
    <xf numFmtId="0" fontId="3" fillId="0" borderId="6" xfId="3" applyFont="1" applyFill="1" applyBorder="1" applyAlignment="1">
      <alignment horizontal="center" vertical="center"/>
    </xf>
    <xf numFmtId="0" fontId="12" fillId="0" borderId="15" xfId="6" applyFont="1" applyFill="1" applyBorder="1" applyAlignment="1" applyProtection="1">
      <alignment vertical="center" wrapText="1"/>
    </xf>
    <xf numFmtId="0" fontId="12" fillId="0" borderId="12" xfId="6" applyFont="1" applyFill="1" applyBorder="1" applyAlignment="1" applyProtection="1">
      <alignment vertical="center" wrapText="1"/>
    </xf>
    <xf numFmtId="0" fontId="3" fillId="0" borderId="12" xfId="3" applyFont="1" applyBorder="1" applyAlignment="1">
      <alignment vertical="center"/>
    </xf>
    <xf numFmtId="0" fontId="3" fillId="0" borderId="17" xfId="3" applyFont="1" applyBorder="1" applyAlignment="1">
      <alignment vertical="center"/>
    </xf>
    <xf numFmtId="0" fontId="3" fillId="0" borderId="19" xfId="3" applyFont="1" applyBorder="1" applyAlignment="1">
      <alignment horizontal="center" vertical="center" wrapText="1"/>
    </xf>
    <xf numFmtId="0" fontId="3" fillId="0" borderId="19" xfId="3" applyFont="1" applyBorder="1" applyAlignment="1">
      <alignment horizontal="center" vertical="center" shrinkToFit="1"/>
    </xf>
    <xf numFmtId="0" fontId="3" fillId="0" borderId="20" xfId="3" applyFont="1" applyBorder="1" applyAlignment="1">
      <alignment horizontal="center" vertical="center" shrinkToFit="1"/>
    </xf>
    <xf numFmtId="38" fontId="3" fillId="0" borderId="33" xfId="8" applyFont="1" applyFill="1" applyBorder="1" applyAlignment="1">
      <alignment horizontal="center" vertical="center"/>
    </xf>
    <xf numFmtId="38" fontId="3" fillId="0" borderId="34" xfId="8" applyFont="1" applyFill="1" applyBorder="1" applyAlignment="1">
      <alignment horizontal="center" vertical="center"/>
    </xf>
    <xf numFmtId="38" fontId="3" fillId="0" borderId="35" xfId="8" applyFont="1" applyFill="1" applyBorder="1" applyAlignment="1">
      <alignment horizontal="center" vertical="center"/>
    </xf>
    <xf numFmtId="38" fontId="3" fillId="0" borderId="47" xfId="8" applyFont="1" applyFill="1" applyBorder="1" applyAlignment="1">
      <alignment horizontal="center" vertical="center"/>
    </xf>
    <xf numFmtId="0" fontId="3" fillId="0" borderId="50" xfId="7" applyFont="1" applyFill="1" applyBorder="1" applyAlignment="1">
      <alignment horizontal="center" vertical="center"/>
    </xf>
    <xf numFmtId="177" fontId="3" fillId="0" borderId="50" xfId="7" applyNumberFormat="1" applyFont="1" applyFill="1" applyBorder="1" applyAlignment="1">
      <alignment horizontal="center" vertical="center"/>
    </xf>
    <xf numFmtId="38" fontId="3" fillId="0" borderId="23" xfId="8" applyFont="1" applyFill="1" applyBorder="1" applyAlignment="1">
      <alignment horizontal="center" vertical="center"/>
    </xf>
    <xf numFmtId="0" fontId="3" fillId="0" borderId="63" xfId="3" applyFont="1" applyBorder="1" applyAlignment="1">
      <alignment horizontal="center" vertical="center"/>
    </xf>
    <xf numFmtId="0" fontId="3" fillId="0" borderId="64" xfId="3" applyFont="1" applyBorder="1" applyAlignment="1">
      <alignment horizontal="center" vertical="center"/>
    </xf>
    <xf numFmtId="0" fontId="3" fillId="0" borderId="23" xfId="3" applyFont="1" applyBorder="1" applyAlignment="1">
      <alignment horizontal="center" vertical="center"/>
    </xf>
    <xf numFmtId="0" fontId="3" fillId="0" borderId="51" xfId="3" applyFont="1" applyBorder="1" applyAlignment="1">
      <alignment horizontal="center" vertical="center"/>
    </xf>
    <xf numFmtId="176" fontId="3" fillId="0" borderId="50" xfId="7" applyNumberFormat="1" applyFont="1" applyFill="1" applyBorder="1" applyAlignment="1">
      <alignment horizontal="center" vertical="center"/>
    </xf>
    <xf numFmtId="182" fontId="3" fillId="0" borderId="50" xfId="8" applyNumberFormat="1" applyFont="1" applyFill="1" applyBorder="1" applyAlignment="1">
      <alignment horizontal="center" vertical="center"/>
    </xf>
    <xf numFmtId="0" fontId="3" fillId="0" borderId="15" xfId="3" applyFont="1" applyBorder="1" applyAlignment="1">
      <alignment horizontal="center" vertical="center" wrapText="1" shrinkToFit="1"/>
    </xf>
    <xf numFmtId="0" fontId="3" fillId="0" borderId="12" xfId="3" applyBorder="1" applyAlignment="1">
      <alignment horizontal="center" vertical="center" wrapText="1" shrinkToFit="1"/>
    </xf>
    <xf numFmtId="0" fontId="3" fillId="0" borderId="16" xfId="3" applyBorder="1" applyAlignment="1">
      <alignment horizontal="center" vertical="center" wrapText="1" shrinkToFit="1"/>
    </xf>
    <xf numFmtId="10" fontId="3" fillId="0" borderId="61" xfId="3" applyNumberFormat="1" applyFont="1" applyBorder="1" applyAlignment="1">
      <alignment horizontal="center" vertical="center"/>
    </xf>
    <xf numFmtId="10" fontId="3" fillId="0" borderId="50" xfId="3" applyNumberFormat="1" applyFont="1" applyBorder="1" applyAlignment="1">
      <alignment horizontal="center" vertical="center"/>
    </xf>
    <xf numFmtId="0" fontId="3" fillId="0" borderId="12" xfId="3" applyFont="1" applyBorder="1" applyAlignment="1">
      <alignment horizontal="center" vertical="center" wrapText="1" shrinkToFit="1"/>
    </xf>
    <xf numFmtId="0" fontId="3" fillId="0" borderId="16" xfId="3" applyFont="1" applyBorder="1" applyAlignment="1">
      <alignment horizontal="center" vertical="center" wrapText="1" shrinkToFit="1"/>
    </xf>
    <xf numFmtId="181" fontId="3" fillId="0" borderId="15" xfId="3" applyNumberFormat="1" applyFont="1" applyBorder="1" applyAlignment="1">
      <alignment horizontal="center" vertical="center"/>
    </xf>
    <xf numFmtId="181" fontId="3" fillId="0" borderId="12" xfId="3" applyNumberFormat="1" applyFont="1" applyBorder="1" applyAlignment="1">
      <alignment horizontal="center" vertical="center"/>
    </xf>
    <xf numFmtId="181" fontId="3" fillId="0" borderId="16" xfId="3" applyNumberFormat="1" applyFont="1" applyBorder="1" applyAlignment="1">
      <alignment horizontal="center" vertical="center"/>
    </xf>
    <xf numFmtId="0" fontId="3" fillId="0" borderId="15" xfId="3" applyFont="1" applyFill="1" applyBorder="1" applyAlignment="1">
      <alignment horizontal="center" vertical="center" wrapText="1"/>
    </xf>
    <xf numFmtId="0" fontId="3" fillId="0" borderId="12" xfId="3" applyFont="1" applyFill="1" applyBorder="1" applyAlignment="1">
      <alignment horizontal="center" vertical="center" wrapText="1"/>
    </xf>
    <xf numFmtId="0" fontId="3" fillId="0" borderId="16" xfId="3" applyFont="1" applyFill="1" applyBorder="1" applyAlignment="1">
      <alignment horizontal="center" vertical="center" wrapText="1"/>
    </xf>
    <xf numFmtId="0" fontId="3" fillId="0" borderId="26" xfId="3" applyFont="1" applyBorder="1" applyAlignment="1">
      <alignment vertical="center" wrapText="1"/>
    </xf>
    <xf numFmtId="0" fontId="3" fillId="0" borderId="19" xfId="3" applyFont="1" applyBorder="1" applyAlignment="1">
      <alignment vertical="center"/>
    </xf>
    <xf numFmtId="0" fontId="3" fillId="0" borderId="27" xfId="3" applyFont="1" applyBorder="1" applyAlignment="1">
      <alignment vertical="center"/>
    </xf>
    <xf numFmtId="0" fontId="3" fillId="0" borderId="31" xfId="3" applyFont="1" applyBorder="1" applyAlignment="1">
      <alignment vertical="center"/>
    </xf>
    <xf numFmtId="0" fontId="3" fillId="0" borderId="32" xfId="3" applyFont="1" applyBorder="1" applyAlignment="1">
      <alignment vertical="center"/>
    </xf>
    <xf numFmtId="0" fontId="3" fillId="0" borderId="43" xfId="3" applyFont="1" applyBorder="1" applyAlignment="1">
      <alignment vertical="center"/>
    </xf>
    <xf numFmtId="0" fontId="3" fillId="0" borderId="44" xfId="3" applyFont="1" applyBorder="1" applyAlignment="1">
      <alignment vertical="center"/>
    </xf>
    <xf numFmtId="9" fontId="3" fillId="0" borderId="50" xfId="3" quotePrefix="1" applyNumberFormat="1" applyFont="1" applyBorder="1" applyAlignment="1">
      <alignment horizontal="center" vertical="center"/>
    </xf>
    <xf numFmtId="0" fontId="3" fillId="0" borderId="67" xfId="3" applyFont="1" applyFill="1" applyBorder="1" applyAlignment="1">
      <alignment horizontal="center" vertical="center"/>
    </xf>
    <xf numFmtId="0" fontId="3" fillId="0" borderId="68" xfId="3" applyFont="1" applyFill="1" applyBorder="1" applyAlignment="1">
      <alignment horizontal="center" vertical="center"/>
    </xf>
    <xf numFmtId="0" fontId="3" fillId="0" borderId="69" xfId="3" applyFont="1" applyFill="1" applyBorder="1" applyAlignment="1">
      <alignment horizontal="center" vertical="center"/>
    </xf>
    <xf numFmtId="38" fontId="3" fillId="0" borderId="101" xfId="8" applyFont="1" applyFill="1" applyBorder="1" applyAlignment="1">
      <alignment horizontal="center" vertical="center"/>
    </xf>
    <xf numFmtId="38" fontId="3" fillId="0" borderId="68" xfId="8" applyFont="1" applyFill="1" applyBorder="1" applyAlignment="1">
      <alignment horizontal="center" vertical="center"/>
    </xf>
    <xf numFmtId="38" fontId="3" fillId="0" borderId="69" xfId="8" applyFont="1" applyFill="1" applyBorder="1" applyAlignment="1">
      <alignment horizontal="center" vertical="center"/>
    </xf>
    <xf numFmtId="0" fontId="3" fillId="0" borderId="28" xfId="3" applyFont="1" applyFill="1" applyBorder="1" applyAlignment="1">
      <alignment horizontal="left" vertical="center" wrapText="1"/>
    </xf>
    <xf numFmtId="0" fontId="3" fillId="0" borderId="20" xfId="3" applyFont="1" applyBorder="1" applyAlignment="1">
      <alignment horizontal="left" vertical="center" wrapText="1"/>
    </xf>
    <xf numFmtId="0" fontId="3" fillId="0" borderId="81" xfId="3" applyFont="1" applyBorder="1" applyAlignment="1">
      <alignment horizontal="center" vertical="center"/>
    </xf>
    <xf numFmtId="0" fontId="3" fillId="0" borderId="126" xfId="3" applyFont="1" applyBorder="1" applyAlignment="1">
      <alignment horizontal="center" vertical="center"/>
    </xf>
    <xf numFmtId="0" fontId="3" fillId="2" borderId="15" xfId="3" applyFont="1" applyFill="1" applyBorder="1" applyAlignment="1">
      <alignment horizontal="center" vertical="center" wrapText="1"/>
    </xf>
    <xf numFmtId="0" fontId="3" fillId="2" borderId="12" xfId="3" applyFont="1" applyFill="1" applyBorder="1" applyAlignment="1">
      <alignment horizontal="center" vertical="center" wrapText="1"/>
    </xf>
    <xf numFmtId="0" fontId="3" fillId="2" borderId="16" xfId="3" applyFont="1" applyFill="1" applyBorder="1" applyAlignment="1">
      <alignment horizontal="center" vertical="center" wrapText="1"/>
    </xf>
    <xf numFmtId="9" fontId="3" fillId="0" borderId="61" xfId="3" applyNumberFormat="1" applyFont="1" applyFill="1" applyBorder="1" applyAlignment="1">
      <alignment horizontal="center" vertical="center" wrapText="1"/>
    </xf>
    <xf numFmtId="0" fontId="3" fillId="0" borderId="28" xfId="3" applyFont="1" applyBorder="1" applyAlignment="1">
      <alignment horizontal="center" vertical="center" shrinkToFit="1"/>
    </xf>
    <xf numFmtId="0" fontId="3" fillId="0" borderId="61" xfId="3" applyNumberFormat="1" applyFont="1" applyBorder="1" applyAlignment="1">
      <alignment horizontal="center" vertical="center" wrapText="1"/>
    </xf>
    <xf numFmtId="0" fontId="3" fillId="0" borderId="61" xfId="3" applyNumberFormat="1" applyFont="1" applyBorder="1" applyAlignment="1">
      <alignment horizontal="center" vertical="center"/>
    </xf>
    <xf numFmtId="0" fontId="3" fillId="0" borderId="50" xfId="3" applyNumberFormat="1" applyFont="1" applyBorder="1" applyAlignment="1">
      <alignment horizontal="center" vertical="center" wrapText="1"/>
    </xf>
    <xf numFmtId="0" fontId="3" fillId="0" borderId="50" xfId="3" applyNumberFormat="1" applyFont="1" applyBorder="1" applyAlignment="1">
      <alignment horizontal="center" vertical="center"/>
    </xf>
    <xf numFmtId="0" fontId="3" fillId="0" borderId="50" xfId="3" applyFont="1" applyFill="1" applyBorder="1" applyAlignment="1">
      <alignment horizontal="center" vertical="center" shrinkToFit="1"/>
    </xf>
    <xf numFmtId="181" fontId="3" fillId="0" borderId="45" xfId="3" applyNumberFormat="1" applyFont="1" applyBorder="1" applyAlignment="1">
      <alignment horizontal="center" vertical="center"/>
    </xf>
    <xf numFmtId="181" fontId="3" fillId="0" borderId="46" xfId="3" applyNumberFormat="1" applyFont="1" applyBorder="1" applyAlignment="1">
      <alignment horizontal="center" vertical="center"/>
    </xf>
    <xf numFmtId="181" fontId="3" fillId="0" borderId="44" xfId="3" applyNumberFormat="1" applyFont="1" applyBorder="1" applyAlignment="1">
      <alignment horizontal="center" vertical="center"/>
    </xf>
    <xf numFmtId="0" fontId="3" fillId="0" borderId="15" xfId="3" applyNumberFormat="1" applyFont="1" applyBorder="1" applyAlignment="1">
      <alignment horizontal="center" vertical="center"/>
    </xf>
    <xf numFmtId="0" fontId="3" fillId="0" borderId="12" xfId="3" applyNumberFormat="1" applyFont="1" applyBorder="1" applyAlignment="1">
      <alignment horizontal="center" vertical="center"/>
    </xf>
    <xf numFmtId="0" fontId="3" fillId="0" borderId="17" xfId="3" applyNumberFormat="1" applyFont="1" applyBorder="1" applyAlignment="1">
      <alignment horizontal="center" vertical="center"/>
    </xf>
    <xf numFmtId="0" fontId="3" fillId="0" borderId="45" xfId="3" applyNumberFormat="1" applyFont="1" applyBorder="1" applyAlignment="1">
      <alignment horizontal="center" vertical="center"/>
    </xf>
    <xf numFmtId="0" fontId="3" fillId="0" borderId="46" xfId="3" applyNumberFormat="1" applyFont="1" applyBorder="1" applyAlignment="1">
      <alignment horizontal="center" vertical="center"/>
    </xf>
    <xf numFmtId="0" fontId="3" fillId="0" borderId="65" xfId="3" applyNumberFormat="1" applyFont="1" applyBorder="1" applyAlignment="1">
      <alignment horizontal="center" vertical="center"/>
    </xf>
    <xf numFmtId="0" fontId="3" fillId="0" borderId="19" xfId="3" applyFont="1" applyBorder="1" applyAlignment="1">
      <alignment vertical="center" wrapText="1"/>
    </xf>
    <xf numFmtId="0" fontId="3" fillId="0" borderId="27" xfId="3" applyFont="1" applyBorder="1" applyAlignment="1">
      <alignment vertical="center" wrapText="1"/>
    </xf>
    <xf numFmtId="0" fontId="3" fillId="0" borderId="43" xfId="3" applyFont="1" applyBorder="1" applyAlignment="1">
      <alignment vertical="center" wrapText="1"/>
    </xf>
    <xf numFmtId="0" fontId="3" fillId="0" borderId="46" xfId="3" applyFont="1" applyBorder="1" applyAlignment="1">
      <alignment vertical="center" wrapText="1"/>
    </xf>
    <xf numFmtId="0" fontId="3" fillId="0" borderId="44" xfId="3" applyFont="1" applyBorder="1" applyAlignment="1">
      <alignment vertical="center" wrapText="1"/>
    </xf>
    <xf numFmtId="0" fontId="3" fillId="0" borderId="101" xfId="3" applyFont="1" applyFill="1" applyBorder="1" applyAlignment="1">
      <alignment horizontal="center" vertical="center"/>
    </xf>
    <xf numFmtId="0" fontId="1" fillId="0" borderId="95" xfId="7" applyFill="1" applyBorder="1" applyAlignment="1">
      <alignment horizontal="left" vertical="center" wrapText="1"/>
    </xf>
    <xf numFmtId="0" fontId="3" fillId="0" borderId="96" xfId="7" applyFont="1" applyBorder="1" applyAlignment="1">
      <alignment horizontal="left" vertical="center" wrapText="1"/>
    </xf>
    <xf numFmtId="0" fontId="3" fillId="0" borderId="97" xfId="7" applyFont="1" applyBorder="1" applyAlignment="1">
      <alignment horizontal="left" vertical="center" wrapText="1"/>
    </xf>
    <xf numFmtId="0" fontId="3" fillId="0" borderId="118" xfId="3" applyFont="1" applyFill="1" applyBorder="1" applyAlignment="1">
      <alignment vertical="center" wrapText="1"/>
    </xf>
    <xf numFmtId="0" fontId="3" fillId="0" borderId="119" xfId="3" applyFont="1" applyFill="1" applyBorder="1" applyAlignment="1">
      <alignment vertical="center" wrapText="1"/>
    </xf>
    <xf numFmtId="0" fontId="3" fillId="0" borderId="124" xfId="3" applyFill="1" applyBorder="1" applyAlignment="1">
      <alignment horizontal="left" vertical="center" wrapText="1"/>
    </xf>
    <xf numFmtId="0" fontId="3" fillId="0" borderId="122" xfId="3" applyFill="1" applyBorder="1" applyAlignment="1">
      <alignment horizontal="left" vertical="center" wrapText="1"/>
    </xf>
    <xf numFmtId="0" fontId="3" fillId="0" borderId="125" xfId="3" applyFill="1" applyBorder="1" applyAlignment="1">
      <alignment horizontal="left" vertical="center" wrapText="1"/>
    </xf>
    <xf numFmtId="0" fontId="13" fillId="0" borderId="18" xfId="3" applyFont="1" applyFill="1" applyBorder="1" applyAlignment="1">
      <alignment horizontal="center" vertical="center"/>
    </xf>
    <xf numFmtId="0" fontId="3" fillId="0" borderId="19" xfId="3" applyFont="1" applyFill="1" applyBorder="1" applyAlignment="1">
      <alignment horizontal="center" vertical="center"/>
    </xf>
    <xf numFmtId="0" fontId="3" fillId="0" borderId="20" xfId="3" applyFont="1" applyFill="1" applyBorder="1" applyAlignment="1">
      <alignment horizontal="center" vertical="center"/>
    </xf>
    <xf numFmtId="0" fontId="3" fillId="0" borderId="19" xfId="3" applyFont="1" applyFill="1" applyBorder="1" applyAlignment="1">
      <alignment horizontal="left" vertical="center" wrapText="1"/>
    </xf>
    <xf numFmtId="0" fontId="3" fillId="0" borderId="20" xfId="3" applyFont="1" applyFill="1" applyBorder="1" applyAlignment="1">
      <alignment horizontal="left" vertical="center" wrapText="1"/>
    </xf>
    <xf numFmtId="0" fontId="3" fillId="0" borderId="71" xfId="3" applyFont="1" applyFill="1" applyBorder="1" applyAlignment="1">
      <alignment horizontal="left" vertical="center" wrapText="1"/>
    </xf>
    <xf numFmtId="0" fontId="3" fillId="0" borderId="0" xfId="3" applyFont="1" applyFill="1" applyBorder="1" applyAlignment="1">
      <alignment horizontal="left" vertical="center" wrapText="1"/>
    </xf>
    <xf numFmtId="0" fontId="3" fillId="0" borderId="66" xfId="3" applyFont="1" applyFill="1" applyBorder="1" applyAlignment="1">
      <alignment horizontal="left" vertical="center" wrapText="1"/>
    </xf>
    <xf numFmtId="0" fontId="3" fillId="0" borderId="117" xfId="3" applyFont="1" applyFill="1" applyBorder="1" applyAlignment="1">
      <alignment horizontal="left" vertical="center" wrapText="1"/>
    </xf>
    <xf numFmtId="0" fontId="3" fillId="0" borderId="118" xfId="3" applyFill="1" applyBorder="1" applyAlignment="1">
      <alignment horizontal="left" vertical="center" wrapText="1"/>
    </xf>
    <xf numFmtId="0" fontId="3" fillId="0" borderId="119" xfId="3" applyFill="1" applyBorder="1" applyAlignment="1">
      <alignment horizontal="left" vertical="center" wrapText="1"/>
    </xf>
    <xf numFmtId="0" fontId="3" fillId="0" borderId="45" xfId="3" applyFont="1" applyFill="1" applyBorder="1" applyAlignment="1">
      <alignment horizontal="left" vertical="center" wrapText="1"/>
    </xf>
    <xf numFmtId="0" fontId="3" fillId="0" borderId="46" xfId="3" applyFont="1" applyFill="1" applyBorder="1" applyAlignment="1">
      <alignment horizontal="left" vertical="center" wrapText="1"/>
    </xf>
    <xf numFmtId="0" fontId="3" fillId="0" borderId="65" xfId="3" applyFont="1" applyFill="1" applyBorder="1" applyAlignment="1">
      <alignment horizontal="left" vertical="center" wrapText="1"/>
    </xf>
    <xf numFmtId="0" fontId="3" fillId="0" borderId="34" xfId="3" applyFont="1" applyFill="1" applyBorder="1" applyAlignment="1">
      <alignment vertical="center"/>
    </xf>
    <xf numFmtId="0" fontId="3" fillId="0" borderId="111" xfId="3" applyFont="1" applyFill="1" applyBorder="1" applyAlignment="1">
      <alignment vertical="center"/>
    </xf>
    <xf numFmtId="0" fontId="3" fillId="0" borderId="110" xfId="3" applyFont="1" applyFill="1" applyBorder="1" applyAlignment="1">
      <alignment vertical="center"/>
    </xf>
    <xf numFmtId="0" fontId="3" fillId="0" borderId="73" xfId="3" applyFont="1" applyFill="1" applyBorder="1" applyAlignment="1">
      <alignment vertical="center"/>
    </xf>
    <xf numFmtId="0" fontId="3" fillId="0" borderId="115" xfId="3" applyFont="1" applyFill="1" applyBorder="1" applyAlignment="1">
      <alignment vertical="center"/>
    </xf>
    <xf numFmtId="0" fontId="3" fillId="0" borderId="116" xfId="3" applyFont="1" applyFill="1" applyBorder="1" applyAlignment="1">
      <alignment vertical="center"/>
    </xf>
    <xf numFmtId="0" fontId="3" fillId="0" borderId="46" xfId="3" applyFont="1" applyFill="1" applyBorder="1" applyAlignment="1">
      <alignment vertical="center"/>
    </xf>
    <xf numFmtId="0" fontId="3" fillId="0" borderId="94" xfId="3" applyFont="1" applyFill="1" applyBorder="1" applyAlignment="1">
      <alignment horizontal="center" vertical="center"/>
    </xf>
    <xf numFmtId="0" fontId="3" fillId="0" borderId="93" xfId="3" applyFont="1" applyFill="1" applyBorder="1" applyAlignment="1">
      <alignment horizontal="center" vertical="center"/>
    </xf>
    <xf numFmtId="0" fontId="3" fillId="0" borderId="96" xfId="3" applyFont="1" applyFill="1" applyBorder="1" applyAlignment="1">
      <alignment horizontal="left" vertical="center" wrapText="1"/>
    </xf>
    <xf numFmtId="0" fontId="3" fillId="0" borderId="97" xfId="3" applyFont="1" applyFill="1" applyBorder="1" applyAlignment="1">
      <alignment horizontal="left" vertical="center" wrapText="1"/>
    </xf>
    <xf numFmtId="0" fontId="28" fillId="0" borderId="15" xfId="3" applyFont="1" applyFill="1" applyBorder="1" applyAlignment="1">
      <alignment horizontal="center" vertical="center" wrapText="1"/>
    </xf>
    <xf numFmtId="0" fontId="28" fillId="0" borderId="12" xfId="3" applyFont="1" applyFill="1" applyBorder="1" applyAlignment="1">
      <alignment horizontal="center" vertical="center" wrapText="1"/>
    </xf>
    <xf numFmtId="0" fontId="28" fillId="0" borderId="16" xfId="3" applyFont="1" applyFill="1" applyBorder="1" applyAlignment="1">
      <alignment horizontal="center" vertical="center" wrapText="1"/>
    </xf>
    <xf numFmtId="0" fontId="18" fillId="0" borderId="15" xfId="3" applyFont="1" applyFill="1" applyBorder="1" applyAlignment="1">
      <alignment horizontal="center" vertical="center" wrapText="1"/>
    </xf>
    <xf numFmtId="0" fontId="18" fillId="0" borderId="12" xfId="3" applyFont="1" applyFill="1" applyBorder="1" applyAlignment="1">
      <alignment horizontal="center" vertical="center" wrapText="1"/>
    </xf>
    <xf numFmtId="0" fontId="18" fillId="0" borderId="16" xfId="3" applyFont="1" applyFill="1" applyBorder="1" applyAlignment="1">
      <alignment horizontal="center" vertical="center" wrapText="1"/>
    </xf>
    <xf numFmtId="0" fontId="18" fillId="0" borderId="12" xfId="3" applyFont="1" applyFill="1" applyBorder="1" applyAlignment="1">
      <alignment horizontal="center" vertical="center"/>
    </xf>
    <xf numFmtId="0" fontId="18" fillId="0" borderId="16" xfId="3" applyFont="1" applyFill="1" applyBorder="1" applyAlignment="1">
      <alignment horizontal="center" vertical="center"/>
    </xf>
    <xf numFmtId="0" fontId="3" fillId="0" borderId="56" xfId="3" applyFont="1" applyFill="1" applyBorder="1" applyAlignment="1">
      <alignment horizontal="center" vertical="center"/>
    </xf>
    <xf numFmtId="0" fontId="3" fillId="0" borderId="57" xfId="3" applyFont="1" applyFill="1" applyBorder="1" applyAlignment="1">
      <alignment horizontal="center" vertical="center"/>
    </xf>
    <xf numFmtId="0" fontId="3" fillId="0" borderId="133" xfId="3" applyFont="1" applyFill="1" applyBorder="1" applyAlignment="1">
      <alignment horizontal="center" vertical="center"/>
    </xf>
    <xf numFmtId="183" fontId="3" fillId="0" borderId="56" xfId="3" applyNumberFormat="1" applyFont="1" applyFill="1" applyBorder="1" applyAlignment="1">
      <alignment horizontal="center" vertical="center"/>
    </xf>
    <xf numFmtId="183" fontId="3" fillId="0" borderId="57" xfId="3" applyNumberFormat="1" applyFont="1" applyFill="1" applyBorder="1" applyAlignment="1">
      <alignment horizontal="center" vertical="center"/>
    </xf>
    <xf numFmtId="183" fontId="3" fillId="0" borderId="133" xfId="3" applyNumberFormat="1" applyFont="1" applyFill="1" applyBorder="1" applyAlignment="1">
      <alignment horizontal="center" vertical="center"/>
    </xf>
    <xf numFmtId="0" fontId="13" fillId="0" borderId="26" xfId="3" applyFont="1" applyFill="1" applyBorder="1" applyAlignment="1">
      <alignment horizontal="left" vertical="center" wrapText="1"/>
    </xf>
    <xf numFmtId="0" fontId="13" fillId="0" borderId="19" xfId="3" applyFont="1" applyFill="1" applyBorder="1" applyAlignment="1">
      <alignment horizontal="left" vertical="center" wrapText="1"/>
    </xf>
    <xf numFmtId="0" fontId="13" fillId="0" borderId="27" xfId="3" applyFont="1" applyFill="1" applyBorder="1" applyAlignment="1">
      <alignment horizontal="left" vertical="center" wrapText="1"/>
    </xf>
    <xf numFmtId="0" fontId="3" fillId="0" borderId="43" xfId="3" applyFill="1" applyBorder="1" applyAlignment="1">
      <alignment horizontal="left" vertical="center" wrapText="1"/>
    </xf>
    <xf numFmtId="0" fontId="3" fillId="0" borderId="46" xfId="3" applyFill="1" applyBorder="1" applyAlignment="1">
      <alignment horizontal="left" vertical="center" wrapText="1"/>
    </xf>
    <xf numFmtId="0" fontId="3" fillId="0" borderId="44" xfId="3" applyFill="1" applyBorder="1" applyAlignment="1">
      <alignment horizontal="left" vertical="center" wrapText="1"/>
    </xf>
    <xf numFmtId="183" fontId="3" fillId="0" borderId="15" xfId="3" applyNumberFormat="1" applyFont="1" applyFill="1" applyBorder="1" applyAlignment="1">
      <alignment horizontal="center" vertical="center"/>
    </xf>
    <xf numFmtId="183" fontId="3" fillId="0" borderId="12" xfId="3" applyNumberFormat="1" applyFont="1" applyFill="1" applyBorder="1" applyAlignment="1">
      <alignment horizontal="center" vertical="center"/>
    </xf>
    <xf numFmtId="183" fontId="3" fillId="0" borderId="16" xfId="3" applyNumberFormat="1" applyFont="1" applyFill="1" applyBorder="1" applyAlignment="1">
      <alignment horizontal="center" vertical="center"/>
    </xf>
    <xf numFmtId="0" fontId="3" fillId="0" borderId="15" xfId="3" applyFont="1" applyFill="1" applyBorder="1" applyAlignment="1">
      <alignment horizontal="center" vertical="center" shrinkToFit="1"/>
    </xf>
    <xf numFmtId="0" fontId="3" fillId="0" borderId="12" xfId="3" applyFill="1" applyBorder="1" applyAlignment="1">
      <alignment horizontal="center" vertical="center" shrinkToFit="1"/>
    </xf>
    <xf numFmtId="0" fontId="3" fillId="0" borderId="16" xfId="3" applyFill="1" applyBorder="1" applyAlignment="1">
      <alignment horizontal="center" vertical="center" shrinkToFit="1"/>
    </xf>
    <xf numFmtId="0" fontId="3" fillId="0" borderId="26" xfId="3" applyFont="1" applyFill="1" applyBorder="1" applyAlignment="1">
      <alignment horizontal="left" vertical="center" wrapText="1"/>
    </xf>
    <xf numFmtId="0" fontId="3" fillId="0" borderId="27" xfId="3" applyFont="1" applyFill="1" applyBorder="1" applyAlignment="1">
      <alignment horizontal="left" vertical="center" wrapText="1"/>
    </xf>
    <xf numFmtId="0" fontId="3" fillId="0" borderId="43" xfId="3" applyFont="1" applyFill="1" applyBorder="1" applyAlignment="1">
      <alignment horizontal="left" vertical="center" wrapText="1"/>
    </xf>
    <xf numFmtId="0" fontId="3" fillId="0" borderId="44" xfId="3" applyFont="1" applyFill="1" applyBorder="1" applyAlignment="1">
      <alignment horizontal="left" vertical="center" wrapText="1"/>
    </xf>
    <xf numFmtId="0" fontId="3" fillId="0" borderId="28" xfId="3" applyFont="1" applyFill="1" applyBorder="1" applyAlignment="1">
      <alignment horizontal="center" vertical="center" shrinkToFit="1"/>
    </xf>
    <xf numFmtId="0" fontId="3" fillId="0" borderId="19" xfId="3" applyFill="1" applyBorder="1" applyAlignment="1">
      <alignment horizontal="center" vertical="center" shrinkToFit="1"/>
    </xf>
    <xf numFmtId="0" fontId="3" fillId="0" borderId="27" xfId="3" applyFill="1" applyBorder="1" applyAlignment="1">
      <alignment horizontal="center" vertical="center" shrinkToFit="1"/>
    </xf>
    <xf numFmtId="0" fontId="3" fillId="0" borderId="65" xfId="3" applyFont="1" applyFill="1" applyBorder="1" applyAlignment="1">
      <alignment horizontal="center" vertical="center"/>
    </xf>
    <xf numFmtId="0" fontId="3" fillId="0" borderId="31" xfId="3" applyFont="1" applyFill="1" applyBorder="1" applyAlignment="1">
      <alignment horizontal="left" vertical="center" wrapText="1"/>
    </xf>
    <xf numFmtId="0" fontId="3" fillId="0" borderId="32" xfId="3" applyFont="1" applyFill="1" applyBorder="1" applyAlignment="1">
      <alignment horizontal="left" vertical="center" wrapText="1"/>
    </xf>
    <xf numFmtId="0" fontId="9" fillId="0" borderId="7" xfId="5" applyFont="1" applyFill="1" applyBorder="1" applyAlignment="1" applyProtection="1">
      <alignment horizontal="center" vertical="center" shrinkToFit="1"/>
    </xf>
    <xf numFmtId="0" fontId="3" fillId="0" borderId="6" xfId="3" applyFont="1" applyFill="1" applyBorder="1" applyAlignment="1">
      <alignment horizontal="center" vertical="center" shrinkToFit="1"/>
    </xf>
    <xf numFmtId="0" fontId="3" fillId="0" borderId="9" xfId="3" applyFont="1" applyFill="1" applyBorder="1" applyAlignment="1">
      <alignment horizontal="center" vertical="center" shrinkToFit="1"/>
    </xf>
    <xf numFmtId="0" fontId="3" fillId="0" borderId="12" xfId="3" applyFont="1" applyBorder="1" applyAlignment="1">
      <alignment horizontal="left" vertical="center"/>
    </xf>
    <xf numFmtId="0" fontId="3" fillId="0" borderId="17" xfId="3" applyFont="1" applyBorder="1" applyAlignment="1">
      <alignment horizontal="left" vertical="center"/>
    </xf>
    <xf numFmtId="0" fontId="14" fillId="0" borderId="6" xfId="7" applyFont="1" applyBorder="1" applyAlignment="1">
      <alignment horizontal="center" vertical="center"/>
    </xf>
    <xf numFmtId="0" fontId="14" fillId="0" borderId="9" xfId="7" applyFont="1" applyBorder="1" applyAlignment="1">
      <alignment horizontal="center" vertical="center"/>
    </xf>
    <xf numFmtId="0" fontId="3" fillId="0" borderId="26" xfId="3" applyFont="1" applyBorder="1" applyAlignment="1">
      <alignment horizontal="center" vertical="center"/>
    </xf>
    <xf numFmtId="0" fontId="3" fillId="0" borderId="27" xfId="3" applyFont="1" applyBorder="1" applyAlignment="1">
      <alignment horizontal="center" vertical="center"/>
    </xf>
    <xf numFmtId="0" fontId="3" fillId="0" borderId="43" xfId="3" applyFont="1" applyBorder="1" applyAlignment="1">
      <alignment horizontal="center" vertical="center"/>
    </xf>
    <xf numFmtId="0" fontId="3" fillId="0" borderId="12" xfId="3" applyFill="1" applyBorder="1" applyAlignment="1">
      <alignment horizontal="center" vertical="center" wrapText="1"/>
    </xf>
    <xf numFmtId="0" fontId="3" fillId="0" borderId="16" xfId="3" applyFill="1" applyBorder="1" applyAlignment="1">
      <alignment horizontal="center" vertical="center" wrapText="1"/>
    </xf>
    <xf numFmtId="0" fontId="3" fillId="0" borderId="67" xfId="3" applyFont="1" applyFill="1" applyBorder="1" applyAlignment="1">
      <alignment horizontal="left" vertical="top" wrapText="1"/>
    </xf>
    <xf numFmtId="0" fontId="3" fillId="0" borderId="68" xfId="3" applyFont="1" applyFill="1" applyBorder="1" applyAlignment="1">
      <alignment horizontal="left" vertical="top" wrapText="1"/>
    </xf>
    <xf numFmtId="0" fontId="3" fillId="0" borderId="69" xfId="3" applyFont="1" applyFill="1" applyBorder="1" applyAlignment="1">
      <alignment horizontal="left" vertical="top" wrapText="1"/>
    </xf>
    <xf numFmtId="0" fontId="1" fillId="0" borderId="28" xfId="7" applyFill="1" applyBorder="1" applyAlignment="1">
      <alignment horizontal="left" vertical="center"/>
    </xf>
    <xf numFmtId="0" fontId="3" fillId="0" borderId="19" xfId="7" applyFont="1" applyBorder="1" applyAlignment="1">
      <alignment horizontal="left" vertical="center"/>
    </xf>
    <xf numFmtId="0" fontId="3" fillId="0" borderId="20" xfId="7" applyFont="1" applyBorder="1" applyAlignment="1">
      <alignment horizontal="left" vertical="center"/>
    </xf>
    <xf numFmtId="0" fontId="3" fillId="0" borderId="71" xfId="7" applyFont="1" applyBorder="1" applyAlignment="1">
      <alignment horizontal="left" vertical="center"/>
    </xf>
    <xf numFmtId="0" fontId="3" fillId="0" borderId="0" xfId="7" applyFont="1" applyBorder="1" applyAlignment="1">
      <alignment horizontal="left" vertical="center"/>
    </xf>
    <xf numFmtId="0" fontId="3" fillId="0" borderId="66" xfId="7" applyFont="1" applyBorder="1" applyAlignment="1">
      <alignment horizontal="left" vertical="center"/>
    </xf>
    <xf numFmtId="0" fontId="3" fillId="0" borderId="45" xfId="7" applyFont="1" applyBorder="1" applyAlignment="1">
      <alignment horizontal="left" vertical="center"/>
    </xf>
    <xf numFmtId="0" fontId="3" fillId="0" borderId="46" xfId="7" applyFont="1" applyBorder="1" applyAlignment="1">
      <alignment horizontal="left" vertical="center"/>
    </xf>
    <xf numFmtId="0" fontId="3" fillId="0" borderId="65" xfId="7" applyFont="1" applyBorder="1" applyAlignment="1">
      <alignment horizontal="left" vertical="center"/>
    </xf>
    <xf numFmtId="0" fontId="1" fillId="0" borderId="19" xfId="7" applyFont="1" applyFill="1" applyBorder="1" applyAlignment="1">
      <alignment horizontal="left" vertical="center" wrapText="1"/>
    </xf>
    <xf numFmtId="0" fontId="1" fillId="0" borderId="20" xfId="7" applyFont="1" applyFill="1" applyBorder="1" applyAlignment="1">
      <alignment horizontal="left" vertical="center" wrapText="1"/>
    </xf>
    <xf numFmtId="0" fontId="1" fillId="0" borderId="134" xfId="7" applyFill="1" applyBorder="1" applyAlignment="1">
      <alignment horizontal="left" vertical="center" wrapText="1"/>
    </xf>
    <xf numFmtId="0" fontId="1" fillId="0" borderId="118" xfId="7" applyFill="1" applyBorder="1" applyAlignment="1">
      <alignment horizontal="left" vertical="center" wrapText="1"/>
    </xf>
    <xf numFmtId="0" fontId="1" fillId="0" borderId="119" xfId="7" applyFill="1" applyBorder="1" applyAlignment="1">
      <alignment horizontal="left" vertical="center" wrapText="1"/>
    </xf>
    <xf numFmtId="0" fontId="3" fillId="0" borderId="1" xfId="3" applyFill="1" applyBorder="1" applyAlignment="1">
      <alignment vertical="center"/>
    </xf>
    <xf numFmtId="0" fontId="3" fillId="0" borderId="77" xfId="3" applyFill="1" applyBorder="1" applyAlignment="1">
      <alignment vertical="center"/>
    </xf>
    <xf numFmtId="0" fontId="15" fillId="0" borderId="15" xfId="6" applyFont="1" applyFill="1" applyBorder="1" applyAlignment="1" applyProtection="1">
      <alignment horizontal="center" vertical="center" shrinkToFit="1"/>
    </xf>
    <xf numFmtId="0" fontId="15" fillId="0" borderId="15" xfId="6" applyFont="1" applyFill="1" applyBorder="1" applyAlignment="1" applyProtection="1">
      <alignment horizontal="left" vertical="center" wrapText="1"/>
    </xf>
    <xf numFmtId="0" fontId="15" fillId="0" borderId="12" xfId="6" applyFont="1" applyFill="1" applyBorder="1" applyAlignment="1" applyProtection="1">
      <alignment horizontal="left" vertical="center" wrapText="1"/>
    </xf>
    <xf numFmtId="0" fontId="15" fillId="0" borderId="12" xfId="7" applyFont="1" applyBorder="1" applyAlignment="1">
      <alignment horizontal="left" vertical="center"/>
    </xf>
    <xf numFmtId="0" fontId="15" fillId="0" borderId="17" xfId="7" applyFont="1" applyBorder="1" applyAlignment="1">
      <alignment horizontal="left" vertical="center"/>
    </xf>
    <xf numFmtId="0" fontId="1" fillId="0" borderId="19" xfId="7" applyFont="1" applyBorder="1" applyAlignment="1">
      <alignment horizontal="center" vertical="center" wrapText="1"/>
    </xf>
    <xf numFmtId="0" fontId="32" fillId="2" borderId="11" xfId="4" applyFont="1" applyFill="1" applyBorder="1" applyAlignment="1" applyProtection="1">
      <alignment horizontal="center" vertical="center" wrapText="1"/>
    </xf>
    <xf numFmtId="0" fontId="32" fillId="2" borderId="12" xfId="4" applyFont="1" applyFill="1" applyBorder="1" applyAlignment="1" applyProtection="1">
      <alignment horizontal="center" vertical="center" wrapText="1"/>
    </xf>
    <xf numFmtId="0" fontId="0" fillId="0" borderId="14" xfId="5" applyFont="1" applyFill="1" applyBorder="1" applyAlignment="1" applyProtection="1">
      <alignment vertical="top" wrapText="1"/>
    </xf>
    <xf numFmtId="0" fontId="0" fillId="0" borderId="12" xfId="5" applyFont="1" applyFill="1" applyBorder="1" applyAlignment="1" applyProtection="1">
      <alignment vertical="top" wrapText="1"/>
    </xf>
    <xf numFmtId="0" fontId="0" fillId="0" borderId="17" xfId="5" applyFont="1" applyFill="1" applyBorder="1" applyAlignment="1" applyProtection="1">
      <alignment vertical="top" wrapText="1"/>
    </xf>
    <xf numFmtId="0" fontId="3" fillId="0" borderId="101" xfId="7" applyFont="1" applyFill="1" applyBorder="1" applyAlignment="1">
      <alignment horizontal="center" vertical="center"/>
    </xf>
    <xf numFmtId="0" fontId="3" fillId="0" borderId="36" xfId="3" quotePrefix="1" applyFont="1" applyFill="1" applyBorder="1" applyAlignment="1">
      <alignment horizontal="center" vertical="center"/>
    </xf>
    <xf numFmtId="0" fontId="3" fillId="0" borderId="75" xfId="7" applyFont="1" applyFill="1" applyBorder="1" applyAlignment="1">
      <alignment horizontal="center" vertical="center"/>
    </xf>
    <xf numFmtId="0" fontId="29" fillId="2" borderId="50" xfId="3" applyFont="1" applyFill="1" applyBorder="1" applyAlignment="1">
      <alignment horizontal="center" vertical="center" wrapText="1"/>
    </xf>
    <xf numFmtId="0" fontId="29" fillId="2" borderId="50" xfId="3" applyFont="1" applyFill="1" applyBorder="1" applyAlignment="1">
      <alignment horizontal="center" vertical="center"/>
    </xf>
    <xf numFmtId="0" fontId="29" fillId="2" borderId="59" xfId="3" applyFont="1" applyFill="1" applyBorder="1" applyAlignment="1">
      <alignment horizontal="center" vertical="center"/>
    </xf>
    <xf numFmtId="0" fontId="3" fillId="0" borderId="61" xfId="3" quotePrefix="1" applyFont="1" applyBorder="1" applyAlignment="1">
      <alignment horizontal="center" vertical="center"/>
    </xf>
    <xf numFmtId="0" fontId="1" fillId="0" borderId="61" xfId="7" applyBorder="1" applyAlignment="1">
      <alignment horizontal="center" vertical="center"/>
    </xf>
    <xf numFmtId="0" fontId="3" fillId="0" borderId="61" xfId="7" applyFont="1" applyBorder="1" applyAlignment="1">
      <alignment horizontal="center" vertical="center"/>
    </xf>
    <xf numFmtId="0" fontId="1" fillId="0" borderId="61" xfId="7" applyFill="1" applyBorder="1" applyAlignment="1">
      <alignment horizontal="center" vertical="center"/>
    </xf>
    <xf numFmtId="0" fontId="3" fillId="0" borderId="61" xfId="7" applyFont="1" applyFill="1" applyBorder="1" applyAlignment="1">
      <alignment horizontal="center" vertical="center"/>
    </xf>
    <xf numFmtId="0" fontId="3" fillId="0" borderId="50" xfId="3" applyFont="1" applyBorder="1" applyAlignment="1">
      <alignment horizontal="center" vertical="center" shrinkToFit="1"/>
    </xf>
    <xf numFmtId="0" fontId="3" fillId="0" borderId="61" xfId="3" quotePrefix="1" applyFont="1" applyFill="1" applyBorder="1" applyAlignment="1">
      <alignment horizontal="center" vertical="center"/>
    </xf>
    <xf numFmtId="0" fontId="30" fillId="2" borderId="18" xfId="3" applyFont="1" applyFill="1" applyBorder="1" applyAlignment="1">
      <alignment horizontal="center" vertical="center" wrapText="1"/>
    </xf>
    <xf numFmtId="0" fontId="29" fillId="0" borderId="19" xfId="3" applyFont="1" applyBorder="1" applyAlignment="1">
      <alignment horizontal="center" vertical="center"/>
    </xf>
    <xf numFmtId="0" fontId="29" fillId="0" borderId="21" xfId="3" applyFont="1" applyBorder="1" applyAlignment="1">
      <alignment horizontal="center" vertical="center"/>
    </xf>
    <xf numFmtId="0" fontId="29" fillId="0" borderId="24" xfId="3" applyFont="1" applyBorder="1" applyAlignment="1">
      <alignment horizontal="center" vertical="center"/>
    </xf>
    <xf numFmtId="0" fontId="29" fillId="0" borderId="0" xfId="3" applyFont="1" applyBorder="1" applyAlignment="1">
      <alignment horizontal="center" vertical="center"/>
    </xf>
    <xf numFmtId="0" fontId="29" fillId="0" borderId="25" xfId="3" applyFont="1" applyBorder="1" applyAlignment="1">
      <alignment horizontal="center" vertical="center"/>
    </xf>
    <xf numFmtId="0" fontId="29" fillId="0" borderId="52" xfId="3" applyFont="1" applyBorder="1" applyAlignment="1">
      <alignment horizontal="center" vertical="center"/>
    </xf>
    <xf numFmtId="0" fontId="29" fillId="0" borderId="46" xfId="3" applyFont="1" applyBorder="1" applyAlignment="1">
      <alignment horizontal="center" vertical="center"/>
    </xf>
    <xf numFmtId="0" fontId="29" fillId="0" borderId="53" xfId="3" applyFont="1" applyBorder="1" applyAlignment="1">
      <alignment horizontal="center" vertical="center"/>
    </xf>
    <xf numFmtId="0" fontId="29" fillId="2" borderId="12" xfId="3" applyFont="1" applyFill="1" applyBorder="1" applyAlignment="1">
      <alignment horizontal="center" vertical="center"/>
    </xf>
    <xf numFmtId="0" fontId="29" fillId="2" borderId="16" xfId="3" applyFont="1" applyFill="1" applyBorder="1" applyAlignment="1">
      <alignment horizontal="center" vertical="center"/>
    </xf>
    <xf numFmtId="0" fontId="29" fillId="2" borderId="14" xfId="3" applyFont="1" applyFill="1" applyBorder="1" applyAlignment="1">
      <alignment horizontal="center" vertical="center"/>
    </xf>
    <xf numFmtId="0" fontId="30" fillId="2" borderId="19" xfId="3" applyFont="1" applyFill="1" applyBorder="1" applyAlignment="1">
      <alignment horizontal="center" vertical="center" wrapText="1"/>
    </xf>
    <xf numFmtId="0" fontId="30" fillId="2" borderId="21" xfId="3" applyFont="1" applyFill="1" applyBorder="1" applyAlignment="1">
      <alignment horizontal="center" vertical="center" wrapText="1"/>
    </xf>
    <xf numFmtId="0" fontId="30" fillId="2" borderId="24" xfId="3" applyFont="1" applyFill="1" applyBorder="1" applyAlignment="1">
      <alignment horizontal="center" vertical="center" wrapText="1"/>
    </xf>
    <xf numFmtId="0" fontId="30" fillId="2" borderId="0" xfId="3" applyFont="1" applyFill="1" applyBorder="1" applyAlignment="1">
      <alignment horizontal="center" vertical="center" wrapText="1"/>
    </xf>
    <xf numFmtId="0" fontId="30" fillId="2" borderId="25" xfId="3" applyFont="1" applyFill="1" applyBorder="1" applyAlignment="1">
      <alignment horizontal="center" vertical="center" wrapText="1"/>
    </xf>
    <xf numFmtId="0" fontId="30" fillId="2" borderId="52" xfId="3" applyFont="1" applyFill="1" applyBorder="1" applyAlignment="1">
      <alignment horizontal="center" vertical="center" wrapText="1"/>
    </xf>
    <xf numFmtId="0" fontId="30" fillId="2" borderId="46" xfId="3" applyFont="1" applyFill="1" applyBorder="1" applyAlignment="1">
      <alignment horizontal="center" vertical="center" wrapText="1"/>
    </xf>
    <xf numFmtId="0" fontId="30" fillId="2" borderId="53" xfId="3" applyFont="1" applyFill="1" applyBorder="1" applyAlignment="1">
      <alignment horizontal="center" vertical="center" wrapText="1"/>
    </xf>
    <xf numFmtId="0" fontId="3" fillId="0" borderId="15" xfId="3" applyFont="1" applyBorder="1" applyAlignment="1">
      <alignment horizontal="center" vertical="center" wrapText="1"/>
    </xf>
    <xf numFmtId="0" fontId="30" fillId="2" borderId="54" xfId="3" applyFont="1" applyFill="1" applyBorder="1" applyAlignment="1">
      <alignment horizontal="center" vertical="center" wrapText="1"/>
    </xf>
    <xf numFmtId="0" fontId="30" fillId="2" borderId="50" xfId="3" applyFont="1" applyFill="1" applyBorder="1" applyAlignment="1">
      <alignment horizontal="center" vertical="center"/>
    </xf>
    <xf numFmtId="0" fontId="30" fillId="2" borderId="55" xfId="3" applyFont="1" applyFill="1" applyBorder="1" applyAlignment="1">
      <alignment horizontal="center" vertical="center"/>
    </xf>
    <xf numFmtId="0" fontId="30" fillId="2" borderId="54" xfId="3" applyFont="1" applyFill="1" applyBorder="1" applyAlignment="1">
      <alignment horizontal="center" vertical="center"/>
    </xf>
    <xf numFmtId="0" fontId="30" fillId="2" borderId="60" xfId="3" applyFont="1" applyFill="1" applyBorder="1" applyAlignment="1">
      <alignment horizontal="center" vertical="center"/>
    </xf>
    <xf numFmtId="0" fontId="30" fillId="2" borderId="61" xfId="3" applyFont="1" applyFill="1" applyBorder="1" applyAlignment="1">
      <alignment horizontal="center" vertical="center"/>
    </xf>
    <xf numFmtId="0" fontId="30" fillId="2" borderId="62" xfId="3" applyFont="1" applyFill="1" applyBorder="1" applyAlignment="1">
      <alignment horizontal="center" vertical="center"/>
    </xf>
    <xf numFmtId="0" fontId="1" fillId="0" borderId="50" xfId="7" applyFont="1" applyBorder="1" applyAlignment="1">
      <alignment horizontal="center" vertical="center"/>
    </xf>
    <xf numFmtId="0" fontId="29" fillId="0" borderId="26" xfId="3" applyFont="1" applyBorder="1" applyAlignment="1">
      <alignment horizontal="left" vertical="center" wrapText="1"/>
    </xf>
    <xf numFmtId="0" fontId="29" fillId="0" borderId="19" xfId="3" applyFont="1" applyBorder="1" applyAlignment="1">
      <alignment horizontal="left" vertical="center" wrapText="1"/>
    </xf>
    <xf numFmtId="0" fontId="29" fillId="0" borderId="27" xfId="3" applyFont="1" applyBorder="1" applyAlignment="1">
      <alignment horizontal="left" vertical="center" wrapText="1"/>
    </xf>
    <xf numFmtId="0" fontId="29" fillId="0" borderId="31" xfId="3" applyFont="1" applyBorder="1" applyAlignment="1">
      <alignment horizontal="left" vertical="center" wrapText="1"/>
    </xf>
    <xf numFmtId="0" fontId="29" fillId="0" borderId="0" xfId="3" applyFont="1" applyBorder="1" applyAlignment="1">
      <alignment horizontal="left" vertical="center" wrapText="1"/>
    </xf>
    <xf numFmtId="0" fontId="29" fillId="0" borderId="32" xfId="3" applyFont="1" applyBorder="1" applyAlignment="1">
      <alignment horizontal="left" vertical="center" wrapText="1"/>
    </xf>
    <xf numFmtId="0" fontId="29" fillId="0" borderId="43" xfId="3" applyFont="1" applyBorder="1" applyAlignment="1">
      <alignment horizontal="left" vertical="center" wrapText="1"/>
    </xf>
    <xf numFmtId="0" fontId="29" fillId="0" borderId="46" xfId="3" applyFont="1" applyBorder="1" applyAlignment="1">
      <alignment horizontal="left" vertical="center" wrapText="1"/>
    </xf>
    <xf numFmtId="0" fontId="29" fillId="0" borderId="44" xfId="3" applyFont="1" applyBorder="1" applyAlignment="1">
      <alignment horizontal="left" vertical="center" wrapText="1"/>
    </xf>
    <xf numFmtId="0" fontId="31" fillId="2" borderId="15" xfId="3" applyFont="1" applyFill="1" applyBorder="1" applyAlignment="1">
      <alignment horizontal="center" vertical="center" shrinkToFit="1"/>
    </xf>
    <xf numFmtId="0" fontId="31" fillId="2" borderId="12" xfId="3" applyFont="1" applyFill="1" applyBorder="1" applyAlignment="1">
      <alignment horizontal="center" vertical="center" shrinkToFit="1"/>
    </xf>
    <xf numFmtId="0" fontId="31" fillId="2" borderId="17" xfId="3" applyFont="1" applyFill="1" applyBorder="1" applyAlignment="1">
      <alignment horizontal="center" vertical="center" shrinkToFit="1"/>
    </xf>
    <xf numFmtId="0" fontId="10" fillId="0" borderId="61" xfId="7" applyFont="1" applyFill="1" applyBorder="1" applyAlignment="1">
      <alignment horizontal="center" vertical="center"/>
    </xf>
    <xf numFmtId="0" fontId="29" fillId="0" borderId="61" xfId="7" applyFont="1" applyFill="1" applyBorder="1" applyAlignment="1">
      <alignment horizontal="center" vertical="center"/>
    </xf>
    <xf numFmtId="0" fontId="29" fillId="0" borderId="15" xfId="3" applyFont="1" applyBorder="1" applyAlignment="1">
      <alignment horizontal="center" vertical="center"/>
    </xf>
    <xf numFmtId="0" fontId="29" fillId="0" borderId="12" xfId="3" applyFont="1" applyBorder="1" applyAlignment="1">
      <alignment horizontal="center" vertical="center"/>
    </xf>
    <xf numFmtId="0" fontId="29" fillId="0" borderId="17" xfId="3" applyFont="1" applyBorder="1" applyAlignment="1">
      <alignment horizontal="center" vertical="center"/>
    </xf>
    <xf numFmtId="0" fontId="31" fillId="0" borderId="15" xfId="3" applyFont="1" applyBorder="1" applyAlignment="1">
      <alignment horizontal="center" vertical="center" wrapText="1"/>
    </xf>
    <xf numFmtId="0" fontId="29" fillId="0" borderId="16" xfId="3" applyFont="1" applyBorder="1" applyAlignment="1">
      <alignment horizontal="center" vertical="center"/>
    </xf>
    <xf numFmtId="0" fontId="31" fillId="0" borderId="45" xfId="3" applyFont="1" applyBorder="1" applyAlignment="1">
      <alignment horizontal="center" vertical="center" wrapText="1"/>
    </xf>
    <xf numFmtId="0" fontId="29" fillId="0" borderId="65" xfId="3" applyFont="1" applyBorder="1" applyAlignment="1">
      <alignment horizontal="center" vertical="center"/>
    </xf>
    <xf numFmtId="0" fontId="30" fillId="0" borderId="19" xfId="3" applyFont="1" applyFill="1" applyBorder="1" applyAlignment="1">
      <alignment horizontal="center" vertical="center" wrapText="1"/>
    </xf>
    <xf numFmtId="0" fontId="29" fillId="0" borderId="46" xfId="3" applyFont="1" applyFill="1" applyBorder="1" applyAlignment="1">
      <alignment horizontal="center" vertical="center" wrapText="1"/>
    </xf>
    <xf numFmtId="0" fontId="29" fillId="2" borderId="15" xfId="3" applyFont="1" applyFill="1" applyBorder="1" applyAlignment="1">
      <alignment horizontal="center" vertical="center"/>
    </xf>
    <xf numFmtId="0" fontId="3" fillId="0" borderId="15" xfId="3" applyFont="1" applyFill="1" applyBorder="1" applyAlignment="1">
      <alignment horizontal="left" vertical="center" wrapText="1"/>
    </xf>
    <xf numFmtId="0" fontId="3" fillId="0" borderId="12" xfId="3" applyFill="1" applyBorder="1" applyAlignment="1">
      <alignment horizontal="left" vertical="center" wrapText="1"/>
    </xf>
    <xf numFmtId="0" fontId="3" fillId="0" borderId="16" xfId="3" applyFill="1" applyBorder="1" applyAlignment="1">
      <alignment horizontal="left" vertical="center" wrapText="1"/>
    </xf>
    <xf numFmtId="0" fontId="29" fillId="0" borderId="26" xfId="3" applyFont="1" applyBorder="1" applyAlignment="1">
      <alignment horizontal="left" vertical="center"/>
    </xf>
    <xf numFmtId="0" fontId="29" fillId="0" borderId="19" xfId="3" applyFont="1" applyBorder="1" applyAlignment="1">
      <alignment horizontal="left" vertical="center"/>
    </xf>
    <xf numFmtId="0" fontId="29" fillId="0" borderId="27" xfId="3" applyFont="1" applyBorder="1" applyAlignment="1">
      <alignment horizontal="left" vertical="center"/>
    </xf>
    <xf numFmtId="0" fontId="29" fillId="0" borderId="43" xfId="3" applyFont="1" applyBorder="1" applyAlignment="1">
      <alignment horizontal="left" vertical="center"/>
    </xf>
    <xf numFmtId="0" fontId="29" fillId="0" borderId="46" xfId="3" applyFont="1" applyBorder="1" applyAlignment="1">
      <alignment horizontal="left" vertical="center"/>
    </xf>
    <xf numFmtId="0" fontId="29" fillId="0" borderId="44" xfId="3" applyFont="1" applyBorder="1" applyAlignment="1">
      <alignment horizontal="left" vertical="center"/>
    </xf>
    <xf numFmtId="0" fontId="1" fillId="0" borderId="75" xfId="7" applyFont="1" applyFill="1" applyBorder="1" applyAlignment="1">
      <alignment horizontal="center" vertical="center"/>
    </xf>
    <xf numFmtId="0" fontId="1" fillId="0" borderId="73" xfId="7" applyFont="1" applyFill="1" applyBorder="1" applyAlignment="1">
      <alignment horizontal="center" vertical="center"/>
    </xf>
    <xf numFmtId="0" fontId="1" fillId="0" borderId="74" xfId="7" applyFont="1" applyFill="1" applyBorder="1" applyAlignment="1">
      <alignment horizontal="center" vertical="center"/>
    </xf>
    <xf numFmtId="0" fontId="1" fillId="0" borderId="33" xfId="7" applyFont="1" applyFill="1" applyBorder="1" applyAlignment="1">
      <alignment horizontal="center" vertical="center"/>
    </xf>
    <xf numFmtId="0" fontId="1" fillId="0" borderId="34" xfId="7" applyFont="1" applyFill="1" applyBorder="1" applyAlignment="1">
      <alignment horizontal="center" vertical="center"/>
    </xf>
    <xf numFmtId="0" fontId="1" fillId="0" borderId="35" xfId="7" applyFont="1" applyFill="1" applyBorder="1" applyAlignment="1">
      <alignment horizontal="center" vertical="center"/>
    </xf>
    <xf numFmtId="0" fontId="1" fillId="0" borderId="94" xfId="7" applyFill="1" applyBorder="1" applyAlignment="1">
      <alignment horizontal="center" vertical="center"/>
    </xf>
    <xf numFmtId="0" fontId="3" fillId="0" borderId="93" xfId="7" applyFont="1" applyFill="1" applyBorder="1" applyAlignment="1">
      <alignment horizontal="center" vertical="center"/>
    </xf>
    <xf numFmtId="0" fontId="3" fillId="0" borderId="135" xfId="7" applyFont="1" applyFill="1" applyBorder="1" applyAlignment="1">
      <alignment horizontal="center" vertical="center"/>
    </xf>
    <xf numFmtId="0" fontId="3" fillId="0" borderId="96" xfId="7" applyFont="1" applyFill="1" applyBorder="1" applyAlignment="1">
      <alignment horizontal="left" vertical="center" wrapText="1"/>
    </xf>
    <xf numFmtId="0" fontId="3" fillId="0" borderId="97" xfId="7" applyFont="1" applyFill="1" applyBorder="1" applyAlignment="1">
      <alignment horizontal="left" vertical="center" wrapText="1"/>
    </xf>
    <xf numFmtId="0" fontId="3" fillId="0" borderId="71" xfId="7" applyFont="1" applyFill="1" applyBorder="1" applyAlignment="1">
      <alignment horizontal="left" vertical="center" wrapText="1"/>
    </xf>
    <xf numFmtId="0" fontId="3" fillId="0" borderId="0" xfId="7" applyFont="1" applyFill="1" applyBorder="1" applyAlignment="1">
      <alignment horizontal="left" vertical="center" wrapText="1"/>
    </xf>
    <xf numFmtId="0" fontId="3" fillId="0" borderId="66" xfId="7" applyFont="1" applyFill="1" applyBorder="1" applyAlignment="1">
      <alignment horizontal="left" vertical="center" wrapText="1"/>
    </xf>
    <xf numFmtId="0" fontId="3" fillId="0" borderId="45" xfId="7" applyFont="1" applyFill="1" applyBorder="1" applyAlignment="1">
      <alignment horizontal="left" vertical="center" wrapText="1"/>
    </xf>
    <xf numFmtId="0" fontId="3" fillId="0" borderId="46" xfId="7" applyFont="1" applyFill="1" applyBorder="1" applyAlignment="1">
      <alignment horizontal="left" vertical="center" wrapText="1"/>
    </xf>
    <xf numFmtId="0" fontId="3" fillId="0" borderId="65" xfId="7" applyFont="1" applyFill="1" applyBorder="1" applyAlignment="1">
      <alignment horizontal="left" vertical="center" wrapText="1"/>
    </xf>
    <xf numFmtId="0" fontId="1" fillId="0" borderId="33" xfId="7" applyFill="1" applyBorder="1" applyAlignment="1">
      <alignment horizontal="center" vertical="center"/>
    </xf>
    <xf numFmtId="0" fontId="3" fillId="0" borderId="34" xfId="7" applyFont="1" applyFill="1" applyBorder="1" applyAlignment="1">
      <alignment horizontal="center" vertical="center"/>
    </xf>
    <xf numFmtId="0" fontId="3" fillId="0" borderId="35" xfId="7" applyFont="1" applyFill="1" applyBorder="1" applyAlignment="1">
      <alignment horizontal="center" vertical="center"/>
    </xf>
    <xf numFmtId="0" fontId="1" fillId="0" borderId="75" xfId="7" applyFill="1" applyBorder="1" applyAlignment="1">
      <alignment horizontal="center" vertical="center"/>
    </xf>
    <xf numFmtId="0" fontId="3" fillId="0" borderId="73" xfId="7" applyFont="1" applyFill="1" applyBorder="1" applyAlignment="1">
      <alignment horizontal="center" vertical="center"/>
    </xf>
    <xf numFmtId="0" fontId="3" fillId="0" borderId="74" xfId="7" applyFont="1" applyFill="1" applyBorder="1" applyAlignment="1">
      <alignment horizontal="center" vertical="center"/>
    </xf>
    <xf numFmtId="0" fontId="29" fillId="0" borderId="86" xfId="3" applyFont="1" applyBorder="1" applyAlignment="1">
      <alignment horizontal="center" vertical="center"/>
    </xf>
    <xf numFmtId="0" fontId="29" fillId="0" borderId="88" xfId="3" applyFont="1" applyFill="1" applyBorder="1" applyAlignment="1">
      <alignment horizontal="center" vertical="center"/>
    </xf>
    <xf numFmtId="0" fontId="29" fillId="0" borderId="89" xfId="3" applyFont="1" applyBorder="1" applyAlignment="1">
      <alignment horizontal="center" vertical="center"/>
    </xf>
    <xf numFmtId="0" fontId="1" fillId="0" borderId="101" xfId="7" applyFill="1" applyBorder="1" applyAlignment="1">
      <alignment horizontal="center" vertical="center"/>
    </xf>
    <xf numFmtId="0" fontId="3" fillId="0" borderId="68" xfId="7" applyFont="1" applyFill="1" applyBorder="1" applyAlignment="1">
      <alignment horizontal="center" vertical="center"/>
    </xf>
    <xf numFmtId="0" fontId="3" fillId="0" borderId="69" xfId="7" applyFont="1" applyFill="1" applyBorder="1" applyAlignment="1">
      <alignment horizontal="center" vertical="center"/>
    </xf>
    <xf numFmtId="0" fontId="3" fillId="0" borderId="19" xfId="7" applyFont="1" applyFill="1" applyBorder="1" applyAlignment="1">
      <alignment horizontal="left" vertical="center" wrapText="1"/>
    </xf>
    <xf numFmtId="0" fontId="3" fillId="0" borderId="20" xfId="7" applyFont="1" applyFill="1" applyBorder="1" applyAlignment="1">
      <alignment horizontal="left" vertical="center" wrapText="1"/>
    </xf>
    <xf numFmtId="0" fontId="1" fillId="0" borderId="101" xfId="7" applyFont="1" applyFill="1" applyBorder="1" applyAlignment="1">
      <alignment horizontal="center" vertical="center"/>
    </xf>
    <xf numFmtId="0" fontId="29" fillId="0" borderId="26" xfId="3" applyFont="1" applyFill="1" applyBorder="1" applyAlignment="1">
      <alignment horizontal="center" vertical="center"/>
    </xf>
    <xf numFmtId="0" fontId="29" fillId="0" borderId="19" xfId="3" applyFont="1" applyFill="1" applyBorder="1" applyAlignment="1">
      <alignment horizontal="center" vertical="center"/>
    </xf>
    <xf numFmtId="0" fontId="29" fillId="0" borderId="27" xfId="3" applyFont="1" applyFill="1" applyBorder="1" applyAlignment="1">
      <alignment horizontal="center" vertical="center"/>
    </xf>
    <xf numFmtId="0" fontId="29" fillId="0" borderId="121" xfId="3" applyFont="1" applyFill="1" applyBorder="1" applyAlignment="1">
      <alignment horizontal="center" vertical="center" wrapText="1"/>
    </xf>
    <xf numFmtId="0" fontId="29" fillId="0" borderId="122" xfId="3" applyFont="1" applyFill="1" applyBorder="1" applyAlignment="1">
      <alignment horizontal="center" vertical="center"/>
    </xf>
    <xf numFmtId="0" fontId="29" fillId="0" borderId="123" xfId="3" applyFont="1" applyFill="1" applyBorder="1" applyAlignment="1">
      <alignment horizontal="center" vertical="center"/>
    </xf>
    <xf numFmtId="0" fontId="3" fillId="0" borderId="76" xfId="3" applyFont="1" applyBorder="1" applyAlignment="1">
      <alignment horizontal="center" vertical="center" textRotation="255"/>
    </xf>
    <xf numFmtId="0" fontId="3" fillId="0" borderId="120" xfId="3" applyFont="1" applyBorder="1" applyAlignment="1">
      <alignment horizontal="center" vertical="center" textRotation="255"/>
    </xf>
    <xf numFmtId="0" fontId="3" fillId="0" borderId="27" xfId="3" applyFont="1" applyFill="1" applyBorder="1" applyAlignment="1">
      <alignment horizontal="center" vertical="center"/>
    </xf>
    <xf numFmtId="0" fontId="3" fillId="0" borderId="118" xfId="3" applyFont="1" applyFill="1" applyBorder="1" applyAlignment="1">
      <alignment horizontal="left" vertical="center"/>
    </xf>
    <xf numFmtId="0" fontId="3" fillId="0" borderId="119" xfId="3" applyFont="1" applyFill="1" applyBorder="1" applyAlignment="1">
      <alignment horizontal="left" vertical="center"/>
    </xf>
    <xf numFmtId="0" fontId="3" fillId="0" borderId="122" xfId="3" applyFont="1" applyFill="1" applyBorder="1" applyAlignment="1">
      <alignment horizontal="center" vertical="center"/>
    </xf>
    <xf numFmtId="0" fontId="3" fillId="0" borderId="123" xfId="3" applyFont="1" applyFill="1" applyBorder="1" applyAlignment="1">
      <alignment horizontal="center" vertical="center"/>
    </xf>
    <xf numFmtId="0" fontId="3" fillId="0" borderId="122" xfId="3" applyFont="1" applyFill="1" applyBorder="1" applyAlignment="1">
      <alignment vertical="center" wrapText="1"/>
    </xf>
    <xf numFmtId="0" fontId="3" fillId="0" borderId="122" xfId="3" applyFont="1" applyFill="1" applyBorder="1" applyAlignment="1">
      <alignment vertical="center"/>
    </xf>
    <xf numFmtId="0" fontId="3" fillId="0" borderId="125" xfId="3" applyFont="1" applyFill="1" applyBorder="1" applyAlignment="1">
      <alignment vertical="center"/>
    </xf>
    <xf numFmtId="0" fontId="35" fillId="0" borderId="101" xfId="7" applyFont="1" applyFill="1" applyBorder="1" applyAlignment="1">
      <alignment horizontal="center" vertical="center"/>
    </xf>
    <xf numFmtId="0" fontId="35" fillId="0" borderId="28" xfId="7" applyFont="1" applyFill="1" applyBorder="1" applyAlignment="1">
      <alignment horizontal="left" vertical="center" wrapText="1"/>
    </xf>
    <xf numFmtId="0" fontId="35" fillId="0" borderId="33" xfId="7" applyFont="1" applyFill="1" applyBorder="1" applyAlignment="1">
      <alignment horizontal="center" vertical="center"/>
    </xf>
    <xf numFmtId="0" fontId="35" fillId="0" borderId="75" xfId="7" applyFont="1" applyFill="1" applyBorder="1" applyAlignment="1">
      <alignment horizontal="center" vertical="center"/>
    </xf>
    <xf numFmtId="0" fontId="35" fillId="0" borderId="94" xfId="7" applyFont="1" applyFill="1" applyBorder="1" applyAlignment="1">
      <alignment horizontal="center" vertical="center"/>
    </xf>
    <xf numFmtId="0" fontId="35" fillId="0" borderId="95" xfId="7" applyFont="1" applyFill="1" applyBorder="1" applyAlignment="1">
      <alignment horizontal="left" vertical="center" wrapText="1"/>
    </xf>
    <xf numFmtId="0" fontId="3" fillId="0" borderId="21" xfId="3" applyFont="1" applyBorder="1" applyAlignment="1">
      <alignment horizontal="center" vertical="center"/>
    </xf>
    <xf numFmtId="0" fontId="3" fillId="0" borderId="24" xfId="3" applyFont="1" applyBorder="1" applyAlignment="1">
      <alignment horizontal="center" vertical="center"/>
    </xf>
    <xf numFmtId="0" fontId="3" fillId="0" borderId="25" xfId="3" applyFont="1" applyBorder="1" applyAlignment="1">
      <alignment horizontal="center" vertical="center"/>
    </xf>
    <xf numFmtId="0" fontId="3" fillId="0" borderId="52" xfId="3" applyFont="1" applyBorder="1" applyAlignment="1">
      <alignment horizontal="center" vertical="center"/>
    </xf>
    <xf numFmtId="0" fontId="3" fillId="0" borderId="53" xfId="3" applyFont="1" applyBorder="1" applyAlignment="1">
      <alignment horizontal="center" vertical="center"/>
    </xf>
    <xf numFmtId="0" fontId="3" fillId="0" borderId="57" xfId="3" applyFont="1" applyFill="1" applyBorder="1" applyAlignment="1">
      <alignment horizontal="center" vertical="center" shrinkToFit="1"/>
    </xf>
    <xf numFmtId="0" fontId="3" fillId="0" borderId="58" xfId="3" applyFont="1" applyFill="1" applyBorder="1" applyAlignment="1">
      <alignment horizontal="center" vertical="center" shrinkToFit="1"/>
    </xf>
    <xf numFmtId="0" fontId="3" fillId="0" borderId="12" xfId="3" applyFont="1" applyFill="1" applyBorder="1" applyAlignment="1">
      <alignment vertical="center"/>
    </xf>
    <xf numFmtId="0" fontId="3" fillId="0" borderId="16" xfId="3" applyFont="1" applyFill="1" applyBorder="1" applyAlignment="1">
      <alignment vertical="center"/>
    </xf>
    <xf numFmtId="0" fontId="3" fillId="0" borderId="15" xfId="3" applyFont="1" applyFill="1" applyBorder="1" applyAlignment="1">
      <alignment horizontal="left" vertical="top" wrapText="1"/>
    </xf>
    <xf numFmtId="0" fontId="3" fillId="0" borderId="12" xfId="3" applyFont="1" applyFill="1" applyBorder="1" applyAlignment="1">
      <alignment horizontal="left" vertical="top" wrapText="1"/>
    </xf>
    <xf numFmtId="0" fontId="3" fillId="0" borderId="17" xfId="3" applyFont="1" applyFill="1" applyBorder="1" applyAlignment="1">
      <alignment horizontal="left" vertical="top" wrapText="1"/>
    </xf>
    <xf numFmtId="0" fontId="15" fillId="0" borderId="15" xfId="7" applyFont="1" applyFill="1" applyBorder="1" applyAlignment="1">
      <alignment horizontal="center" vertical="center" wrapText="1"/>
    </xf>
    <xf numFmtId="0" fontId="15" fillId="0" borderId="12" xfId="7" applyFont="1" applyFill="1" applyBorder="1" applyAlignment="1">
      <alignment horizontal="center" vertical="center" wrapText="1"/>
    </xf>
    <xf numFmtId="0" fontId="15" fillId="0" borderId="17" xfId="7" applyFont="1" applyFill="1" applyBorder="1" applyAlignment="1">
      <alignment horizontal="center" vertical="center" wrapText="1"/>
    </xf>
    <xf numFmtId="0" fontId="35" fillId="0" borderId="28" xfId="7" applyFont="1" applyFill="1" applyBorder="1" applyAlignment="1">
      <alignment horizontal="center" vertical="center"/>
    </xf>
    <xf numFmtId="0" fontId="3" fillId="0" borderId="19" xfId="7" applyFont="1" applyFill="1" applyBorder="1" applyAlignment="1">
      <alignment horizontal="center" vertical="center"/>
    </xf>
    <xf numFmtId="0" fontId="15" fillId="0" borderId="61" xfId="7" applyFont="1" applyFill="1" applyBorder="1" applyAlignment="1">
      <alignment horizontal="center" vertical="center"/>
    </xf>
    <xf numFmtId="0" fontId="35" fillId="0" borderId="61" xfId="7" applyFont="1" applyFill="1" applyBorder="1" applyAlignment="1">
      <alignment horizontal="center" vertical="center"/>
    </xf>
    <xf numFmtId="3" fontId="15" fillId="0" borderId="50" xfId="7" applyNumberFormat="1" applyFont="1" applyFill="1" applyBorder="1" applyAlignment="1">
      <alignment horizontal="center" vertical="center"/>
    </xf>
    <xf numFmtId="3" fontId="3" fillId="0" borderId="50" xfId="7" applyNumberFormat="1" applyFont="1" applyFill="1" applyBorder="1" applyAlignment="1">
      <alignment horizontal="center" vertical="center"/>
    </xf>
    <xf numFmtId="3" fontId="3" fillId="0" borderId="50" xfId="3" applyNumberFormat="1" applyFont="1" applyBorder="1" applyAlignment="1">
      <alignment horizontal="center" vertical="center"/>
    </xf>
    <xf numFmtId="0" fontId="15" fillId="0" borderId="16" xfId="7" applyFont="1" applyFill="1" applyBorder="1" applyAlignment="1">
      <alignment horizontal="center" vertical="center" wrapText="1"/>
    </xf>
    <xf numFmtId="0" fontId="3" fillId="0" borderId="27" xfId="3" applyFont="1" applyBorder="1" applyAlignment="1">
      <alignment horizontal="center" vertical="center" shrinkToFit="1"/>
    </xf>
    <xf numFmtId="0" fontId="15" fillId="0" borderId="28" xfId="7" applyFont="1" applyFill="1" applyBorder="1" applyAlignment="1">
      <alignment horizontal="center" vertical="center" wrapText="1"/>
    </xf>
    <xf numFmtId="0" fontId="15" fillId="0" borderId="19" xfId="7" applyFont="1" applyFill="1" applyBorder="1" applyAlignment="1">
      <alignment horizontal="center" vertical="center" wrapText="1"/>
    </xf>
    <xf numFmtId="0" fontId="15" fillId="0" borderId="27" xfId="7" applyFont="1" applyFill="1" applyBorder="1" applyAlignment="1">
      <alignment horizontal="center" vertical="center" wrapText="1"/>
    </xf>
    <xf numFmtId="0" fontId="3" fillId="0" borderId="26" xfId="3" applyFont="1" applyBorder="1" applyAlignment="1">
      <alignment horizontal="left" vertical="top" wrapText="1"/>
    </xf>
    <xf numFmtId="0" fontId="3" fillId="0" borderId="19" xfId="3" applyFont="1" applyBorder="1" applyAlignment="1">
      <alignment horizontal="left" vertical="top"/>
    </xf>
    <xf numFmtId="0" fontId="3" fillId="0" borderId="27" xfId="3" applyFont="1" applyBorder="1" applyAlignment="1">
      <alignment horizontal="left" vertical="top"/>
    </xf>
    <xf numFmtId="0" fontId="3" fillId="0" borderId="31" xfId="3" applyFont="1" applyBorder="1" applyAlignment="1">
      <alignment horizontal="left" vertical="top"/>
    </xf>
    <xf numFmtId="0" fontId="3" fillId="0" borderId="0" xfId="3" applyFont="1" applyBorder="1" applyAlignment="1">
      <alignment horizontal="left" vertical="top"/>
    </xf>
    <xf numFmtId="0" fontId="3" fillId="0" borderId="32" xfId="3" applyFont="1" applyBorder="1" applyAlignment="1">
      <alignment horizontal="left" vertical="top"/>
    </xf>
    <xf numFmtId="0" fontId="3" fillId="0" borderId="43" xfId="3" applyFont="1" applyBorder="1" applyAlignment="1">
      <alignment horizontal="left" vertical="top"/>
    </xf>
    <xf numFmtId="0" fontId="3" fillId="0" borderId="46" xfId="3" applyFont="1" applyBorder="1" applyAlignment="1">
      <alignment horizontal="left" vertical="top"/>
    </xf>
    <xf numFmtId="0" fontId="3" fillId="0" borderId="44" xfId="3" applyFont="1" applyBorder="1" applyAlignment="1">
      <alignment horizontal="left" vertical="top"/>
    </xf>
    <xf numFmtId="0" fontId="3" fillId="0" borderId="50" xfId="3" applyFont="1" applyBorder="1" applyAlignment="1">
      <alignment horizontal="center" vertical="center" wrapText="1" shrinkToFit="1"/>
    </xf>
    <xf numFmtId="0" fontId="3" fillId="0" borderId="16" xfId="3" applyFont="1" applyFill="1" applyBorder="1" applyAlignment="1">
      <alignment horizontal="left" vertical="top" wrapText="1"/>
    </xf>
    <xf numFmtId="9" fontId="3" fillId="0" borderId="50" xfId="7" applyNumberFormat="1" applyFont="1" applyFill="1" applyBorder="1" applyAlignment="1">
      <alignment horizontal="center" vertical="center"/>
    </xf>
    <xf numFmtId="0" fontId="3" fillId="0" borderId="34" xfId="3" applyFont="1" applyBorder="1" applyAlignment="1">
      <alignment horizontal="center" vertical="center" wrapText="1"/>
    </xf>
    <xf numFmtId="0" fontId="3" fillId="0" borderId="35" xfId="3" applyFont="1" applyBorder="1" applyAlignment="1">
      <alignment horizontal="center" vertical="center" wrapText="1"/>
    </xf>
    <xf numFmtId="0" fontId="3" fillId="0" borderId="39" xfId="3" applyFont="1" applyFill="1" applyBorder="1" applyAlignment="1">
      <alignment horizontal="center" vertical="center"/>
    </xf>
    <xf numFmtId="0" fontId="35" fillId="0" borderId="14" xfId="5" applyFont="1" applyFill="1" applyBorder="1" applyAlignment="1" applyProtection="1">
      <alignment vertical="center" wrapText="1"/>
    </xf>
    <xf numFmtId="0" fontId="3" fillId="0" borderId="42" xfId="3" applyFont="1" applyFill="1" applyBorder="1" applyAlignment="1">
      <alignment horizontal="center" vertical="center"/>
    </xf>
    <xf numFmtId="0" fontId="3" fillId="0" borderId="30" xfId="3" applyFont="1" applyFill="1" applyBorder="1" applyAlignment="1">
      <alignment horizontal="center" vertical="center"/>
    </xf>
    <xf numFmtId="0" fontId="15" fillId="0" borderId="12" xfId="4" applyFont="1" applyFill="1" applyBorder="1" applyAlignment="1" applyProtection="1">
      <alignment horizontal="center" vertical="center" wrapText="1"/>
    </xf>
    <xf numFmtId="0" fontId="15" fillId="0" borderId="12" xfId="7" applyFont="1" applyBorder="1" applyAlignment="1">
      <alignment horizontal="center" vertical="center" wrapText="1"/>
    </xf>
    <xf numFmtId="0" fontId="15" fillId="0" borderId="16" xfId="7" applyFont="1" applyBorder="1" applyAlignment="1">
      <alignment horizontal="center" vertical="center" wrapText="1"/>
    </xf>
    <xf numFmtId="0" fontId="14" fillId="0" borderId="12" xfId="7" applyFont="1" applyBorder="1" applyAlignment="1">
      <alignment horizontal="center" vertical="center" shrinkToFit="1"/>
    </xf>
    <xf numFmtId="0" fontId="14" fillId="0" borderId="16" xfId="7" applyFont="1" applyBorder="1" applyAlignment="1">
      <alignment horizontal="center" vertical="center" shrinkToFit="1"/>
    </xf>
    <xf numFmtId="0" fontId="1" fillId="0" borderId="26" xfId="7" applyBorder="1" applyAlignment="1">
      <alignment horizontal="center" vertical="center"/>
    </xf>
    <xf numFmtId="0" fontId="3" fillId="0" borderId="19" xfId="7" applyFont="1" applyBorder="1" applyAlignment="1">
      <alignment horizontal="center" vertical="center"/>
    </xf>
    <xf numFmtId="0" fontId="3" fillId="0" borderId="27" xfId="7" applyFont="1" applyBorder="1" applyAlignment="1">
      <alignment horizontal="center" vertical="center"/>
    </xf>
    <xf numFmtId="0" fontId="3" fillId="0" borderId="43" xfId="7" applyFont="1" applyBorder="1" applyAlignment="1">
      <alignment horizontal="center" vertical="center"/>
    </xf>
    <xf numFmtId="0" fontId="3" fillId="0" borderId="46" xfId="7" applyFont="1" applyBorder="1" applyAlignment="1">
      <alignment horizontal="center" vertical="center"/>
    </xf>
    <xf numFmtId="0" fontId="3" fillId="0" borderId="44" xfId="7" applyFont="1" applyBorder="1" applyAlignment="1">
      <alignment horizontal="center" vertical="center"/>
    </xf>
    <xf numFmtId="0" fontId="36" fillId="0" borderId="67" xfId="7" applyFont="1" applyFill="1" applyBorder="1" applyAlignment="1">
      <alignment horizontal="left" vertical="top" wrapText="1"/>
    </xf>
    <xf numFmtId="0" fontId="14" fillId="0" borderId="68" xfId="7" applyFont="1" applyFill="1" applyBorder="1" applyAlignment="1">
      <alignment horizontal="left" vertical="top" wrapText="1"/>
    </xf>
    <xf numFmtId="0" fontId="14" fillId="0" borderId="69" xfId="7" applyFont="1" applyFill="1" applyBorder="1" applyAlignment="1">
      <alignment horizontal="left" vertical="top" wrapText="1"/>
    </xf>
    <xf numFmtId="0" fontId="3" fillId="0" borderId="142" xfId="3" applyFont="1" applyFill="1" applyBorder="1" applyAlignment="1">
      <alignment horizontal="center" vertical="center"/>
    </xf>
    <xf numFmtId="0" fontId="3" fillId="0" borderId="61" xfId="3" applyFill="1" applyBorder="1" applyAlignment="1">
      <alignment horizontal="center" vertical="center"/>
    </xf>
    <xf numFmtId="0" fontId="3" fillId="0" borderId="139" xfId="3" applyFont="1" applyFill="1" applyBorder="1" applyAlignment="1">
      <alignment horizontal="center" vertical="center" wrapText="1"/>
    </xf>
    <xf numFmtId="0" fontId="3" fillId="0" borderId="138" xfId="3" applyFill="1" applyBorder="1" applyAlignment="1">
      <alignment horizontal="center" vertical="center"/>
    </xf>
    <xf numFmtId="0" fontId="3" fillId="0" borderId="137" xfId="3" applyFill="1" applyBorder="1" applyAlignment="1">
      <alignment vertical="center"/>
    </xf>
    <xf numFmtId="0" fontId="3" fillId="0" borderId="136" xfId="3" applyFill="1" applyBorder="1" applyAlignment="1">
      <alignment vertical="center"/>
    </xf>
    <xf numFmtId="0" fontId="1" fillId="0" borderId="141" xfId="7" applyFill="1" applyBorder="1" applyAlignment="1">
      <alignment horizontal="left" vertical="center"/>
    </xf>
    <xf numFmtId="0" fontId="1" fillId="0" borderId="140" xfId="7" applyFill="1" applyBorder="1" applyAlignment="1">
      <alignment horizontal="left" vertical="center"/>
    </xf>
    <xf numFmtId="0" fontId="14" fillId="0" borderId="14" xfId="5" applyFont="1" applyFill="1" applyBorder="1" applyAlignment="1" applyProtection="1">
      <alignment horizontal="left" vertical="top" wrapText="1"/>
    </xf>
    <xf numFmtId="0" fontId="14" fillId="0" borderId="12" xfId="5" applyFont="1" applyFill="1" applyBorder="1" applyAlignment="1" applyProtection="1">
      <alignment horizontal="left" vertical="top" wrapText="1"/>
    </xf>
    <xf numFmtId="0" fontId="14" fillId="0" borderId="17" xfId="5" applyFont="1" applyFill="1" applyBorder="1" applyAlignment="1" applyProtection="1">
      <alignment horizontal="left" vertical="top" wrapText="1"/>
    </xf>
    <xf numFmtId="0" fontId="14" fillId="0" borderId="15" xfId="3" applyFont="1" applyFill="1" applyBorder="1" applyAlignment="1">
      <alignment horizontal="center" vertical="center" shrinkToFit="1"/>
    </xf>
    <xf numFmtId="0" fontId="14" fillId="0" borderId="12" xfId="3" applyFont="1" applyFill="1" applyBorder="1" applyAlignment="1">
      <alignment horizontal="center" vertical="center" shrinkToFit="1"/>
    </xf>
    <xf numFmtId="0" fontId="14" fillId="0" borderId="17" xfId="3" applyFont="1" applyFill="1" applyBorder="1" applyAlignment="1">
      <alignment horizontal="center" vertical="center" shrinkToFit="1"/>
    </xf>
    <xf numFmtId="0" fontId="3" fillId="0" borderId="19" xfId="3" quotePrefix="1" applyFont="1" applyFill="1" applyBorder="1" applyAlignment="1">
      <alignment horizontal="center" vertical="center" wrapText="1"/>
    </xf>
    <xf numFmtId="0" fontId="3" fillId="0" borderId="19" xfId="3" applyFont="1" applyFill="1" applyBorder="1" applyAlignment="1">
      <alignment horizontal="center" vertical="center" wrapText="1"/>
    </xf>
    <xf numFmtId="0" fontId="3" fillId="0" borderId="46" xfId="3" applyFont="1" applyFill="1" applyBorder="1" applyAlignment="1">
      <alignment horizontal="center" vertical="center" wrapText="1"/>
    </xf>
    <xf numFmtId="3" fontId="3" fillId="0" borderId="15" xfId="3" quotePrefix="1" applyNumberFormat="1" applyFont="1" applyFill="1" applyBorder="1" applyAlignment="1">
      <alignment horizontal="center" vertical="center" wrapText="1"/>
    </xf>
    <xf numFmtId="0" fontId="18" fillId="0" borderId="117" xfId="3" applyFont="1" applyFill="1" applyBorder="1" applyAlignment="1">
      <alignment horizontal="left" vertical="center" wrapText="1"/>
    </xf>
    <xf numFmtId="0" fontId="18" fillId="0" borderId="118" xfId="3" applyFont="1" applyFill="1" applyBorder="1" applyAlignment="1">
      <alignment horizontal="left" vertical="center" wrapText="1"/>
    </xf>
    <xf numFmtId="0" fontId="18" fillId="0" borderId="119" xfId="3" applyFont="1" applyFill="1" applyBorder="1" applyAlignment="1">
      <alignment horizontal="left" vertical="center" wrapText="1"/>
    </xf>
    <xf numFmtId="0" fontId="3" fillId="0" borderId="28" xfId="3" applyFont="1" applyFill="1" applyBorder="1" applyAlignment="1">
      <alignment vertical="center" wrapText="1"/>
    </xf>
    <xf numFmtId="0" fontId="3" fillId="0" borderId="20" xfId="3" applyFont="1" applyBorder="1" applyAlignment="1">
      <alignment vertical="center" wrapText="1"/>
    </xf>
    <xf numFmtId="0" fontId="3" fillId="0" borderId="71" xfId="3" applyFont="1" applyBorder="1" applyAlignment="1">
      <alignment vertical="center" wrapText="1"/>
    </xf>
    <xf numFmtId="0" fontId="3" fillId="0" borderId="0" xfId="3" applyFont="1" applyBorder="1" applyAlignment="1">
      <alignment vertical="center" wrapText="1"/>
    </xf>
    <xf numFmtId="0" fontId="3" fillId="0" borderId="66" xfId="3" applyFont="1" applyBorder="1" applyAlignment="1">
      <alignment vertical="center" wrapText="1"/>
    </xf>
    <xf numFmtId="0" fontId="3" fillId="0" borderId="45" xfId="3" applyFont="1" applyBorder="1" applyAlignment="1">
      <alignment vertical="center" wrapText="1"/>
    </xf>
    <xf numFmtId="0" fontId="3" fillId="0" borderId="65" xfId="3" applyFont="1" applyBorder="1" applyAlignment="1">
      <alignment vertical="center" wrapText="1"/>
    </xf>
    <xf numFmtId="0" fontId="3" fillId="0" borderId="95" xfId="3" applyFont="1" applyFill="1" applyBorder="1" applyAlignment="1">
      <alignment vertical="center" wrapText="1"/>
    </xf>
    <xf numFmtId="0" fontId="3" fillId="0" borderId="96" xfId="3" applyFont="1" applyBorder="1" applyAlignment="1">
      <alignment vertical="center" wrapText="1"/>
    </xf>
    <xf numFmtId="0" fontId="3" fillId="0" borderId="97" xfId="3" applyFont="1" applyBorder="1" applyAlignment="1">
      <alignment vertical="center" wrapText="1"/>
    </xf>
    <xf numFmtId="1" fontId="3" fillId="0" borderId="81" xfId="3" applyNumberFormat="1" applyFont="1" applyFill="1" applyBorder="1" applyAlignment="1">
      <alignment horizontal="center" vertical="top"/>
    </xf>
    <xf numFmtId="1" fontId="3" fillId="0" borderId="79" xfId="3" applyNumberFormat="1" applyFont="1" applyFill="1" applyBorder="1" applyAlignment="1">
      <alignment horizontal="center" vertical="top"/>
    </xf>
    <xf numFmtId="1" fontId="3" fillId="0" borderId="80" xfId="3" applyNumberFormat="1" applyFont="1" applyFill="1" applyBorder="1" applyAlignment="1">
      <alignment horizontal="center" vertical="top"/>
    </xf>
    <xf numFmtId="0" fontId="3" fillId="0" borderId="67" xfId="3" applyFont="1" applyFill="1" applyBorder="1" applyAlignment="1">
      <alignment horizontal="center" vertical="top"/>
    </xf>
    <xf numFmtId="0" fontId="3" fillId="0" borderId="68" xfId="3" applyFont="1" applyFill="1" applyBorder="1" applyAlignment="1">
      <alignment horizontal="center" vertical="top"/>
    </xf>
    <xf numFmtId="0" fontId="3" fillId="0" borderId="69" xfId="3" applyFont="1" applyFill="1" applyBorder="1" applyAlignment="1">
      <alignment horizontal="center" vertical="top"/>
    </xf>
    <xf numFmtId="1" fontId="3" fillId="0" borderId="29" xfId="3" applyNumberFormat="1" applyFont="1" applyFill="1" applyBorder="1" applyAlignment="1">
      <alignment horizontal="center" vertical="top"/>
    </xf>
    <xf numFmtId="3" fontId="3" fillId="0" borderId="50" xfId="3" applyNumberFormat="1" applyFont="1" applyFill="1" applyBorder="1" applyAlignment="1">
      <alignment horizontal="center" vertical="center"/>
    </xf>
    <xf numFmtId="3" fontId="3" fillId="0" borderId="61" xfId="3" applyNumberFormat="1" applyFont="1" applyFill="1" applyBorder="1" applyAlignment="1">
      <alignment horizontal="center" vertical="center"/>
    </xf>
    <xf numFmtId="9" fontId="3" fillId="0" borderId="61" xfId="3" applyNumberFormat="1" applyFont="1" applyFill="1" applyBorder="1" applyAlignment="1">
      <alignment horizontal="center" vertical="center"/>
    </xf>
    <xf numFmtId="1" fontId="3" fillId="0" borderId="50" xfId="3" applyNumberFormat="1" applyFont="1" applyFill="1" applyBorder="1" applyAlignment="1">
      <alignment horizontal="center" vertical="center"/>
    </xf>
    <xf numFmtId="1" fontId="3" fillId="0" borderId="36" xfId="3" applyNumberFormat="1" applyFont="1" applyFill="1" applyBorder="1" applyAlignment="1">
      <alignment horizontal="center" vertical="center"/>
    </xf>
    <xf numFmtId="1" fontId="3" fillId="0" borderId="47" xfId="3" applyNumberFormat="1" applyFont="1" applyFill="1" applyBorder="1" applyAlignment="1">
      <alignment horizontal="center" vertical="center"/>
    </xf>
    <xf numFmtId="1" fontId="3" fillId="0" borderId="33" xfId="3" applyNumberFormat="1" applyFont="1" applyFill="1" applyBorder="1" applyAlignment="1">
      <alignment horizontal="center" vertical="center"/>
    </xf>
    <xf numFmtId="1" fontId="3" fillId="0" borderId="34" xfId="3" applyNumberFormat="1" applyFill="1" applyBorder="1" applyAlignment="1">
      <alignment horizontal="center" vertical="center"/>
    </xf>
    <xf numFmtId="1" fontId="3" fillId="0" borderId="35" xfId="3" applyNumberFormat="1" applyFill="1" applyBorder="1" applyAlignment="1">
      <alignment horizontal="center" vertical="center"/>
    </xf>
    <xf numFmtId="0" fontId="7" fillId="0" borderId="14" xfId="5" applyFont="1" applyFill="1" applyBorder="1" applyAlignment="1" applyProtection="1">
      <alignment vertical="top" wrapText="1"/>
    </xf>
    <xf numFmtId="0" fontId="7" fillId="0" borderId="12" xfId="5" applyFont="1" applyFill="1" applyBorder="1" applyAlignment="1" applyProtection="1">
      <alignment vertical="top" wrapText="1"/>
    </xf>
    <xf numFmtId="0" fontId="7" fillId="0" borderId="17" xfId="5" applyFont="1" applyFill="1" applyBorder="1" applyAlignment="1" applyProtection="1">
      <alignment vertical="top" wrapText="1"/>
    </xf>
    <xf numFmtId="1" fontId="3" fillId="0" borderId="29" xfId="3" applyNumberFormat="1" applyFont="1" applyFill="1" applyBorder="1" applyAlignment="1">
      <alignment horizontal="center" vertical="center"/>
    </xf>
    <xf numFmtId="0" fontId="3" fillId="0" borderId="69" xfId="7" applyFont="1" applyBorder="1" applyAlignment="1">
      <alignment horizontal="center" vertical="center"/>
    </xf>
    <xf numFmtId="0" fontId="1" fillId="0" borderId="28" xfId="7" applyFill="1" applyBorder="1" applyAlignment="1">
      <alignment vertical="top" wrapText="1"/>
    </xf>
    <xf numFmtId="0" fontId="3" fillId="0" borderId="19" xfId="7" applyFont="1" applyBorder="1" applyAlignment="1">
      <alignment vertical="top"/>
    </xf>
    <xf numFmtId="0" fontId="3" fillId="0" borderId="20" xfId="7" applyFont="1" applyBorder="1" applyAlignment="1">
      <alignment vertical="top"/>
    </xf>
    <xf numFmtId="0" fontId="3" fillId="0" borderId="71" xfId="7" applyFont="1" applyBorder="1" applyAlignment="1">
      <alignment vertical="top"/>
    </xf>
    <xf numFmtId="0" fontId="3" fillId="0" borderId="0" xfId="7" applyFont="1" applyBorder="1" applyAlignment="1">
      <alignment vertical="top"/>
    </xf>
    <xf numFmtId="0" fontId="3" fillId="0" borderId="66" xfId="7" applyFont="1" applyBorder="1" applyAlignment="1">
      <alignment vertical="top"/>
    </xf>
    <xf numFmtId="0" fontId="3" fillId="0" borderId="45" xfId="7" applyFont="1" applyBorder="1" applyAlignment="1">
      <alignment vertical="top"/>
    </xf>
    <xf numFmtId="0" fontId="3" fillId="0" borderId="46" xfId="7" applyFont="1" applyBorder="1" applyAlignment="1">
      <alignment vertical="top"/>
    </xf>
    <xf numFmtId="0" fontId="3" fillId="0" borderId="65" xfId="7" applyFont="1" applyBorder="1" applyAlignment="1">
      <alignment vertical="top"/>
    </xf>
    <xf numFmtId="0" fontId="28" fillId="0" borderId="15" xfId="3" applyFont="1" applyFill="1" applyBorder="1" applyAlignment="1">
      <alignment vertical="center" wrapText="1"/>
    </xf>
    <xf numFmtId="0" fontId="28" fillId="0" borderId="12" xfId="3" applyFont="1" applyFill="1" applyBorder="1" applyAlignment="1">
      <alignment vertical="center"/>
    </xf>
    <xf numFmtId="0" fontId="28" fillId="0" borderId="16" xfId="3" applyFont="1" applyFill="1" applyBorder="1" applyAlignment="1">
      <alignment vertical="center"/>
    </xf>
    <xf numFmtId="0" fontId="28" fillId="0" borderId="15" xfId="3" applyFont="1" applyFill="1" applyBorder="1" applyAlignment="1">
      <alignment horizontal="center" vertical="center"/>
    </xf>
    <xf numFmtId="0" fontId="28" fillId="0" borderId="12" xfId="3" applyFont="1" applyFill="1" applyBorder="1" applyAlignment="1">
      <alignment horizontal="center" vertical="center"/>
    </xf>
    <xf numFmtId="0" fontId="28" fillId="0" borderId="16" xfId="3" applyFont="1" applyFill="1" applyBorder="1" applyAlignment="1">
      <alignment horizontal="center" vertical="center"/>
    </xf>
    <xf numFmtId="0" fontId="28" fillId="0" borderId="17" xfId="3" applyFont="1" applyFill="1" applyBorder="1" applyAlignment="1">
      <alignment horizontal="center" vertical="center"/>
    </xf>
    <xf numFmtId="0" fontId="3" fillId="2" borderId="15" xfId="3" applyFont="1" applyFill="1" applyBorder="1" applyAlignment="1">
      <alignment horizontal="left" vertical="center"/>
    </xf>
    <xf numFmtId="0" fontId="3" fillId="2" borderId="12" xfId="3" applyFont="1" applyFill="1" applyBorder="1" applyAlignment="1">
      <alignment horizontal="left" vertical="center"/>
    </xf>
    <xf numFmtId="0" fontId="3" fillId="2" borderId="16" xfId="3" applyFont="1" applyFill="1" applyBorder="1" applyAlignment="1">
      <alignment horizontal="left" vertical="center"/>
    </xf>
    <xf numFmtId="0" fontId="3" fillId="0" borderId="50" xfId="7" applyFont="1" applyBorder="1" applyAlignment="1">
      <alignment horizontal="center" vertical="center"/>
    </xf>
    <xf numFmtId="0" fontId="1" fillId="0" borderId="45" xfId="7" quotePrefix="1" applyBorder="1" applyAlignment="1">
      <alignment horizontal="center" vertical="center"/>
    </xf>
    <xf numFmtId="0" fontId="14" fillId="0" borderId="15" xfId="7" applyFont="1" applyBorder="1" applyAlignment="1">
      <alignment horizontal="center" vertical="center" wrapText="1"/>
    </xf>
    <xf numFmtId="0" fontId="14" fillId="0" borderId="12" xfId="7" applyFont="1" applyBorder="1" applyAlignment="1">
      <alignment horizontal="center" vertical="center" wrapText="1"/>
    </xf>
    <xf numFmtId="0" fontId="14" fillId="0" borderId="16" xfId="7" applyFont="1" applyBorder="1" applyAlignment="1">
      <alignment horizontal="center" vertical="center" wrapText="1"/>
    </xf>
    <xf numFmtId="49" fontId="1" fillId="0" borderId="61" xfId="7" applyNumberFormat="1" applyBorder="1" applyAlignment="1">
      <alignment horizontal="center" vertical="center" wrapText="1"/>
    </xf>
    <xf numFmtId="49" fontId="3" fillId="0" borderId="61" xfId="7" applyNumberFormat="1" applyFont="1" applyBorder="1" applyAlignment="1">
      <alignment horizontal="center" vertical="center" wrapText="1"/>
    </xf>
    <xf numFmtId="0" fontId="15" fillId="0" borderId="15" xfId="7" quotePrefix="1" applyFont="1" applyBorder="1" applyAlignment="1">
      <alignment horizontal="center" vertical="center"/>
    </xf>
    <xf numFmtId="0" fontId="3" fillId="0" borderId="16" xfId="7" applyFont="1" applyBorder="1" applyAlignment="1">
      <alignment horizontal="center" vertical="center"/>
    </xf>
    <xf numFmtId="184" fontId="3" fillId="0" borderId="50" xfId="7" applyNumberFormat="1" applyFont="1" applyFill="1" applyBorder="1" applyAlignment="1">
      <alignment horizontal="center" vertical="center"/>
    </xf>
    <xf numFmtId="0" fontId="3" fillId="2" borderId="15" xfId="3" applyFont="1" applyFill="1" applyBorder="1" applyAlignment="1">
      <alignment horizontal="left" vertical="center" shrinkToFit="1"/>
    </xf>
    <xf numFmtId="0" fontId="3" fillId="2" borderId="12" xfId="3" applyFont="1" applyFill="1" applyBorder="1" applyAlignment="1">
      <alignment horizontal="left" vertical="center" shrinkToFit="1"/>
    </xf>
    <xf numFmtId="0" fontId="3" fillId="2" borderId="16" xfId="3" applyFont="1" applyFill="1" applyBorder="1" applyAlignment="1">
      <alignment horizontal="left" vertical="center" shrinkToFit="1"/>
    </xf>
    <xf numFmtId="0" fontId="1" fillId="0" borderId="15" xfId="7" applyFont="1" applyBorder="1" applyAlignment="1">
      <alignment horizontal="center" vertical="center" wrapText="1" shrinkToFit="1"/>
    </xf>
    <xf numFmtId="0" fontId="3" fillId="0" borderId="12" xfId="7" applyFont="1" applyBorder="1" applyAlignment="1">
      <alignment horizontal="center" vertical="center" wrapText="1" shrinkToFit="1"/>
    </xf>
    <xf numFmtId="0" fontId="3" fillId="0" borderId="16" xfId="7" applyFont="1" applyBorder="1" applyAlignment="1">
      <alignment horizontal="center" vertical="center" wrapText="1" shrinkToFit="1"/>
    </xf>
    <xf numFmtId="0" fontId="1" fillId="0" borderId="36" xfId="7" applyFill="1" applyBorder="1" applyAlignment="1">
      <alignment horizontal="center" vertical="center"/>
    </xf>
    <xf numFmtId="0" fontId="3" fillId="0" borderId="36" xfId="7" applyFont="1" applyFill="1" applyBorder="1" applyAlignment="1">
      <alignment horizontal="center" vertical="center"/>
    </xf>
    <xf numFmtId="3" fontId="1" fillId="0" borderId="29" xfId="7" applyNumberFormat="1" applyFill="1" applyBorder="1" applyAlignment="1">
      <alignment horizontal="center" vertical="center"/>
    </xf>
    <xf numFmtId="0" fontId="3" fillId="0" borderId="15" xfId="5" applyFont="1" applyFill="1" applyBorder="1" applyAlignment="1">
      <alignment horizontal="center" vertical="center" wrapText="1" shrinkToFit="1"/>
    </xf>
    <xf numFmtId="0" fontId="3" fillId="0" borderId="17" xfId="3" applyFont="1" applyBorder="1" applyAlignment="1">
      <alignment horizontal="center" vertical="center" wrapText="1" shrinkToFit="1"/>
    </xf>
    <xf numFmtId="0" fontId="3" fillId="0" borderId="14" xfId="5" applyFont="1" applyFill="1" applyBorder="1" applyAlignment="1" applyProtection="1">
      <alignment vertical="center" wrapText="1"/>
    </xf>
    <xf numFmtId="0" fontId="15" fillId="0" borderId="36" xfId="7" applyFont="1" applyFill="1" applyBorder="1" applyAlignment="1">
      <alignment horizontal="center" vertical="center"/>
    </xf>
    <xf numFmtId="0" fontId="15" fillId="0" borderId="143" xfId="7" applyFont="1" applyFill="1" applyBorder="1" applyAlignment="1">
      <alignment horizontal="center" vertical="center"/>
    </xf>
    <xf numFmtId="0" fontId="3" fillId="0" borderId="143" xfId="3" applyFont="1" applyFill="1" applyBorder="1" applyAlignment="1">
      <alignment horizontal="center" vertical="center"/>
    </xf>
    <xf numFmtId="178" fontId="3" fillId="0" borderId="50" xfId="7" applyNumberFormat="1" applyFont="1" applyFill="1" applyBorder="1" applyAlignment="1">
      <alignment horizontal="center" vertical="center"/>
    </xf>
    <xf numFmtId="178" fontId="3" fillId="0" borderId="50" xfId="3" applyNumberFormat="1" applyFont="1" applyFill="1" applyBorder="1" applyAlignment="1">
      <alignment horizontal="center" vertical="center"/>
    </xf>
    <xf numFmtId="0" fontId="1" fillId="0" borderId="28" xfId="7" applyBorder="1" applyAlignment="1">
      <alignment horizontal="center" vertical="center" wrapText="1" shrinkToFit="1"/>
    </xf>
    <xf numFmtId="0" fontId="1" fillId="0" borderId="19" xfId="7" applyBorder="1" applyAlignment="1">
      <alignment horizontal="center" vertical="center" wrapText="1" shrinkToFit="1"/>
    </xf>
    <xf numFmtId="0" fontId="1" fillId="0" borderId="27" xfId="7" applyBorder="1" applyAlignment="1">
      <alignment horizontal="center" vertical="center" wrapText="1" shrinkToFit="1"/>
    </xf>
    <xf numFmtId="0" fontId="1" fillId="0" borderId="45" xfId="7" applyBorder="1" applyAlignment="1">
      <alignment horizontal="center" vertical="center" wrapText="1" shrinkToFit="1"/>
    </xf>
    <xf numFmtId="0" fontId="1" fillId="0" borderId="46" xfId="7" applyBorder="1" applyAlignment="1">
      <alignment horizontal="center" vertical="center" wrapText="1" shrinkToFit="1"/>
    </xf>
    <xf numFmtId="0" fontId="1" fillId="0" borderId="44" xfId="7" applyBorder="1" applyAlignment="1">
      <alignment horizontal="center" vertical="center" wrapText="1" shrinkToFit="1"/>
    </xf>
    <xf numFmtId="0" fontId="1" fillId="0" borderId="61" xfId="7" applyFont="1" applyBorder="1" applyAlignment="1">
      <alignment horizontal="center" vertical="center"/>
    </xf>
    <xf numFmtId="0" fontId="1" fillId="0" borderId="50" xfId="7" applyBorder="1" applyAlignment="1">
      <alignment horizontal="center" vertical="center"/>
    </xf>
    <xf numFmtId="0" fontId="3" fillId="0" borderId="12" xfId="3" applyFont="1" applyBorder="1" applyAlignment="1">
      <alignment horizontal="center" vertical="center" wrapText="1"/>
    </xf>
    <xf numFmtId="0" fontId="3" fillId="0" borderId="16" xfId="3" applyFont="1" applyBorder="1" applyAlignment="1">
      <alignment horizontal="center" vertical="center" wrapText="1"/>
    </xf>
    <xf numFmtId="0" fontId="1" fillId="0" borderId="28" xfId="7" applyBorder="1" applyAlignment="1">
      <alignment horizontal="center" vertical="center" shrinkToFit="1"/>
    </xf>
    <xf numFmtId="0" fontId="3" fillId="0" borderId="27" xfId="7" applyFont="1" applyBorder="1" applyAlignment="1">
      <alignment horizontal="center" vertical="center" shrinkToFit="1"/>
    </xf>
    <xf numFmtId="0" fontId="3" fillId="0" borderId="45" xfId="7" applyFont="1" applyBorder="1" applyAlignment="1">
      <alignment horizontal="center" vertical="center" shrinkToFit="1"/>
    </xf>
    <xf numFmtId="0" fontId="3" fillId="0" borderId="46" xfId="7" applyFont="1" applyBorder="1" applyAlignment="1">
      <alignment horizontal="center" vertical="center" shrinkToFit="1"/>
    </xf>
    <xf numFmtId="0" fontId="3" fillId="0" borderId="44" xfId="7" applyFont="1" applyBorder="1" applyAlignment="1">
      <alignment horizontal="center" vertical="center" shrinkToFit="1"/>
    </xf>
    <xf numFmtId="0" fontId="1" fillId="0" borderId="45" xfId="7" applyBorder="1" applyAlignment="1">
      <alignment horizontal="center" vertical="center"/>
    </xf>
    <xf numFmtId="0" fontId="3" fillId="0" borderId="17" xfId="3" applyFont="1" applyBorder="1" applyAlignment="1">
      <alignment horizontal="center" vertical="center" wrapText="1"/>
    </xf>
    <xf numFmtId="0" fontId="1" fillId="0" borderId="15" xfId="7" applyBorder="1" applyAlignment="1">
      <alignment horizontal="center" vertical="center"/>
    </xf>
    <xf numFmtId="179" fontId="3" fillId="0" borderId="29" xfId="7" applyNumberFormat="1" applyFont="1" applyFill="1" applyBorder="1" applyAlignment="1">
      <alignment horizontal="center" vertical="center"/>
    </xf>
    <xf numFmtId="179" fontId="1" fillId="0" borderId="36" xfId="7" applyNumberFormat="1" applyFill="1" applyBorder="1" applyAlignment="1">
      <alignment horizontal="center" vertical="center"/>
    </xf>
    <xf numFmtId="179" fontId="3" fillId="0" borderId="36" xfId="7" applyNumberFormat="1" applyFont="1" applyFill="1" applyBorder="1" applyAlignment="1">
      <alignment horizontal="center" vertical="center"/>
    </xf>
    <xf numFmtId="179" fontId="3" fillId="0" borderId="47" xfId="7" applyNumberFormat="1" applyFont="1" applyFill="1" applyBorder="1" applyAlignment="1">
      <alignment horizontal="center" vertical="center"/>
    </xf>
    <xf numFmtId="185" fontId="3" fillId="0" borderId="50" xfId="7" applyNumberFormat="1" applyFont="1" applyFill="1" applyBorder="1" applyAlignment="1">
      <alignment horizontal="center" vertical="center"/>
    </xf>
    <xf numFmtId="0" fontId="1" fillId="0" borderId="15" xfId="7" applyBorder="1" applyAlignment="1">
      <alignment horizontal="center" vertical="center" wrapText="1" shrinkToFit="1"/>
    </xf>
    <xf numFmtId="0" fontId="28" fillId="0" borderId="12" xfId="3" applyFont="1" applyFill="1" applyBorder="1" applyAlignment="1">
      <alignment vertical="center" wrapText="1"/>
    </xf>
    <xf numFmtId="0" fontId="28" fillId="0" borderId="16" xfId="3" applyFont="1" applyFill="1" applyBorder="1" applyAlignment="1">
      <alignment vertical="center" wrapText="1"/>
    </xf>
    <xf numFmtId="0" fontId="1" fillId="0" borderId="19" xfId="7" applyBorder="1" applyAlignment="1">
      <alignment horizontal="left" vertical="center" wrapText="1"/>
    </xf>
    <xf numFmtId="0" fontId="1" fillId="0" borderId="20" xfId="7" applyBorder="1" applyAlignment="1">
      <alignment horizontal="left" vertical="center" wrapText="1"/>
    </xf>
    <xf numFmtId="0" fontId="1" fillId="0" borderId="71" xfId="7" applyBorder="1" applyAlignment="1">
      <alignment horizontal="left" vertical="center" wrapText="1"/>
    </xf>
    <xf numFmtId="0" fontId="1" fillId="0" borderId="0" xfId="7" applyBorder="1" applyAlignment="1">
      <alignment horizontal="left" vertical="center" wrapText="1"/>
    </xf>
    <xf numFmtId="0" fontId="1" fillId="0" borderId="66" xfId="7" applyBorder="1" applyAlignment="1">
      <alignment horizontal="left" vertical="center" wrapText="1"/>
    </xf>
    <xf numFmtId="0" fontId="1" fillId="0" borderId="45" xfId="7" applyBorder="1" applyAlignment="1">
      <alignment horizontal="left" vertical="center" wrapText="1"/>
    </xf>
    <xf numFmtId="0" fontId="1" fillId="0" borderId="46" xfId="7" applyBorder="1" applyAlignment="1">
      <alignment horizontal="left" vertical="center" wrapText="1"/>
    </xf>
    <xf numFmtId="0" fontId="1" fillId="0" borderId="65" xfId="7" applyBorder="1" applyAlignment="1">
      <alignment horizontal="left" vertical="center" wrapText="1"/>
    </xf>
    <xf numFmtId="0" fontId="3" fillId="0" borderId="27" xfId="7" applyFont="1" applyBorder="1" applyAlignment="1">
      <alignment horizontal="left" vertical="center" wrapText="1"/>
    </xf>
    <xf numFmtId="0" fontId="3" fillId="0" borderId="32" xfId="7" applyFont="1" applyBorder="1" applyAlignment="1">
      <alignment horizontal="left" vertical="center" wrapText="1"/>
    </xf>
    <xf numFmtId="0" fontId="3" fillId="0" borderId="44" xfId="7" applyFont="1" applyBorder="1" applyAlignment="1">
      <alignment horizontal="left" vertical="center" wrapText="1"/>
    </xf>
    <xf numFmtId="0" fontId="1" fillId="0" borderId="28" xfId="7" applyFill="1" applyBorder="1" applyAlignment="1">
      <alignment horizontal="center" vertical="center"/>
    </xf>
    <xf numFmtId="0" fontId="3" fillId="0" borderId="71" xfId="7" applyFont="1" applyBorder="1" applyAlignment="1">
      <alignment horizontal="center" vertical="center"/>
    </xf>
    <xf numFmtId="0" fontId="3" fillId="0" borderId="0" xfId="7" applyFont="1" applyBorder="1" applyAlignment="1">
      <alignment horizontal="center" vertical="center"/>
    </xf>
    <xf numFmtId="0" fontId="3" fillId="0" borderId="32" xfId="7" applyFont="1" applyBorder="1" applyAlignment="1">
      <alignment horizontal="center" vertical="center"/>
    </xf>
    <xf numFmtId="0" fontId="3" fillId="0" borderId="45" xfId="7" applyFont="1" applyBorder="1" applyAlignment="1">
      <alignment horizontal="center" vertical="center"/>
    </xf>
    <xf numFmtId="0" fontId="3" fillId="0" borderId="144" xfId="7" applyFont="1" applyBorder="1" applyAlignment="1">
      <alignment horizontal="left" vertical="center" wrapText="1"/>
    </xf>
    <xf numFmtId="0" fontId="3" fillId="0" borderId="15" xfId="3" applyNumberFormat="1" applyFont="1" applyFill="1" applyBorder="1" applyAlignment="1">
      <alignment horizontal="center" vertical="center"/>
    </xf>
    <xf numFmtId="0" fontId="3" fillId="0" borderId="12" xfId="3" applyNumberFormat="1" applyFill="1" applyBorder="1" applyAlignment="1">
      <alignment horizontal="center" vertical="center"/>
    </xf>
    <xf numFmtId="0" fontId="3" fillId="0" borderId="16" xfId="3" applyNumberFormat="1" applyFill="1" applyBorder="1" applyAlignment="1">
      <alignment horizontal="center" vertical="center"/>
    </xf>
    <xf numFmtId="0" fontId="1" fillId="0" borderId="50" xfId="7" applyBorder="1" applyAlignment="1">
      <alignment horizontal="center" vertical="center" wrapText="1" shrinkToFit="1"/>
    </xf>
    <xf numFmtId="0" fontId="3" fillId="0" borderId="50" xfId="7" applyFont="1" applyBorder="1" applyAlignment="1">
      <alignment horizontal="center" vertical="center" wrapText="1" shrinkToFit="1"/>
    </xf>
    <xf numFmtId="0" fontId="1" fillId="0" borderId="29" xfId="7" applyFill="1" applyBorder="1" applyAlignment="1">
      <alignment horizontal="center" vertical="center"/>
    </xf>
    <xf numFmtId="0" fontId="3" fillId="0" borderId="118" xfId="3" applyFont="1" applyFill="1" applyBorder="1" applyAlignment="1">
      <alignment horizontal="left" vertical="center" wrapText="1"/>
    </xf>
    <xf numFmtId="0" fontId="3" fillId="0" borderId="119" xfId="3" applyFont="1" applyFill="1" applyBorder="1" applyAlignment="1">
      <alignment horizontal="left" vertical="center" wrapText="1"/>
    </xf>
    <xf numFmtId="0" fontId="3" fillId="0" borderId="124" xfId="3" applyFont="1" applyFill="1" applyBorder="1" applyAlignment="1">
      <alignment vertical="center" wrapText="1"/>
    </xf>
    <xf numFmtId="0" fontId="3" fillId="0" borderId="125" xfId="3" applyFont="1" applyFill="1" applyBorder="1" applyAlignment="1">
      <alignment vertical="center" wrapText="1"/>
    </xf>
    <xf numFmtId="0" fontId="1" fillId="0" borderId="0" xfId="7" applyAlignment="1">
      <alignment horizontal="left" vertical="center" wrapText="1"/>
    </xf>
    <xf numFmtId="0" fontId="1" fillId="0" borderId="15" xfId="7" applyBorder="1" applyAlignment="1">
      <alignment vertical="center" wrapText="1"/>
    </xf>
    <xf numFmtId="0" fontId="1" fillId="0" borderId="12" xfId="7" applyFont="1" applyBorder="1" applyAlignment="1">
      <alignment vertical="center" wrapText="1"/>
    </xf>
    <xf numFmtId="0" fontId="1" fillId="0" borderId="16" xfId="7" applyFont="1" applyBorder="1" applyAlignment="1">
      <alignment vertical="center" wrapText="1"/>
    </xf>
    <xf numFmtId="0" fontId="1" fillId="0" borderId="50" xfId="7" applyBorder="1" applyAlignment="1">
      <alignment horizontal="left" vertical="center" wrapText="1"/>
    </xf>
    <xf numFmtId="0" fontId="1" fillId="0" borderId="50" xfId="7" applyFont="1" applyBorder="1" applyAlignment="1">
      <alignment horizontal="left" vertical="center" wrapText="1"/>
    </xf>
    <xf numFmtId="49" fontId="1" fillId="0" borderId="45" xfId="7" applyNumberFormat="1" applyBorder="1" applyAlignment="1">
      <alignment horizontal="center" vertical="center"/>
    </xf>
    <xf numFmtId="49" fontId="3" fillId="0" borderId="46" xfId="7" applyNumberFormat="1" applyFont="1" applyBorder="1" applyAlignment="1">
      <alignment horizontal="center" vertical="center"/>
    </xf>
    <xf numFmtId="49" fontId="3" fillId="0" borderId="44" xfId="7" applyNumberFormat="1" applyFont="1" applyBorder="1" applyAlignment="1">
      <alignment horizontal="center" vertical="center"/>
    </xf>
    <xf numFmtId="0" fontId="3" fillId="0" borderId="17" xfId="3" applyFont="1" applyFill="1" applyBorder="1" applyAlignment="1">
      <alignment horizontal="center" vertical="center" wrapText="1"/>
    </xf>
    <xf numFmtId="9" fontId="1" fillId="0" borderId="61" xfId="7" applyNumberFormat="1" applyFont="1" applyBorder="1" applyAlignment="1">
      <alignment horizontal="center" vertical="center"/>
    </xf>
    <xf numFmtId="9" fontId="3" fillId="0" borderId="61" xfId="3" applyNumberFormat="1" applyFont="1" applyBorder="1" applyAlignment="1">
      <alignment horizontal="center" vertical="center"/>
    </xf>
    <xf numFmtId="186" fontId="3" fillId="0" borderId="50" xfId="3" applyNumberFormat="1" applyFont="1" applyFill="1" applyBorder="1" applyAlignment="1">
      <alignment horizontal="center" vertical="center"/>
    </xf>
    <xf numFmtId="179" fontId="3" fillId="0" borderId="75" xfId="7" applyNumberFormat="1" applyFont="1" applyFill="1" applyBorder="1" applyAlignment="1">
      <alignment horizontal="center" vertical="center"/>
    </xf>
    <xf numFmtId="179" fontId="3" fillId="0" borderId="73" xfId="7" applyNumberFormat="1" applyFont="1" applyFill="1" applyBorder="1" applyAlignment="1">
      <alignment horizontal="center" vertical="center"/>
    </xf>
    <xf numFmtId="179" fontId="3" fillId="0" borderId="74" xfId="7" applyNumberFormat="1" applyFont="1" applyFill="1" applyBorder="1" applyAlignment="1">
      <alignment horizontal="center" vertical="center"/>
    </xf>
    <xf numFmtId="179" fontId="1" fillId="0" borderId="33" xfId="7" applyNumberFormat="1" applyFill="1" applyBorder="1" applyAlignment="1">
      <alignment horizontal="center" vertical="center"/>
    </xf>
    <xf numFmtId="179" fontId="1" fillId="0" borderId="34" xfId="7" applyNumberFormat="1" applyFill="1" applyBorder="1" applyAlignment="1">
      <alignment horizontal="center" vertical="center"/>
    </xf>
    <xf numFmtId="179" fontId="1" fillId="0" borderId="35" xfId="7" applyNumberFormat="1" applyFill="1" applyBorder="1" applyAlignment="1">
      <alignment horizontal="center" vertical="center"/>
    </xf>
    <xf numFmtId="179" fontId="3" fillId="0" borderId="101" xfId="7" applyNumberFormat="1" applyFont="1" applyFill="1" applyBorder="1" applyAlignment="1">
      <alignment horizontal="center" vertical="center"/>
    </xf>
    <xf numFmtId="179" fontId="3" fillId="0" borderId="68" xfId="7" applyNumberFormat="1" applyFont="1" applyFill="1" applyBorder="1" applyAlignment="1">
      <alignment horizontal="center" vertical="center"/>
    </xf>
    <xf numFmtId="179" fontId="3" fillId="0" borderId="69" xfId="7" applyNumberFormat="1" applyFont="1" applyFill="1" applyBorder="1" applyAlignment="1">
      <alignment horizontal="center" vertical="center"/>
    </xf>
    <xf numFmtId="0" fontId="9" fillId="0" borderId="14" xfId="4" applyFont="1" applyFill="1" applyBorder="1" applyAlignment="1" applyProtection="1">
      <alignment horizontal="center" vertical="center" wrapText="1"/>
    </xf>
    <xf numFmtId="0" fontId="7" fillId="0" borderId="15" xfId="5" applyFont="1" applyFill="1" applyBorder="1" applyAlignment="1">
      <alignment horizontal="left" vertical="center" wrapText="1" shrinkToFit="1"/>
    </xf>
    <xf numFmtId="0" fontId="3" fillId="0" borderId="12" xfId="3" applyFont="1" applyBorder="1" applyAlignment="1">
      <alignment horizontal="left" vertical="center" shrinkToFit="1"/>
    </xf>
    <xf numFmtId="0" fontId="3" fillId="0" borderId="17" xfId="3" applyFont="1" applyBorder="1" applyAlignment="1">
      <alignment horizontal="left" vertical="center" shrinkToFit="1"/>
    </xf>
    <xf numFmtId="0" fontId="10" fillId="0" borderId="14" xfId="5" applyFont="1" applyFill="1" applyBorder="1" applyAlignment="1" applyProtection="1">
      <alignment vertical="top" wrapText="1"/>
    </xf>
    <xf numFmtId="0" fontId="1" fillId="0" borderId="47" xfId="7" applyFill="1" applyBorder="1" applyAlignment="1">
      <alignment horizontal="center" vertical="center"/>
    </xf>
    <xf numFmtId="0" fontId="37" fillId="0" borderId="15" xfId="7" applyFont="1" applyBorder="1" applyAlignment="1">
      <alignment vertical="center" wrapText="1" shrinkToFit="1"/>
    </xf>
    <xf numFmtId="0" fontId="28" fillId="0" borderId="12" xfId="7" applyFont="1" applyBorder="1" applyAlignment="1">
      <alignment vertical="center" wrapText="1" shrinkToFit="1"/>
    </xf>
    <xf numFmtId="0" fontId="28" fillId="0" borderId="16" xfId="7" applyFont="1" applyBorder="1" applyAlignment="1">
      <alignment vertical="center" wrapText="1" shrinkToFit="1"/>
    </xf>
    <xf numFmtId="0" fontId="1" fillId="0" borderId="95" xfId="7" applyFill="1" applyBorder="1" applyAlignment="1">
      <alignment vertical="center" wrapText="1"/>
    </xf>
    <xf numFmtId="0" fontId="1" fillId="0" borderId="96" xfId="7" applyBorder="1" applyAlignment="1">
      <alignment vertical="center" wrapText="1"/>
    </xf>
    <xf numFmtId="0" fontId="1" fillId="0" borderId="97" xfId="7" applyBorder="1" applyAlignment="1">
      <alignment vertical="center" wrapText="1"/>
    </xf>
    <xf numFmtId="0" fontId="1" fillId="0" borderId="71" xfId="7" applyBorder="1" applyAlignment="1">
      <alignment vertical="center" wrapText="1"/>
    </xf>
    <xf numFmtId="0" fontId="1" fillId="0" borderId="0" xfId="7" applyAlignment="1">
      <alignment vertical="center" wrapText="1"/>
    </xf>
    <xf numFmtId="0" fontId="1" fillId="0" borderId="66" xfId="7" applyBorder="1" applyAlignment="1">
      <alignment vertical="center" wrapText="1"/>
    </xf>
    <xf numFmtId="0" fontId="1" fillId="0" borderId="45" xfId="7" applyBorder="1" applyAlignment="1">
      <alignment vertical="center" wrapText="1"/>
    </xf>
    <xf numFmtId="0" fontId="1" fillId="0" borderId="46" xfId="7" applyBorder="1" applyAlignment="1">
      <alignment vertical="center" wrapText="1"/>
    </xf>
    <xf numFmtId="0" fontId="1" fillId="0" borderId="65" xfId="7" applyBorder="1" applyAlignment="1">
      <alignment vertical="center" wrapText="1"/>
    </xf>
    <xf numFmtId="0" fontId="3" fillId="0" borderId="69" xfId="3" applyFont="1" applyBorder="1" applyAlignment="1">
      <alignment horizontal="center" vertical="center"/>
    </xf>
    <xf numFmtId="0" fontId="3" fillId="0" borderId="20" xfId="7" applyFont="1" applyBorder="1" applyAlignment="1">
      <alignment horizontal="center" vertical="center"/>
    </xf>
    <xf numFmtId="0" fontId="3" fillId="0" borderId="66" xfId="7" applyFont="1" applyBorder="1" applyAlignment="1">
      <alignment horizontal="center" vertical="center"/>
    </xf>
    <xf numFmtId="0" fontId="3" fillId="0" borderId="65" xfId="7" applyFont="1" applyBorder="1" applyAlignment="1">
      <alignment horizontal="center" vertical="center"/>
    </xf>
    <xf numFmtId="0" fontId="22" fillId="0" borderId="28" xfId="7" applyFont="1" applyFill="1" applyBorder="1" applyAlignment="1">
      <alignment horizontal="left" vertical="center" wrapText="1"/>
    </xf>
    <xf numFmtId="0" fontId="14" fillId="0" borderId="19" xfId="7" applyFont="1" applyBorder="1" applyAlignment="1">
      <alignment horizontal="left" vertical="center"/>
    </xf>
    <xf numFmtId="0" fontId="14" fillId="0" borderId="20" xfId="7" applyFont="1" applyBorder="1" applyAlignment="1">
      <alignment horizontal="left" vertical="center"/>
    </xf>
    <xf numFmtId="0" fontId="14" fillId="0" borderId="71" xfId="7" applyFont="1" applyBorder="1" applyAlignment="1">
      <alignment horizontal="left" vertical="center"/>
    </xf>
    <xf numFmtId="0" fontId="14" fillId="0" borderId="0" xfId="7" applyFont="1" applyBorder="1" applyAlignment="1">
      <alignment horizontal="left" vertical="center"/>
    </xf>
    <xf numFmtId="0" fontId="14" fillId="0" borderId="66" xfId="7" applyFont="1" applyBorder="1" applyAlignment="1">
      <alignment horizontal="left" vertical="center"/>
    </xf>
    <xf numFmtId="0" fontId="14" fillId="0" borderId="45" xfId="7" applyFont="1" applyBorder="1" applyAlignment="1">
      <alignment horizontal="left" vertical="center"/>
    </xf>
    <xf numFmtId="0" fontId="14" fillId="0" borderId="46" xfId="7" applyFont="1" applyBorder="1" applyAlignment="1">
      <alignment horizontal="left" vertical="center"/>
    </xf>
    <xf numFmtId="0" fontId="14" fillId="0" borderId="65" xfId="7" applyFont="1" applyBorder="1" applyAlignment="1">
      <alignment horizontal="left" vertical="center"/>
    </xf>
    <xf numFmtId="0" fontId="22" fillId="0" borderId="19" xfId="7" applyFont="1" applyBorder="1" applyAlignment="1">
      <alignment horizontal="left" vertical="center" wrapText="1"/>
    </xf>
    <xf numFmtId="0" fontId="22" fillId="0" borderId="20" xfId="7" applyFont="1" applyBorder="1" applyAlignment="1">
      <alignment horizontal="left" vertical="center" wrapText="1"/>
    </xf>
    <xf numFmtId="0" fontId="22" fillId="0" borderId="71" xfId="7" applyFont="1" applyBorder="1" applyAlignment="1">
      <alignment horizontal="left" vertical="center" wrapText="1"/>
    </xf>
    <xf numFmtId="0" fontId="22" fillId="0" borderId="0" xfId="7" applyFont="1" applyAlignment="1">
      <alignment horizontal="left" vertical="center" wrapText="1"/>
    </xf>
    <xf numFmtId="0" fontId="22" fillId="0" borderId="66" xfId="7" applyFont="1" applyBorder="1" applyAlignment="1">
      <alignment horizontal="left" vertical="center" wrapText="1"/>
    </xf>
    <xf numFmtId="0" fontId="22" fillId="0" borderId="45" xfId="7" applyFont="1" applyBorder="1" applyAlignment="1">
      <alignment horizontal="left" vertical="center" wrapText="1"/>
    </xf>
    <xf numFmtId="0" fontId="22" fillId="0" borderId="46" xfId="7" applyFont="1" applyBorder="1" applyAlignment="1">
      <alignment horizontal="left" vertical="center" wrapText="1"/>
    </xf>
    <xf numFmtId="0" fontId="22" fillId="0" borderId="65" xfId="7" applyFont="1" applyBorder="1" applyAlignment="1">
      <alignment horizontal="left" vertical="center" wrapText="1"/>
    </xf>
    <xf numFmtId="0" fontId="36" fillId="0" borderId="95" xfId="7" applyFont="1" applyFill="1" applyBorder="1" applyAlignment="1">
      <alignment horizontal="left" vertical="center" wrapText="1"/>
    </xf>
    <xf numFmtId="0" fontId="14" fillId="0" borderId="96" xfId="7" applyFont="1" applyBorder="1" applyAlignment="1">
      <alignment horizontal="left" vertical="center" wrapText="1"/>
    </xf>
    <xf numFmtId="0" fontId="14" fillId="0" borderId="97" xfId="7" applyFont="1" applyBorder="1" applyAlignment="1">
      <alignment horizontal="left" vertical="center" wrapText="1"/>
    </xf>
    <xf numFmtId="0" fontId="14" fillId="0" borderId="71" xfId="7" applyFont="1" applyBorder="1" applyAlignment="1">
      <alignment horizontal="left" vertical="center" wrapText="1"/>
    </xf>
    <xf numFmtId="0" fontId="14" fillId="0" borderId="0" xfId="7" applyFont="1" applyBorder="1" applyAlignment="1">
      <alignment horizontal="left" vertical="center" wrapText="1"/>
    </xf>
    <xf numFmtId="0" fontId="14" fillId="0" borderId="66" xfId="7" applyFont="1" applyBorder="1" applyAlignment="1">
      <alignment horizontal="left" vertical="center" wrapText="1"/>
    </xf>
    <xf numFmtId="0" fontId="14" fillId="0" borderId="45" xfId="7" applyFont="1" applyBorder="1" applyAlignment="1">
      <alignment horizontal="left" vertical="center" wrapText="1"/>
    </xf>
    <xf numFmtId="0" fontId="14" fillId="0" borderId="46" xfId="7" applyFont="1" applyBorder="1" applyAlignment="1">
      <alignment horizontal="left" vertical="center" wrapText="1"/>
    </xf>
    <xf numFmtId="0" fontId="14" fillId="0" borderId="65" xfId="7" applyFont="1" applyBorder="1" applyAlignment="1">
      <alignment horizontal="left" vertical="center" wrapText="1"/>
    </xf>
    <xf numFmtId="0" fontId="1" fillId="0" borderId="15" xfId="7" applyFill="1" applyBorder="1" applyAlignment="1">
      <alignment vertical="center" wrapText="1"/>
    </xf>
    <xf numFmtId="0" fontId="1" fillId="0" borderId="12" xfId="7" applyFont="1" applyFill="1" applyBorder="1" applyAlignment="1">
      <alignment vertical="center" wrapText="1"/>
    </xf>
    <xf numFmtId="0" fontId="1" fillId="0" borderId="16" xfId="7" applyFont="1" applyFill="1" applyBorder="1" applyAlignment="1">
      <alignment vertical="center" wrapText="1"/>
    </xf>
    <xf numFmtId="0" fontId="1" fillId="0" borderId="15" xfId="7" applyFill="1" applyBorder="1" applyAlignment="1">
      <alignment horizontal="left" vertical="center" wrapText="1"/>
    </xf>
    <xf numFmtId="0" fontId="1" fillId="0" borderId="12" xfId="7" applyFont="1" applyFill="1" applyBorder="1" applyAlignment="1">
      <alignment horizontal="left" vertical="center" wrapText="1"/>
    </xf>
    <xf numFmtId="0" fontId="1" fillId="0" borderId="16" xfId="7" applyFont="1" applyFill="1" applyBorder="1" applyAlignment="1">
      <alignment horizontal="left" vertical="center" wrapText="1"/>
    </xf>
    <xf numFmtId="187" fontId="1" fillId="0" borderId="45" xfId="7" applyNumberFormat="1" applyFont="1" applyBorder="1" applyAlignment="1">
      <alignment horizontal="center" vertical="center"/>
    </xf>
    <xf numFmtId="187" fontId="3" fillId="0" borderId="46" xfId="7" applyNumberFormat="1" applyFont="1" applyBorder="1" applyAlignment="1">
      <alignment horizontal="center" vertical="center"/>
    </xf>
    <xf numFmtId="187" fontId="3" fillId="0" borderId="44" xfId="7" applyNumberFormat="1" applyFont="1" applyBorder="1" applyAlignment="1">
      <alignment horizontal="center" vertical="center"/>
    </xf>
    <xf numFmtId="0" fontId="1" fillId="0" borderId="61" xfId="7" applyFont="1" applyFill="1" applyBorder="1" applyAlignment="1">
      <alignment horizontal="center" vertical="center"/>
    </xf>
    <xf numFmtId="0" fontId="1" fillId="0" borderId="15" xfId="7" applyFont="1" applyBorder="1" applyAlignment="1">
      <alignment horizontal="center" vertical="center"/>
    </xf>
    <xf numFmtId="0" fontId="3" fillId="0" borderId="1" xfId="3" applyNumberFormat="1" applyFont="1" applyFill="1" applyBorder="1" applyAlignment="1">
      <alignment horizontal="center" vertical="center"/>
    </xf>
    <xf numFmtId="0" fontId="1" fillId="0" borderId="12" xfId="7" applyBorder="1" applyAlignment="1">
      <alignment horizontal="center" vertical="center" shrinkToFit="1"/>
    </xf>
    <xf numFmtId="0" fontId="1" fillId="0" borderId="16" xfId="7" applyBorder="1" applyAlignment="1">
      <alignment horizontal="center" vertical="center" shrinkToFit="1"/>
    </xf>
    <xf numFmtId="0" fontId="1" fillId="0" borderId="12" xfId="7" applyBorder="1" applyAlignment="1">
      <alignment vertical="center"/>
    </xf>
    <xf numFmtId="0" fontId="1" fillId="0" borderId="17" xfId="7" applyBorder="1" applyAlignment="1">
      <alignment vertical="center"/>
    </xf>
    <xf numFmtId="0" fontId="3" fillId="0" borderId="110" xfId="7" applyFont="1" applyFill="1" applyBorder="1" applyAlignment="1">
      <alignment vertical="center"/>
    </xf>
    <xf numFmtId="0" fontId="10" fillId="0" borderId="34" xfId="7" applyFont="1" applyBorder="1" applyAlignment="1">
      <alignment vertical="center"/>
    </xf>
    <xf numFmtId="0" fontId="10" fillId="0" borderId="111" xfId="7" applyFont="1" applyBorder="1" applyAlignment="1">
      <alignment vertical="center"/>
    </xf>
    <xf numFmtId="0" fontId="1" fillId="0" borderId="110" xfId="7" applyFont="1" applyBorder="1" applyAlignment="1">
      <alignment vertical="center" shrinkToFit="1"/>
    </xf>
    <xf numFmtId="0" fontId="1" fillId="0" borderId="34" xfId="7" applyFont="1" applyBorder="1" applyAlignment="1">
      <alignment vertical="center" shrinkToFit="1"/>
    </xf>
    <xf numFmtId="0" fontId="1" fillId="0" borderId="35" xfId="7" applyFont="1" applyBorder="1" applyAlignment="1">
      <alignment vertical="center" shrinkToFit="1"/>
    </xf>
    <xf numFmtId="49" fontId="3" fillId="0" borderId="65" xfId="7" applyNumberFormat="1" applyFont="1" applyBorder="1" applyAlignment="1">
      <alignment horizontal="center" vertical="center"/>
    </xf>
    <xf numFmtId="0" fontId="14" fillId="0" borderId="15" xfId="3" applyFont="1" applyFill="1" applyBorder="1" applyAlignment="1">
      <alignment horizontal="center" vertical="center" wrapText="1"/>
    </xf>
    <xf numFmtId="0" fontId="14" fillId="0" borderId="12" xfId="3" applyFont="1" applyFill="1" applyBorder="1" applyAlignment="1">
      <alignment horizontal="center" vertical="center" wrapText="1"/>
    </xf>
    <xf numFmtId="0" fontId="14" fillId="0" borderId="16" xfId="3" applyFont="1" applyFill="1" applyBorder="1" applyAlignment="1">
      <alignment horizontal="center" vertical="center" wrapText="1"/>
    </xf>
    <xf numFmtId="0" fontId="14" fillId="0" borderId="17" xfId="3" applyFont="1" applyFill="1" applyBorder="1" applyAlignment="1">
      <alignment horizontal="center" vertical="center" wrapText="1"/>
    </xf>
    <xf numFmtId="0" fontId="1" fillId="0" borderId="26" xfId="7" applyBorder="1" applyAlignment="1">
      <alignment horizontal="left" vertical="center" wrapText="1"/>
    </xf>
    <xf numFmtId="0" fontId="3" fillId="0" borderId="27" xfId="7" applyFont="1" applyBorder="1" applyAlignment="1">
      <alignment horizontal="left" vertical="center"/>
    </xf>
    <xf numFmtId="0" fontId="3" fillId="0" borderId="43" xfId="7" applyFont="1" applyBorder="1" applyAlignment="1">
      <alignment horizontal="left" vertical="center"/>
    </xf>
    <xf numFmtId="0" fontId="3" fillId="0" borderId="44" xfId="7" applyFont="1" applyBorder="1" applyAlignment="1">
      <alignment horizontal="left" vertical="center"/>
    </xf>
    <xf numFmtId="0" fontId="18" fillId="0" borderId="26" xfId="3" applyFont="1" applyFill="1" applyBorder="1" applyAlignment="1">
      <alignment horizontal="left" vertical="center" wrapText="1"/>
    </xf>
    <xf numFmtId="0" fontId="18" fillId="0" borderId="19" xfId="3" applyFont="1" applyFill="1" applyBorder="1" applyAlignment="1">
      <alignment horizontal="left" vertical="center" wrapText="1"/>
    </xf>
    <xf numFmtId="0" fontId="18" fillId="0" borderId="27" xfId="3" applyFont="1" applyFill="1" applyBorder="1" applyAlignment="1">
      <alignment horizontal="left" vertical="center" wrapText="1"/>
    </xf>
    <xf numFmtId="0" fontId="18" fillId="0" borderId="43" xfId="3" applyFont="1" applyFill="1" applyBorder="1" applyAlignment="1">
      <alignment horizontal="left" vertical="center" wrapText="1"/>
    </xf>
    <xf numFmtId="0" fontId="18" fillId="0" borderId="46" xfId="3" applyFont="1" applyFill="1" applyBorder="1" applyAlignment="1">
      <alignment horizontal="left" vertical="center" wrapText="1"/>
    </xf>
    <xf numFmtId="0" fontId="18" fillId="0" borderId="44" xfId="3" applyFont="1" applyFill="1" applyBorder="1" applyAlignment="1">
      <alignment horizontal="left" vertical="center" wrapText="1"/>
    </xf>
    <xf numFmtId="0" fontId="1" fillId="0" borderId="50" xfId="7" applyBorder="1" applyAlignment="1">
      <alignment horizontal="center" vertical="center" shrinkToFit="1"/>
    </xf>
    <xf numFmtId="0" fontId="3" fillId="0" borderId="50" xfId="7" applyFont="1" applyBorder="1" applyAlignment="1">
      <alignment horizontal="center" vertical="center" shrinkToFit="1"/>
    </xf>
    <xf numFmtId="0" fontId="1" fillId="0" borderId="29" xfId="7" applyFont="1" applyFill="1" applyBorder="1" applyAlignment="1">
      <alignment horizontal="center" vertical="center"/>
    </xf>
    <xf numFmtId="0" fontId="0" fillId="0" borderId="26" xfId="4" applyFont="1" applyFill="1" applyBorder="1" applyAlignment="1" applyProtection="1">
      <alignment horizontal="center" vertical="center" wrapText="1" shrinkToFit="1"/>
    </xf>
    <xf numFmtId="0" fontId="3" fillId="0" borderId="19" xfId="5" applyFont="1" applyFill="1" applyBorder="1" applyAlignment="1">
      <alignment horizontal="center" vertical="center" wrapText="1" shrinkToFit="1"/>
    </xf>
    <xf numFmtId="0" fontId="12" fillId="0" borderId="7" xfId="5" applyFont="1" applyFill="1" applyBorder="1" applyAlignment="1" applyProtection="1">
      <alignment horizontal="center" vertical="center" shrinkToFit="1"/>
    </xf>
    <xf numFmtId="0" fontId="3" fillId="0" borderId="6" xfId="7" applyFont="1" applyFill="1" applyBorder="1" applyAlignment="1">
      <alignment horizontal="center" vertical="center" shrinkToFit="1"/>
    </xf>
    <xf numFmtId="0" fontId="3" fillId="0" borderId="9" xfId="7" applyFont="1" applyFill="1" applyBorder="1" applyAlignment="1">
      <alignment horizontal="center" vertical="center" shrinkToFit="1"/>
    </xf>
    <xf numFmtId="0" fontId="1" fillId="0" borderId="6" xfId="7" applyBorder="1" applyAlignment="1">
      <alignment horizontal="center" vertical="center"/>
    </xf>
    <xf numFmtId="0" fontId="1" fillId="0" borderId="6" xfId="7" applyFont="1" applyBorder="1" applyAlignment="1">
      <alignment horizontal="center" vertical="center"/>
    </xf>
    <xf numFmtId="0" fontId="1" fillId="0" borderId="9" xfId="7" applyFont="1" applyBorder="1" applyAlignment="1">
      <alignment horizontal="center" vertical="center"/>
    </xf>
    <xf numFmtId="0" fontId="3" fillId="0" borderId="6" xfId="7" applyFont="1" applyBorder="1" applyAlignment="1">
      <alignment horizontal="center" vertical="center"/>
    </xf>
    <xf numFmtId="0" fontId="3" fillId="0" borderId="10" xfId="7" applyFont="1" applyBorder="1" applyAlignment="1">
      <alignment horizontal="center" vertical="center"/>
    </xf>
    <xf numFmtId="0" fontId="12" fillId="0" borderId="14" xfId="4" applyFont="1" applyFill="1" applyBorder="1" applyAlignment="1" applyProtection="1">
      <alignment horizontal="center" vertical="center"/>
    </xf>
    <xf numFmtId="0" fontId="12" fillId="0" borderId="12" xfId="4" applyFont="1" applyFill="1" applyBorder="1" applyAlignment="1" applyProtection="1">
      <alignment horizontal="center" vertical="center"/>
    </xf>
    <xf numFmtId="0" fontId="1" fillId="0" borderId="12" xfId="7" applyFont="1" applyBorder="1" applyAlignment="1">
      <alignment horizontal="center" vertical="center"/>
    </xf>
    <xf numFmtId="0" fontId="12" fillId="0" borderId="14" xfId="5" applyFont="1" applyFill="1" applyBorder="1" applyAlignment="1" applyProtection="1">
      <alignment horizontal="center" vertical="center" wrapText="1" shrinkToFit="1"/>
    </xf>
    <xf numFmtId="0" fontId="12" fillId="0" borderId="15" xfId="6" applyFont="1" applyFill="1" applyBorder="1" applyAlignment="1" applyProtection="1">
      <alignment horizontal="center" vertical="center" wrapText="1" shrinkToFit="1"/>
    </xf>
    <xf numFmtId="0" fontId="3" fillId="0" borderId="12" xfId="7" applyFont="1" applyBorder="1" applyAlignment="1">
      <alignment horizontal="center" vertical="center" shrinkToFit="1"/>
    </xf>
    <xf numFmtId="0" fontId="3" fillId="0" borderId="17" xfId="7" applyFont="1" applyBorder="1" applyAlignment="1">
      <alignment horizontal="center" vertical="center" shrinkToFit="1"/>
    </xf>
    <xf numFmtId="0" fontId="3" fillId="3" borderId="81" xfId="3" applyFont="1" applyFill="1" applyBorder="1" applyAlignment="1">
      <alignment horizontal="left" vertical="center"/>
    </xf>
    <xf numFmtId="0" fontId="3" fillId="3" borderId="79" xfId="3" applyFont="1" applyFill="1" applyBorder="1" applyAlignment="1">
      <alignment horizontal="left" vertical="center"/>
    </xf>
    <xf numFmtId="0" fontId="3" fillId="3" borderId="80" xfId="3" applyFont="1" applyFill="1" applyBorder="1" applyAlignment="1">
      <alignment horizontal="left" vertical="center"/>
    </xf>
    <xf numFmtId="0" fontId="3" fillId="0" borderId="81" xfId="3" applyFont="1" applyBorder="1" applyAlignment="1">
      <alignment horizontal="left" vertical="center"/>
    </xf>
    <xf numFmtId="0" fontId="3" fillId="0" borderId="80" xfId="3" applyFont="1" applyFill="1" applyBorder="1" applyAlignment="1">
      <alignment horizontal="left" vertical="center"/>
    </xf>
    <xf numFmtId="0" fontId="3" fillId="0" borderId="80" xfId="3" applyFont="1" applyBorder="1" applyAlignment="1">
      <alignment horizontal="left" vertical="center"/>
    </xf>
    <xf numFmtId="0" fontId="14" fillId="0" borderId="19" xfId="3" applyFont="1" applyFill="1" applyBorder="1" applyAlignment="1">
      <alignment vertical="center" wrapText="1"/>
    </xf>
    <xf numFmtId="0" fontId="14" fillId="0" borderId="19" xfId="3" applyFont="1" applyFill="1" applyBorder="1" applyAlignment="1">
      <alignment vertical="center"/>
    </xf>
    <xf numFmtId="0" fontId="14" fillId="0" borderId="20" xfId="3" applyFont="1" applyFill="1" applyBorder="1" applyAlignment="1">
      <alignment vertical="center"/>
    </xf>
    <xf numFmtId="0" fontId="14" fillId="0" borderId="50" xfId="3" applyFont="1" applyFill="1" applyBorder="1" applyAlignment="1">
      <alignment horizontal="center" vertical="center" shrinkToFit="1"/>
    </xf>
    <xf numFmtId="0" fontId="3" fillId="0" borderId="33" xfId="3" quotePrefix="1" applyFont="1" applyFill="1" applyBorder="1" applyAlignment="1">
      <alignment horizontal="center" vertical="center"/>
    </xf>
    <xf numFmtId="0" fontId="3" fillId="0" borderId="1" xfId="3" applyBorder="1" applyAlignment="1">
      <alignment horizontal="center" vertical="center"/>
    </xf>
    <xf numFmtId="0" fontId="3" fillId="0" borderId="31" xfId="3" applyFont="1" applyBorder="1" applyAlignment="1">
      <alignment vertical="center" wrapText="1"/>
    </xf>
    <xf numFmtId="0" fontId="3" fillId="0" borderId="32" xfId="3" applyFont="1" applyBorder="1" applyAlignment="1">
      <alignment vertical="center" wrapText="1"/>
    </xf>
    <xf numFmtId="0" fontId="38" fillId="0" borderId="7" xfId="5" applyFont="1" applyFill="1" applyBorder="1" applyAlignment="1" applyProtection="1">
      <alignment horizontal="center" vertical="center" wrapText="1" shrinkToFit="1"/>
    </xf>
    <xf numFmtId="0" fontId="28" fillId="0" borderId="6" xfId="7" applyFont="1" applyFill="1" applyBorder="1" applyAlignment="1">
      <alignment horizontal="center" vertical="center"/>
    </xf>
    <xf numFmtId="0" fontId="28" fillId="0" borderId="9" xfId="7" applyFont="1" applyFill="1" applyBorder="1" applyAlignment="1">
      <alignment horizontal="center" vertical="center"/>
    </xf>
    <xf numFmtId="0" fontId="3" fillId="0" borderId="15" xfId="3" applyFont="1" applyFill="1" applyBorder="1" applyAlignment="1">
      <alignment vertical="center" shrinkToFit="1"/>
    </xf>
    <xf numFmtId="0" fontId="3" fillId="0" borderId="12" xfId="3" applyFill="1" applyBorder="1" applyAlignment="1">
      <alignment vertical="center" shrinkToFit="1"/>
    </xf>
    <xf numFmtId="0" fontId="3" fillId="0" borderId="16" xfId="3" applyFill="1" applyBorder="1" applyAlignment="1">
      <alignment vertical="center" shrinkToFit="1"/>
    </xf>
    <xf numFmtId="0" fontId="18" fillId="0" borderId="95" xfId="3" applyFont="1" applyFill="1" applyBorder="1" applyAlignment="1">
      <alignment horizontal="left" vertical="center" wrapText="1" shrinkToFit="1"/>
    </xf>
    <xf numFmtId="0" fontId="18" fillId="0" borderId="96" xfId="3" applyFont="1" applyFill="1" applyBorder="1" applyAlignment="1">
      <alignment horizontal="left" vertical="center" wrapText="1" shrinkToFit="1"/>
    </xf>
    <xf numFmtId="0" fontId="18" fillId="0" borderId="97" xfId="3" applyFont="1" applyFill="1" applyBorder="1" applyAlignment="1">
      <alignment horizontal="left" vertical="center" wrapText="1" shrinkToFit="1"/>
    </xf>
    <xf numFmtId="0" fontId="18" fillId="0" borderId="71" xfId="3" applyFont="1" applyFill="1" applyBorder="1" applyAlignment="1">
      <alignment horizontal="left" vertical="center" wrapText="1" shrinkToFit="1"/>
    </xf>
    <xf numFmtId="0" fontId="18" fillId="0" borderId="0" xfId="3" applyFont="1" applyFill="1" applyBorder="1" applyAlignment="1">
      <alignment horizontal="left" vertical="center" wrapText="1" shrinkToFit="1"/>
    </xf>
    <xf numFmtId="0" fontId="18" fillId="0" borderId="66" xfId="3" applyFont="1" applyFill="1" applyBorder="1" applyAlignment="1">
      <alignment horizontal="left" vertical="center" wrapText="1" shrinkToFit="1"/>
    </xf>
    <xf numFmtId="0" fontId="18" fillId="0" borderId="45" xfId="3" applyFont="1" applyFill="1" applyBorder="1" applyAlignment="1">
      <alignment horizontal="left" vertical="center" wrapText="1" shrinkToFit="1"/>
    </xf>
    <xf numFmtId="0" fontId="18" fillId="0" borderId="46" xfId="3" applyFont="1" applyFill="1" applyBorder="1" applyAlignment="1">
      <alignment horizontal="left" vertical="center" wrapText="1" shrinkToFit="1"/>
    </xf>
    <xf numFmtId="0" fontId="18" fillId="0" borderId="65" xfId="3" applyFont="1" applyFill="1" applyBorder="1" applyAlignment="1">
      <alignment horizontal="left" vertical="center" wrapText="1" shrinkToFit="1"/>
    </xf>
    <xf numFmtId="0" fontId="18" fillId="0" borderId="28" xfId="3" applyFont="1" applyFill="1" applyBorder="1" applyAlignment="1">
      <alignment horizontal="left" vertical="center" wrapText="1" shrinkToFit="1"/>
    </xf>
    <xf numFmtId="0" fontId="18" fillId="0" borderId="19" xfId="3" applyFont="1" applyBorder="1" applyAlignment="1">
      <alignment horizontal="left" vertical="center" shrinkToFit="1"/>
    </xf>
    <xf numFmtId="0" fontId="18" fillId="0" borderId="20" xfId="3" applyFont="1" applyBorder="1" applyAlignment="1">
      <alignment horizontal="left" vertical="center" shrinkToFit="1"/>
    </xf>
    <xf numFmtId="0" fontId="18" fillId="0" borderId="71" xfId="3" applyFont="1" applyBorder="1" applyAlignment="1">
      <alignment horizontal="left" vertical="center" shrinkToFit="1"/>
    </xf>
    <xf numFmtId="0" fontId="18" fillId="0" borderId="0" xfId="3" applyFont="1" applyBorder="1" applyAlignment="1">
      <alignment horizontal="left" vertical="center" shrinkToFit="1"/>
    </xf>
    <xf numFmtId="0" fontId="18" fillId="0" borderId="66" xfId="3" applyFont="1" applyBorder="1" applyAlignment="1">
      <alignment horizontal="left" vertical="center" shrinkToFit="1"/>
    </xf>
    <xf numFmtId="0" fontId="18" fillId="0" borderId="45" xfId="3" applyFont="1" applyBorder="1" applyAlignment="1">
      <alignment horizontal="left" vertical="center" shrinkToFit="1"/>
    </xf>
    <xf numFmtId="0" fontId="18" fillId="0" borderId="46" xfId="3" applyFont="1" applyBorder="1" applyAlignment="1">
      <alignment horizontal="left" vertical="center" shrinkToFit="1"/>
    </xf>
    <xf numFmtId="0" fontId="18" fillId="0" borderId="65" xfId="3" applyFont="1" applyBorder="1" applyAlignment="1">
      <alignment horizontal="left" vertical="center" shrinkToFit="1"/>
    </xf>
    <xf numFmtId="0" fontId="18" fillId="0" borderId="19" xfId="3" applyFont="1" applyFill="1" applyBorder="1" applyAlignment="1">
      <alignment horizontal="left" vertical="center" wrapText="1" shrinkToFit="1"/>
    </xf>
    <xf numFmtId="0" fontId="18" fillId="0" borderId="20" xfId="3" applyFont="1" applyFill="1" applyBorder="1" applyAlignment="1">
      <alignment horizontal="left" vertical="center" wrapText="1" shrinkToFit="1"/>
    </xf>
    <xf numFmtId="0" fontId="3" fillId="0" borderId="117" xfId="3" applyFont="1" applyFill="1" applyBorder="1" applyAlignment="1">
      <alignment vertical="center" wrapText="1" shrinkToFit="1"/>
    </xf>
    <xf numFmtId="0" fontId="3" fillId="0" borderId="118" xfId="3" applyFill="1" applyBorder="1" applyAlignment="1">
      <alignment vertical="center" wrapText="1" shrinkToFit="1"/>
    </xf>
    <xf numFmtId="0" fontId="3" fillId="0" borderId="119" xfId="3" applyFill="1" applyBorder="1" applyAlignment="1">
      <alignment vertical="center" wrapText="1" shrinkToFit="1"/>
    </xf>
    <xf numFmtId="0" fontId="3" fillId="0" borderId="7" xfId="5" applyFont="1" applyFill="1" applyBorder="1" applyAlignment="1" applyProtection="1">
      <alignment horizontal="center" vertical="center" shrinkToFit="1"/>
    </xf>
    <xf numFmtId="0" fontId="3" fillId="0" borderId="17" xfId="3" applyFill="1" applyBorder="1" applyAlignment="1">
      <alignment horizontal="center" vertical="center" wrapText="1"/>
    </xf>
    <xf numFmtId="0" fontId="23" fillId="0" borderId="110" xfId="7" applyFont="1" applyFill="1" applyBorder="1" applyAlignment="1">
      <alignment vertical="center" wrapText="1"/>
    </xf>
    <xf numFmtId="0" fontId="1" fillId="0" borderId="34" xfId="7" applyFont="1" applyBorder="1" applyAlignment="1">
      <alignment vertical="center" wrapText="1"/>
    </xf>
    <xf numFmtId="0" fontId="1" fillId="0" borderId="111" xfId="7" applyFont="1" applyBorder="1" applyAlignment="1">
      <alignment vertical="center" wrapText="1"/>
    </xf>
    <xf numFmtId="0" fontId="16" fillId="0" borderId="15" xfId="6" applyFont="1" applyFill="1" applyBorder="1" applyAlignment="1" applyProtection="1">
      <alignment horizontal="left" vertical="center" wrapText="1"/>
    </xf>
    <xf numFmtId="0" fontId="16" fillId="0" borderId="12" xfId="6" applyFont="1" applyFill="1" applyBorder="1" applyAlignment="1" applyProtection="1">
      <alignment horizontal="left" vertical="center" wrapText="1"/>
    </xf>
    <xf numFmtId="0" fontId="18" fillId="0" borderId="12" xfId="7" applyFont="1" applyBorder="1" applyAlignment="1">
      <alignment horizontal="left" vertical="center"/>
    </xf>
    <xf numFmtId="0" fontId="18" fillId="0" borderId="17" xfId="7" applyFont="1" applyBorder="1" applyAlignment="1">
      <alignment horizontal="left" vertical="center"/>
    </xf>
    <xf numFmtId="3" fontId="3" fillId="0" borderId="29" xfId="3" applyNumberFormat="1" applyFont="1" applyFill="1" applyBorder="1" applyAlignment="1">
      <alignment horizontal="center" vertical="center"/>
    </xf>
    <xf numFmtId="3" fontId="3" fillId="0" borderId="36" xfId="3" applyNumberFormat="1" applyFont="1" applyFill="1" applyBorder="1" applyAlignment="1">
      <alignment horizontal="center" vertical="center"/>
    </xf>
    <xf numFmtId="38" fontId="3" fillId="0" borderId="47" xfId="3" applyNumberFormat="1" applyFont="1" applyFill="1" applyBorder="1" applyAlignment="1">
      <alignment horizontal="center" vertical="center"/>
    </xf>
    <xf numFmtId="3" fontId="3" fillId="0" borderId="47" xfId="3" applyNumberFormat="1" applyFont="1" applyFill="1" applyBorder="1" applyAlignment="1">
      <alignment horizontal="center" vertical="center"/>
    </xf>
    <xf numFmtId="38" fontId="3" fillId="0" borderId="50" xfId="3" applyNumberFormat="1" applyFont="1" applyFill="1" applyBorder="1" applyAlignment="1">
      <alignment horizontal="center" vertical="center"/>
    </xf>
    <xf numFmtId="0" fontId="28" fillId="0" borderId="15" xfId="3" applyFont="1" applyBorder="1" applyAlignment="1">
      <alignment horizontal="center" vertical="center" wrapText="1" shrinkToFit="1"/>
    </xf>
    <xf numFmtId="0" fontId="28" fillId="0" borderId="12" xfId="3" applyFont="1" applyBorder="1" applyAlignment="1">
      <alignment horizontal="center" vertical="center" wrapText="1" shrinkToFit="1"/>
    </xf>
    <xf numFmtId="0" fontId="28" fillId="0" borderId="16" xfId="3" applyFont="1" applyBorder="1" applyAlignment="1">
      <alignment horizontal="center" vertical="center" wrapText="1" shrinkToFit="1"/>
    </xf>
    <xf numFmtId="188" fontId="3" fillId="0" borderId="26" xfId="3" applyNumberFormat="1" applyFont="1" applyBorder="1" applyAlignment="1">
      <alignment horizontal="left" vertical="center" wrapText="1"/>
    </xf>
    <xf numFmtId="188" fontId="3" fillId="0" borderId="19" xfId="3" applyNumberFormat="1" applyFont="1" applyBorder="1" applyAlignment="1">
      <alignment horizontal="left" vertical="center" wrapText="1"/>
    </xf>
    <xf numFmtId="188" fontId="3" fillId="0" borderId="27" xfId="3" applyNumberFormat="1" applyFont="1" applyBorder="1" applyAlignment="1">
      <alignment horizontal="left" vertical="center" wrapText="1"/>
    </xf>
    <xf numFmtId="188" fontId="3" fillId="0" borderId="31" xfId="3" applyNumberFormat="1" applyFont="1" applyBorder="1" applyAlignment="1">
      <alignment horizontal="left" vertical="center" wrapText="1"/>
    </xf>
    <xf numFmtId="188" fontId="3" fillId="0" borderId="0" xfId="3" applyNumberFormat="1" applyFont="1" applyBorder="1" applyAlignment="1">
      <alignment horizontal="left" vertical="center" wrapText="1"/>
    </xf>
    <xf numFmtId="188" fontId="3" fillId="0" borderId="32" xfId="3" applyNumberFormat="1" applyFont="1" applyBorder="1" applyAlignment="1">
      <alignment horizontal="left" vertical="center" wrapText="1"/>
    </xf>
    <xf numFmtId="188" fontId="3" fillId="0" borderId="43" xfId="3" applyNumberFormat="1" applyFont="1" applyBorder="1" applyAlignment="1">
      <alignment horizontal="left" vertical="center" wrapText="1"/>
    </xf>
    <xf numFmtId="188" fontId="3" fillId="0" borderId="46" xfId="3" applyNumberFormat="1" applyFont="1" applyBorder="1" applyAlignment="1">
      <alignment horizontal="left" vertical="center" wrapText="1"/>
    </xf>
    <xf numFmtId="188" fontId="3" fillId="0" borderId="44" xfId="3" applyNumberFormat="1" applyFont="1" applyBorder="1" applyAlignment="1">
      <alignment horizontal="left" vertical="center" wrapText="1"/>
    </xf>
    <xf numFmtId="0" fontId="3" fillId="0" borderId="17" xfId="3" applyFill="1" applyBorder="1" applyAlignment="1">
      <alignment vertical="center"/>
    </xf>
    <xf numFmtId="0" fontId="14" fillId="0" borderId="67" xfId="3" applyFont="1" applyFill="1" applyBorder="1" applyAlignment="1">
      <alignment horizontal="center" vertical="top" wrapText="1"/>
    </xf>
    <xf numFmtId="0" fontId="14" fillId="0" borderId="68" xfId="3" applyFont="1" applyFill="1" applyBorder="1" applyAlignment="1">
      <alignment horizontal="center" vertical="top" wrapText="1"/>
    </xf>
    <xf numFmtId="0" fontId="14" fillId="0" borderId="69" xfId="3" applyFont="1" applyFill="1" applyBorder="1" applyAlignment="1">
      <alignment horizontal="center" vertical="top" wrapText="1"/>
    </xf>
    <xf numFmtId="3" fontId="3" fillId="0" borderId="29" xfId="3" applyNumberFormat="1" applyFont="1" applyFill="1" applyBorder="1" applyAlignment="1">
      <alignment horizontal="center" vertical="top"/>
    </xf>
    <xf numFmtId="3" fontId="3" fillId="0" borderId="81" xfId="3" applyNumberFormat="1" applyFont="1" applyFill="1" applyBorder="1" applyAlignment="1">
      <alignment horizontal="center" vertical="top"/>
    </xf>
    <xf numFmtId="0" fontId="3" fillId="0" borderId="135" xfId="3" applyFont="1" applyBorder="1" applyAlignment="1">
      <alignment horizontal="center" vertical="center"/>
    </xf>
    <xf numFmtId="0" fontId="3" fillId="0" borderId="95" xfId="3" applyFont="1" applyFill="1" applyBorder="1" applyAlignment="1">
      <alignment horizontal="left" vertical="center"/>
    </xf>
    <xf numFmtId="0" fontId="3" fillId="0" borderId="96" xfId="3" applyFont="1" applyBorder="1" applyAlignment="1">
      <alignment horizontal="left" vertical="center"/>
    </xf>
    <xf numFmtId="0" fontId="3" fillId="0" borderId="97" xfId="3" applyFont="1" applyBorder="1" applyAlignment="1">
      <alignment horizontal="left" vertical="center"/>
    </xf>
    <xf numFmtId="0" fontId="3" fillId="4" borderId="78" xfId="3" applyFont="1" applyFill="1" applyBorder="1" applyAlignment="1">
      <alignment horizontal="left" vertical="top" wrapText="1"/>
    </xf>
    <xf numFmtId="0" fontId="3" fillId="4" borderId="79" xfId="3" applyFont="1" applyFill="1" applyBorder="1" applyAlignment="1">
      <alignment horizontal="left" vertical="top" wrapText="1"/>
    </xf>
    <xf numFmtId="0" fontId="3" fillId="4" borderId="126" xfId="3" applyFont="1" applyFill="1" applyBorder="1" applyAlignment="1">
      <alignment horizontal="left" vertical="top" wrapText="1"/>
    </xf>
    <xf numFmtId="0" fontId="9" fillId="2" borderId="152" xfId="4" applyFont="1" applyFill="1" applyBorder="1" applyAlignment="1" applyProtection="1">
      <alignment horizontal="center" vertical="center" wrapText="1"/>
    </xf>
    <xf numFmtId="0" fontId="9" fillId="2" borderId="151" xfId="4" applyFont="1" applyFill="1" applyBorder="1" applyAlignment="1" applyProtection="1">
      <alignment horizontal="center" vertical="center" wrapText="1"/>
    </xf>
    <xf numFmtId="0" fontId="9" fillId="2" borderId="150" xfId="4" applyFont="1" applyFill="1" applyBorder="1" applyAlignment="1" applyProtection="1">
      <alignment horizontal="center" vertical="center" wrapText="1"/>
    </xf>
    <xf numFmtId="0" fontId="3" fillId="0" borderId="76" xfId="3" applyFont="1" applyBorder="1" applyAlignment="1">
      <alignment horizontal="center" vertical="center" wrapText="1"/>
    </xf>
    <xf numFmtId="0" fontId="3" fillId="0" borderId="1" xfId="3" applyFont="1" applyBorder="1" applyAlignment="1">
      <alignment horizontal="center" vertical="center" wrapText="1"/>
    </xf>
    <xf numFmtId="0" fontId="3" fillId="0" borderId="120" xfId="3" applyFont="1" applyBorder="1" applyAlignment="1">
      <alignment horizontal="center" vertical="center" wrapText="1"/>
    </xf>
    <xf numFmtId="0" fontId="3" fillId="0" borderId="0" xfId="5" applyFont="1" applyFill="1" applyBorder="1" applyAlignment="1" applyProtection="1">
      <alignment horizontal="left" vertical="center" wrapText="1"/>
    </xf>
    <xf numFmtId="0" fontId="3" fillId="0" borderId="15" xfId="5" applyFont="1" applyFill="1" applyBorder="1" applyAlignment="1" applyProtection="1">
      <alignment horizontal="center" vertical="center" wrapText="1"/>
    </xf>
    <xf numFmtId="0" fontId="3" fillId="0" borderId="12" xfId="5" applyFont="1" applyFill="1" applyBorder="1" applyAlignment="1" applyProtection="1">
      <alignment horizontal="center" vertical="center" wrapText="1"/>
    </xf>
    <xf numFmtId="0" fontId="3" fillId="0" borderId="16" xfId="5" applyFont="1" applyFill="1" applyBorder="1" applyAlignment="1" applyProtection="1">
      <alignment horizontal="center" vertical="center" wrapText="1"/>
    </xf>
    <xf numFmtId="0" fontId="0" fillId="0" borderId="19" xfId="0" applyFont="1" applyBorder="1" applyAlignment="1">
      <alignment horizontal="left" vertical="center" wrapText="1"/>
    </xf>
    <xf numFmtId="0" fontId="0" fillId="0" borderId="0" xfId="0" applyFont="1" applyBorder="1" applyAlignment="1">
      <alignment horizontal="left" vertical="center" wrapText="1"/>
    </xf>
    <xf numFmtId="0" fontId="3" fillId="0" borderId="28" xfId="5" applyFont="1" applyFill="1" applyBorder="1" applyAlignment="1" applyProtection="1">
      <alignment horizontal="center" vertical="center" wrapText="1"/>
    </xf>
    <xf numFmtId="0" fontId="3" fillId="0" borderId="19" xfId="5" applyFont="1" applyFill="1" applyBorder="1" applyAlignment="1" applyProtection="1">
      <alignment horizontal="center" vertical="center" wrapText="1"/>
    </xf>
    <xf numFmtId="0" fontId="3" fillId="0" borderId="27" xfId="5" applyFont="1" applyFill="1" applyBorder="1" applyAlignment="1" applyProtection="1">
      <alignment horizontal="center" vertical="center" wrapText="1"/>
    </xf>
    <xf numFmtId="0" fontId="3" fillId="0" borderId="71" xfId="5" applyFont="1" applyFill="1" applyBorder="1" applyAlignment="1" applyProtection="1">
      <alignment horizontal="center" vertical="center" wrapText="1"/>
    </xf>
    <xf numFmtId="0" fontId="3" fillId="0" borderId="0" xfId="5" applyFont="1" applyFill="1" applyBorder="1" applyAlignment="1" applyProtection="1">
      <alignment horizontal="center" vertical="center" wrapText="1"/>
    </xf>
    <xf numFmtId="0" fontId="3" fillId="0" borderId="32" xfId="5" applyFont="1" applyFill="1" applyBorder="1" applyAlignment="1" applyProtection="1">
      <alignment horizontal="center" vertical="center" wrapText="1"/>
    </xf>
    <xf numFmtId="0" fontId="3" fillId="0" borderId="0" xfId="5" applyFont="1" applyFill="1" applyBorder="1" applyAlignment="1" applyProtection="1">
      <alignment horizontal="center" vertical="center" shrinkToFit="1"/>
    </xf>
    <xf numFmtId="0" fontId="0" fillId="0" borderId="19" xfId="0" applyFont="1" applyBorder="1" applyAlignment="1">
      <alignment horizontal="center" vertical="center" wrapText="1"/>
    </xf>
    <xf numFmtId="0" fontId="3" fillId="0" borderId="45" xfId="3" applyFont="1" applyBorder="1" applyAlignment="1">
      <alignment horizontal="center" vertical="center" shrinkToFit="1"/>
    </xf>
    <xf numFmtId="0" fontId="3" fillId="0" borderId="46" xfId="3" applyFont="1" applyBorder="1" applyAlignment="1">
      <alignment horizontal="center" vertical="center" shrinkToFit="1"/>
    </xf>
    <xf numFmtId="0" fontId="3" fillId="0" borderId="44" xfId="3" applyFont="1" applyBorder="1" applyAlignment="1">
      <alignment horizontal="center" vertical="center" shrinkToFit="1"/>
    </xf>
    <xf numFmtId="0" fontId="3" fillId="0" borderId="26" xfId="3" applyFont="1" applyBorder="1" applyAlignment="1">
      <alignment horizontal="center" vertical="center" wrapText="1"/>
    </xf>
    <xf numFmtId="0" fontId="3" fillId="0" borderId="31" xfId="3" applyFont="1" applyBorder="1" applyAlignment="1">
      <alignment horizontal="center" vertical="center"/>
    </xf>
    <xf numFmtId="0" fontId="3" fillId="0" borderId="32" xfId="3" applyFont="1" applyBorder="1" applyAlignment="1">
      <alignment horizontal="center" vertical="center"/>
    </xf>
    <xf numFmtId="38" fontId="3" fillId="0" borderId="23" xfId="1" applyFont="1" applyFill="1" applyBorder="1" applyAlignment="1">
      <alignment horizontal="center" vertical="center"/>
    </xf>
    <xf numFmtId="0" fontId="3" fillId="0" borderId="19" xfId="0" applyFont="1" applyBorder="1" applyAlignment="1">
      <alignment horizontal="center" vertical="center" wrapText="1"/>
    </xf>
    <xf numFmtId="0" fontId="3" fillId="0" borderId="17" xfId="0" applyFont="1" applyBorder="1" applyAlignment="1">
      <alignment horizontal="center" vertical="center" shrinkToFit="1"/>
    </xf>
    <xf numFmtId="0" fontId="12" fillId="0" borderId="15" xfId="6" applyFont="1" applyFill="1" applyBorder="1" applyAlignment="1" applyProtection="1">
      <alignment horizontal="center" vertical="center" wrapText="1"/>
    </xf>
    <xf numFmtId="0" fontId="12" fillId="0" borderId="12" xfId="6" applyFont="1" applyFill="1" applyBorder="1" applyAlignment="1" applyProtection="1">
      <alignment horizontal="center" vertical="center" wrapText="1"/>
    </xf>
    <xf numFmtId="0" fontId="3" fillId="0" borderId="17" xfId="0" applyFont="1" applyBorder="1" applyAlignment="1">
      <alignment horizontal="center" vertical="center"/>
    </xf>
    <xf numFmtId="0" fontId="27" fillId="0" borderId="7" xfId="5" applyFont="1" applyFill="1" applyBorder="1" applyAlignment="1" applyProtection="1">
      <alignment horizontal="center" vertical="center" wrapText="1" shrinkToFit="1"/>
    </xf>
    <xf numFmtId="0" fontId="14" fillId="0" borderId="6" xfId="0" applyFont="1" applyFill="1" applyBorder="1" applyAlignment="1">
      <alignment horizontal="center" vertical="center"/>
    </xf>
    <xf numFmtId="0" fontId="3" fillId="0" borderId="9" xfId="0" applyFont="1" applyBorder="1" applyAlignment="1">
      <alignment horizontal="center" vertical="center"/>
    </xf>
    <xf numFmtId="0" fontId="3" fillId="0" borderId="101" xfId="3" applyFont="1" applyBorder="1" applyAlignment="1">
      <alignment horizontal="left" vertical="center" wrapText="1"/>
    </xf>
    <xf numFmtId="0" fontId="3" fillId="0" borderId="68" xfId="3" applyFont="1" applyBorder="1" applyAlignment="1">
      <alignment horizontal="left" vertical="center"/>
    </xf>
    <xf numFmtId="0" fontId="3" fillId="0" borderId="69" xfId="3" applyFont="1" applyBorder="1" applyAlignment="1">
      <alignment horizontal="left" vertical="center"/>
    </xf>
    <xf numFmtId="177" fontId="3" fillId="0" borderId="101" xfId="3" applyNumberFormat="1" applyFont="1" applyBorder="1" applyAlignment="1">
      <alignment horizontal="right" vertical="center"/>
    </xf>
    <xf numFmtId="177" fontId="3" fillId="0" borderId="68" xfId="3" applyNumberFormat="1" applyFont="1" applyBorder="1" applyAlignment="1">
      <alignment horizontal="right" vertical="center"/>
    </xf>
    <xf numFmtId="177" fontId="3" fillId="0" borderId="69" xfId="3" applyNumberFormat="1" applyFont="1" applyBorder="1" applyAlignment="1">
      <alignment horizontal="right" vertical="center"/>
    </xf>
    <xf numFmtId="0" fontId="3" fillId="0" borderId="100" xfId="3" applyFont="1" applyBorder="1" applyAlignment="1">
      <alignment horizontal="center" vertical="center"/>
    </xf>
    <xf numFmtId="0" fontId="14" fillId="0" borderId="101" xfId="3" applyFont="1" applyBorder="1" applyAlignment="1">
      <alignment horizontal="left" vertical="center" wrapText="1"/>
    </xf>
    <xf numFmtId="177" fontId="3" fillId="0" borderId="149" xfId="3" applyNumberFormat="1" applyFont="1" applyBorder="1" applyAlignment="1">
      <alignment horizontal="right" vertical="center"/>
    </xf>
    <xf numFmtId="0" fontId="3" fillId="0" borderId="98" xfId="3" applyFont="1" applyBorder="1" applyAlignment="1">
      <alignment horizontal="center" vertical="center"/>
    </xf>
    <xf numFmtId="0" fontId="3" fillId="0" borderId="35" xfId="3" applyFont="1" applyBorder="1" applyAlignment="1">
      <alignment horizontal="center" vertical="center"/>
    </xf>
    <xf numFmtId="0" fontId="14" fillId="0" borderId="33" xfId="3" applyFont="1" applyBorder="1" applyAlignment="1">
      <alignment horizontal="left" vertical="center" wrapText="1"/>
    </xf>
    <xf numFmtId="0" fontId="3" fillId="0" borderId="34" xfId="3" applyFont="1" applyBorder="1" applyAlignment="1">
      <alignment horizontal="left" vertical="center"/>
    </xf>
    <xf numFmtId="0" fontId="3" fillId="0" borderId="35" xfId="3" applyFont="1" applyBorder="1" applyAlignment="1">
      <alignment horizontal="left" vertical="center"/>
    </xf>
    <xf numFmtId="177" fontId="3" fillId="0" borderId="33" xfId="3" applyNumberFormat="1" applyFont="1" applyBorder="1" applyAlignment="1">
      <alignment horizontal="right" vertical="center"/>
    </xf>
    <xf numFmtId="177" fontId="3" fillId="0" borderId="34" xfId="3" applyNumberFormat="1" applyFont="1" applyBorder="1" applyAlignment="1">
      <alignment horizontal="right" vertical="center"/>
    </xf>
    <xf numFmtId="177" fontId="3" fillId="0" borderId="39" xfId="3" applyNumberFormat="1" applyFont="1" applyBorder="1" applyAlignment="1">
      <alignment horizontal="right" vertical="center"/>
    </xf>
    <xf numFmtId="177" fontId="3" fillId="0" borderId="35" xfId="3" applyNumberFormat="1" applyFont="1" applyBorder="1" applyAlignment="1">
      <alignment horizontal="right" vertical="center"/>
    </xf>
    <xf numFmtId="0" fontId="13" fillId="2" borderId="152" xfId="3" applyFont="1" applyFill="1" applyBorder="1" applyAlignment="1">
      <alignment horizontal="center" vertical="center" wrapText="1"/>
    </xf>
    <xf numFmtId="0" fontId="13" fillId="2" borderId="151" xfId="3" applyFont="1" applyFill="1" applyBorder="1" applyAlignment="1">
      <alignment horizontal="center" vertical="center" wrapText="1"/>
    </xf>
    <xf numFmtId="0" fontId="13" fillId="2" borderId="150" xfId="3" applyFont="1" applyFill="1" applyBorder="1" applyAlignment="1">
      <alignment horizontal="center" vertical="center" wrapText="1"/>
    </xf>
    <xf numFmtId="0" fontId="13" fillId="2" borderId="76" xfId="3" applyFont="1" applyFill="1" applyBorder="1" applyAlignment="1">
      <alignment horizontal="center" vertical="center" wrapText="1"/>
    </xf>
    <xf numFmtId="0" fontId="13" fillId="2" borderId="1" xfId="3" applyFont="1" applyFill="1" applyBorder="1" applyAlignment="1">
      <alignment horizontal="center" vertical="center" wrapText="1"/>
    </xf>
    <xf numFmtId="0" fontId="13" fillId="2" borderId="120" xfId="3" applyFont="1" applyFill="1" applyBorder="1" applyAlignment="1">
      <alignment horizontal="center" vertical="center" wrapText="1"/>
    </xf>
    <xf numFmtId="0" fontId="39" fillId="0" borderId="7" xfId="3" applyFont="1" applyFill="1" applyBorder="1" applyAlignment="1">
      <alignment horizontal="center" vertical="center"/>
    </xf>
    <xf numFmtId="0" fontId="39" fillId="0" borderId="6" xfId="3" applyFont="1" applyBorder="1" applyAlignment="1">
      <alignment horizontal="center" vertical="center"/>
    </xf>
    <xf numFmtId="0" fontId="39" fillId="0" borderId="9" xfId="3" applyFont="1" applyBorder="1" applyAlignment="1">
      <alignment horizontal="center" vertical="center"/>
    </xf>
    <xf numFmtId="0" fontId="39" fillId="0" borderId="10" xfId="3" applyFont="1" applyBorder="1" applyAlignment="1">
      <alignment horizontal="center" vertical="center"/>
    </xf>
    <xf numFmtId="0" fontId="14" fillId="0" borderId="15" xfId="3" applyFont="1" applyBorder="1" applyAlignment="1">
      <alignment horizontal="center" vertical="center" wrapText="1"/>
    </xf>
    <xf numFmtId="0" fontId="14" fillId="0" borderId="12" xfId="3" applyFont="1" applyBorder="1" applyAlignment="1">
      <alignment horizontal="center" vertical="center"/>
    </xf>
    <xf numFmtId="0" fontId="14" fillId="0" borderId="16" xfId="3" applyFont="1" applyBorder="1" applyAlignment="1">
      <alignment horizontal="center" vertical="center"/>
    </xf>
    <xf numFmtId="0" fontId="14" fillId="0" borderId="17" xfId="3" applyFont="1" applyBorder="1" applyAlignment="1">
      <alignment horizontal="center" vertical="center"/>
    </xf>
    <xf numFmtId="0" fontId="3" fillId="0" borderId="99" xfId="3" applyFont="1" applyBorder="1" applyAlignment="1">
      <alignment horizontal="center" vertical="center"/>
    </xf>
    <xf numFmtId="0" fontId="3" fillId="0" borderId="74" xfId="3" applyFont="1" applyBorder="1" applyAlignment="1">
      <alignment horizontal="center" vertical="center"/>
    </xf>
    <xf numFmtId="0" fontId="14" fillId="0" borderId="75" xfId="3" applyFont="1" applyBorder="1" applyAlignment="1">
      <alignment horizontal="left" vertical="center" wrapText="1"/>
    </xf>
    <xf numFmtId="0" fontId="3" fillId="0" borderId="73" xfId="3" applyFont="1" applyBorder="1" applyAlignment="1">
      <alignment horizontal="left" vertical="center"/>
    </xf>
    <xf numFmtId="0" fontId="3" fillId="0" borderId="74" xfId="3" applyFont="1" applyBorder="1" applyAlignment="1">
      <alignment horizontal="left" vertical="center"/>
    </xf>
    <xf numFmtId="177" fontId="3" fillId="0" borderId="75" xfId="3" applyNumberFormat="1" applyFont="1" applyBorder="1" applyAlignment="1">
      <alignment horizontal="right" vertical="center"/>
    </xf>
    <xf numFmtId="177" fontId="3" fillId="0" borderId="73" xfId="3" applyNumberFormat="1" applyFont="1" applyBorder="1" applyAlignment="1">
      <alignment horizontal="right" vertical="center"/>
    </xf>
    <xf numFmtId="177" fontId="3" fillId="0" borderId="148" xfId="3" applyNumberFormat="1" applyFont="1" applyBorder="1" applyAlignment="1">
      <alignment horizontal="right" vertical="center"/>
    </xf>
    <xf numFmtId="0" fontId="3" fillId="0" borderId="14" xfId="3" applyFont="1" applyBorder="1" applyAlignment="1">
      <alignment horizontal="center" vertical="center"/>
    </xf>
    <xf numFmtId="0" fontId="14" fillId="0" borderId="56" xfId="3" applyFont="1" applyBorder="1" applyAlignment="1">
      <alignment horizontal="center" vertical="center" wrapText="1"/>
    </xf>
    <xf numFmtId="177" fontId="3" fillId="0" borderId="15" xfId="3" applyNumberFormat="1" applyFont="1" applyBorder="1" applyAlignment="1">
      <alignment horizontal="right" vertical="center"/>
    </xf>
    <xf numFmtId="177" fontId="3" fillId="0" borderId="12" xfId="3" applyNumberFormat="1" applyFont="1" applyBorder="1" applyAlignment="1">
      <alignment horizontal="right" vertical="center"/>
    </xf>
    <xf numFmtId="177" fontId="3" fillId="0" borderId="16" xfId="3" applyNumberFormat="1" applyFont="1" applyBorder="1" applyAlignment="1">
      <alignment horizontal="right" vertical="center"/>
    </xf>
    <xf numFmtId="177" fontId="3" fillId="0" borderId="17" xfId="3" applyNumberFormat="1" applyFont="1" applyBorder="1" applyAlignment="1">
      <alignment horizontal="right" vertical="center"/>
    </xf>
    <xf numFmtId="0" fontId="39" fillId="0" borderId="14" xfId="3" applyFont="1" applyFill="1" applyBorder="1" applyAlignment="1">
      <alignment horizontal="center" vertical="center"/>
    </xf>
    <xf numFmtId="0" fontId="39" fillId="0" borderId="12" xfId="3" applyFont="1" applyBorder="1" applyAlignment="1">
      <alignment horizontal="center" vertical="center"/>
    </xf>
    <xf numFmtId="0" fontId="39" fillId="0" borderId="16" xfId="3" applyFont="1" applyBorder="1" applyAlignment="1">
      <alignment horizontal="center" vertical="center"/>
    </xf>
    <xf numFmtId="0" fontId="39" fillId="0" borderId="17" xfId="3" applyFont="1" applyBorder="1" applyAlignment="1">
      <alignment horizontal="center" vertical="center"/>
    </xf>
    <xf numFmtId="0" fontId="3" fillId="0" borderId="147" xfId="3" applyFont="1" applyBorder="1" applyAlignment="1">
      <alignment horizontal="center" vertical="center"/>
    </xf>
    <xf numFmtId="0" fontId="14" fillId="0" borderId="146" xfId="3" applyFont="1" applyBorder="1" applyAlignment="1">
      <alignment horizontal="center" vertical="center" wrapText="1"/>
    </xf>
    <xf numFmtId="0" fontId="3" fillId="0" borderId="130" xfId="3" applyFont="1" applyBorder="1" applyAlignment="1">
      <alignment horizontal="center" vertical="center"/>
    </xf>
    <xf numFmtId="0" fontId="3" fillId="0" borderId="145" xfId="3" applyFont="1" applyBorder="1" applyAlignment="1">
      <alignment horizontal="center" vertical="center"/>
    </xf>
    <xf numFmtId="177" fontId="3" fillId="0" borderId="81" xfId="3" applyNumberFormat="1" applyFont="1" applyBorder="1" applyAlignment="1">
      <alignment horizontal="right" vertical="center"/>
    </xf>
    <xf numFmtId="177" fontId="3" fillId="0" borderId="79" xfId="3" applyNumberFormat="1" applyFont="1" applyBorder="1" applyAlignment="1">
      <alignment horizontal="right" vertical="center"/>
    </xf>
    <xf numFmtId="177" fontId="3" fillId="0" borderId="80" xfId="3" applyNumberFormat="1" applyFont="1" applyBorder="1" applyAlignment="1">
      <alignment horizontal="right" vertical="center"/>
    </xf>
    <xf numFmtId="177" fontId="3" fillId="0" borderId="126" xfId="3" applyNumberFormat="1" applyFont="1" applyBorder="1" applyAlignment="1">
      <alignment horizontal="right" vertical="center"/>
    </xf>
    <xf numFmtId="0" fontId="3" fillId="2" borderId="50" xfId="3" applyFont="1" applyFill="1" applyBorder="1" applyAlignment="1">
      <alignment vertical="center"/>
    </xf>
    <xf numFmtId="0" fontId="3" fillId="0" borderId="16" xfId="3" applyFont="1" applyBorder="1" applyAlignment="1">
      <alignment vertical="center"/>
    </xf>
    <xf numFmtId="0" fontId="3" fillId="0" borderId="50" xfId="3" applyFont="1" applyBorder="1" applyAlignment="1">
      <alignment vertical="center"/>
    </xf>
    <xf numFmtId="0" fontId="3" fillId="0" borderId="50" xfId="3" applyFont="1" applyBorder="1" applyAlignment="1">
      <alignment vertical="center" wrapText="1"/>
    </xf>
    <xf numFmtId="0" fontId="3" fillId="0" borderId="15" xfId="3" applyFont="1" applyBorder="1" applyAlignment="1">
      <alignment vertical="center"/>
    </xf>
    <xf numFmtId="0" fontId="3" fillId="0" borderId="1" xfId="7" applyFont="1" applyFill="1" applyBorder="1" applyAlignment="1">
      <alignment horizontal="center" vertical="center"/>
    </xf>
    <xf numFmtId="0" fontId="42" fillId="0" borderId="14" xfId="4" applyFont="1" applyFill="1" applyBorder="1" applyAlignment="1" applyProtection="1">
      <alignment horizontal="center" vertical="center" wrapText="1"/>
    </xf>
    <xf numFmtId="0" fontId="42" fillId="0" borderId="12" xfId="4" applyFont="1" applyFill="1" applyBorder="1" applyAlignment="1" applyProtection="1">
      <alignment horizontal="center" vertical="center"/>
    </xf>
    <xf numFmtId="0" fontId="28" fillId="0" borderId="12" xfId="7" applyFont="1" applyBorder="1" applyAlignment="1">
      <alignment horizontal="center" vertical="center"/>
    </xf>
    <xf numFmtId="0" fontId="7" fillId="0" borderId="12" xfId="7" applyFont="1" applyBorder="1" applyAlignment="1">
      <alignment horizontal="center" vertical="center" shrinkToFit="1"/>
    </xf>
    <xf numFmtId="0" fontId="7" fillId="0" borderId="16" xfId="7" applyFont="1" applyBorder="1" applyAlignment="1">
      <alignment horizontal="center" vertical="center" shrinkToFit="1"/>
    </xf>
    <xf numFmtId="0" fontId="41" fillId="0" borderId="15" xfId="6" applyFont="1" applyFill="1" applyBorder="1" applyAlignment="1" applyProtection="1">
      <alignment horizontal="center" vertical="center" shrinkToFit="1"/>
    </xf>
    <xf numFmtId="0" fontId="41" fillId="0" borderId="12" xfId="6" applyFont="1" applyFill="1" applyBorder="1" applyAlignment="1" applyProtection="1">
      <alignment horizontal="center" vertical="center" shrinkToFit="1"/>
    </xf>
    <xf numFmtId="0" fontId="41" fillId="0" borderId="17" xfId="6" applyFont="1" applyFill="1" applyBorder="1" applyAlignment="1" applyProtection="1">
      <alignment horizontal="center" vertical="center" shrinkToFit="1"/>
    </xf>
    <xf numFmtId="0" fontId="41" fillId="0" borderId="14" xfId="5" applyFont="1" applyFill="1" applyBorder="1" applyAlignment="1" applyProtection="1">
      <alignment horizontal="center" vertical="center" wrapText="1" shrinkToFit="1"/>
    </xf>
    <xf numFmtId="0" fontId="7" fillId="0" borderId="12" xfId="7" applyFont="1" applyBorder="1" applyAlignment="1">
      <alignment horizontal="center" vertical="center"/>
    </xf>
    <xf numFmtId="0" fontId="40" fillId="0" borderId="15" xfId="5" applyFont="1" applyFill="1" applyBorder="1" applyAlignment="1">
      <alignment horizontal="center" vertical="center" wrapText="1" shrinkToFit="1"/>
    </xf>
    <xf numFmtId="0" fontId="40" fillId="0" borderId="12" xfId="7" applyFont="1" applyBorder="1">
      <alignment vertical="center"/>
    </xf>
    <xf numFmtId="0" fontId="40" fillId="0" borderId="17" xfId="7" applyFont="1" applyBorder="1">
      <alignment vertical="center"/>
    </xf>
    <xf numFmtId="179" fontId="1" fillId="0" borderId="36" xfId="7" applyNumberFormat="1" applyFont="1" applyFill="1" applyBorder="1" applyAlignment="1">
      <alignment horizontal="center" vertical="center"/>
    </xf>
    <xf numFmtId="179" fontId="1" fillId="0" borderId="33" xfId="7" applyNumberFormat="1" applyFont="1" applyFill="1" applyBorder="1" applyAlignment="1">
      <alignment horizontal="center" vertical="center"/>
    </xf>
    <xf numFmtId="177" fontId="15" fillId="0" borderId="15" xfId="7" applyNumberFormat="1" applyFont="1" applyBorder="1" applyAlignment="1">
      <alignment horizontal="center" vertical="center" wrapText="1"/>
    </xf>
    <xf numFmtId="177" fontId="3" fillId="0" borderId="12" xfId="7" applyNumberFormat="1" applyFont="1" applyBorder="1" applyAlignment="1">
      <alignment horizontal="center" vertical="center" wrapText="1"/>
    </xf>
    <xf numFmtId="177" fontId="3" fillId="0" borderId="16" xfId="7" applyNumberFormat="1" applyFont="1" applyBorder="1" applyAlignment="1">
      <alignment horizontal="center" vertical="center" wrapText="1"/>
    </xf>
    <xf numFmtId="0" fontId="1" fillId="0" borderId="19" xfId="7" applyBorder="1" applyAlignment="1">
      <alignment horizontal="center" vertical="center" shrinkToFit="1"/>
    </xf>
    <xf numFmtId="0" fontId="1" fillId="0" borderId="27" xfId="7" applyBorder="1" applyAlignment="1">
      <alignment horizontal="center" vertical="center" shrinkToFit="1"/>
    </xf>
    <xf numFmtId="0" fontId="1" fillId="0" borderId="45" xfId="7" applyBorder="1" applyAlignment="1">
      <alignment horizontal="center" vertical="center" shrinkToFit="1"/>
    </xf>
    <xf numFmtId="0" fontId="1" fillId="0" borderId="46" xfId="7" applyBorder="1" applyAlignment="1">
      <alignment horizontal="center" vertical="center" shrinkToFit="1"/>
    </xf>
    <xf numFmtId="0" fontId="1" fillId="0" borderId="44" xfId="7" applyBorder="1" applyAlignment="1">
      <alignment horizontal="center" vertical="center" shrinkToFit="1"/>
    </xf>
    <xf numFmtId="3" fontId="3" fillId="0" borderId="50" xfId="7" applyNumberFormat="1" applyFont="1" applyBorder="1" applyAlignment="1">
      <alignment horizontal="center" vertical="center"/>
    </xf>
    <xf numFmtId="0" fontId="34" fillId="4" borderId="78" xfId="9" applyFill="1" applyBorder="1" applyAlignment="1" applyProtection="1">
      <alignment horizontal="left" vertical="center" wrapText="1"/>
    </xf>
    <xf numFmtId="0" fontId="3" fillId="4" borderId="79" xfId="7" applyFont="1" applyFill="1" applyBorder="1" applyAlignment="1">
      <alignment horizontal="left" vertical="center"/>
    </xf>
    <xf numFmtId="0" fontId="3" fillId="4" borderId="126" xfId="7" applyFont="1" applyFill="1" applyBorder="1" applyAlignment="1">
      <alignment horizontal="left" vertical="center"/>
    </xf>
    <xf numFmtId="3" fontId="3" fillId="0" borderId="79" xfId="3" applyNumberFormat="1" applyFont="1" applyFill="1" applyBorder="1" applyAlignment="1">
      <alignment horizontal="left" vertical="center"/>
    </xf>
    <xf numFmtId="0" fontId="3" fillId="0" borderId="71" xfId="3" applyFont="1" applyFill="1" applyBorder="1" applyAlignment="1">
      <alignment horizontal="center" vertical="center"/>
    </xf>
    <xf numFmtId="0" fontId="3" fillId="0" borderId="0" xfId="3" applyFont="1" applyFill="1" applyBorder="1" applyAlignment="1">
      <alignment horizontal="center" vertical="center"/>
    </xf>
    <xf numFmtId="0" fontId="3" fillId="0" borderId="66" xfId="3" applyFont="1" applyFill="1" applyBorder="1" applyAlignment="1">
      <alignment horizontal="center" vertical="center"/>
    </xf>
    <xf numFmtId="0" fontId="28" fillId="0" borderId="17" xfId="3" applyFont="1" applyFill="1" applyBorder="1" applyAlignment="1">
      <alignment vertical="center"/>
    </xf>
    <xf numFmtId="189" fontId="3" fillId="0" borderId="15" xfId="3" applyNumberFormat="1" applyFont="1" applyFill="1" applyBorder="1" applyAlignment="1">
      <alignment vertical="center"/>
    </xf>
    <xf numFmtId="189" fontId="3" fillId="0" borderId="12" xfId="3" applyNumberFormat="1" applyFont="1" applyFill="1" applyBorder="1" applyAlignment="1">
      <alignment vertical="center"/>
    </xf>
    <xf numFmtId="189" fontId="3" fillId="0" borderId="17" xfId="3" applyNumberFormat="1" applyFont="1" applyFill="1" applyBorder="1" applyAlignment="1">
      <alignment vertical="center"/>
    </xf>
    <xf numFmtId="189" fontId="3" fillId="0" borderId="12" xfId="3" applyNumberFormat="1" applyFill="1" applyBorder="1" applyAlignment="1">
      <alignment vertical="center"/>
    </xf>
    <xf numFmtId="189" fontId="3" fillId="0" borderId="16" xfId="3" applyNumberFormat="1" applyFill="1" applyBorder="1" applyAlignment="1">
      <alignment vertical="center"/>
    </xf>
    <xf numFmtId="0" fontId="3" fillId="0" borderId="43" xfId="3" applyFont="1" applyFill="1" applyBorder="1" applyAlignment="1">
      <alignment horizontal="center" vertical="center"/>
    </xf>
    <xf numFmtId="0" fontId="18" fillId="0" borderId="15" xfId="3" applyFont="1" applyBorder="1" applyAlignment="1">
      <alignment vertical="center" wrapText="1"/>
    </xf>
    <xf numFmtId="0" fontId="18" fillId="0" borderId="12" xfId="3" applyFont="1" applyBorder="1" applyAlignment="1">
      <alignment vertical="center" wrapText="1"/>
    </xf>
    <xf numFmtId="0" fontId="18" fillId="0" borderId="16" xfId="3" applyFont="1" applyBorder="1" applyAlignment="1">
      <alignment vertical="center" wrapText="1"/>
    </xf>
    <xf numFmtId="0" fontId="14" fillId="0" borderId="33" xfId="7" applyFont="1" applyBorder="1" applyAlignment="1">
      <alignment horizontal="left" vertical="center" wrapText="1"/>
    </xf>
    <xf numFmtId="0" fontId="14" fillId="0" borderId="34" xfId="7" applyFont="1" applyBorder="1" applyAlignment="1">
      <alignment horizontal="left" vertical="center" wrapText="1"/>
    </xf>
    <xf numFmtId="0" fontId="14" fillId="0" borderId="35" xfId="7" applyFont="1" applyBorder="1" applyAlignment="1">
      <alignment horizontal="left" vertical="center" wrapText="1"/>
    </xf>
    <xf numFmtId="0" fontId="1" fillId="0" borderId="28" xfId="7" applyBorder="1" applyAlignment="1">
      <alignment horizontal="left" vertical="center" wrapText="1"/>
    </xf>
    <xf numFmtId="0" fontId="18" fillId="4" borderId="78" xfId="3" applyFont="1" applyFill="1" applyBorder="1" applyAlignment="1">
      <alignment horizontal="left" vertical="top" wrapText="1"/>
    </xf>
    <xf numFmtId="0" fontId="18" fillId="4" borderId="79" xfId="3" applyFont="1" applyFill="1" applyBorder="1" applyAlignment="1">
      <alignment horizontal="left" vertical="top"/>
    </xf>
    <xf numFmtId="0" fontId="18" fillId="4" borderId="126" xfId="3" applyFont="1" applyFill="1" applyBorder="1" applyAlignment="1">
      <alignment horizontal="left" vertical="top"/>
    </xf>
    <xf numFmtId="0" fontId="3" fillId="0" borderId="28" xfId="3" applyFont="1" applyFill="1" applyBorder="1" applyAlignment="1">
      <alignment horizontal="center" vertical="center" wrapText="1"/>
    </xf>
    <xf numFmtId="0" fontId="3" fillId="0" borderId="20" xfId="3" applyFont="1" applyBorder="1" applyAlignment="1">
      <alignment horizontal="center" vertical="center" wrapText="1"/>
    </xf>
    <xf numFmtId="0" fontId="3" fillId="0" borderId="71" xfId="3" applyFont="1" applyBorder="1" applyAlignment="1">
      <alignment horizontal="center" vertical="center" wrapText="1"/>
    </xf>
    <xf numFmtId="0" fontId="3" fillId="0" borderId="0" xfId="3" applyFont="1" applyBorder="1" applyAlignment="1">
      <alignment horizontal="center" vertical="center" wrapText="1"/>
    </xf>
    <xf numFmtId="0" fontId="3" fillId="0" borderId="66" xfId="3" applyFont="1" applyBorder="1" applyAlignment="1">
      <alignment horizontal="center" vertical="center" wrapText="1"/>
    </xf>
    <xf numFmtId="0" fontId="3" fillId="0" borderId="45" xfId="3" applyFont="1" applyBorder="1" applyAlignment="1">
      <alignment horizontal="center" vertical="center" wrapText="1"/>
    </xf>
    <xf numFmtId="0" fontId="3" fillId="0" borderId="46" xfId="3" applyFont="1" applyBorder="1" applyAlignment="1">
      <alignment horizontal="center" vertical="center" wrapText="1"/>
    </xf>
    <xf numFmtId="0" fontId="3" fillId="0" borderId="65" xfId="3" applyFont="1" applyBorder="1" applyAlignment="1">
      <alignment horizontal="center" vertical="center" wrapText="1"/>
    </xf>
    <xf numFmtId="0" fontId="3" fillId="0" borderId="19" xfId="3" applyFont="1" applyFill="1" applyBorder="1" applyAlignment="1">
      <alignment vertical="center"/>
    </xf>
    <xf numFmtId="0" fontId="3" fillId="0" borderId="20" xfId="3" applyFont="1" applyFill="1" applyBorder="1" applyAlignment="1">
      <alignment vertical="center"/>
    </xf>
    <xf numFmtId="0" fontId="3" fillId="0" borderId="95" xfId="3" applyFont="1" applyFill="1" applyBorder="1" applyAlignment="1">
      <alignment horizontal="center" vertical="center" wrapText="1"/>
    </xf>
    <xf numFmtId="0" fontId="3" fillId="0" borderId="96" xfId="3" applyFont="1" applyBorder="1" applyAlignment="1">
      <alignment horizontal="center" vertical="center" wrapText="1"/>
    </xf>
    <xf numFmtId="0" fontId="3" fillId="0" borderId="97" xfId="3" applyFont="1" applyBorder="1" applyAlignment="1">
      <alignment horizontal="center" vertical="center" wrapText="1"/>
    </xf>
    <xf numFmtId="0" fontId="18" fillId="0" borderId="15" xfId="3" applyFont="1" applyFill="1" applyBorder="1" applyAlignment="1">
      <alignment vertical="center" wrapText="1"/>
    </xf>
    <xf numFmtId="0" fontId="18" fillId="0" borderId="12" xfId="3" applyFont="1" applyFill="1" applyBorder="1" applyAlignment="1">
      <alignment vertical="center" wrapText="1"/>
    </xf>
    <xf numFmtId="0" fontId="18" fillId="0" borderId="16" xfId="3" applyFont="1" applyFill="1" applyBorder="1" applyAlignment="1">
      <alignment vertical="center" wrapText="1"/>
    </xf>
    <xf numFmtId="0" fontId="20" fillId="0" borderId="19" xfId="3" applyFont="1" applyFill="1" applyBorder="1" applyAlignment="1">
      <alignment horizontal="left" vertical="center" wrapText="1"/>
    </xf>
    <xf numFmtId="0" fontId="14" fillId="0" borderId="46" xfId="3" applyFont="1" applyFill="1" applyBorder="1" applyAlignment="1">
      <alignment horizontal="left" vertical="center" wrapText="1"/>
    </xf>
    <xf numFmtId="187" fontId="3" fillId="0" borderId="15" xfId="7" applyNumberFormat="1" applyFont="1" applyFill="1" applyBorder="1" applyAlignment="1">
      <alignment horizontal="center" vertical="center"/>
    </xf>
    <xf numFmtId="187" fontId="3" fillId="0" borderId="12" xfId="7" applyNumberFormat="1" applyFont="1" applyFill="1" applyBorder="1" applyAlignment="1">
      <alignment horizontal="center" vertical="center"/>
    </xf>
    <xf numFmtId="187" fontId="3" fillId="0" borderId="16" xfId="7" applyNumberFormat="1" applyFont="1" applyFill="1" applyBorder="1" applyAlignment="1">
      <alignment horizontal="center" vertical="center"/>
    </xf>
    <xf numFmtId="0" fontId="14" fillId="0" borderId="26" xfId="3" applyFont="1" applyFill="1" applyBorder="1" applyAlignment="1">
      <alignment horizontal="left" vertical="center" wrapText="1"/>
    </xf>
    <xf numFmtId="0" fontId="14" fillId="0" borderId="19" xfId="3" applyFont="1" applyFill="1" applyBorder="1" applyAlignment="1">
      <alignment horizontal="left" vertical="center" wrapText="1"/>
    </xf>
    <xf numFmtId="0" fontId="14" fillId="0" borderId="27" xfId="3" applyFont="1" applyFill="1" applyBorder="1" applyAlignment="1">
      <alignment horizontal="left" vertical="center" wrapText="1"/>
    </xf>
    <xf numFmtId="0" fontId="14" fillId="0" borderId="43" xfId="3" applyFont="1" applyFill="1" applyBorder="1" applyAlignment="1">
      <alignment horizontal="left" vertical="center" wrapText="1"/>
    </xf>
    <xf numFmtId="0" fontId="14" fillId="0" borderId="44" xfId="3" applyFont="1" applyFill="1" applyBorder="1" applyAlignment="1">
      <alignment horizontal="left" vertical="center" wrapText="1"/>
    </xf>
    <xf numFmtId="3" fontId="3" fillId="0" borderId="61" xfId="7" applyNumberFormat="1" applyFont="1" applyFill="1" applyBorder="1" applyAlignment="1">
      <alignment horizontal="center" vertical="center"/>
    </xf>
    <xf numFmtId="0" fontId="3" fillId="0" borderId="61" xfId="7" applyNumberFormat="1" applyFont="1" applyFill="1" applyBorder="1" applyAlignment="1">
      <alignment horizontal="center" vertical="center"/>
    </xf>
    <xf numFmtId="0" fontId="3" fillId="0" borderId="61" xfId="3" applyNumberFormat="1" applyFont="1" applyFill="1" applyBorder="1" applyAlignment="1">
      <alignment horizontal="center" vertical="center"/>
    </xf>
    <xf numFmtId="0" fontId="3" fillId="0" borderId="50" xfId="3" applyNumberFormat="1" applyFont="1" applyFill="1" applyBorder="1" applyAlignment="1">
      <alignment horizontal="center" vertical="center"/>
    </xf>
    <xf numFmtId="0" fontId="3" fillId="0" borderId="59" xfId="3" applyNumberFormat="1" applyFont="1" applyFill="1" applyBorder="1" applyAlignment="1">
      <alignment horizontal="center" vertical="center"/>
    </xf>
    <xf numFmtId="0" fontId="14" fillId="0" borderId="31" xfId="3" applyFont="1" applyFill="1" applyBorder="1" applyAlignment="1">
      <alignment horizontal="left" vertical="center" wrapText="1"/>
    </xf>
    <xf numFmtId="0" fontId="14" fillId="0" borderId="0" xfId="3" applyFont="1" applyFill="1" applyBorder="1" applyAlignment="1">
      <alignment horizontal="left" vertical="center" wrapText="1"/>
    </xf>
    <xf numFmtId="0" fontId="14" fillId="0" borderId="32" xfId="3" applyFont="1" applyFill="1" applyBorder="1" applyAlignment="1">
      <alignment horizontal="left" vertical="center" wrapText="1"/>
    </xf>
    <xf numFmtId="0" fontId="14" fillId="0" borderId="19" xfId="5" applyFont="1" applyFill="1" applyBorder="1" applyAlignment="1">
      <alignment horizontal="center" vertical="center" wrapText="1" shrinkToFit="1"/>
    </xf>
    <xf numFmtId="0" fontId="14" fillId="0" borderId="20" xfId="3" applyFont="1" applyBorder="1" applyAlignment="1">
      <alignment horizontal="center" vertical="center" shrinkToFit="1"/>
    </xf>
    <xf numFmtId="0" fontId="12" fillId="0" borderId="14" xfId="5" applyFont="1" applyFill="1" applyBorder="1" applyAlignment="1" applyProtection="1">
      <alignment vertical="top" wrapText="1"/>
    </xf>
    <xf numFmtId="0" fontId="12" fillId="0" borderId="12" xfId="5" applyFont="1" applyFill="1" applyBorder="1" applyAlignment="1" applyProtection="1">
      <alignment vertical="top" wrapText="1"/>
    </xf>
    <xf numFmtId="0" fontId="12" fillId="0" borderId="17" xfId="5" applyFont="1" applyFill="1" applyBorder="1" applyAlignment="1" applyProtection="1">
      <alignment vertical="top" wrapText="1"/>
    </xf>
    <xf numFmtId="0" fontId="12" fillId="0" borderId="14" xfId="4" applyFont="1" applyFill="1" applyBorder="1" applyAlignment="1" applyProtection="1">
      <alignment horizontal="center" vertical="center" wrapText="1"/>
    </xf>
    <xf numFmtId="0" fontId="12" fillId="0" borderId="12" xfId="7" applyFont="1" applyBorder="1" applyAlignment="1">
      <alignment horizontal="center" vertical="center"/>
    </xf>
    <xf numFmtId="0" fontId="12" fillId="0" borderId="12" xfId="7" applyFont="1" applyBorder="1" applyAlignment="1">
      <alignment horizontal="center" vertical="center" shrinkToFit="1"/>
    </xf>
    <xf numFmtId="0" fontId="12" fillId="0" borderId="16" xfId="7" applyFont="1" applyBorder="1" applyAlignment="1">
      <alignment horizontal="center" vertical="center" shrinkToFit="1"/>
    </xf>
    <xf numFmtId="0" fontId="12" fillId="0" borderId="6" xfId="7" applyFont="1" applyBorder="1" applyAlignment="1">
      <alignment horizontal="center" vertical="center"/>
    </xf>
    <xf numFmtId="0" fontId="12" fillId="0" borderId="9" xfId="7" applyFont="1" applyBorder="1" applyAlignment="1">
      <alignment horizontal="center" vertical="center"/>
    </xf>
    <xf numFmtId="0" fontId="12" fillId="0" borderId="10" xfId="7" applyFont="1" applyBorder="1" applyAlignment="1">
      <alignment horizontal="center" vertical="center"/>
    </xf>
    <xf numFmtId="0" fontId="12" fillId="0" borderId="26" xfId="4" applyFont="1" applyFill="1" applyBorder="1" applyAlignment="1" applyProtection="1">
      <alignment horizontal="center" vertical="center" wrapText="1" shrinkToFit="1"/>
    </xf>
    <xf numFmtId="0" fontId="12" fillId="0" borderId="19" xfId="4" applyFont="1" applyFill="1" applyBorder="1" applyAlignment="1" applyProtection="1">
      <alignment horizontal="center" vertical="center" wrapText="1" shrinkToFit="1"/>
    </xf>
    <xf numFmtId="0" fontId="12" fillId="0" borderId="19" xfId="7" applyFont="1" applyFill="1" applyBorder="1" applyAlignment="1">
      <alignment horizontal="center" vertical="center" wrapText="1"/>
    </xf>
    <xf numFmtId="0" fontId="0" fillId="0" borderId="19" xfId="5" applyFont="1" applyFill="1" applyBorder="1" applyAlignment="1">
      <alignment horizontal="center" vertical="center" shrinkToFit="1"/>
    </xf>
    <xf numFmtId="0" fontId="3" fillId="0" borderId="19" xfId="7" applyFont="1" applyFill="1" applyBorder="1" applyAlignment="1">
      <alignment horizontal="center" vertical="center" shrinkToFit="1"/>
    </xf>
    <xf numFmtId="0" fontId="3" fillId="0" borderId="20" xfId="7" applyFont="1" applyFill="1" applyBorder="1" applyAlignment="1">
      <alignment horizontal="center" vertical="center" shrinkToFit="1"/>
    </xf>
    <xf numFmtId="0" fontId="3" fillId="0" borderId="17" xfId="7" applyFont="1" applyBorder="1" applyAlignment="1">
      <alignment horizontal="center" vertical="center"/>
    </xf>
    <xf numFmtId="0" fontId="3" fillId="0" borderId="1" xfId="3" quotePrefix="1" applyBorder="1" applyAlignment="1">
      <alignment horizontal="center" vertical="center"/>
    </xf>
    <xf numFmtId="0" fontId="43" fillId="0" borderId="7" xfId="5" applyFont="1" applyFill="1" applyBorder="1" applyAlignment="1" applyProtection="1">
      <alignment horizontal="left" vertical="center" wrapText="1" shrinkToFit="1"/>
    </xf>
    <xf numFmtId="0" fontId="27" fillId="0" borderId="6" xfId="7" applyFont="1" applyFill="1" applyBorder="1" applyAlignment="1">
      <alignment horizontal="left" vertical="center" wrapText="1"/>
    </xf>
    <xf numFmtId="0" fontId="27" fillId="0" borderId="9" xfId="7" applyFont="1" applyFill="1" applyBorder="1" applyAlignment="1">
      <alignment horizontal="left" vertical="center" wrapText="1"/>
    </xf>
    <xf numFmtId="0" fontId="13" fillId="0" borderId="26" xfId="7" applyFont="1" applyFill="1" applyBorder="1" applyAlignment="1">
      <alignment horizontal="left" vertical="center" wrapText="1"/>
    </xf>
    <xf numFmtId="0" fontId="13" fillId="0" borderId="19" xfId="7" applyFont="1" applyFill="1" applyBorder="1" applyAlignment="1">
      <alignment horizontal="left" vertical="center" wrapText="1"/>
    </xf>
    <xf numFmtId="0" fontId="13" fillId="0" borderId="27" xfId="7" applyFont="1" applyFill="1" applyBorder="1" applyAlignment="1">
      <alignment horizontal="left" vertical="center" wrapText="1"/>
    </xf>
    <xf numFmtId="0" fontId="1" fillId="0" borderId="43" xfId="7" applyFill="1" applyBorder="1" applyAlignment="1">
      <alignment horizontal="left" vertical="center" wrapText="1"/>
    </xf>
    <xf numFmtId="0" fontId="1" fillId="0" borderId="46" xfId="7" applyFill="1" applyBorder="1" applyAlignment="1">
      <alignment horizontal="left" vertical="center" wrapText="1"/>
    </xf>
    <xf numFmtId="0" fontId="1" fillId="0" borderId="44" xfId="7" applyFill="1" applyBorder="1" applyAlignment="1">
      <alignment horizontal="left" vertical="center" wrapText="1"/>
    </xf>
    <xf numFmtId="0" fontId="12" fillId="0" borderId="26" xfId="7" applyFont="1" applyFill="1" applyBorder="1" applyAlignment="1">
      <alignment horizontal="left" vertical="center" wrapText="1"/>
    </xf>
    <xf numFmtId="0" fontId="12" fillId="0" borderId="19" xfId="7" applyFont="1" applyFill="1" applyBorder="1" applyAlignment="1">
      <alignment horizontal="left" vertical="center"/>
    </xf>
    <xf numFmtId="0" fontId="12" fillId="0" borderId="27" xfId="7" applyFont="1" applyFill="1" applyBorder="1" applyAlignment="1">
      <alignment horizontal="left" vertical="center"/>
    </xf>
    <xf numFmtId="0" fontId="12" fillId="0" borderId="43" xfId="7" applyFont="1" applyFill="1" applyBorder="1" applyAlignment="1">
      <alignment horizontal="left" vertical="center"/>
    </xf>
    <xf numFmtId="0" fontId="12" fillId="0" borderId="46" xfId="7" applyFont="1" applyFill="1" applyBorder="1" applyAlignment="1">
      <alignment horizontal="left" vertical="center"/>
    </xf>
    <xf numFmtId="0" fontId="12" fillId="0" borderId="44" xfId="7" applyFont="1" applyFill="1" applyBorder="1" applyAlignment="1">
      <alignment horizontal="left" vertical="center"/>
    </xf>
    <xf numFmtId="0" fontId="3" fillId="0" borderId="67" xfId="3" applyFont="1" applyFill="1" applyBorder="1" applyAlignment="1">
      <alignment horizontal="center" vertical="center" shrinkToFit="1"/>
    </xf>
    <xf numFmtId="0" fontId="3" fillId="0" borderId="68" xfId="3" applyFont="1" applyFill="1" applyBorder="1" applyAlignment="1">
      <alignment horizontal="center" vertical="center" shrinkToFit="1"/>
    </xf>
    <xf numFmtId="0" fontId="3" fillId="0" borderId="69" xfId="3" applyFont="1" applyFill="1" applyBorder="1" applyAlignment="1">
      <alignment horizontal="center" vertical="center" shrinkToFit="1"/>
    </xf>
    <xf numFmtId="0" fontId="12" fillId="0" borderId="95" xfId="7" applyFont="1" applyFill="1" applyBorder="1" applyAlignment="1">
      <alignment horizontal="left" vertical="center"/>
    </xf>
    <xf numFmtId="0" fontId="12" fillId="0" borderId="96" xfId="7" applyFont="1" applyFill="1" applyBorder="1" applyAlignment="1">
      <alignment horizontal="left" vertical="center"/>
    </xf>
    <xf numFmtId="0" fontId="12" fillId="0" borderId="97" xfId="7" applyFont="1" applyFill="1" applyBorder="1" applyAlignment="1">
      <alignment horizontal="left" vertical="center"/>
    </xf>
    <xf numFmtId="0" fontId="12" fillId="0" borderId="71" xfId="7" applyFont="1" applyFill="1" applyBorder="1" applyAlignment="1">
      <alignment horizontal="left" vertical="center"/>
    </xf>
    <xf numFmtId="0" fontId="12" fillId="0" borderId="0" xfId="7" applyFont="1" applyFill="1" applyBorder="1" applyAlignment="1">
      <alignment horizontal="left" vertical="center"/>
    </xf>
    <xf numFmtId="0" fontId="12" fillId="0" borderId="66" xfId="7" applyFont="1" applyFill="1" applyBorder="1" applyAlignment="1">
      <alignment horizontal="left" vertical="center"/>
    </xf>
    <xf numFmtId="0" fontId="12" fillId="0" borderId="45" xfId="7" applyFont="1" applyFill="1" applyBorder="1" applyAlignment="1">
      <alignment horizontal="left" vertical="center"/>
    </xf>
    <xf numFmtId="0" fontId="12" fillId="0" borderId="65" xfId="7" applyFont="1" applyFill="1" applyBorder="1" applyAlignment="1">
      <alignment horizontal="left" vertical="center"/>
    </xf>
    <xf numFmtId="0" fontId="12" fillId="0" borderId="28" xfId="7" applyFont="1" applyFill="1" applyBorder="1" applyAlignment="1">
      <alignment horizontal="left" vertical="center" wrapText="1"/>
    </xf>
    <xf numFmtId="0" fontId="12" fillId="0" borderId="19" xfId="7" applyFont="1" applyFill="1" applyBorder="1" applyAlignment="1">
      <alignment horizontal="left" vertical="center" wrapText="1"/>
    </xf>
    <xf numFmtId="0" fontId="12" fillId="0" borderId="20" xfId="7" applyFont="1" applyFill="1" applyBorder="1" applyAlignment="1">
      <alignment horizontal="left" vertical="center" wrapText="1"/>
    </xf>
    <xf numFmtId="0" fontId="12" fillId="0" borderId="71" xfId="7" applyFont="1" applyFill="1" applyBorder="1" applyAlignment="1">
      <alignment horizontal="left" vertical="center" wrapText="1"/>
    </xf>
    <xf numFmtId="0" fontId="12" fillId="0" borderId="0" xfId="7" applyFont="1" applyFill="1" applyBorder="1" applyAlignment="1">
      <alignment horizontal="left" vertical="center" wrapText="1"/>
    </xf>
    <xf numFmtId="0" fontId="12" fillId="0" borderId="66" xfId="7" applyFont="1" applyFill="1" applyBorder="1" applyAlignment="1">
      <alignment horizontal="left" vertical="center" wrapText="1"/>
    </xf>
    <xf numFmtId="0" fontId="12" fillId="0" borderId="45" xfId="7" applyFont="1" applyFill="1" applyBorder="1" applyAlignment="1">
      <alignment horizontal="left" vertical="center" wrapText="1"/>
    </xf>
    <xf numFmtId="0" fontId="12" fillId="0" borderId="46" xfId="7" applyFont="1" applyFill="1" applyBorder="1" applyAlignment="1">
      <alignment horizontal="left" vertical="center" wrapText="1"/>
    </xf>
    <xf numFmtId="0" fontId="12" fillId="0" borderId="65" xfId="7" applyFont="1" applyFill="1" applyBorder="1" applyAlignment="1">
      <alignment horizontal="left" vertical="center" wrapText="1"/>
    </xf>
    <xf numFmtId="0" fontId="3" fillId="0" borderId="117" xfId="3" applyFont="1" applyFill="1" applyBorder="1" applyAlignment="1">
      <alignment vertical="top" wrapText="1"/>
    </xf>
    <xf numFmtId="0" fontId="3" fillId="0" borderId="118" xfId="3" applyFill="1" applyBorder="1" applyAlignment="1">
      <alignment vertical="top"/>
    </xf>
    <xf numFmtId="0" fontId="3" fillId="0" borderId="119" xfId="3" applyFill="1" applyBorder="1" applyAlignment="1">
      <alignment vertical="top"/>
    </xf>
    <xf numFmtId="177" fontId="15" fillId="0" borderId="33" xfId="3" applyNumberFormat="1" applyFont="1" applyBorder="1" applyAlignment="1">
      <alignment horizontal="right" vertical="center"/>
    </xf>
    <xf numFmtId="177" fontId="15" fillId="0" borderId="34" xfId="3" applyNumberFormat="1" applyFont="1" applyBorder="1" applyAlignment="1">
      <alignment horizontal="right" vertical="center"/>
    </xf>
    <xf numFmtId="177" fontId="15" fillId="0" borderId="35" xfId="3" applyNumberFormat="1" applyFont="1" applyBorder="1" applyAlignment="1">
      <alignment horizontal="right" vertical="center"/>
    </xf>
    <xf numFmtId="0" fontId="15" fillId="0" borderId="98" xfId="3" applyFont="1" applyBorder="1" applyAlignment="1">
      <alignment horizontal="center" vertical="center"/>
    </xf>
    <xf numFmtId="0" fontId="15" fillId="0" borderId="34" xfId="3" applyFont="1" applyBorder="1" applyAlignment="1">
      <alignment horizontal="center" vertical="center"/>
    </xf>
    <xf numFmtId="0" fontId="15" fillId="0" borderId="35" xfId="3" applyFont="1" applyBorder="1" applyAlignment="1">
      <alignment horizontal="center" vertical="center"/>
    </xf>
    <xf numFmtId="0" fontId="26" fillId="0" borderId="33" xfId="3" applyFont="1" applyBorder="1" applyAlignment="1">
      <alignment horizontal="left" vertical="center" wrapText="1"/>
    </xf>
    <xf numFmtId="0" fontId="15" fillId="0" borderId="34" xfId="3" applyFont="1" applyBorder="1" applyAlignment="1">
      <alignment horizontal="left" vertical="center"/>
    </xf>
    <xf numFmtId="0" fontId="15" fillId="0" borderId="35" xfId="3" applyFont="1" applyBorder="1" applyAlignment="1">
      <alignment horizontal="left" vertical="center"/>
    </xf>
    <xf numFmtId="177" fontId="15" fillId="0" borderId="39" xfId="3" applyNumberFormat="1" applyFont="1" applyBorder="1" applyAlignment="1">
      <alignment horizontal="right" vertical="center"/>
    </xf>
    <xf numFmtId="0" fontId="15" fillId="0" borderId="26" xfId="3" applyFont="1" applyFill="1" applyBorder="1" applyAlignment="1">
      <alignment horizontal="center" vertical="center"/>
    </xf>
    <xf numFmtId="0" fontId="15" fillId="0" borderId="19" xfId="3" applyFont="1" applyBorder="1" applyAlignment="1">
      <alignment horizontal="center" vertical="center"/>
    </xf>
    <xf numFmtId="0" fontId="15" fillId="2" borderId="50" xfId="3" applyFont="1" applyFill="1" applyBorder="1" applyAlignment="1">
      <alignment horizontal="center" vertical="center"/>
    </xf>
    <xf numFmtId="0" fontId="15" fillId="2" borderId="50" xfId="3" applyFont="1" applyFill="1" applyBorder="1" applyAlignment="1">
      <alignment horizontal="center" vertical="center" wrapText="1"/>
    </xf>
    <xf numFmtId="0" fontId="15" fillId="2" borderId="15" xfId="3" applyFont="1" applyFill="1" applyBorder="1" applyAlignment="1">
      <alignment horizontal="center" vertical="center"/>
    </xf>
    <xf numFmtId="0" fontId="15" fillId="2" borderId="12" xfId="3" applyFont="1" applyFill="1" applyBorder="1" applyAlignment="1">
      <alignment horizontal="center" vertical="center"/>
    </xf>
    <xf numFmtId="0" fontId="15" fillId="0" borderId="16" xfId="3" applyFont="1" applyBorder="1" applyAlignment="1">
      <alignment vertical="center"/>
    </xf>
    <xf numFmtId="0" fontId="15" fillId="0" borderId="14" xfId="3" applyFont="1" applyBorder="1" applyAlignment="1">
      <alignment horizontal="center" vertical="center"/>
    </xf>
    <xf numFmtId="0" fontId="15" fillId="0" borderId="12" xfId="3" applyFont="1" applyBorder="1" applyAlignment="1">
      <alignment horizontal="center" vertical="center"/>
    </xf>
    <xf numFmtId="0" fontId="26" fillId="0" borderId="56" xfId="3" applyFont="1" applyBorder="1" applyAlignment="1">
      <alignment horizontal="center" vertical="center" wrapText="1"/>
    </xf>
    <xf numFmtId="0" fontId="15" fillId="0" borderId="57" xfId="3" applyFont="1" applyBorder="1" applyAlignment="1">
      <alignment horizontal="center" vertical="center"/>
    </xf>
    <xf numFmtId="0" fontId="15" fillId="0" borderId="58" xfId="3" applyFont="1" applyBorder="1" applyAlignment="1">
      <alignment horizontal="center" vertical="center"/>
    </xf>
    <xf numFmtId="177" fontId="15" fillId="0" borderId="15" xfId="3" applyNumberFormat="1" applyFont="1" applyBorder="1" applyAlignment="1">
      <alignment horizontal="right" vertical="center"/>
    </xf>
    <xf numFmtId="177" fontId="15" fillId="0" borderId="12" xfId="3" applyNumberFormat="1" applyFont="1" applyBorder="1" applyAlignment="1">
      <alignment horizontal="right" vertical="center"/>
    </xf>
    <xf numFmtId="177" fontId="15" fillId="0" borderId="16" xfId="3" applyNumberFormat="1" applyFont="1" applyBorder="1" applyAlignment="1">
      <alignment horizontal="right" vertical="center"/>
    </xf>
    <xf numFmtId="177" fontId="15" fillId="0" borderId="17" xfId="3" applyNumberFormat="1" applyFont="1" applyBorder="1" applyAlignment="1">
      <alignment horizontal="right" vertical="center"/>
    </xf>
    <xf numFmtId="0" fontId="15" fillId="0" borderId="50" xfId="3" applyFont="1" applyBorder="1" applyAlignment="1">
      <alignment horizontal="center" vertical="center"/>
    </xf>
    <xf numFmtId="0" fontId="15" fillId="0" borderId="15" xfId="3" applyFont="1" applyBorder="1" applyAlignment="1">
      <alignment horizontal="center" vertical="center"/>
    </xf>
    <xf numFmtId="0" fontId="15" fillId="0" borderId="16" xfId="3" applyFont="1" applyBorder="1" applyAlignment="1">
      <alignment horizontal="center" vertical="center"/>
    </xf>
    <xf numFmtId="0" fontId="15" fillId="2" borderId="50" xfId="3" applyFont="1" applyFill="1" applyBorder="1" applyAlignment="1">
      <alignment vertical="center"/>
    </xf>
    <xf numFmtId="177" fontId="15" fillId="0" borderId="101" xfId="3" applyNumberFormat="1" applyFont="1" applyBorder="1" applyAlignment="1">
      <alignment horizontal="right" vertical="center"/>
    </xf>
    <xf numFmtId="177" fontId="15" fillId="0" borderId="68" xfId="3" applyNumberFormat="1" applyFont="1" applyBorder="1" applyAlignment="1">
      <alignment horizontal="right" vertical="center"/>
    </xf>
    <xf numFmtId="177" fontId="15" fillId="0" borderId="149" xfId="3" applyNumberFormat="1" applyFont="1" applyBorder="1" applyAlignment="1">
      <alignment horizontal="right" vertical="center"/>
    </xf>
    <xf numFmtId="0" fontId="45" fillId="2" borderId="152" xfId="3" applyFont="1" applyFill="1" applyBorder="1" applyAlignment="1">
      <alignment horizontal="left" vertical="top" wrapText="1"/>
    </xf>
    <xf numFmtId="0" fontId="45" fillId="2" borderId="151" xfId="3" applyFont="1" applyFill="1" applyBorder="1" applyAlignment="1">
      <alignment horizontal="left" vertical="top" wrapText="1"/>
    </xf>
    <xf numFmtId="0" fontId="45" fillId="2" borderId="150" xfId="3" applyFont="1" applyFill="1" applyBorder="1" applyAlignment="1">
      <alignment horizontal="left" vertical="top" wrapText="1"/>
    </xf>
    <xf numFmtId="0" fontId="45" fillId="2" borderId="24" xfId="3" applyFont="1" applyFill="1" applyBorder="1" applyAlignment="1">
      <alignment horizontal="left" vertical="top" wrapText="1"/>
    </xf>
    <xf numFmtId="0" fontId="45" fillId="2" borderId="0" xfId="3" applyFont="1" applyFill="1" applyBorder="1" applyAlignment="1">
      <alignment horizontal="left" vertical="top" wrapText="1"/>
    </xf>
    <xf numFmtId="0" fontId="45" fillId="2" borderId="25" xfId="3" applyFont="1" applyFill="1" applyBorder="1" applyAlignment="1">
      <alignment horizontal="left" vertical="top" wrapText="1"/>
    </xf>
    <xf numFmtId="0" fontId="15" fillId="0" borderId="50" xfId="3" applyFont="1" applyBorder="1" applyAlignment="1">
      <alignment vertical="center"/>
    </xf>
    <xf numFmtId="0" fontId="15" fillId="0" borderId="50" xfId="3" applyFont="1" applyBorder="1" applyAlignment="1">
      <alignment vertical="center" wrapText="1"/>
    </xf>
    <xf numFmtId="0" fontId="15" fillId="0" borderId="15" xfId="3" applyFont="1" applyFill="1" applyBorder="1" applyAlignment="1">
      <alignment horizontal="center" vertical="center"/>
    </xf>
    <xf numFmtId="0" fontId="15" fillId="0" borderId="100" xfId="3" applyFont="1" applyBorder="1" applyAlignment="1">
      <alignment horizontal="center" vertical="center"/>
    </xf>
    <xf numFmtId="0" fontId="15" fillId="0" borderId="68" xfId="3" applyFont="1" applyBorder="1" applyAlignment="1">
      <alignment horizontal="center" vertical="center"/>
    </xf>
    <xf numFmtId="0" fontId="15" fillId="0" borderId="69" xfId="3" applyFont="1" applyBorder="1" applyAlignment="1">
      <alignment horizontal="center" vertical="center"/>
    </xf>
    <xf numFmtId="0" fontId="26" fillId="0" borderId="15" xfId="3" applyFont="1" applyBorder="1" applyAlignment="1">
      <alignment horizontal="center" vertical="center" wrapText="1"/>
    </xf>
    <xf numFmtId="0" fontId="26" fillId="0" borderId="12" xfId="3" applyFont="1" applyBorder="1" applyAlignment="1">
      <alignment horizontal="center" vertical="center"/>
    </xf>
    <xf numFmtId="0" fontId="26" fillId="0" borderId="17" xfId="3" applyFont="1" applyBorder="1" applyAlignment="1">
      <alignment horizontal="center" vertical="center"/>
    </xf>
    <xf numFmtId="0" fontId="26" fillId="0" borderId="101" xfId="3" applyFont="1" applyBorder="1" applyAlignment="1">
      <alignment horizontal="left" vertical="center" wrapText="1"/>
    </xf>
    <xf numFmtId="0" fontId="15" fillId="0" borderId="68" xfId="3" applyFont="1" applyBorder="1" applyAlignment="1">
      <alignment horizontal="left" vertical="center"/>
    </xf>
    <xf numFmtId="0" fontId="15" fillId="0" borderId="69" xfId="3" applyFont="1" applyBorder="1" applyAlignment="1">
      <alignment horizontal="left" vertical="center"/>
    </xf>
    <xf numFmtId="177" fontId="15" fillId="0" borderId="69" xfId="3" applyNumberFormat="1" applyFont="1" applyBorder="1" applyAlignment="1">
      <alignment horizontal="right" vertical="center"/>
    </xf>
    <xf numFmtId="0" fontId="45" fillId="0" borderId="78" xfId="3" applyFont="1" applyFill="1" applyBorder="1" applyAlignment="1">
      <alignment vertical="center" textRotation="255"/>
    </xf>
    <xf numFmtId="0" fontId="15" fillId="0" borderId="79" xfId="3" applyFont="1" applyFill="1" applyBorder="1" applyAlignment="1">
      <alignment vertical="center" textRotation="255"/>
    </xf>
    <xf numFmtId="0" fontId="15" fillId="0" borderId="127" xfId="3" applyFont="1" applyFill="1" applyBorder="1" applyAlignment="1">
      <alignment vertical="center" textRotation="255"/>
    </xf>
    <xf numFmtId="0" fontId="15" fillId="0" borderId="126" xfId="3" applyFont="1" applyFill="1" applyBorder="1" applyAlignment="1">
      <alignment vertical="center" textRotation="255"/>
    </xf>
    <xf numFmtId="0" fontId="44" fillId="3" borderId="5" xfId="3" applyFont="1" applyFill="1" applyBorder="1" applyAlignment="1">
      <alignment horizontal="center" vertical="center"/>
    </xf>
    <xf numFmtId="0" fontId="44" fillId="3" borderId="6" xfId="3" applyFont="1" applyFill="1" applyBorder="1" applyAlignment="1">
      <alignment horizontal="center" vertical="center"/>
    </xf>
    <xf numFmtId="0" fontId="44" fillId="3" borderId="10" xfId="3" applyFont="1" applyFill="1" applyBorder="1" applyAlignment="1">
      <alignment horizontal="center" vertical="center"/>
    </xf>
    <xf numFmtId="0" fontId="45" fillId="4" borderId="18" xfId="3" applyFont="1" applyFill="1" applyBorder="1" applyAlignment="1">
      <alignment horizontal="center" vertical="center"/>
    </xf>
    <xf numFmtId="0" fontId="15" fillId="4" borderId="19" xfId="3" applyFont="1" applyFill="1" applyBorder="1" applyAlignment="1">
      <alignment horizontal="center" vertical="center"/>
    </xf>
    <xf numFmtId="0" fontId="15" fillId="4" borderId="20" xfId="3" applyFont="1" applyFill="1" applyBorder="1" applyAlignment="1">
      <alignment horizontal="center" vertical="center"/>
    </xf>
    <xf numFmtId="0" fontId="44" fillId="5" borderId="5" xfId="3" applyFont="1" applyFill="1" applyBorder="1" applyAlignment="1">
      <alignment horizontal="center" vertical="center"/>
    </xf>
    <xf numFmtId="0" fontId="47" fillId="5" borderId="6" xfId="3" applyFont="1" applyFill="1" applyBorder="1" applyAlignment="1">
      <alignment horizontal="center" vertical="center"/>
    </xf>
    <xf numFmtId="0" fontId="47" fillId="5" borderId="10" xfId="3" applyFont="1" applyFill="1" applyBorder="1" applyAlignment="1">
      <alignment horizontal="center" vertical="center"/>
    </xf>
    <xf numFmtId="0" fontId="15" fillId="0" borderId="129" xfId="3" applyFont="1" applyFill="1" applyBorder="1" applyAlignment="1">
      <alignment horizontal="left" vertical="center"/>
    </xf>
    <xf numFmtId="0" fontId="15" fillId="0" borderId="130" xfId="3" applyFont="1" applyFill="1" applyBorder="1" applyAlignment="1">
      <alignment horizontal="left" vertical="center"/>
    </xf>
    <xf numFmtId="0" fontId="15" fillId="3" borderId="81" xfId="3" applyFont="1" applyFill="1" applyBorder="1" applyAlignment="1">
      <alignment horizontal="center" vertical="center"/>
    </xf>
    <xf numFmtId="0" fontId="15" fillId="0" borderId="79" xfId="3" applyFont="1" applyBorder="1" applyAlignment="1">
      <alignment horizontal="center" vertical="center"/>
    </xf>
    <xf numFmtId="0" fontId="15" fillId="0" borderId="80" xfId="3" applyFont="1" applyBorder="1" applyAlignment="1">
      <alignment horizontal="center" vertical="center"/>
    </xf>
    <xf numFmtId="0" fontId="15" fillId="0" borderId="79" xfId="3" applyFont="1" applyFill="1" applyBorder="1" applyAlignment="1">
      <alignment horizontal="left" vertical="center"/>
    </xf>
    <xf numFmtId="0" fontId="15" fillId="0" borderId="81" xfId="3" applyFont="1" applyFill="1" applyBorder="1" applyAlignment="1">
      <alignment horizontal="left" vertical="center"/>
    </xf>
    <xf numFmtId="0" fontId="15" fillId="3" borderId="79" xfId="3" applyFont="1" applyFill="1" applyBorder="1" applyAlignment="1">
      <alignment horizontal="center" vertical="center"/>
    </xf>
    <xf numFmtId="0" fontId="15" fillId="3" borderId="80" xfId="3" applyFont="1" applyFill="1" applyBorder="1" applyAlignment="1">
      <alignment horizontal="center" vertical="center"/>
    </xf>
    <xf numFmtId="0" fontId="15" fillId="0" borderId="79" xfId="3" applyFont="1" applyBorder="1" applyAlignment="1">
      <alignment horizontal="left" vertical="center"/>
    </xf>
    <xf numFmtId="0" fontId="15" fillId="0" borderId="126" xfId="3" applyFont="1" applyBorder="1" applyAlignment="1">
      <alignment horizontal="left" vertical="center"/>
    </xf>
    <xf numFmtId="0" fontId="26" fillId="0" borderId="16" xfId="3" applyFont="1" applyBorder="1" applyAlignment="1">
      <alignment horizontal="center" vertical="center"/>
    </xf>
    <xf numFmtId="0" fontId="45" fillId="2" borderId="152" xfId="4" applyFont="1" applyFill="1" applyBorder="1" applyAlignment="1" applyProtection="1">
      <alignment horizontal="center" vertical="center" wrapText="1"/>
    </xf>
    <xf numFmtId="0" fontId="45" fillId="2" borderId="151" xfId="4" applyFont="1" applyFill="1" applyBorder="1" applyAlignment="1" applyProtection="1">
      <alignment horizontal="center" vertical="center" wrapText="1"/>
    </xf>
    <xf numFmtId="0" fontId="45" fillId="2" borderId="150" xfId="4" applyFont="1" applyFill="1" applyBorder="1" applyAlignment="1" applyProtection="1">
      <alignment horizontal="center" vertical="center" wrapText="1"/>
    </xf>
    <xf numFmtId="0" fontId="45" fillId="2" borderId="24" xfId="4" applyFont="1" applyFill="1" applyBorder="1" applyAlignment="1" applyProtection="1">
      <alignment horizontal="center" vertical="center" wrapText="1"/>
    </xf>
    <xf numFmtId="0" fontId="45" fillId="2" borderId="0" xfId="4" applyFont="1" applyFill="1" applyBorder="1" applyAlignment="1" applyProtection="1">
      <alignment horizontal="center" vertical="center" wrapText="1"/>
    </xf>
    <xf numFmtId="0" fontId="45" fillId="2" borderId="25" xfId="4" applyFont="1" applyFill="1" applyBorder="1" applyAlignment="1" applyProtection="1">
      <alignment horizontal="center" vertical="center" wrapText="1"/>
    </xf>
    <xf numFmtId="0" fontId="15" fillId="0" borderId="76" xfId="3" applyFont="1" applyBorder="1" applyAlignment="1">
      <alignment horizontal="center" vertical="center" wrapText="1"/>
    </xf>
    <xf numFmtId="0" fontId="15" fillId="0" borderId="1" xfId="3" applyFont="1" applyBorder="1" applyAlignment="1">
      <alignment horizontal="center" vertical="center" wrapText="1"/>
    </xf>
    <xf numFmtId="0" fontId="15" fillId="0" borderId="120" xfId="3" applyFont="1" applyBorder="1" applyAlignment="1">
      <alignment horizontal="center" vertical="center" wrapText="1"/>
    </xf>
    <xf numFmtId="0" fontId="46" fillId="0" borderId="7" xfId="3" applyFont="1" applyFill="1" applyBorder="1" applyAlignment="1">
      <alignment horizontal="center" vertical="center"/>
    </xf>
    <xf numFmtId="0" fontId="46" fillId="0" borderId="6" xfId="3" applyFont="1" applyBorder="1" applyAlignment="1">
      <alignment horizontal="center" vertical="center"/>
    </xf>
    <xf numFmtId="0" fontId="46" fillId="0" borderId="9" xfId="3" applyFont="1" applyBorder="1" applyAlignment="1">
      <alignment horizontal="center" vertical="center"/>
    </xf>
    <xf numFmtId="0" fontId="46" fillId="0" borderId="10" xfId="3" applyFont="1" applyBorder="1" applyAlignment="1">
      <alignment horizontal="center" vertical="center"/>
    </xf>
    <xf numFmtId="0" fontId="44" fillId="3" borderId="5" xfId="3" applyFont="1" applyFill="1" applyBorder="1" applyAlignment="1">
      <alignment horizontal="center" vertical="center" wrapText="1"/>
    </xf>
    <xf numFmtId="0" fontId="44" fillId="3" borderId="6" xfId="3" applyFont="1" applyFill="1" applyBorder="1" applyAlignment="1">
      <alignment horizontal="center" vertical="center" wrapText="1"/>
    </xf>
    <xf numFmtId="0" fontId="44" fillId="3" borderId="10" xfId="3" applyFont="1" applyFill="1" applyBorder="1" applyAlignment="1">
      <alignment horizontal="center" vertical="center" wrapText="1"/>
    </xf>
    <xf numFmtId="0" fontId="15" fillId="0" borderId="79" xfId="3" applyFont="1" applyFill="1" applyBorder="1" applyAlignment="1">
      <alignment vertical="center"/>
    </xf>
    <xf numFmtId="0" fontId="15" fillId="0" borderId="126" xfId="3" applyFont="1" applyFill="1" applyBorder="1" applyAlignment="1">
      <alignment vertical="center"/>
    </xf>
    <xf numFmtId="0" fontId="44" fillId="2" borderId="52" xfId="3" applyFont="1" applyFill="1" applyBorder="1" applyAlignment="1">
      <alignment horizontal="center" vertical="center" wrapText="1"/>
    </xf>
    <xf numFmtId="0" fontId="44" fillId="2" borderId="46" xfId="3" applyFont="1" applyFill="1" applyBorder="1" applyAlignment="1">
      <alignment horizontal="center" vertical="center" wrapText="1"/>
    </xf>
    <xf numFmtId="0" fontId="44" fillId="2" borderId="65" xfId="3" applyFont="1" applyFill="1" applyBorder="1" applyAlignment="1">
      <alignment horizontal="center" vertical="center" wrapText="1"/>
    </xf>
    <xf numFmtId="0" fontId="15" fillId="0" borderId="127" xfId="3" applyFont="1" applyFill="1" applyBorder="1" applyAlignment="1">
      <alignment vertical="center"/>
    </xf>
    <xf numFmtId="0" fontId="45" fillId="0" borderId="128" xfId="3" applyFont="1" applyFill="1" applyBorder="1" applyAlignment="1">
      <alignment vertical="center" wrapText="1"/>
    </xf>
    <xf numFmtId="0" fontId="15" fillId="0" borderId="79" xfId="3" applyFont="1" applyFill="1" applyBorder="1" applyAlignment="1">
      <alignment vertical="center" wrapText="1"/>
    </xf>
    <xf numFmtId="0" fontId="15" fillId="0" borderId="126" xfId="3" applyFont="1" applyFill="1" applyBorder="1" applyAlignment="1">
      <alignment vertical="center" wrapText="1"/>
    </xf>
    <xf numFmtId="0" fontId="15" fillId="0" borderId="101" xfId="3" applyFont="1" applyBorder="1" applyAlignment="1">
      <alignment horizontal="center" vertical="center"/>
    </xf>
    <xf numFmtId="0" fontId="15" fillId="0" borderId="28" xfId="3" applyFont="1" applyFill="1" applyBorder="1" applyAlignment="1">
      <alignment horizontal="center" vertical="center"/>
    </xf>
    <xf numFmtId="0" fontId="15" fillId="0" borderId="20" xfId="3" applyFont="1" applyBorder="1" applyAlignment="1">
      <alignment horizontal="center" vertical="center"/>
    </xf>
    <xf numFmtId="0" fontId="15" fillId="0" borderId="71" xfId="3" applyFont="1" applyBorder="1" applyAlignment="1">
      <alignment horizontal="center" vertical="center"/>
    </xf>
    <xf numFmtId="0" fontId="15" fillId="0" borderId="0" xfId="3" applyFont="1" applyBorder="1" applyAlignment="1">
      <alignment horizontal="center" vertical="center"/>
    </xf>
    <xf numFmtId="0" fontId="15" fillId="0" borderId="66" xfId="3" applyFont="1" applyBorder="1" applyAlignment="1">
      <alignment horizontal="center" vertical="center"/>
    </xf>
    <xf numFmtId="0" fontId="15" fillId="0" borderId="45" xfId="3" applyFont="1" applyBorder="1" applyAlignment="1">
      <alignment horizontal="center" vertical="center"/>
    </xf>
    <xf numFmtId="0" fontId="15" fillId="0" borderId="46" xfId="3" applyFont="1" applyBorder="1" applyAlignment="1">
      <alignment horizontal="center" vertical="center"/>
    </xf>
    <xf numFmtId="0" fontId="15" fillId="0" borderId="65" xfId="3" applyFont="1" applyBorder="1" applyAlignment="1">
      <alignment horizontal="center" vertical="center"/>
    </xf>
    <xf numFmtId="0" fontId="48" fillId="3" borderId="102" xfId="3" applyFont="1" applyFill="1" applyBorder="1" applyAlignment="1">
      <alignment horizontal="center" vertical="center" wrapText="1"/>
    </xf>
    <xf numFmtId="0" fontId="15" fillId="3" borderId="103" xfId="3" applyFont="1" applyFill="1" applyBorder="1" applyAlignment="1">
      <alignment horizontal="center" vertical="center" wrapText="1"/>
    </xf>
    <xf numFmtId="0" fontId="48" fillId="3" borderId="104" xfId="3" applyFont="1" applyFill="1" applyBorder="1" applyAlignment="1">
      <alignment horizontal="center" vertical="center" wrapText="1"/>
    </xf>
    <xf numFmtId="0" fontId="15" fillId="0" borderId="105" xfId="3" applyFont="1" applyBorder="1" applyAlignment="1">
      <alignment horizontal="center" vertical="center" wrapText="1"/>
    </xf>
    <xf numFmtId="0" fontId="15" fillId="0" borderId="106" xfId="3" applyFont="1" applyBorder="1" applyAlignment="1">
      <alignment horizontal="center" vertical="center" wrapText="1"/>
    </xf>
    <xf numFmtId="0" fontId="15" fillId="3" borderId="107" xfId="3" applyFont="1" applyFill="1" applyBorder="1" applyAlignment="1">
      <alignment horizontal="center" vertical="center" wrapText="1"/>
    </xf>
    <xf numFmtId="0" fontId="15" fillId="0" borderId="0" xfId="3" applyFont="1" applyBorder="1" applyAlignment="1">
      <alignment vertical="center"/>
    </xf>
    <xf numFmtId="0" fontId="48" fillId="0" borderId="108" xfId="3" applyFont="1" applyFill="1" applyBorder="1" applyAlignment="1">
      <alignment vertical="center"/>
    </xf>
    <xf numFmtId="0" fontId="15" fillId="0" borderId="109" xfId="3" applyFont="1" applyFill="1" applyBorder="1" applyAlignment="1">
      <alignment vertical="center"/>
    </xf>
    <xf numFmtId="0" fontId="48" fillId="0" borderId="110" xfId="3" applyFont="1" applyFill="1" applyBorder="1" applyAlignment="1">
      <alignment vertical="center"/>
    </xf>
    <xf numFmtId="0" fontId="15" fillId="0" borderId="34" xfId="3" applyFont="1" applyBorder="1" applyAlignment="1">
      <alignment vertical="center"/>
    </xf>
    <xf numFmtId="0" fontId="15" fillId="0" borderId="111" xfId="3" applyFont="1" applyBorder="1" applyAlignment="1">
      <alignment vertical="center"/>
    </xf>
    <xf numFmtId="0" fontId="15" fillId="0" borderId="110" xfId="3" applyFont="1" applyBorder="1" applyAlignment="1">
      <alignment vertical="center"/>
    </xf>
    <xf numFmtId="0" fontId="48" fillId="0" borderId="112" xfId="3" applyFont="1" applyFill="1" applyBorder="1" applyAlignment="1">
      <alignment vertical="center"/>
    </xf>
    <xf numFmtId="0" fontId="15" fillId="0" borderId="113" xfId="3" applyFont="1" applyFill="1" applyBorder="1" applyAlignment="1">
      <alignment vertical="center"/>
    </xf>
    <xf numFmtId="0" fontId="48" fillId="0" borderId="114" xfId="3" applyFont="1" applyFill="1" applyBorder="1" applyAlignment="1">
      <alignment vertical="center"/>
    </xf>
    <xf numFmtId="0" fontId="15" fillId="0" borderId="73" xfId="3" applyFont="1" applyBorder="1" applyAlignment="1">
      <alignment vertical="center"/>
    </xf>
    <xf numFmtId="0" fontId="15" fillId="0" borderId="115" xfId="3" applyFont="1" applyBorder="1" applyAlignment="1">
      <alignment vertical="center"/>
    </xf>
    <xf numFmtId="0" fontId="15" fillId="0" borderId="116" xfId="3" applyFont="1" applyBorder="1" applyAlignment="1">
      <alignment vertical="center"/>
    </xf>
    <xf numFmtId="0" fontId="15" fillId="0" borderId="46" xfId="3" applyFont="1" applyBorder="1" applyAlignment="1">
      <alignment vertical="center"/>
    </xf>
    <xf numFmtId="0" fontId="45" fillId="2" borderId="18" xfId="3" applyFont="1" applyFill="1" applyBorder="1" applyAlignment="1">
      <alignment horizontal="center" vertical="center" textRotation="255" wrapText="1"/>
    </xf>
    <xf numFmtId="0" fontId="45" fillId="2" borderId="21" xfId="3" applyFont="1" applyFill="1" applyBorder="1" applyAlignment="1">
      <alignment horizontal="center" vertical="center" textRotation="255"/>
    </xf>
    <xf numFmtId="0" fontId="15" fillId="0" borderId="76" xfId="3" applyFont="1" applyBorder="1" applyAlignment="1">
      <alignment horizontal="center" vertical="center" textRotation="255"/>
    </xf>
    <xf numFmtId="0" fontId="15" fillId="0" borderId="120" xfId="3" applyFont="1" applyBorder="1" applyAlignment="1">
      <alignment horizontal="center" vertical="center" textRotation="255"/>
    </xf>
    <xf numFmtId="0" fontId="15" fillId="0" borderId="19" xfId="3" applyFont="1" applyFill="1" applyBorder="1" applyAlignment="1">
      <alignment horizontal="center" vertical="center"/>
    </xf>
    <xf numFmtId="0" fontId="15" fillId="0" borderId="27" xfId="3" applyFont="1" applyFill="1" applyBorder="1" applyAlignment="1">
      <alignment horizontal="center" vertical="center"/>
    </xf>
    <xf numFmtId="0" fontId="15" fillId="6" borderId="134" xfId="7" applyFont="1" applyFill="1" applyBorder="1" applyAlignment="1">
      <alignment horizontal="left" vertical="top" wrapText="1"/>
    </xf>
    <xf numFmtId="0" fontId="15" fillId="6" borderId="118" xfId="7" applyFont="1" applyFill="1" applyBorder="1" applyAlignment="1">
      <alignment horizontal="left" vertical="top" wrapText="1"/>
    </xf>
    <xf numFmtId="0" fontId="15" fillId="6" borderId="119" xfId="7" applyFont="1" applyFill="1" applyBorder="1" applyAlignment="1">
      <alignment horizontal="left" vertical="top" wrapText="1"/>
    </xf>
    <xf numFmtId="0" fontId="15" fillId="0" borderId="121" xfId="3" applyFont="1" applyFill="1" applyBorder="1" applyAlignment="1">
      <alignment horizontal="center" vertical="center" wrapText="1"/>
    </xf>
    <xf numFmtId="0" fontId="15" fillId="0" borderId="122" xfId="3" applyFont="1" applyFill="1" applyBorder="1" applyAlignment="1">
      <alignment horizontal="center" vertical="center"/>
    </xf>
    <xf numFmtId="0" fontId="15" fillId="0" borderId="123" xfId="3" applyFont="1" applyFill="1" applyBorder="1" applyAlignment="1">
      <alignment horizontal="center" vertical="center"/>
    </xf>
    <xf numFmtId="0" fontId="15" fillId="0" borderId="122" xfId="3" applyFont="1" applyFill="1" applyBorder="1" applyAlignment="1">
      <alignment vertical="center"/>
    </xf>
    <xf numFmtId="0" fontId="15" fillId="0" borderId="125" xfId="3" applyFont="1" applyFill="1" applyBorder="1" applyAlignment="1">
      <alignment vertical="center"/>
    </xf>
    <xf numFmtId="0" fontId="15" fillId="0" borderId="21" xfId="3" applyFont="1" applyBorder="1" applyAlignment="1">
      <alignment horizontal="center" vertical="center" textRotation="255" wrapText="1"/>
    </xf>
    <xf numFmtId="0" fontId="15" fillId="0" borderId="24" xfId="3" applyFont="1" applyBorder="1" applyAlignment="1">
      <alignment horizontal="center" vertical="center" textRotation="255" wrapText="1"/>
    </xf>
    <xf numFmtId="0" fontId="15" fillId="0" borderId="25" xfId="3" applyFont="1" applyBorder="1" applyAlignment="1">
      <alignment horizontal="center" vertical="center" textRotation="255" wrapText="1"/>
    </xf>
    <xf numFmtId="0" fontId="15" fillId="0" borderId="52" xfId="3" applyFont="1" applyBorder="1" applyAlignment="1">
      <alignment horizontal="center" vertical="center" textRotation="255" wrapText="1"/>
    </xf>
    <xf numFmtId="0" fontId="15" fillId="0" borderId="53" xfId="3" applyFont="1" applyBorder="1" applyAlignment="1">
      <alignment horizontal="center" vertical="center" textRotation="255" wrapText="1"/>
    </xf>
    <xf numFmtId="0" fontId="15" fillId="0" borderId="100" xfId="3" applyFont="1" applyFill="1" applyBorder="1" applyAlignment="1">
      <alignment horizontal="left" vertical="center" wrapText="1"/>
    </xf>
    <xf numFmtId="0" fontId="15" fillId="0" borderId="68" xfId="3" applyFont="1" applyBorder="1" applyAlignment="1">
      <alignment horizontal="left" vertical="center" wrapText="1"/>
    </xf>
    <xf numFmtId="0" fontId="15" fillId="0" borderId="68" xfId="3" applyFont="1" applyBorder="1" applyAlignment="1">
      <alignment vertical="center"/>
    </xf>
    <xf numFmtId="0" fontId="10" fillId="0" borderId="28" xfId="7" applyFont="1" applyFill="1" applyBorder="1" applyAlignment="1">
      <alignment horizontal="left" vertical="top" wrapText="1"/>
    </xf>
    <xf numFmtId="0" fontId="15" fillId="0" borderId="19" xfId="7" applyFont="1" applyBorder="1" applyAlignment="1">
      <alignment horizontal="left" vertical="top" wrapText="1"/>
    </xf>
    <xf numFmtId="0" fontId="15" fillId="0" borderId="20" xfId="7" applyFont="1" applyBorder="1" applyAlignment="1">
      <alignment horizontal="left" vertical="top" wrapText="1"/>
    </xf>
    <xf numFmtId="0" fontId="15" fillId="0" borderId="71" xfId="7" applyFont="1" applyBorder="1" applyAlignment="1">
      <alignment horizontal="left" vertical="top" wrapText="1"/>
    </xf>
    <xf numFmtId="0" fontId="15" fillId="0" borderId="0" xfId="7" applyFont="1" applyBorder="1" applyAlignment="1">
      <alignment horizontal="left" vertical="top" wrapText="1"/>
    </xf>
    <xf numFmtId="0" fontId="15" fillId="0" borderId="66" xfId="7" applyFont="1" applyBorder="1" applyAlignment="1">
      <alignment horizontal="left" vertical="top" wrapText="1"/>
    </xf>
    <xf numFmtId="0" fontId="15" fillId="0" borderId="45" xfId="7" applyFont="1" applyBorder="1" applyAlignment="1">
      <alignment horizontal="left" vertical="top" wrapText="1"/>
    </xf>
    <xf numFmtId="0" fontId="15" fillId="0" borderId="46" xfId="7" applyFont="1" applyBorder="1" applyAlignment="1">
      <alignment horizontal="left" vertical="top" wrapText="1"/>
    </xf>
    <xf numFmtId="0" fontId="15" fillId="0" borderId="65" xfId="7" applyFont="1" applyBorder="1" applyAlignment="1">
      <alignment horizontal="left" vertical="top" wrapText="1"/>
    </xf>
    <xf numFmtId="0" fontId="15" fillId="0" borderId="98" xfId="3" applyFont="1" applyFill="1" applyBorder="1" applyAlignment="1">
      <alignment vertical="center"/>
    </xf>
    <xf numFmtId="0" fontId="10" fillId="0" borderId="33" xfId="7" applyFont="1" applyBorder="1" applyAlignment="1">
      <alignment horizontal="center" vertical="center"/>
    </xf>
    <xf numFmtId="0" fontId="15" fillId="0" borderId="34" xfId="7" applyFont="1" applyBorder="1" applyAlignment="1">
      <alignment horizontal="center" vertical="center"/>
    </xf>
    <xf numFmtId="0" fontId="15" fillId="0" borderId="99" xfId="3" applyFont="1" applyFill="1" applyBorder="1" applyAlignment="1">
      <alignment vertical="center" wrapText="1"/>
    </xf>
    <xf numFmtId="0" fontId="15" fillId="0" borderId="73" xfId="3" applyFont="1" applyBorder="1" applyAlignment="1">
      <alignment vertical="center" wrapText="1"/>
    </xf>
    <xf numFmtId="0" fontId="15" fillId="0" borderId="74" xfId="3" applyFont="1" applyBorder="1" applyAlignment="1">
      <alignment vertical="center" wrapText="1"/>
    </xf>
    <xf numFmtId="0" fontId="10" fillId="0" borderId="75" xfId="7" applyFont="1" applyBorder="1" applyAlignment="1">
      <alignment horizontal="center" vertical="center"/>
    </xf>
    <xf numFmtId="0" fontId="15" fillId="0" borderId="73" xfId="7" applyFont="1" applyBorder="1" applyAlignment="1">
      <alignment horizontal="center" vertical="center"/>
    </xf>
    <xf numFmtId="0" fontId="15" fillId="0" borderId="100" xfId="3" applyFont="1" applyFill="1" applyBorder="1" applyAlignment="1">
      <alignment vertical="center"/>
    </xf>
    <xf numFmtId="0" fontId="10" fillId="0" borderId="101" xfId="7" applyFont="1" applyBorder="1" applyAlignment="1">
      <alignment horizontal="center" vertical="center"/>
    </xf>
    <xf numFmtId="0" fontId="15" fillId="0" borderId="68" xfId="7" applyFont="1" applyBorder="1" applyAlignment="1">
      <alignment horizontal="center" vertical="center"/>
    </xf>
    <xf numFmtId="0" fontId="15" fillId="0" borderId="28" xfId="7" applyFont="1" applyFill="1" applyBorder="1" applyAlignment="1">
      <alignment horizontal="left" vertical="top" wrapText="1"/>
    </xf>
    <xf numFmtId="0" fontId="15" fillId="0" borderId="35" xfId="3" applyFont="1" applyBorder="1" applyAlignment="1">
      <alignment vertical="center"/>
    </xf>
    <xf numFmtId="0" fontId="15" fillId="0" borderId="99" xfId="3" applyFont="1" applyFill="1" applyBorder="1" applyAlignment="1">
      <alignment vertical="center"/>
    </xf>
    <xf numFmtId="0" fontId="15" fillId="0" borderId="100" xfId="3" applyFont="1" applyFill="1" applyBorder="1" applyAlignment="1">
      <alignment vertical="center" wrapText="1"/>
    </xf>
    <xf numFmtId="0" fontId="15" fillId="0" borderId="68" xfId="3" applyFont="1" applyBorder="1" applyAlignment="1">
      <alignment vertical="center" wrapText="1"/>
    </xf>
    <xf numFmtId="0" fontId="15" fillId="0" borderId="69" xfId="3" applyFont="1" applyBorder="1" applyAlignment="1">
      <alignment vertical="center" wrapText="1"/>
    </xf>
    <xf numFmtId="0" fontId="15" fillId="0" borderId="85" xfId="3" applyFont="1" applyFill="1" applyBorder="1" applyAlignment="1">
      <alignment horizontal="center" vertical="center"/>
    </xf>
    <xf numFmtId="0" fontId="15" fillId="0" borderId="86" xfId="3" applyFont="1" applyBorder="1" applyAlignment="1">
      <alignment horizontal="center" vertical="center"/>
    </xf>
    <xf numFmtId="0" fontId="15" fillId="0" borderId="87" xfId="3" applyFont="1" applyBorder="1" applyAlignment="1">
      <alignment horizontal="center" vertical="center"/>
    </xf>
    <xf numFmtId="0" fontId="15" fillId="0" borderId="88" xfId="3" applyFont="1" applyFill="1" applyBorder="1" applyAlignment="1">
      <alignment horizontal="center" vertical="center"/>
    </xf>
    <xf numFmtId="0" fontId="15" fillId="0" borderId="89" xfId="3" applyFont="1" applyBorder="1" applyAlignment="1">
      <alignment horizontal="center" vertical="center"/>
    </xf>
    <xf numFmtId="0" fontId="45" fillId="2" borderId="90" xfId="3" applyFont="1" applyFill="1" applyBorder="1" applyAlignment="1">
      <alignment horizontal="center" vertical="center" textRotation="255" wrapText="1"/>
    </xf>
    <xf numFmtId="0" fontId="15" fillId="0" borderId="91" xfId="3" applyFont="1" applyBorder="1" applyAlignment="1">
      <alignment horizontal="center" vertical="center" textRotation="255" wrapText="1"/>
    </xf>
    <xf numFmtId="0" fontId="15" fillId="0" borderId="92" xfId="3" applyFont="1" applyFill="1" applyBorder="1" applyAlignment="1">
      <alignment vertical="center" wrapText="1"/>
    </xf>
    <xf numFmtId="0" fontId="15" fillId="0" borderId="93" xfId="3" applyFont="1" applyBorder="1" applyAlignment="1">
      <alignment vertical="center" wrapText="1"/>
    </xf>
    <xf numFmtId="0" fontId="15" fillId="0" borderId="93" xfId="3" applyFont="1" applyBorder="1" applyAlignment="1">
      <alignment vertical="center"/>
    </xf>
    <xf numFmtId="0" fontId="10" fillId="0" borderId="94" xfId="7" applyFont="1" applyBorder="1" applyAlignment="1">
      <alignment horizontal="center" vertical="center"/>
    </xf>
    <xf numFmtId="0" fontId="15" fillId="0" borderId="93" xfId="7" applyFont="1" applyBorder="1" applyAlignment="1">
      <alignment horizontal="center" vertical="center"/>
    </xf>
    <xf numFmtId="0" fontId="10" fillId="0" borderId="19" xfId="7" applyFont="1" applyFill="1" applyBorder="1" applyAlignment="1">
      <alignment horizontal="left" vertical="top" wrapText="1"/>
    </xf>
    <xf numFmtId="0" fontId="10" fillId="0" borderId="20" xfId="7" applyFont="1" applyFill="1" applyBorder="1" applyAlignment="1">
      <alignment horizontal="left" vertical="top" wrapText="1"/>
    </xf>
    <xf numFmtId="0" fontId="10" fillId="0" borderId="71" xfId="7" applyFont="1" applyFill="1" applyBorder="1" applyAlignment="1">
      <alignment horizontal="left" vertical="top" wrapText="1"/>
    </xf>
    <xf numFmtId="0" fontId="10" fillId="0" borderId="0" xfId="7" applyFont="1" applyFill="1" applyBorder="1" applyAlignment="1">
      <alignment horizontal="left" vertical="top" wrapText="1"/>
    </xf>
    <xf numFmtId="0" fontId="10" fillId="0" borderId="66" xfId="7" applyFont="1" applyFill="1" applyBorder="1" applyAlignment="1">
      <alignment horizontal="left" vertical="top" wrapText="1"/>
    </xf>
    <xf numFmtId="0" fontId="10" fillId="0" borderId="45" xfId="7" applyFont="1" applyFill="1" applyBorder="1" applyAlignment="1">
      <alignment horizontal="left" vertical="top" wrapText="1"/>
    </xf>
    <xf numFmtId="0" fontId="10" fillId="0" borderId="46" xfId="7" applyFont="1" applyFill="1" applyBorder="1" applyAlignment="1">
      <alignment horizontal="left" vertical="top" wrapText="1"/>
    </xf>
    <xf numFmtId="0" fontId="10" fillId="0" borderId="65" xfId="7" applyFont="1" applyFill="1" applyBorder="1" applyAlignment="1">
      <alignment horizontal="left" vertical="top" wrapText="1"/>
    </xf>
    <xf numFmtId="0" fontId="15" fillId="0" borderId="98" xfId="3" applyFont="1" applyFill="1" applyBorder="1" applyAlignment="1">
      <alignment vertical="center" wrapText="1"/>
    </xf>
    <xf numFmtId="0" fontId="15" fillId="0" borderId="34" xfId="3" applyFont="1" applyBorder="1" applyAlignment="1">
      <alignment vertical="center" wrapText="1"/>
    </xf>
    <xf numFmtId="0" fontId="15" fillId="0" borderId="71" xfId="3" applyFont="1" applyFill="1" applyBorder="1" applyAlignment="1">
      <alignment horizontal="center" vertical="top"/>
    </xf>
    <xf numFmtId="0" fontId="15" fillId="0" borderId="0" xfId="3" applyFont="1" applyFill="1" applyBorder="1" applyAlignment="1">
      <alignment horizontal="center" vertical="top"/>
    </xf>
    <xf numFmtId="0" fontId="15" fillId="0" borderId="66" xfId="3" applyFont="1" applyFill="1" applyBorder="1" applyAlignment="1">
      <alignment horizontal="center" vertical="top"/>
    </xf>
    <xf numFmtId="0" fontId="15" fillId="0" borderId="70" xfId="3" applyFont="1" applyFill="1" applyBorder="1" applyAlignment="1">
      <alignment horizontal="center" vertical="center"/>
    </xf>
    <xf numFmtId="0" fontId="15" fillId="0" borderId="34" xfId="3" applyFont="1" applyFill="1" applyBorder="1" applyAlignment="1">
      <alignment horizontal="center" vertical="center"/>
    </xf>
    <xf numFmtId="0" fontId="15" fillId="0" borderId="35" xfId="3" applyFont="1" applyFill="1" applyBorder="1" applyAlignment="1">
      <alignment horizontal="center" vertical="center"/>
    </xf>
    <xf numFmtId="0" fontId="15" fillId="0" borderId="36" xfId="3" applyFont="1" applyFill="1" applyBorder="1" applyAlignment="1">
      <alignment horizontal="center" vertical="center"/>
    </xf>
    <xf numFmtId="0" fontId="15" fillId="0" borderId="36" xfId="3" applyFont="1" applyFill="1" applyBorder="1" applyAlignment="1">
      <alignment horizontal="center" vertical="top"/>
    </xf>
    <xf numFmtId="0" fontId="15" fillId="0" borderId="72" xfId="3" applyFont="1" applyFill="1" applyBorder="1" applyAlignment="1">
      <alignment horizontal="center" vertical="center"/>
    </xf>
    <xf numFmtId="0" fontId="15" fillId="0" borderId="73" xfId="3" applyFont="1" applyFill="1" applyBorder="1" applyAlignment="1">
      <alignment horizontal="center" vertical="center"/>
    </xf>
    <xf numFmtId="0" fontId="15" fillId="0" borderId="74" xfId="3" applyFont="1" applyFill="1" applyBorder="1" applyAlignment="1">
      <alignment horizontal="center" vertical="center"/>
    </xf>
    <xf numFmtId="0" fontId="15" fillId="0" borderId="75" xfId="3" applyFont="1" applyFill="1" applyBorder="1" applyAlignment="1">
      <alignment horizontal="center" vertical="center"/>
    </xf>
    <xf numFmtId="0" fontId="15" fillId="0" borderId="75" xfId="3" applyFont="1" applyFill="1" applyBorder="1" applyAlignment="1">
      <alignment horizontal="center" vertical="top"/>
    </xf>
    <xf numFmtId="0" fontId="15" fillId="0" borderId="73" xfId="3" applyFont="1" applyFill="1" applyBorder="1" applyAlignment="1">
      <alignment horizontal="center" vertical="top"/>
    </xf>
    <xf numFmtId="0" fontId="15" fillId="0" borderId="74" xfId="3" applyFont="1" applyFill="1" applyBorder="1" applyAlignment="1">
      <alignment horizontal="center" vertical="top"/>
    </xf>
    <xf numFmtId="0" fontId="15" fillId="0" borderId="78" xfId="3" applyFont="1" applyFill="1" applyBorder="1" applyAlignment="1">
      <alignment horizontal="center" vertical="center"/>
    </xf>
    <xf numFmtId="0" fontId="15" fillId="0" borderId="79" xfId="3" applyFont="1" applyFill="1" applyBorder="1" applyAlignment="1">
      <alignment horizontal="center" vertical="center"/>
    </xf>
    <xf numFmtId="0" fontId="15" fillId="0" borderId="80" xfId="3" applyFont="1" applyFill="1" applyBorder="1" applyAlignment="1">
      <alignment horizontal="center" vertical="center"/>
    </xf>
    <xf numFmtId="0" fontId="15" fillId="0" borderId="81" xfId="3" applyFont="1" applyFill="1" applyBorder="1" applyAlignment="1">
      <alignment horizontal="center" vertical="center"/>
    </xf>
    <xf numFmtId="0" fontId="15" fillId="0" borderId="81" xfId="3" applyFont="1" applyFill="1" applyBorder="1" applyAlignment="1">
      <alignment horizontal="center" vertical="top"/>
    </xf>
    <xf numFmtId="0" fontId="15" fillId="0" borderId="79" xfId="3" applyFont="1" applyFill="1" applyBorder="1" applyAlignment="1">
      <alignment horizontal="center" vertical="top"/>
    </xf>
    <xf numFmtId="0" fontId="15" fillId="0" borderId="80" xfId="3" applyFont="1" applyFill="1" applyBorder="1" applyAlignment="1">
      <alignment horizontal="center" vertical="top"/>
    </xf>
    <xf numFmtId="0" fontId="15" fillId="0" borderId="82" xfId="3" applyFont="1" applyFill="1" applyBorder="1" applyAlignment="1">
      <alignment horizontal="center" vertical="top"/>
    </xf>
    <xf numFmtId="0" fontId="15" fillId="0" borderId="1" xfId="3" applyFont="1" applyFill="1" applyBorder="1" applyAlignment="1">
      <alignment horizontal="center" vertical="top"/>
    </xf>
    <xf numFmtId="0" fontId="15" fillId="0" borderId="77" xfId="3" applyFont="1" applyFill="1" applyBorder="1" applyAlignment="1">
      <alignment horizontal="center" vertical="top"/>
    </xf>
    <xf numFmtId="0" fontId="49" fillId="2" borderId="18" xfId="3" applyFont="1" applyFill="1" applyBorder="1" applyAlignment="1">
      <alignment horizontal="center" vertical="center" textRotation="255" wrapText="1"/>
    </xf>
    <xf numFmtId="0" fontId="49" fillId="2" borderId="20" xfId="3" applyFont="1" applyFill="1" applyBorder="1" applyAlignment="1">
      <alignment horizontal="center" vertical="center" textRotation="255" wrapText="1"/>
    </xf>
    <xf numFmtId="0" fontId="49" fillId="2" borderId="24" xfId="3" applyFont="1" applyFill="1" applyBorder="1" applyAlignment="1">
      <alignment horizontal="center" vertical="center" textRotation="255" wrapText="1"/>
    </xf>
    <xf numFmtId="0" fontId="49" fillId="2" borderId="66" xfId="3" applyFont="1" applyFill="1" applyBorder="1" applyAlignment="1">
      <alignment horizontal="center" vertical="center" textRotation="255" wrapText="1"/>
    </xf>
    <xf numFmtId="0" fontId="49" fillId="2" borderId="76" xfId="3" applyFont="1" applyFill="1" applyBorder="1" applyAlignment="1">
      <alignment horizontal="center" vertical="center" textRotation="255" wrapText="1"/>
    </xf>
    <xf numFmtId="0" fontId="49" fillId="2" borderId="77" xfId="3" applyFont="1" applyFill="1" applyBorder="1" applyAlignment="1">
      <alignment horizontal="center" vertical="center" textRotation="255" wrapText="1"/>
    </xf>
    <xf numFmtId="0" fontId="15" fillId="3" borderId="18" xfId="3" applyFont="1" applyFill="1" applyBorder="1" applyAlignment="1">
      <alignment horizontal="center" vertical="center"/>
    </xf>
    <xf numFmtId="0" fontId="15" fillId="3" borderId="19" xfId="3" applyFont="1" applyFill="1" applyBorder="1" applyAlignment="1">
      <alignment horizontal="center" vertical="center"/>
    </xf>
    <xf numFmtId="0" fontId="15" fillId="3" borderId="27" xfId="3" applyFont="1" applyFill="1" applyBorder="1" applyAlignment="1">
      <alignment horizontal="center" vertical="center"/>
    </xf>
    <xf numFmtId="0" fontId="26" fillId="3" borderId="50" xfId="3" applyFont="1" applyFill="1" applyBorder="1" applyAlignment="1">
      <alignment horizontal="center" vertical="center"/>
    </xf>
    <xf numFmtId="0" fontId="15" fillId="3" borderId="50" xfId="3" applyFont="1" applyFill="1" applyBorder="1" applyAlignment="1">
      <alignment horizontal="center" vertical="center"/>
    </xf>
    <xf numFmtId="0" fontId="15" fillId="3" borderId="28" xfId="3" applyFont="1" applyFill="1" applyBorder="1" applyAlignment="1">
      <alignment horizontal="center" vertical="center"/>
    </xf>
    <xf numFmtId="0" fontId="15" fillId="3" borderId="20" xfId="3" applyFont="1" applyFill="1" applyBorder="1" applyAlignment="1">
      <alignment horizontal="center" vertical="center"/>
    </xf>
    <xf numFmtId="0" fontId="15" fillId="0" borderId="67" xfId="3" applyFont="1" applyFill="1" applyBorder="1" applyAlignment="1">
      <alignment horizontal="left" vertical="center"/>
    </xf>
    <xf numFmtId="0" fontId="15" fillId="0" borderId="68" xfId="3" applyFont="1" applyFill="1" applyBorder="1" applyAlignment="1">
      <alignment horizontal="left" vertical="center"/>
    </xf>
    <xf numFmtId="0" fontId="15" fillId="0" borderId="69" xfId="3" applyFont="1" applyFill="1" applyBorder="1" applyAlignment="1">
      <alignment horizontal="left" vertical="center"/>
    </xf>
    <xf numFmtId="0" fontId="15" fillId="0" borderId="29" xfId="3" applyFont="1" applyFill="1" applyBorder="1" applyAlignment="1">
      <alignment horizontal="center" vertical="center"/>
    </xf>
    <xf numFmtId="0" fontId="15" fillId="0" borderId="29" xfId="3" applyFont="1" applyFill="1" applyBorder="1" applyAlignment="1">
      <alignment horizontal="center" vertical="top"/>
    </xf>
    <xf numFmtId="0" fontId="15" fillId="0" borderId="28" xfId="3" applyFont="1" applyFill="1" applyBorder="1" applyAlignment="1">
      <alignment horizontal="center" vertical="top"/>
    </xf>
    <xf numFmtId="0" fontId="15" fillId="0" borderId="19" xfId="3" applyFont="1" applyFill="1" applyBorder="1" applyAlignment="1">
      <alignment horizontal="center" vertical="top"/>
    </xf>
    <xf numFmtId="0" fontId="15" fillId="0" borderId="20" xfId="3" applyFont="1" applyFill="1" applyBorder="1" applyAlignment="1">
      <alignment horizontal="center" vertical="top"/>
    </xf>
    <xf numFmtId="0" fontId="15" fillId="2" borderId="15" xfId="3" applyFont="1" applyFill="1" applyBorder="1" applyAlignment="1">
      <alignment horizontal="center" vertical="center" shrinkToFit="1"/>
    </xf>
    <xf numFmtId="0" fontId="15" fillId="0" borderId="12" xfId="3" applyFont="1" applyBorder="1" applyAlignment="1">
      <alignment horizontal="center" vertical="center" shrinkToFit="1"/>
    </xf>
    <xf numFmtId="0" fontId="15" fillId="0" borderId="16" xfId="3" applyFont="1" applyBorder="1" applyAlignment="1">
      <alignment horizontal="center" vertical="center" shrinkToFit="1"/>
    </xf>
    <xf numFmtId="0" fontId="15" fillId="0" borderId="15" xfId="3" applyFont="1" applyFill="1" applyBorder="1" applyAlignment="1">
      <alignment horizontal="center" vertical="center" wrapText="1"/>
    </xf>
    <xf numFmtId="0" fontId="15" fillId="0" borderId="12" xfId="3" applyFont="1" applyFill="1" applyBorder="1" applyAlignment="1">
      <alignment horizontal="center" vertical="center"/>
    </xf>
    <xf numFmtId="0" fontId="15" fillId="0" borderId="16" xfId="3" applyFont="1" applyFill="1" applyBorder="1" applyAlignment="1">
      <alignment horizontal="center" vertical="center"/>
    </xf>
    <xf numFmtId="0" fontId="15" fillId="0" borderId="15" xfId="3" applyFont="1" applyFill="1" applyBorder="1" applyAlignment="1">
      <alignment vertical="center"/>
    </xf>
    <xf numFmtId="0" fontId="15" fillId="0" borderId="12" xfId="3" applyFont="1" applyFill="1" applyBorder="1" applyAlignment="1">
      <alignment vertical="center"/>
    </xf>
    <xf numFmtId="0" fontId="15" fillId="0" borderId="17" xfId="3" applyFont="1" applyFill="1" applyBorder="1" applyAlignment="1">
      <alignment vertical="center"/>
    </xf>
    <xf numFmtId="0" fontId="51" fillId="2" borderId="15" xfId="3" applyFont="1" applyFill="1" applyBorder="1" applyAlignment="1">
      <alignment horizontal="center" vertical="center" shrinkToFit="1"/>
    </xf>
    <xf numFmtId="0" fontId="15" fillId="2" borderId="16" xfId="3" applyFont="1" applyFill="1" applyBorder="1" applyAlignment="1">
      <alignment horizontal="center" vertical="center"/>
    </xf>
    <xf numFmtId="0" fontId="26" fillId="2" borderId="15" xfId="3" applyFont="1" applyFill="1" applyBorder="1" applyAlignment="1">
      <alignment horizontal="center" vertical="center" shrinkToFit="1"/>
    </xf>
    <xf numFmtId="0" fontId="26" fillId="2" borderId="12" xfId="3" applyFont="1" applyFill="1" applyBorder="1" applyAlignment="1">
      <alignment horizontal="center" vertical="center" shrinkToFit="1"/>
    </xf>
    <xf numFmtId="0" fontId="26" fillId="2" borderId="17" xfId="3" applyFont="1" applyFill="1" applyBorder="1" applyAlignment="1">
      <alignment horizontal="center" vertical="center" shrinkToFit="1"/>
    </xf>
    <xf numFmtId="0" fontId="15" fillId="0" borderId="50" xfId="3" applyFont="1" applyFill="1" applyBorder="1" applyAlignment="1">
      <alignment horizontal="center" vertical="center"/>
    </xf>
    <xf numFmtId="0" fontId="15" fillId="0" borderId="23" xfId="3" applyFont="1" applyFill="1" applyBorder="1" applyAlignment="1">
      <alignment horizontal="center" vertical="center"/>
    </xf>
    <xf numFmtId="0" fontId="15" fillId="0" borderId="51" xfId="3" applyFont="1" applyFill="1" applyBorder="1" applyAlignment="1">
      <alignment horizontal="center" vertical="center"/>
    </xf>
    <xf numFmtId="0" fontId="45" fillId="2" borderId="54" xfId="3" applyFont="1" applyFill="1" applyBorder="1" applyAlignment="1">
      <alignment horizontal="center" vertical="center" wrapText="1"/>
    </xf>
    <xf numFmtId="0" fontId="45" fillId="2" borderId="50" xfId="3" applyFont="1" applyFill="1" applyBorder="1" applyAlignment="1">
      <alignment horizontal="center" vertical="center"/>
    </xf>
    <xf numFmtId="0" fontId="45" fillId="2" borderId="55" xfId="3" applyFont="1" applyFill="1" applyBorder="1" applyAlignment="1">
      <alignment horizontal="center" vertical="center"/>
    </xf>
    <xf numFmtId="0" fontId="45" fillId="2" borderId="54" xfId="3" applyFont="1" applyFill="1" applyBorder="1" applyAlignment="1">
      <alignment horizontal="center" vertical="center"/>
    </xf>
    <xf numFmtId="0" fontId="45" fillId="2" borderId="60" xfId="3" applyFont="1" applyFill="1" applyBorder="1" applyAlignment="1">
      <alignment horizontal="center" vertical="center"/>
    </xf>
    <xf numFmtId="0" fontId="45" fillId="2" borderId="61" xfId="3" applyFont="1" applyFill="1" applyBorder="1" applyAlignment="1">
      <alignment horizontal="center" vertical="center"/>
    </xf>
    <xf numFmtId="0" fontId="45" fillId="2" borderId="62" xfId="3" applyFont="1" applyFill="1" applyBorder="1" applyAlignment="1">
      <alignment horizontal="center" vertical="center"/>
    </xf>
    <xf numFmtId="0" fontId="45" fillId="2" borderId="18" xfId="3" applyFont="1" applyFill="1" applyBorder="1" applyAlignment="1">
      <alignment horizontal="center" vertical="center" wrapText="1"/>
    </xf>
    <xf numFmtId="0" fontId="45" fillId="2" borderId="19" xfId="3" applyFont="1" applyFill="1" applyBorder="1" applyAlignment="1">
      <alignment horizontal="center" vertical="center" wrapText="1"/>
    </xf>
    <xf numFmtId="0" fontId="45" fillId="2" borderId="21" xfId="3" applyFont="1" applyFill="1" applyBorder="1" applyAlignment="1">
      <alignment horizontal="center" vertical="center" wrapText="1"/>
    </xf>
    <xf numFmtId="0" fontId="45" fillId="2" borderId="24" xfId="3" applyFont="1" applyFill="1" applyBorder="1" applyAlignment="1">
      <alignment horizontal="center" vertical="center" wrapText="1"/>
    </xf>
    <xf numFmtId="0" fontId="45" fillId="2" borderId="0" xfId="3" applyFont="1" applyFill="1" applyBorder="1" applyAlignment="1">
      <alignment horizontal="center" vertical="center" wrapText="1"/>
    </xf>
    <xf numFmtId="0" fontId="45" fillId="2" borderId="25" xfId="3" applyFont="1" applyFill="1" applyBorder="1" applyAlignment="1">
      <alignment horizontal="center" vertical="center" wrapText="1"/>
    </xf>
    <xf numFmtId="0" fontId="45" fillId="2" borderId="52" xfId="3" applyFont="1" applyFill="1" applyBorder="1" applyAlignment="1">
      <alignment horizontal="center" vertical="center" wrapText="1"/>
    </xf>
    <xf numFmtId="0" fontId="45" fillId="2" borderId="46" xfId="3" applyFont="1" applyFill="1" applyBorder="1" applyAlignment="1">
      <alignment horizontal="center" vertical="center" wrapText="1"/>
    </xf>
    <xf numFmtId="0" fontId="45" fillId="2" borderId="53" xfId="3" applyFont="1" applyFill="1" applyBorder="1" applyAlignment="1">
      <alignment horizontal="center" vertical="center" wrapText="1"/>
    </xf>
    <xf numFmtId="0" fontId="15" fillId="0" borderId="26" xfId="3" applyFont="1" applyFill="1" applyBorder="1" applyAlignment="1">
      <alignment horizontal="left" vertical="center" wrapText="1"/>
    </xf>
    <xf numFmtId="0" fontId="15" fillId="0" borderId="19" xfId="3" applyFont="1" applyFill="1" applyBorder="1" applyAlignment="1">
      <alignment horizontal="left" vertical="center" wrapText="1"/>
    </xf>
    <xf numFmtId="0" fontId="15" fillId="0" borderId="27" xfId="3" applyFont="1" applyFill="1" applyBorder="1" applyAlignment="1">
      <alignment horizontal="left" vertical="center" wrapText="1"/>
    </xf>
    <xf numFmtId="0" fontId="15" fillId="0" borderId="43" xfId="3" applyFont="1" applyFill="1" applyBorder="1" applyAlignment="1">
      <alignment horizontal="left" vertical="center" wrapText="1"/>
    </xf>
    <xf numFmtId="0" fontId="15" fillId="0" borderId="46" xfId="3" applyFont="1" applyFill="1" applyBorder="1" applyAlignment="1">
      <alignment horizontal="left" vertical="center" wrapText="1"/>
    </xf>
    <xf numFmtId="0" fontId="15" fillId="0" borderId="44" xfId="3" applyFont="1" applyFill="1" applyBorder="1" applyAlignment="1">
      <alignment horizontal="left" vertical="center" wrapText="1"/>
    </xf>
    <xf numFmtId="0" fontId="50" fillId="2" borderId="15" xfId="3" applyFont="1" applyFill="1" applyBorder="1" applyAlignment="1">
      <alignment horizontal="center" vertical="center" wrapText="1" shrinkToFit="1"/>
    </xf>
    <xf numFmtId="0" fontId="50" fillId="2" borderId="12" xfId="3" applyFont="1" applyFill="1" applyBorder="1" applyAlignment="1">
      <alignment horizontal="center" vertical="center" shrinkToFit="1"/>
    </xf>
    <xf numFmtId="0" fontId="50" fillId="2" borderId="16" xfId="3" applyFont="1" applyFill="1" applyBorder="1" applyAlignment="1">
      <alignment horizontal="center" vertical="center" shrinkToFit="1"/>
    </xf>
    <xf numFmtId="0" fontId="15" fillId="0" borderId="16" xfId="3" applyFont="1" applyFill="1" applyBorder="1" applyAlignment="1">
      <alignment vertical="center"/>
    </xf>
    <xf numFmtId="0" fontId="15" fillId="2" borderId="14" xfId="3" applyFont="1" applyFill="1" applyBorder="1" applyAlignment="1">
      <alignment horizontal="center" vertical="center"/>
    </xf>
    <xf numFmtId="0" fontId="15" fillId="0" borderId="56" xfId="3" applyFont="1" applyBorder="1" applyAlignment="1">
      <alignment horizontal="center" vertical="center"/>
    </xf>
    <xf numFmtId="0" fontId="15" fillId="0" borderId="15" xfId="3" applyFont="1" applyBorder="1" applyAlignment="1">
      <alignment horizontal="center" vertical="center" shrinkToFit="1"/>
    </xf>
    <xf numFmtId="38" fontId="15" fillId="0" borderId="15" xfId="8" applyFont="1" applyBorder="1" applyAlignment="1">
      <alignment horizontal="center" vertical="center"/>
    </xf>
    <xf numFmtId="38" fontId="15" fillId="0" borderId="12" xfId="8" applyFont="1" applyBorder="1" applyAlignment="1">
      <alignment horizontal="center" vertical="center"/>
    </xf>
    <xf numFmtId="38" fontId="15" fillId="0" borderId="16" xfId="8" applyFont="1" applyBorder="1" applyAlignment="1">
      <alignment horizontal="center" vertical="center"/>
    </xf>
    <xf numFmtId="38" fontId="15" fillId="0" borderId="45" xfId="8" applyFont="1" applyBorder="1" applyAlignment="1">
      <alignment horizontal="center" vertical="center"/>
    </xf>
    <xf numFmtId="38" fontId="15" fillId="0" borderId="46" xfId="8" applyFont="1" applyBorder="1" applyAlignment="1">
      <alignment horizontal="center" vertical="center"/>
    </xf>
    <xf numFmtId="38" fontId="15" fillId="0" borderId="44" xfId="8" applyFont="1" applyBorder="1" applyAlignment="1">
      <alignment horizontal="center" vertical="center"/>
    </xf>
    <xf numFmtId="0" fontId="15" fillId="0" borderId="26" xfId="7" applyFont="1" applyFill="1" applyBorder="1" applyAlignment="1">
      <alignment vertical="top" wrapText="1"/>
    </xf>
    <xf numFmtId="0" fontId="15" fillId="0" borderId="19" xfId="7" applyFont="1" applyFill="1" applyBorder="1" applyAlignment="1">
      <alignment vertical="top" wrapText="1"/>
    </xf>
    <xf numFmtId="0" fontId="15" fillId="0" borderId="27" xfId="7" applyFont="1" applyFill="1" applyBorder="1" applyAlignment="1">
      <alignment vertical="top" wrapText="1"/>
    </xf>
    <xf numFmtId="0" fontId="15" fillId="0" borderId="43" xfId="7" applyFont="1" applyFill="1" applyBorder="1" applyAlignment="1">
      <alignment vertical="top" wrapText="1"/>
    </xf>
    <xf numFmtId="0" fontId="15" fillId="0" borderId="46" xfId="7" applyFont="1" applyFill="1" applyBorder="1" applyAlignment="1">
      <alignment vertical="top" wrapText="1"/>
    </xf>
    <xf numFmtId="0" fontId="15" fillId="0" borderId="44" xfId="7" applyFont="1" applyFill="1" applyBorder="1" applyAlignment="1">
      <alignment vertical="top" wrapText="1"/>
    </xf>
    <xf numFmtId="0" fontId="51" fillId="2" borderId="28" xfId="3" applyFont="1" applyFill="1" applyBorder="1" applyAlignment="1">
      <alignment horizontal="center" vertical="center" wrapText="1" shrinkToFit="1"/>
    </xf>
    <xf numFmtId="0" fontId="15" fillId="0" borderId="19" xfId="3" applyFont="1" applyBorder="1" applyAlignment="1">
      <alignment horizontal="center" vertical="center" shrinkToFit="1"/>
    </xf>
    <xf numFmtId="0" fontId="15" fillId="0" borderId="27" xfId="3" applyFont="1" applyBorder="1" applyAlignment="1">
      <alignment horizontal="center" vertical="center" shrinkToFit="1"/>
    </xf>
    <xf numFmtId="0" fontId="15" fillId="0" borderId="28" xfId="3" applyFont="1" applyBorder="1" applyAlignment="1">
      <alignment horizontal="center" vertical="center" shrinkToFit="1"/>
    </xf>
    <xf numFmtId="38" fontId="15" fillId="0" borderId="61" xfId="8" applyFont="1" applyBorder="1" applyAlignment="1">
      <alignment horizontal="center" vertical="center"/>
    </xf>
    <xf numFmtId="0" fontId="15" fillId="0" borderId="21" xfId="3" applyFont="1" applyBorder="1" applyAlignment="1">
      <alignment horizontal="center" vertical="center"/>
    </xf>
    <xf numFmtId="0" fontId="15" fillId="0" borderId="24" xfId="3" applyFont="1" applyBorder="1" applyAlignment="1">
      <alignment horizontal="center" vertical="center"/>
    </xf>
    <xf numFmtId="0" fontId="15" fillId="0" borderId="25" xfId="3" applyFont="1" applyBorder="1" applyAlignment="1">
      <alignment horizontal="center" vertical="center"/>
    </xf>
    <xf numFmtId="0" fontId="15" fillId="0" borderId="52" xfId="3" applyFont="1" applyBorder="1" applyAlignment="1">
      <alignment horizontal="center" vertical="center"/>
    </xf>
    <xf numFmtId="0" fontId="15" fillId="0" borderId="53" xfId="3" applyFont="1" applyBorder="1" applyAlignment="1">
      <alignment horizontal="center" vertical="center"/>
    </xf>
    <xf numFmtId="0" fontId="51" fillId="0" borderId="56" xfId="3" applyFont="1" applyFill="1" applyBorder="1" applyAlignment="1">
      <alignment horizontal="center" vertical="center" shrinkToFit="1"/>
    </xf>
    <xf numFmtId="0" fontId="15" fillId="0" borderId="57" xfId="3" applyFont="1" applyFill="1" applyBorder="1" applyAlignment="1">
      <alignment horizontal="center" vertical="center" shrinkToFit="1"/>
    </xf>
    <xf numFmtId="0" fontId="15" fillId="0" borderId="58" xfId="3" applyFont="1" applyFill="1" applyBorder="1" applyAlignment="1">
      <alignment horizontal="center" vertical="center" shrinkToFit="1"/>
    </xf>
    <xf numFmtId="0" fontId="15" fillId="0" borderId="61" xfId="3" applyFont="1" applyFill="1" applyBorder="1" applyAlignment="1">
      <alignment horizontal="center" vertical="center"/>
    </xf>
    <xf numFmtId="0" fontId="15" fillId="0" borderId="59" xfId="3" applyFont="1" applyFill="1" applyBorder="1" applyAlignment="1">
      <alignment horizontal="center" vertical="center"/>
    </xf>
    <xf numFmtId="0" fontId="15" fillId="0" borderId="63" xfId="3" applyFont="1" applyFill="1" applyBorder="1" applyAlignment="1">
      <alignment horizontal="center" vertical="center"/>
    </xf>
    <xf numFmtId="0" fontId="15" fillId="0" borderId="64" xfId="3" applyFont="1" applyFill="1" applyBorder="1" applyAlignment="1">
      <alignment horizontal="center" vertical="center"/>
    </xf>
    <xf numFmtId="38" fontId="15" fillId="0" borderId="50" xfId="8" applyFont="1" applyBorder="1" applyAlignment="1">
      <alignment horizontal="center" vertical="center"/>
    </xf>
    <xf numFmtId="38" fontId="15" fillId="0" borderId="17" xfId="8" applyFont="1" applyBorder="1" applyAlignment="1">
      <alignment horizontal="center" vertical="center"/>
    </xf>
    <xf numFmtId="38" fontId="15" fillId="0" borderId="65" xfId="8" applyFont="1" applyBorder="1" applyAlignment="1">
      <alignment horizontal="center" vertical="center"/>
    </xf>
    <xf numFmtId="0" fontId="15" fillId="2" borderId="49" xfId="4" applyFont="1" applyFill="1" applyBorder="1" applyAlignment="1" applyProtection="1">
      <alignment horizontal="center" vertical="center" wrapText="1"/>
    </xf>
    <xf numFmtId="0" fontId="15" fillId="2" borderId="50" xfId="4" applyFont="1" applyFill="1" applyBorder="1" applyAlignment="1" applyProtection="1">
      <alignment horizontal="center" vertical="center" wrapText="1"/>
    </xf>
    <xf numFmtId="9" fontId="15" fillId="0" borderId="50" xfId="10" applyFont="1" applyFill="1" applyBorder="1" applyAlignment="1">
      <alignment horizontal="center" vertical="center"/>
    </xf>
    <xf numFmtId="0" fontId="15" fillId="2" borderId="59" xfId="3" applyFont="1" applyFill="1" applyBorder="1" applyAlignment="1">
      <alignment horizontal="center" vertical="center"/>
    </xf>
    <xf numFmtId="0" fontId="15" fillId="0" borderId="26" xfId="7" applyFont="1" applyFill="1" applyBorder="1" applyAlignment="1">
      <alignment horizontal="left" vertical="center" wrapText="1"/>
    </xf>
    <xf numFmtId="0" fontId="15" fillId="0" borderId="19" xfId="7" applyFont="1" applyFill="1" applyBorder="1" applyAlignment="1">
      <alignment horizontal="left" vertical="center" wrapText="1"/>
    </xf>
    <xf numFmtId="0" fontId="15" fillId="0" borderId="27" xfId="7" applyFont="1" applyFill="1" applyBorder="1" applyAlignment="1">
      <alignment horizontal="left" vertical="center" wrapText="1"/>
    </xf>
    <xf numFmtId="0" fontId="15" fillId="0" borderId="31" xfId="7" applyFont="1" applyFill="1" applyBorder="1" applyAlignment="1">
      <alignment horizontal="left" vertical="center" wrapText="1"/>
    </xf>
    <xf numFmtId="0" fontId="15" fillId="0" borderId="0" xfId="7" applyFont="1" applyFill="1" applyBorder="1" applyAlignment="1">
      <alignment horizontal="left" vertical="center" wrapText="1"/>
    </xf>
    <xf numFmtId="0" fontId="15" fillId="0" borderId="32" xfId="7" applyFont="1" applyFill="1" applyBorder="1" applyAlignment="1">
      <alignment horizontal="left" vertical="center" wrapText="1"/>
    </xf>
    <xf numFmtId="0" fontId="15" fillId="0" borderId="43" xfId="7" applyFont="1" applyFill="1" applyBorder="1" applyAlignment="1">
      <alignment horizontal="left" vertical="center" wrapText="1"/>
    </xf>
    <xf numFmtId="0" fontId="15" fillId="0" borderId="46" xfId="7" applyFont="1" applyFill="1" applyBorder="1" applyAlignment="1">
      <alignment horizontal="left" vertical="center" wrapText="1"/>
    </xf>
    <xf numFmtId="0" fontId="15" fillId="0" borderId="44" xfId="7" applyFont="1" applyFill="1" applyBorder="1" applyAlignment="1">
      <alignment horizontal="left" vertical="center" wrapText="1"/>
    </xf>
    <xf numFmtId="0" fontId="15" fillId="2" borderId="12" xfId="3" applyFont="1" applyFill="1" applyBorder="1" applyAlignment="1">
      <alignment horizontal="center" vertical="center" shrinkToFit="1"/>
    </xf>
    <xf numFmtId="0" fontId="15" fillId="2" borderId="16" xfId="3" applyFont="1" applyFill="1" applyBorder="1" applyAlignment="1">
      <alignment horizontal="center" vertical="center" shrinkToFit="1"/>
    </xf>
    <xf numFmtId="0" fontId="15" fillId="0" borderId="50" xfId="3" applyFont="1" applyFill="1" applyBorder="1" applyAlignment="1">
      <alignment horizontal="center" vertical="center" shrinkToFit="1"/>
    </xf>
    <xf numFmtId="0" fontId="15" fillId="2" borderId="33" xfId="4" applyFont="1" applyFill="1" applyBorder="1" applyAlignment="1" applyProtection="1">
      <alignment horizontal="center" vertical="center" wrapText="1"/>
    </xf>
    <xf numFmtId="0" fontId="15" fillId="2" borderId="34" xfId="4" applyFont="1" applyFill="1" applyBorder="1" applyAlignment="1" applyProtection="1">
      <alignment horizontal="center" vertical="center" wrapText="1"/>
    </xf>
    <xf numFmtId="0" fontId="15" fillId="2" borderId="35" xfId="4" applyFont="1" applyFill="1" applyBorder="1" applyAlignment="1" applyProtection="1">
      <alignment horizontal="center" vertical="center" wrapText="1"/>
    </xf>
    <xf numFmtId="0" fontId="15" fillId="0" borderId="37" xfId="3" applyFont="1" applyFill="1" applyBorder="1" applyAlignment="1">
      <alignment horizontal="center" vertical="center"/>
    </xf>
    <xf numFmtId="0" fontId="15" fillId="0" borderId="38" xfId="3" applyFont="1" applyFill="1" applyBorder="1" applyAlignment="1">
      <alignment horizontal="center" vertical="center"/>
    </xf>
    <xf numFmtId="0" fontId="15" fillId="2" borderId="45" xfId="4" applyFont="1" applyFill="1" applyBorder="1" applyAlignment="1" applyProtection="1">
      <alignment horizontal="center" vertical="center" wrapText="1"/>
    </xf>
    <xf numFmtId="0" fontId="15" fillId="2" borderId="46" xfId="4" applyFont="1" applyFill="1" applyBorder="1" applyAlignment="1" applyProtection="1">
      <alignment horizontal="center" vertical="center" wrapText="1"/>
    </xf>
    <xf numFmtId="0" fontId="15" fillId="2" borderId="44" xfId="4" applyFont="1" applyFill="1" applyBorder="1" applyAlignment="1" applyProtection="1">
      <alignment horizontal="center" vertical="center" wrapText="1"/>
    </xf>
    <xf numFmtId="0" fontId="15" fillId="0" borderId="47" xfId="3" applyFont="1" applyFill="1" applyBorder="1" applyAlignment="1">
      <alignment horizontal="center" vertical="center"/>
    </xf>
    <xf numFmtId="0" fontId="15" fillId="0" borderId="48" xfId="3" applyFont="1" applyFill="1" applyBorder="1" applyAlignment="1">
      <alignment horizontal="center" vertical="center"/>
    </xf>
    <xf numFmtId="0" fontId="15" fillId="0" borderId="34" xfId="3" applyFont="1" applyBorder="1" applyAlignment="1">
      <alignment horizontal="center" vertical="center" wrapText="1"/>
    </xf>
    <xf numFmtId="0" fontId="15" fillId="0" borderId="35" xfId="3" applyFont="1" applyBorder="1" applyAlignment="1">
      <alignment horizontal="center" vertical="center" wrapText="1"/>
    </xf>
    <xf numFmtId="0" fontId="15" fillId="0" borderId="33" xfId="3" applyFont="1" applyFill="1" applyBorder="1" applyAlignment="1">
      <alignment horizontal="center" vertical="center"/>
    </xf>
    <xf numFmtId="0" fontId="15" fillId="0" borderId="39" xfId="3" applyFont="1" applyFill="1" applyBorder="1" applyAlignment="1">
      <alignment horizontal="center" vertical="center"/>
    </xf>
    <xf numFmtId="0" fontId="45" fillId="2" borderId="11" xfId="4" applyFont="1" applyFill="1" applyBorder="1" applyAlignment="1" applyProtection="1">
      <alignment horizontal="center" vertical="center" wrapText="1"/>
    </xf>
    <xf numFmtId="0" fontId="45" fillId="2" borderId="12" xfId="4" applyFont="1" applyFill="1" applyBorder="1" applyAlignment="1" applyProtection="1">
      <alignment horizontal="center" vertical="center" wrapText="1"/>
    </xf>
    <xf numFmtId="0" fontId="45" fillId="2" borderId="13" xfId="4" applyFont="1" applyFill="1" applyBorder="1" applyAlignment="1" applyProtection="1">
      <alignment horizontal="center" vertical="center" wrapText="1"/>
    </xf>
    <xf numFmtId="0" fontId="45" fillId="2" borderId="18" xfId="4" applyFont="1" applyFill="1" applyBorder="1" applyAlignment="1" applyProtection="1">
      <alignment horizontal="center" vertical="center" wrapText="1"/>
    </xf>
    <xf numFmtId="0" fontId="45" fillId="2" borderId="19" xfId="4" applyFont="1" applyFill="1" applyBorder="1" applyAlignment="1" applyProtection="1">
      <alignment horizontal="center" vertical="center" wrapText="1"/>
    </xf>
    <xf numFmtId="0" fontId="45" fillId="2" borderId="21" xfId="4" applyFont="1" applyFill="1" applyBorder="1" applyAlignment="1" applyProtection="1">
      <alignment horizontal="center" vertical="center" wrapText="1"/>
    </xf>
    <xf numFmtId="0" fontId="45" fillId="2" borderId="52" xfId="4" applyFont="1" applyFill="1" applyBorder="1" applyAlignment="1" applyProtection="1">
      <alignment horizontal="center" vertical="center" wrapText="1"/>
    </xf>
    <xf numFmtId="0" fontId="45" fillId="2" borderId="46" xfId="4" applyFont="1" applyFill="1" applyBorder="1" applyAlignment="1" applyProtection="1">
      <alignment horizontal="center" vertical="center" wrapText="1"/>
    </xf>
    <xf numFmtId="0" fontId="45" fillId="2" borderId="53" xfId="4" applyFont="1" applyFill="1" applyBorder="1" applyAlignment="1" applyProtection="1">
      <alignment horizontal="center" vertical="center" wrapText="1"/>
    </xf>
    <xf numFmtId="0" fontId="45" fillId="0" borderId="22" xfId="4" applyFont="1" applyFill="1" applyBorder="1" applyAlignment="1" applyProtection="1">
      <alignment horizontal="center" vertical="center" wrapText="1"/>
    </xf>
    <xf numFmtId="0" fontId="45" fillId="0" borderId="23" xfId="4" applyFont="1" applyFill="1" applyBorder="1" applyAlignment="1" applyProtection="1">
      <alignment horizontal="center" vertical="center" wrapText="1"/>
    </xf>
    <xf numFmtId="0" fontId="15" fillId="0" borderId="40" xfId="3" applyFont="1" applyFill="1" applyBorder="1" applyAlignment="1">
      <alignment horizontal="center" vertical="center"/>
    </xf>
    <xf numFmtId="0" fontId="15" fillId="0" borderId="41" xfId="3" applyFont="1" applyFill="1" applyBorder="1" applyAlignment="1">
      <alignment horizontal="center" vertical="center"/>
    </xf>
    <xf numFmtId="0" fontId="15" fillId="0" borderId="42" xfId="3" applyFont="1" applyFill="1" applyBorder="1" applyAlignment="1">
      <alignment horizontal="center" vertical="center"/>
    </xf>
    <xf numFmtId="0" fontId="15" fillId="2" borderId="17" xfId="3" applyFont="1" applyFill="1" applyBorder="1" applyAlignment="1">
      <alignment horizontal="center" vertical="center"/>
    </xf>
    <xf numFmtId="0" fontId="15" fillId="2" borderId="26" xfId="4" applyFont="1" applyFill="1" applyBorder="1" applyAlignment="1" applyProtection="1">
      <alignment horizontal="center" vertical="center" wrapText="1"/>
    </xf>
    <xf numFmtId="0" fontId="15" fillId="2" borderId="27" xfId="3" applyFont="1" applyFill="1" applyBorder="1" applyAlignment="1">
      <alignment horizontal="center" vertical="center" wrapText="1"/>
    </xf>
    <xf numFmtId="0" fontId="15" fillId="2" borderId="31" xfId="3" applyFont="1" applyFill="1" applyBorder="1" applyAlignment="1">
      <alignment horizontal="center" vertical="center" wrapText="1"/>
    </xf>
    <xf numFmtId="0" fontId="15" fillId="2" borderId="32" xfId="3" applyFont="1" applyFill="1" applyBorder="1" applyAlignment="1">
      <alignment horizontal="center" vertical="center" wrapText="1"/>
    </xf>
    <xf numFmtId="0" fontId="15" fillId="2" borderId="43" xfId="3" applyFont="1" applyFill="1" applyBorder="1" applyAlignment="1">
      <alignment horizontal="center" vertical="center" wrapText="1"/>
    </xf>
    <xf numFmtId="0" fontId="15" fillId="2" borderId="44" xfId="3" applyFont="1" applyFill="1" applyBorder="1" applyAlignment="1">
      <alignment horizontal="center" vertical="center" wrapText="1"/>
    </xf>
    <xf numFmtId="0" fontId="15" fillId="2" borderId="28" xfId="4" applyFont="1" applyFill="1" applyBorder="1" applyAlignment="1" applyProtection="1">
      <alignment horizontal="center" vertical="center" wrapText="1"/>
    </xf>
    <xf numFmtId="0" fontId="15" fillId="2" borderId="19" xfId="4" applyFont="1" applyFill="1" applyBorder="1" applyAlignment="1" applyProtection="1">
      <alignment horizontal="center" vertical="center" wrapText="1"/>
    </xf>
    <xf numFmtId="0" fontId="15" fillId="2" borderId="27" xfId="4" applyFont="1" applyFill="1" applyBorder="1" applyAlignment="1" applyProtection="1">
      <alignment horizontal="center" vertical="center" wrapText="1"/>
    </xf>
    <xf numFmtId="0" fontId="52" fillId="0" borderId="29" xfId="3" applyFont="1" applyFill="1" applyBorder="1" applyAlignment="1">
      <alignment horizontal="center" vertical="center"/>
    </xf>
    <xf numFmtId="0" fontId="52" fillId="0" borderId="30" xfId="3" applyFont="1" applyFill="1" applyBorder="1" applyAlignment="1">
      <alignment horizontal="center" vertical="center"/>
    </xf>
    <xf numFmtId="0" fontId="45" fillId="2" borderId="18" xfId="4" applyFont="1" applyFill="1" applyBorder="1" applyAlignment="1" applyProtection="1">
      <alignment horizontal="center" vertical="center" wrapText="1" shrinkToFit="1"/>
    </xf>
    <xf numFmtId="0" fontId="45" fillId="2" borderId="19" xfId="4" applyFont="1" applyFill="1" applyBorder="1" applyAlignment="1" applyProtection="1">
      <alignment horizontal="center" vertical="center" wrapText="1" shrinkToFit="1"/>
    </xf>
    <xf numFmtId="0" fontId="15" fillId="0" borderId="14" xfId="4" applyFont="1" applyFill="1" applyBorder="1" applyAlignment="1" applyProtection="1">
      <alignment horizontal="left" vertical="center" wrapText="1" shrinkToFit="1"/>
    </xf>
    <xf numFmtId="0" fontId="15" fillId="0" borderId="12" xfId="4" applyFont="1" applyFill="1" applyBorder="1" applyAlignment="1" applyProtection="1">
      <alignment horizontal="left" vertical="center" wrapText="1" shrinkToFit="1"/>
    </xf>
    <xf numFmtId="0" fontId="10" fillId="0" borderId="12" xfId="7" applyFont="1" applyBorder="1" applyAlignment="1">
      <alignment horizontal="left" vertical="center" wrapText="1"/>
    </xf>
    <xf numFmtId="0" fontId="10" fillId="0" borderId="16" xfId="7" applyFont="1" applyBorder="1" applyAlignment="1">
      <alignment horizontal="left" vertical="center" wrapText="1"/>
    </xf>
    <xf numFmtId="0" fontId="45" fillId="2" borderId="15" xfId="5" applyNumberFormat="1" applyFont="1" applyFill="1" applyBorder="1" applyAlignment="1" applyProtection="1">
      <alignment horizontal="center" vertical="center" wrapText="1"/>
    </xf>
    <xf numFmtId="0" fontId="15" fillId="0" borderId="19" xfId="5" applyFont="1" applyFill="1" applyBorder="1" applyAlignment="1">
      <alignment horizontal="center" vertical="center" shrinkToFit="1"/>
    </xf>
    <xf numFmtId="0" fontId="15" fillId="0" borderId="19" xfId="7" applyFont="1" applyBorder="1" applyAlignment="1">
      <alignment horizontal="center" vertical="center" shrinkToFit="1"/>
    </xf>
    <xf numFmtId="0" fontId="15" fillId="0" borderId="20" xfId="7" applyFont="1" applyBorder="1" applyAlignment="1">
      <alignment horizontal="center" vertical="center" shrinkToFit="1"/>
    </xf>
    <xf numFmtId="0" fontId="54" fillId="0" borderId="1" xfId="3" applyFont="1" applyBorder="1" applyAlignment="1">
      <alignment horizontal="center" vertical="center"/>
    </xf>
    <xf numFmtId="0" fontId="15" fillId="0" borderId="1" xfId="3" applyFont="1" applyBorder="1" applyAlignment="1">
      <alignment horizontal="center" vertical="center"/>
    </xf>
    <xf numFmtId="0" fontId="54" fillId="2" borderId="2" xfId="4" applyFont="1" applyFill="1" applyBorder="1" applyAlignment="1" applyProtection="1">
      <alignment horizontal="center" vertical="center"/>
    </xf>
    <xf numFmtId="0" fontId="15" fillId="0" borderId="3" xfId="3" applyFont="1" applyBorder="1" applyAlignment="1">
      <alignment vertical="center"/>
    </xf>
    <xf numFmtId="0" fontId="54" fillId="3" borderId="3" xfId="3" applyFont="1" applyFill="1" applyBorder="1" applyAlignment="1">
      <alignment horizontal="center" vertical="center"/>
    </xf>
    <xf numFmtId="0" fontId="15" fillId="0" borderId="3" xfId="3" applyFont="1" applyBorder="1" applyAlignment="1">
      <alignment horizontal="center" vertical="center"/>
    </xf>
    <xf numFmtId="0" fontId="15" fillId="0" borderId="4" xfId="3" applyFont="1" applyBorder="1" applyAlignment="1">
      <alignment horizontal="center" vertical="center"/>
    </xf>
    <xf numFmtId="0" fontId="45" fillId="2" borderId="5" xfId="4" applyFont="1" applyFill="1" applyBorder="1" applyAlignment="1" applyProtection="1">
      <alignment horizontal="center" vertical="center"/>
    </xf>
    <xf numFmtId="0" fontId="45" fillId="2" borderId="6" xfId="4" applyFont="1" applyFill="1" applyBorder="1" applyAlignment="1" applyProtection="1">
      <alignment horizontal="center" vertical="center"/>
    </xf>
    <xf numFmtId="0" fontId="51" fillId="0" borderId="7" xfId="5" applyFont="1" applyFill="1" applyBorder="1" applyAlignment="1" applyProtection="1">
      <alignment horizontal="center" vertical="center" wrapText="1" shrinkToFit="1"/>
    </xf>
    <xf numFmtId="0" fontId="51" fillId="0" borderId="6" xfId="7" applyFont="1" applyFill="1" applyBorder="1" applyAlignment="1">
      <alignment horizontal="center" vertical="center"/>
    </xf>
    <xf numFmtId="0" fontId="45" fillId="2" borderId="8" xfId="5" applyFont="1" applyFill="1" applyBorder="1" applyAlignment="1" applyProtection="1">
      <alignment horizontal="center" vertical="center" wrapText="1" shrinkToFit="1"/>
    </xf>
    <xf numFmtId="0" fontId="15" fillId="0" borderId="6" xfId="3" applyFont="1" applyBorder="1" applyAlignment="1">
      <alignment horizontal="center" vertical="center"/>
    </xf>
    <xf numFmtId="0" fontId="15" fillId="0" borderId="9" xfId="3" applyFont="1" applyBorder="1" applyAlignment="1">
      <alignment horizontal="center" vertical="center"/>
    </xf>
    <xf numFmtId="0" fontId="45" fillId="2" borderId="8" xfId="5" applyFont="1" applyFill="1" applyBorder="1" applyAlignment="1" applyProtection="1">
      <alignment horizontal="center" vertical="center"/>
    </xf>
    <xf numFmtId="0" fontId="15" fillId="0" borderId="10" xfId="7" applyFont="1" applyBorder="1" applyAlignment="1">
      <alignment horizontal="center" vertical="center"/>
    </xf>
    <xf numFmtId="0" fontId="53" fillId="2" borderId="11" xfId="4" applyFont="1" applyFill="1" applyBorder="1" applyAlignment="1" applyProtection="1">
      <alignment horizontal="center" vertical="center" wrapText="1" shrinkToFit="1"/>
    </xf>
    <xf numFmtId="0" fontId="53" fillId="2" borderId="12" xfId="4" applyFont="1" applyFill="1" applyBorder="1" applyAlignment="1" applyProtection="1">
      <alignment horizontal="center" vertical="center" shrinkToFit="1"/>
    </xf>
    <xf numFmtId="0" fontId="53" fillId="2" borderId="13" xfId="4" applyFont="1" applyFill="1" applyBorder="1" applyAlignment="1" applyProtection="1">
      <alignment horizontal="center" vertical="center" shrinkToFit="1"/>
    </xf>
    <xf numFmtId="0" fontId="45" fillId="2" borderId="15" xfId="5" applyFont="1" applyFill="1" applyBorder="1" applyAlignment="1" applyProtection="1">
      <alignment horizontal="center" vertical="center" shrinkToFit="1"/>
    </xf>
    <xf numFmtId="0" fontId="45" fillId="2" borderId="11" xfId="4" applyFont="1" applyFill="1" applyBorder="1" applyAlignment="1" applyProtection="1">
      <alignment horizontal="center" vertical="center"/>
    </xf>
    <xf numFmtId="0" fontId="45" fillId="2" borderId="12" xfId="4" applyFont="1" applyFill="1" applyBorder="1" applyAlignment="1" applyProtection="1">
      <alignment horizontal="center" vertical="center"/>
    </xf>
    <xf numFmtId="0" fontId="45" fillId="2" borderId="15" xfId="4" applyFont="1" applyFill="1" applyBorder="1" applyAlignment="1" applyProtection="1">
      <alignment horizontal="center" vertical="center"/>
    </xf>
    <xf numFmtId="0" fontId="45" fillId="2" borderId="16" xfId="4" applyFont="1" applyFill="1" applyBorder="1" applyAlignment="1" applyProtection="1">
      <alignment horizontal="center" vertical="center"/>
    </xf>
    <xf numFmtId="0" fontId="15" fillId="0" borderId="15" xfId="6" applyFont="1" applyFill="1" applyBorder="1" applyAlignment="1" applyProtection="1">
      <alignment horizontal="center" vertical="center" wrapText="1"/>
    </xf>
    <xf numFmtId="0" fontId="15" fillId="0" borderId="12" xfId="6" applyFont="1" applyFill="1" applyBorder="1" applyAlignment="1" applyProtection="1">
      <alignment horizontal="center" vertical="center" wrapText="1"/>
    </xf>
    <xf numFmtId="0" fontId="15" fillId="0" borderId="17" xfId="7" applyFont="1" applyBorder="1" applyAlignment="1">
      <alignment horizontal="center" vertical="center"/>
    </xf>
    <xf numFmtId="0" fontId="14" fillId="4" borderId="78" xfId="3" applyFont="1" applyFill="1" applyBorder="1" applyAlignment="1">
      <alignment horizontal="left" vertical="center" wrapText="1"/>
    </xf>
    <xf numFmtId="0" fontId="14" fillId="4" borderId="79" xfId="3" applyFont="1" applyFill="1" applyBorder="1" applyAlignment="1">
      <alignment horizontal="left" vertical="center"/>
    </xf>
    <xf numFmtId="0" fontId="14" fillId="4" borderId="126" xfId="3" applyFont="1" applyFill="1" applyBorder="1" applyAlignment="1">
      <alignment horizontal="left" vertical="center"/>
    </xf>
    <xf numFmtId="0" fontId="28" fillId="0" borderId="6" xfId="3" applyFont="1" applyFill="1" applyBorder="1" applyAlignment="1">
      <alignment horizontal="center" vertical="center"/>
    </xf>
    <xf numFmtId="0" fontId="38" fillId="0" borderId="14" xfId="4" applyFont="1" applyFill="1" applyBorder="1" applyAlignment="1" applyProtection="1">
      <alignment horizontal="center" vertical="center" wrapText="1"/>
    </xf>
    <xf numFmtId="0" fontId="38" fillId="0" borderId="12" xfId="4" applyFont="1" applyFill="1" applyBorder="1" applyAlignment="1" applyProtection="1">
      <alignment horizontal="center" vertical="center"/>
    </xf>
    <xf numFmtId="0" fontId="28" fillId="0" borderId="12" xfId="3" applyFont="1" applyBorder="1" applyAlignment="1">
      <alignment horizontal="center" vertical="center"/>
    </xf>
    <xf numFmtId="0" fontId="42" fillId="0" borderId="15" xfId="6" applyFont="1" applyFill="1" applyBorder="1" applyAlignment="1" applyProtection="1">
      <alignment horizontal="left" vertical="center" wrapText="1"/>
    </xf>
    <xf numFmtId="0" fontId="42" fillId="0" borderId="12" xfId="6" applyFont="1" applyFill="1" applyBorder="1" applyAlignment="1" applyProtection="1">
      <alignment horizontal="left" vertical="center" wrapText="1"/>
    </xf>
    <xf numFmtId="0" fontId="42" fillId="0" borderId="17" xfId="6" applyFont="1" applyFill="1" applyBorder="1" applyAlignment="1" applyProtection="1">
      <alignment horizontal="left" vertical="center" wrapText="1"/>
    </xf>
    <xf numFmtId="0" fontId="26" fillId="0" borderId="15" xfId="7" applyFont="1" applyFill="1" applyBorder="1" applyAlignment="1">
      <alignment vertical="center" wrapText="1"/>
    </xf>
    <xf numFmtId="0" fontId="26" fillId="0" borderId="12" xfId="7" applyFont="1" applyFill="1" applyBorder="1" applyAlignment="1">
      <alignment vertical="center" wrapText="1"/>
    </xf>
    <xf numFmtId="0" fontId="26" fillId="0" borderId="16" xfId="7" applyFont="1" applyFill="1" applyBorder="1" applyAlignment="1">
      <alignment vertical="center" wrapText="1"/>
    </xf>
    <xf numFmtId="0" fontId="15" fillId="0" borderId="50" xfId="7" applyFont="1" applyFill="1" applyBorder="1" applyAlignment="1">
      <alignment vertical="center"/>
    </xf>
    <xf numFmtId="0" fontId="15" fillId="0" borderId="50" xfId="7" applyFont="1" applyFill="1" applyBorder="1" applyAlignment="1">
      <alignment vertical="center" wrapText="1"/>
    </xf>
    <xf numFmtId="0" fontId="35" fillId="0" borderId="99" xfId="7" applyFont="1" applyBorder="1" applyAlignment="1">
      <alignment horizontal="center" vertical="center"/>
    </xf>
    <xf numFmtId="0" fontId="35" fillId="0" borderId="73" xfId="7" applyFont="1" applyBorder="1" applyAlignment="1">
      <alignment horizontal="center" vertical="center"/>
    </xf>
    <xf numFmtId="0" fontId="35" fillId="0" borderId="74" xfId="7" applyFont="1" applyBorder="1" applyAlignment="1">
      <alignment horizontal="center" vertical="center"/>
    </xf>
    <xf numFmtId="0" fontId="14" fillId="0" borderId="75" xfId="7" applyFont="1" applyBorder="1" applyAlignment="1">
      <alignment horizontal="left" vertical="center" wrapText="1"/>
    </xf>
    <xf numFmtId="0" fontId="35" fillId="0" borderId="73" xfId="7" applyFont="1" applyBorder="1" applyAlignment="1">
      <alignment horizontal="left" vertical="center"/>
    </xf>
    <xf numFmtId="0" fontId="35" fillId="0" borderId="74" xfId="7" applyFont="1" applyBorder="1" applyAlignment="1">
      <alignment horizontal="left" vertical="center"/>
    </xf>
    <xf numFmtId="177" fontId="35" fillId="0" borderId="75" xfId="7" applyNumberFormat="1" applyFont="1" applyBorder="1" applyAlignment="1">
      <alignment horizontal="right" vertical="center"/>
    </xf>
    <xf numFmtId="177" fontId="35" fillId="0" borderId="73" xfId="7" applyNumberFormat="1" applyFont="1" applyBorder="1" applyAlignment="1">
      <alignment horizontal="right" vertical="center"/>
    </xf>
    <xf numFmtId="177" fontId="3" fillId="0" borderId="75" xfId="7" applyNumberFormat="1" applyFont="1" applyBorder="1" applyAlignment="1">
      <alignment horizontal="right" vertical="center"/>
    </xf>
    <xf numFmtId="177" fontId="3" fillId="0" borderId="73" xfId="7" applyNumberFormat="1" applyFont="1" applyBorder="1" applyAlignment="1">
      <alignment horizontal="right" vertical="center"/>
    </xf>
    <xf numFmtId="177" fontId="3" fillId="0" borderId="148" xfId="7" applyNumberFormat="1" applyFont="1" applyBorder="1" applyAlignment="1">
      <alignment horizontal="right" vertical="center"/>
    </xf>
    <xf numFmtId="0" fontId="35" fillId="0" borderId="98" xfId="7" applyFont="1" applyBorder="1" applyAlignment="1">
      <alignment horizontal="center" vertical="center"/>
    </xf>
    <xf numFmtId="0" fontId="35" fillId="0" borderId="34" xfId="7" applyFont="1" applyBorder="1" applyAlignment="1">
      <alignment horizontal="center" vertical="center"/>
    </xf>
    <xf numFmtId="0" fontId="35" fillId="0" borderId="35" xfId="7" applyFont="1" applyBorder="1" applyAlignment="1">
      <alignment horizontal="center" vertical="center"/>
    </xf>
    <xf numFmtId="0" fontId="35" fillId="0" borderId="34" xfId="7" applyFont="1" applyBorder="1" applyAlignment="1">
      <alignment horizontal="left" vertical="center"/>
    </xf>
    <xf numFmtId="0" fontId="35" fillId="0" borderId="35" xfId="7" applyFont="1" applyBorder="1" applyAlignment="1">
      <alignment horizontal="left" vertical="center"/>
    </xf>
    <xf numFmtId="177" fontId="35" fillId="0" borderId="33" xfId="7" applyNumberFormat="1" applyFont="1" applyBorder="1" applyAlignment="1">
      <alignment horizontal="right" vertical="center"/>
    </xf>
    <xf numFmtId="177" fontId="35" fillId="0" borderId="34" xfId="7" applyNumberFormat="1" applyFont="1" applyBorder="1" applyAlignment="1">
      <alignment horizontal="right" vertical="center"/>
    </xf>
    <xf numFmtId="177" fontId="3" fillId="0" borderId="33" xfId="7" applyNumberFormat="1" applyFont="1" applyBorder="1" applyAlignment="1">
      <alignment horizontal="right" vertical="center"/>
    </xf>
    <xf numFmtId="177" fontId="3" fillId="0" borderId="34" xfId="7" applyNumberFormat="1" applyFont="1" applyBorder="1" applyAlignment="1">
      <alignment horizontal="right" vertical="center"/>
    </xf>
    <xf numFmtId="177" fontId="3" fillId="0" borderId="39" xfId="7" applyNumberFormat="1" applyFont="1" applyBorder="1" applyAlignment="1">
      <alignment horizontal="right" vertical="center"/>
    </xf>
    <xf numFmtId="177" fontId="35" fillId="0" borderId="35" xfId="7" applyNumberFormat="1" applyFont="1" applyBorder="1" applyAlignment="1">
      <alignment horizontal="right" vertical="center"/>
    </xf>
    <xf numFmtId="0" fontId="35" fillId="0" borderId="98" xfId="7" applyFont="1" applyBorder="1" applyAlignment="1">
      <alignment horizontal="center" vertical="center" wrapText="1"/>
    </xf>
    <xf numFmtId="0" fontId="3" fillId="0" borderId="34" xfId="7" applyFont="1" applyBorder="1" applyAlignment="1">
      <alignment horizontal="center" vertical="center" wrapText="1"/>
    </xf>
    <xf numFmtId="0" fontId="3" fillId="0" borderId="35" xfId="7" applyFont="1" applyBorder="1" applyAlignment="1">
      <alignment horizontal="center" vertical="center" wrapText="1"/>
    </xf>
    <xf numFmtId="0" fontId="35" fillId="0" borderId="33" xfId="7" applyFont="1" applyBorder="1" applyAlignment="1">
      <alignment horizontal="left" vertical="center" wrapText="1"/>
    </xf>
    <xf numFmtId="0" fontId="3" fillId="0" borderId="34" xfId="7" applyFont="1" applyBorder="1" applyAlignment="1">
      <alignment horizontal="left" vertical="center" wrapText="1"/>
    </xf>
    <xf numFmtId="0" fontId="3" fillId="0" borderId="35" xfId="7" applyFont="1" applyBorder="1" applyAlignment="1">
      <alignment horizontal="left" vertical="center" wrapText="1"/>
    </xf>
    <xf numFmtId="0" fontId="35" fillId="0" borderId="108" xfId="7" applyFont="1" applyBorder="1" applyAlignment="1">
      <alignment horizontal="center" vertical="center" wrapText="1"/>
    </xf>
    <xf numFmtId="0" fontId="3" fillId="0" borderId="109" xfId="7" applyFont="1" applyBorder="1" applyAlignment="1">
      <alignment horizontal="center" vertical="center" wrapText="1"/>
    </xf>
    <xf numFmtId="0" fontId="3" fillId="0" borderId="110" xfId="7" applyFont="1" applyBorder="1" applyAlignment="1">
      <alignment horizontal="center" vertical="center" wrapText="1"/>
    </xf>
    <xf numFmtId="0" fontId="35" fillId="0" borderId="158" xfId="7" applyFont="1" applyBorder="1" applyAlignment="1">
      <alignment horizontal="left" vertical="center" wrapText="1"/>
    </xf>
    <xf numFmtId="0" fontId="3" fillId="0" borderId="109" xfId="7" applyFont="1" applyBorder="1" applyAlignment="1">
      <alignment horizontal="left" vertical="center" wrapText="1"/>
    </xf>
    <xf numFmtId="0" fontId="3" fillId="0" borderId="157" xfId="7" applyFont="1" applyBorder="1" applyAlignment="1">
      <alignment horizontal="left" vertical="center" wrapText="1"/>
    </xf>
    <xf numFmtId="177" fontId="3" fillId="0" borderId="111" xfId="7" applyNumberFormat="1" applyFont="1" applyBorder="1" applyAlignment="1">
      <alignment horizontal="center" vertical="center" wrapText="1"/>
    </xf>
    <xf numFmtId="177" fontId="3" fillId="0" borderId="109" xfId="7" applyNumberFormat="1" applyFont="1" applyBorder="1" applyAlignment="1">
      <alignment horizontal="center" vertical="center" wrapText="1"/>
    </xf>
    <xf numFmtId="177" fontId="3" fillId="0" borderId="156" xfId="7" applyNumberFormat="1" applyFont="1" applyBorder="1" applyAlignment="1">
      <alignment horizontal="center" vertical="center" wrapText="1"/>
    </xf>
    <xf numFmtId="0" fontId="35" fillId="0" borderId="26" xfId="7" applyFont="1" applyBorder="1" applyAlignment="1">
      <alignment horizontal="center" vertical="center" wrapText="1"/>
    </xf>
    <xf numFmtId="0" fontId="3" fillId="0" borderId="27" xfId="7" applyFont="1" applyBorder="1" applyAlignment="1">
      <alignment horizontal="center" vertical="center" wrapText="1"/>
    </xf>
    <xf numFmtId="0" fontId="35" fillId="0" borderId="28" xfId="7" applyFont="1" applyBorder="1" applyAlignment="1">
      <alignment horizontal="left" vertical="center" wrapText="1"/>
    </xf>
    <xf numFmtId="177" fontId="3" fillId="0" borderId="28" xfId="7" applyNumberFormat="1" applyFont="1" applyBorder="1" applyAlignment="1">
      <alignment horizontal="center" vertical="center" wrapText="1"/>
    </xf>
    <xf numFmtId="177" fontId="3" fillId="0" borderId="19" xfId="7" applyNumberFormat="1" applyFont="1" applyBorder="1" applyAlignment="1">
      <alignment horizontal="center" vertical="center" wrapText="1"/>
    </xf>
    <xf numFmtId="177" fontId="3" fillId="0" borderId="27" xfId="7" applyNumberFormat="1" applyFont="1" applyBorder="1" applyAlignment="1">
      <alignment horizontal="center" vertical="center" wrapText="1"/>
    </xf>
    <xf numFmtId="177" fontId="3" fillId="0" borderId="101" xfId="7" applyNumberFormat="1" applyFont="1" applyBorder="1" applyAlignment="1">
      <alignment horizontal="right" vertical="center"/>
    </xf>
    <xf numFmtId="177" fontId="3" fillId="0" borderId="68" xfId="7" applyNumberFormat="1" applyFont="1" applyBorder="1" applyAlignment="1">
      <alignment horizontal="right" vertical="center"/>
    </xf>
    <xf numFmtId="177" fontId="3" fillId="0" borderId="149" xfId="7" applyNumberFormat="1" applyFont="1" applyBorder="1" applyAlignment="1">
      <alignment horizontal="right" vertical="center"/>
    </xf>
    <xf numFmtId="0" fontId="35" fillId="0" borderId="31" xfId="7" applyFont="1" applyBorder="1" applyAlignment="1">
      <alignment horizontal="center" vertical="center" wrapText="1"/>
    </xf>
    <xf numFmtId="0" fontId="3" fillId="0" borderId="0" xfId="7" applyFont="1" applyBorder="1" applyAlignment="1">
      <alignment horizontal="center" vertical="center" wrapText="1"/>
    </xf>
    <xf numFmtId="0" fontId="3" fillId="0" borderId="32" xfId="7" applyFont="1" applyBorder="1" applyAlignment="1">
      <alignment horizontal="center" vertical="center" wrapText="1"/>
    </xf>
    <xf numFmtId="0" fontId="35" fillId="0" borderId="45" xfId="7" applyFont="1" applyBorder="1" applyAlignment="1">
      <alignment horizontal="left" vertical="center" wrapText="1"/>
    </xf>
    <xf numFmtId="177" fontId="3" fillId="0" borderId="45" xfId="7" applyNumberFormat="1" applyFont="1" applyBorder="1" applyAlignment="1">
      <alignment vertical="center" wrapText="1"/>
    </xf>
    <xf numFmtId="177" fontId="3" fillId="0" borderId="46" xfId="7" applyNumberFormat="1" applyFont="1" applyBorder="1" applyAlignment="1">
      <alignment vertical="center" wrapText="1"/>
    </xf>
    <xf numFmtId="0" fontId="3" fillId="0" borderId="14" xfId="7" applyFont="1" applyBorder="1" applyAlignment="1">
      <alignment horizontal="center" vertical="center"/>
    </xf>
    <xf numFmtId="0" fontId="14" fillId="0" borderId="56" xfId="7" applyFont="1" applyBorder="1" applyAlignment="1">
      <alignment horizontal="center" vertical="center" wrapText="1"/>
    </xf>
    <xf numFmtId="0" fontId="3" fillId="0" borderId="57" xfId="7" applyFont="1" applyBorder="1" applyAlignment="1">
      <alignment horizontal="center" vertical="center"/>
    </xf>
    <xf numFmtId="0" fontId="3" fillId="0" borderId="58" xfId="7" applyFont="1" applyBorder="1" applyAlignment="1">
      <alignment horizontal="center" vertical="center"/>
    </xf>
    <xf numFmtId="177" fontId="3" fillId="0" borderId="15" xfId="7" applyNumberFormat="1" applyFont="1" applyBorder="1" applyAlignment="1">
      <alignment horizontal="right" vertical="center"/>
    </xf>
    <xf numFmtId="177" fontId="3" fillId="0" borderId="12" xfId="7" applyNumberFormat="1" applyFont="1" applyBorder="1" applyAlignment="1">
      <alignment horizontal="right" vertical="center"/>
    </xf>
    <xf numFmtId="177" fontId="3" fillId="0" borderId="16" xfId="7" applyNumberFormat="1" applyFont="1" applyBorder="1" applyAlignment="1">
      <alignment horizontal="right" vertical="center"/>
    </xf>
    <xf numFmtId="177" fontId="3" fillId="0" borderId="33" xfId="7" applyNumberFormat="1" applyFont="1" applyBorder="1" applyAlignment="1">
      <alignment vertical="center" wrapText="1"/>
    </xf>
    <xf numFmtId="177" fontId="3" fillId="0" borderId="34" xfId="7" applyNumberFormat="1" applyFont="1" applyBorder="1" applyAlignment="1">
      <alignment vertical="center" wrapText="1"/>
    </xf>
    <xf numFmtId="177" fontId="3" fillId="0" borderId="159" xfId="7" applyNumberFormat="1" applyFont="1" applyBorder="1" applyAlignment="1">
      <alignment vertical="center" wrapText="1"/>
    </xf>
    <xf numFmtId="0" fontId="35" fillId="0" borderId="100" xfId="7" applyFont="1" applyBorder="1" applyAlignment="1">
      <alignment horizontal="center" vertical="center" wrapText="1"/>
    </xf>
    <xf numFmtId="0" fontId="3" fillId="0" borderId="68" xfId="7" applyFont="1" applyBorder="1" applyAlignment="1">
      <alignment horizontal="center" vertical="center" wrapText="1"/>
    </xf>
    <xf numFmtId="0" fontId="3" fillId="0" borderId="69" xfId="7" applyFont="1" applyBorder="1" applyAlignment="1">
      <alignment horizontal="center" vertical="center" wrapText="1"/>
    </xf>
    <xf numFmtId="0" fontId="35" fillId="0" borderId="101" xfId="7" applyFont="1" applyBorder="1" applyAlignment="1">
      <alignment horizontal="left" vertical="center" shrinkToFit="1"/>
    </xf>
    <xf numFmtId="0" fontId="35" fillId="0" borderId="68" xfId="7" applyFont="1" applyBorder="1" applyAlignment="1">
      <alignment horizontal="left" vertical="center" shrinkToFit="1"/>
    </xf>
    <xf numFmtId="0" fontId="35" fillId="0" borderId="69" xfId="7" applyFont="1" applyBorder="1" applyAlignment="1">
      <alignment horizontal="left" vertical="center" shrinkToFit="1"/>
    </xf>
    <xf numFmtId="0" fontId="3" fillId="0" borderId="99" xfId="7" applyFont="1" applyBorder="1" applyAlignment="1">
      <alignment horizontal="center" vertical="center"/>
    </xf>
    <xf numFmtId="0" fontId="3" fillId="0" borderId="74" xfId="7" applyFont="1" applyBorder="1" applyAlignment="1">
      <alignment horizontal="center" vertical="center"/>
    </xf>
    <xf numFmtId="0" fontId="3" fillId="0" borderId="73" xfId="7" applyFont="1" applyBorder="1" applyAlignment="1">
      <alignment horizontal="left" vertical="center"/>
    </xf>
    <xf numFmtId="0" fontId="3" fillId="0" borderId="74" xfId="7" applyFont="1" applyBorder="1" applyAlignment="1">
      <alignment horizontal="left" vertical="center"/>
    </xf>
    <xf numFmtId="0" fontId="3" fillId="0" borderId="98" xfId="7" applyFont="1" applyBorder="1" applyAlignment="1">
      <alignment horizontal="center" vertical="center"/>
    </xf>
    <xf numFmtId="0" fontId="3" fillId="0" borderId="35" xfId="7" applyFont="1" applyBorder="1" applyAlignment="1">
      <alignment horizontal="center" vertical="center"/>
    </xf>
    <xf numFmtId="0" fontId="3" fillId="0" borderId="34" xfId="7" applyFont="1" applyBorder="1" applyAlignment="1">
      <alignment horizontal="left" vertical="center"/>
    </xf>
    <xf numFmtId="0" fontId="3" fillId="0" borderId="35" xfId="7" applyFont="1" applyBorder="1" applyAlignment="1">
      <alignment horizontal="left" vertical="center"/>
    </xf>
    <xf numFmtId="177" fontId="3" fillId="0" borderId="28" xfId="7" applyNumberFormat="1" applyFont="1" applyBorder="1" applyAlignment="1">
      <alignment vertical="center" wrapText="1"/>
    </xf>
    <xf numFmtId="177" fontId="3" fillId="0" borderId="19" xfId="7" applyNumberFormat="1" applyFont="1" applyBorder="1" applyAlignment="1">
      <alignment vertical="center" wrapText="1"/>
    </xf>
    <xf numFmtId="177" fontId="3" fillId="0" borderId="27" xfId="7" applyNumberFormat="1" applyFont="1" applyBorder="1" applyAlignment="1">
      <alignment vertical="center" wrapText="1"/>
    </xf>
    <xf numFmtId="0" fontId="3" fillId="0" borderId="68" xfId="7" applyFont="1" applyBorder="1" applyAlignment="1">
      <alignment horizontal="left" vertical="center" shrinkToFit="1"/>
    </xf>
    <xf numFmtId="0" fontId="3" fillId="0" borderId="69" xfId="7" applyFont="1" applyBorder="1" applyAlignment="1">
      <alignment horizontal="left" vertical="center" shrinkToFit="1"/>
    </xf>
    <xf numFmtId="0" fontId="3" fillId="0" borderId="33" xfId="3" applyFont="1" applyBorder="1" applyAlignment="1">
      <alignment horizontal="left" vertical="center" wrapText="1"/>
    </xf>
    <xf numFmtId="0" fontId="35" fillId="0" borderId="34" xfId="7" applyFont="1" applyBorder="1" applyAlignment="1">
      <alignment horizontal="left" vertical="center" wrapText="1"/>
    </xf>
    <xf numFmtId="0" fontId="35" fillId="0" borderId="35" xfId="7" applyFont="1" applyBorder="1" applyAlignment="1">
      <alignment horizontal="left" vertical="center" wrapText="1"/>
    </xf>
    <xf numFmtId="0" fontId="35" fillId="0" borderId="34" xfId="7" applyFont="1" applyBorder="1" applyAlignment="1">
      <alignment horizontal="center" vertical="center" wrapText="1"/>
    </xf>
    <xf numFmtId="0" fontId="35" fillId="0" borderId="35" xfId="7" applyFont="1" applyBorder="1" applyAlignment="1">
      <alignment horizontal="center" vertical="center" wrapText="1"/>
    </xf>
    <xf numFmtId="0" fontId="35" fillId="0" borderId="33" xfId="7" applyFont="1" applyBorder="1" applyAlignment="1">
      <alignment horizontal="left" vertical="center" shrinkToFit="1"/>
    </xf>
    <xf numFmtId="0" fontId="35" fillId="0" borderId="34" xfId="7" applyFont="1" applyBorder="1" applyAlignment="1">
      <alignment horizontal="left" vertical="center" shrinkToFit="1"/>
    </xf>
    <xf numFmtId="0" fontId="35" fillId="0" borderId="35" xfId="7" applyFont="1" applyBorder="1" applyAlignment="1">
      <alignment horizontal="left" vertical="center" shrinkToFit="1"/>
    </xf>
    <xf numFmtId="0" fontId="35" fillId="0" borderId="19" xfId="7" applyFont="1" applyBorder="1" applyAlignment="1">
      <alignment horizontal="left" vertical="center" wrapText="1"/>
    </xf>
    <xf numFmtId="0" fontId="35" fillId="0" borderId="27" xfId="7" applyFont="1" applyBorder="1" applyAlignment="1">
      <alignment horizontal="left" vertical="center" wrapText="1"/>
    </xf>
    <xf numFmtId="0" fontId="35" fillId="0" borderId="33" xfId="7" applyFont="1" applyBorder="1" applyAlignment="1">
      <alignment horizontal="center" vertical="center"/>
    </xf>
    <xf numFmtId="0" fontId="35" fillId="0" borderId="75" xfId="7" applyFont="1" applyBorder="1" applyAlignment="1">
      <alignment horizontal="center" vertical="center"/>
    </xf>
    <xf numFmtId="0" fontId="35" fillId="0" borderId="101" xfId="7" applyFont="1" applyBorder="1" applyAlignment="1">
      <alignment horizontal="center" vertical="center"/>
    </xf>
    <xf numFmtId="0" fontId="35" fillId="0" borderId="94" xfId="7" applyFont="1" applyBorder="1" applyAlignment="1">
      <alignment horizontal="center" vertical="center"/>
    </xf>
    <xf numFmtId="0" fontId="3" fillId="0" borderId="135" xfId="7" applyFont="1" applyBorder="1" applyAlignment="1">
      <alignment horizontal="center" vertical="center"/>
    </xf>
    <xf numFmtId="0" fontId="18" fillId="0" borderId="12" xfId="3" applyFont="1" applyFill="1" applyBorder="1" applyAlignment="1">
      <alignment vertical="center"/>
    </xf>
    <xf numFmtId="0" fontId="18" fillId="0" borderId="16" xfId="3" applyFont="1" applyFill="1" applyBorder="1" applyAlignment="1">
      <alignment vertical="center"/>
    </xf>
    <xf numFmtId="0" fontId="18" fillId="0" borderId="17" xfId="3" applyFont="1" applyFill="1" applyBorder="1" applyAlignment="1">
      <alignment horizontal="center" vertical="center"/>
    </xf>
    <xf numFmtId="0" fontId="18" fillId="0" borderId="15" xfId="3" applyFont="1" applyFill="1" applyBorder="1" applyAlignment="1">
      <alignment vertical="center"/>
    </xf>
    <xf numFmtId="176" fontId="3" fillId="0" borderId="61" xfId="3" applyNumberFormat="1" applyFont="1" applyFill="1" applyBorder="1" applyAlignment="1">
      <alignment horizontal="center" vertical="center"/>
    </xf>
    <xf numFmtId="0" fontId="3" fillId="0" borderId="160" xfId="3" applyFont="1" applyFill="1" applyBorder="1" applyAlignment="1">
      <alignment horizontal="center" vertical="center"/>
    </xf>
    <xf numFmtId="0" fontId="1" fillId="0" borderId="50" xfId="7" applyFont="1" applyFill="1" applyBorder="1" applyAlignment="1">
      <alignment horizontal="center" vertical="center"/>
    </xf>
    <xf numFmtId="0" fontId="68" fillId="0" borderId="26" xfId="3" applyFont="1" applyBorder="1" applyAlignment="1">
      <alignment horizontal="left" vertical="top" wrapText="1"/>
    </xf>
    <xf numFmtId="0" fontId="68" fillId="0" borderId="19" xfId="3" applyFont="1" applyBorder="1" applyAlignment="1">
      <alignment horizontal="left" vertical="top"/>
    </xf>
    <xf numFmtId="0" fontId="68" fillId="0" borderId="27" xfId="3" applyFont="1" applyBorder="1" applyAlignment="1">
      <alignment horizontal="left" vertical="top"/>
    </xf>
    <xf numFmtId="0" fontId="68" fillId="0" borderId="31" xfId="3" applyFont="1" applyBorder="1" applyAlignment="1">
      <alignment horizontal="left" vertical="top"/>
    </xf>
    <xf numFmtId="0" fontId="68" fillId="0" borderId="0" xfId="3" applyFont="1" applyBorder="1" applyAlignment="1">
      <alignment horizontal="left" vertical="top"/>
    </xf>
    <xf numFmtId="0" fontId="68" fillId="0" borderId="32" xfId="3" applyFont="1" applyBorder="1" applyAlignment="1">
      <alignment horizontal="left" vertical="top"/>
    </xf>
    <xf numFmtId="0" fontId="68" fillId="0" borderId="43" xfId="3" applyFont="1" applyBorder="1" applyAlignment="1">
      <alignment horizontal="left" vertical="top"/>
    </xf>
    <xf numFmtId="0" fontId="68" fillId="0" borderId="46" xfId="3" applyFont="1" applyBorder="1" applyAlignment="1">
      <alignment horizontal="left" vertical="top"/>
    </xf>
    <xf numFmtId="0" fontId="68" fillId="0" borderId="44" xfId="3" applyFont="1" applyBorder="1" applyAlignment="1">
      <alignment horizontal="left" vertical="top"/>
    </xf>
    <xf numFmtId="0" fontId="28" fillId="0" borderId="26" xfId="3" applyFont="1" applyFill="1" applyBorder="1" applyAlignment="1">
      <alignment horizontal="left" vertical="top" wrapText="1"/>
    </xf>
    <xf numFmtId="0" fontId="28" fillId="0" borderId="19" xfId="3" applyFont="1" applyFill="1" applyBorder="1" applyAlignment="1">
      <alignment horizontal="left" vertical="top" wrapText="1"/>
    </xf>
    <xf numFmtId="0" fontId="28" fillId="0" borderId="27" xfId="3" applyFont="1" applyFill="1" applyBorder="1" applyAlignment="1">
      <alignment horizontal="left" vertical="top" wrapText="1"/>
    </xf>
    <xf numFmtId="0" fontId="28" fillId="0" borderId="43" xfId="3" applyFont="1" applyFill="1" applyBorder="1" applyAlignment="1">
      <alignment horizontal="left" vertical="top" wrapText="1"/>
    </xf>
    <xf numFmtId="0" fontId="28" fillId="0" borderId="46" xfId="3" applyFont="1" applyFill="1" applyBorder="1" applyAlignment="1">
      <alignment horizontal="left" vertical="top" wrapText="1"/>
    </xf>
    <xf numFmtId="0" fontId="28" fillId="0" borderId="44" xfId="3" applyFont="1" applyFill="1" applyBorder="1" applyAlignment="1">
      <alignment horizontal="left" vertical="top" wrapText="1"/>
    </xf>
    <xf numFmtId="0" fontId="19" fillId="0" borderId="15" xfId="3" applyFont="1" applyFill="1" applyBorder="1" applyAlignment="1">
      <alignment vertical="center" wrapText="1"/>
    </xf>
    <xf numFmtId="0" fontId="19" fillId="0" borderId="12" xfId="3" applyFont="1" applyFill="1" applyBorder="1" applyAlignment="1">
      <alignment vertical="center"/>
    </xf>
    <xf numFmtId="0" fontId="19" fillId="0" borderId="16" xfId="3" applyFont="1" applyFill="1" applyBorder="1" applyAlignment="1">
      <alignment vertical="center"/>
    </xf>
    <xf numFmtId="0" fontId="1" fillId="0" borderId="33" xfId="7" applyFont="1" applyBorder="1" applyAlignment="1">
      <alignment horizontal="center" vertical="center"/>
    </xf>
    <xf numFmtId="0" fontId="1" fillId="0" borderId="34" xfId="7" applyFont="1" applyBorder="1" applyAlignment="1">
      <alignment horizontal="center" vertical="center"/>
    </xf>
    <xf numFmtId="0" fontId="1" fillId="0" borderId="94" xfId="7" applyFont="1" applyBorder="1" applyAlignment="1">
      <alignment horizontal="center" vertical="center"/>
    </xf>
    <xf numFmtId="0" fontId="1" fillId="0" borderId="93" xfId="7" applyFont="1" applyBorder="1" applyAlignment="1">
      <alignment horizontal="center" vertical="center"/>
    </xf>
    <xf numFmtId="0" fontId="17" fillId="0" borderId="29" xfId="3" applyFont="1" applyFill="1" applyBorder="1" applyAlignment="1">
      <alignment horizontal="center" vertical="top"/>
    </xf>
    <xf numFmtId="0" fontId="1" fillId="0" borderId="75" xfId="7" applyFont="1" applyBorder="1" applyAlignment="1">
      <alignment horizontal="center" vertical="center"/>
    </xf>
    <xf numFmtId="0" fontId="1" fillId="0" borderId="73" xfId="7" applyFont="1" applyBorder="1" applyAlignment="1">
      <alignment horizontal="center" vertical="center"/>
    </xf>
    <xf numFmtId="0" fontId="1" fillId="0" borderId="101" xfId="7" applyFont="1" applyBorder="1" applyAlignment="1">
      <alignment horizontal="center" vertical="center"/>
    </xf>
    <xf numFmtId="0" fontId="1" fillId="0" borderId="68" xfId="7" applyFont="1" applyBorder="1" applyAlignment="1">
      <alignment horizontal="center" vertical="center"/>
    </xf>
    <xf numFmtId="0" fontId="67" fillId="0" borderId="28" xfId="7" applyFont="1" applyFill="1" applyBorder="1" applyAlignment="1">
      <alignment horizontal="left" vertical="center" wrapText="1"/>
    </xf>
    <xf numFmtId="0" fontId="66" fillId="0" borderId="19" xfId="7" applyFont="1" applyBorder="1" applyAlignment="1">
      <alignment horizontal="left" vertical="center" wrapText="1"/>
    </xf>
    <xf numFmtId="0" fontId="66" fillId="0" borderId="20" xfId="7" applyFont="1" applyBorder="1" applyAlignment="1">
      <alignment horizontal="left" vertical="center" wrapText="1"/>
    </xf>
    <xf numFmtId="0" fontId="66" fillId="0" borderId="71" xfId="7" applyFont="1" applyBorder="1" applyAlignment="1">
      <alignment horizontal="left" vertical="center" wrapText="1"/>
    </xf>
    <xf numFmtId="0" fontId="66" fillId="0" borderId="0" xfId="7" applyFont="1" applyBorder="1" applyAlignment="1">
      <alignment horizontal="left" vertical="center" wrapText="1"/>
    </xf>
    <xf numFmtId="0" fontId="66" fillId="0" borderId="66" xfId="7" applyFont="1" applyBorder="1" applyAlignment="1">
      <alignment horizontal="left" vertical="center" wrapText="1"/>
    </xf>
    <xf numFmtId="0" fontId="66" fillId="0" borderId="45" xfId="7" applyFont="1" applyBorder="1" applyAlignment="1">
      <alignment horizontal="left" vertical="center" wrapText="1"/>
    </xf>
    <xf numFmtId="0" fontId="66" fillId="0" borderId="46" xfId="7" applyFont="1" applyBorder="1" applyAlignment="1">
      <alignment horizontal="left" vertical="center" wrapText="1"/>
    </xf>
    <xf numFmtId="0" fontId="66" fillId="0" borderId="65" xfId="7" applyFont="1" applyBorder="1" applyAlignment="1">
      <alignment horizontal="left" vertical="center" wrapText="1"/>
    </xf>
    <xf numFmtId="0" fontId="1" fillId="0" borderId="28" xfId="7" applyFont="1" applyFill="1" applyBorder="1" applyAlignment="1">
      <alignment horizontal="left" vertical="center" wrapText="1"/>
    </xf>
    <xf numFmtId="0" fontId="1" fillId="0" borderId="19" xfId="7" applyFont="1" applyBorder="1" applyAlignment="1">
      <alignment horizontal="left" vertical="center" wrapText="1"/>
    </xf>
    <xf numFmtId="0" fontId="1" fillId="0" borderId="20" xfId="7" applyFont="1" applyBorder="1" applyAlignment="1">
      <alignment horizontal="left" vertical="center" wrapText="1"/>
    </xf>
    <xf numFmtId="0" fontId="1" fillId="0" borderId="71" xfId="7" applyFont="1" applyBorder="1" applyAlignment="1">
      <alignment horizontal="left" vertical="center" wrapText="1"/>
    </xf>
    <xf numFmtId="0" fontId="1" fillId="0" borderId="0" xfId="7" applyFont="1" applyBorder="1" applyAlignment="1">
      <alignment horizontal="left" vertical="center" wrapText="1"/>
    </xf>
    <xf numFmtId="0" fontId="1" fillId="0" borderId="66" xfId="7" applyFont="1" applyBorder="1" applyAlignment="1">
      <alignment horizontal="left" vertical="center" wrapText="1"/>
    </xf>
    <xf numFmtId="0" fontId="1" fillId="0" borderId="45" xfId="7" applyFont="1" applyBorder="1" applyAlignment="1">
      <alignment horizontal="left" vertical="center" wrapText="1"/>
    </xf>
    <xf numFmtId="0" fontId="1" fillId="0" borderId="46" xfId="7" applyFont="1" applyBorder="1" applyAlignment="1">
      <alignment horizontal="left" vertical="center" wrapText="1"/>
    </xf>
    <xf numFmtId="0" fontId="1" fillId="0" borderId="65" xfId="7" applyFont="1" applyBorder="1" applyAlignment="1">
      <alignment horizontal="left" vertical="center" wrapText="1"/>
    </xf>
    <xf numFmtId="0" fontId="1" fillId="0" borderId="96" xfId="7" applyFont="1" applyFill="1" applyBorder="1" applyAlignment="1">
      <alignment vertical="center" wrapText="1"/>
    </xf>
    <xf numFmtId="0" fontId="1" fillId="0" borderId="97" xfId="7" applyFont="1" applyFill="1" applyBorder="1" applyAlignment="1">
      <alignment vertical="center" wrapText="1"/>
    </xf>
    <xf numFmtId="0" fontId="1" fillId="0" borderId="71" xfId="7" applyFont="1" applyFill="1" applyBorder="1" applyAlignment="1">
      <alignment vertical="center" wrapText="1"/>
    </xf>
    <xf numFmtId="0" fontId="1" fillId="0" borderId="0" xfId="7" applyFont="1" applyFill="1" applyBorder="1" applyAlignment="1">
      <alignment vertical="center" wrapText="1"/>
    </xf>
    <xf numFmtId="0" fontId="1" fillId="0" borderId="66" xfId="7" applyFont="1" applyFill="1" applyBorder="1" applyAlignment="1">
      <alignment vertical="center" wrapText="1"/>
    </xf>
    <xf numFmtId="0" fontId="1" fillId="0" borderId="45" xfId="7" applyFont="1" applyFill="1" applyBorder="1" applyAlignment="1">
      <alignment vertical="center" wrapText="1"/>
    </xf>
    <xf numFmtId="0" fontId="1" fillId="0" borderId="46" xfId="7" applyFont="1" applyFill="1" applyBorder="1" applyAlignment="1">
      <alignment vertical="center" wrapText="1"/>
    </xf>
    <xf numFmtId="0" fontId="1" fillId="0" borderId="65" xfId="7" applyFont="1" applyFill="1" applyBorder="1" applyAlignment="1">
      <alignment vertical="center" wrapText="1"/>
    </xf>
    <xf numFmtId="0" fontId="3" fillId="0" borderId="1" xfId="3" applyFont="1" applyFill="1" applyBorder="1" applyAlignment="1">
      <alignment horizontal="center" vertical="center"/>
    </xf>
    <xf numFmtId="0" fontId="59" fillId="2" borderId="5" xfId="4" applyFont="1" applyFill="1" applyBorder="1" applyAlignment="1" applyProtection="1">
      <alignment horizontal="center" vertical="center"/>
    </xf>
    <xf numFmtId="0" fontId="59" fillId="2" borderId="6" xfId="4" applyFont="1" applyFill="1" applyBorder="1" applyAlignment="1" applyProtection="1">
      <alignment horizontal="center" vertical="center"/>
    </xf>
    <xf numFmtId="0" fontId="59" fillId="2" borderId="162" xfId="4" applyFont="1" applyFill="1" applyBorder="1" applyAlignment="1" applyProtection="1">
      <alignment horizontal="center" vertical="center"/>
    </xf>
    <xf numFmtId="0" fontId="65" fillId="0" borderId="7" xfId="5" applyFont="1" applyFill="1" applyBorder="1" applyAlignment="1" applyProtection="1">
      <alignment horizontal="center" vertical="center" wrapText="1" shrinkToFit="1"/>
    </xf>
    <xf numFmtId="0" fontId="65" fillId="0" borderId="6" xfId="5" applyFont="1" applyFill="1" applyBorder="1" applyAlignment="1" applyProtection="1">
      <alignment horizontal="center" vertical="center" wrapText="1" shrinkToFit="1"/>
    </xf>
    <xf numFmtId="0" fontId="65" fillId="0" borderId="9" xfId="5" applyFont="1" applyFill="1" applyBorder="1" applyAlignment="1" applyProtection="1">
      <alignment horizontal="center" vertical="center" wrapText="1" shrinkToFit="1"/>
    </xf>
    <xf numFmtId="0" fontId="59" fillId="2" borderId="8" xfId="5" applyFont="1" applyFill="1" applyBorder="1" applyAlignment="1" applyProtection="1">
      <alignment horizontal="center" vertical="center" wrapText="1" shrinkToFit="1"/>
    </xf>
    <xf numFmtId="0" fontId="59" fillId="2" borderId="6" xfId="5" applyFont="1" applyFill="1" applyBorder="1" applyAlignment="1" applyProtection="1">
      <alignment horizontal="center" vertical="center" wrapText="1" shrinkToFit="1"/>
    </xf>
    <xf numFmtId="0" fontId="59" fillId="2" borderId="9" xfId="5" applyFont="1" applyFill="1" applyBorder="1" applyAlignment="1" applyProtection="1">
      <alignment horizontal="center" vertical="center" wrapText="1" shrinkToFit="1"/>
    </xf>
    <xf numFmtId="0" fontId="57" fillId="0" borderId="8" xfId="3" applyFont="1" applyBorder="1" applyAlignment="1">
      <alignment horizontal="center" vertical="center"/>
    </xf>
    <xf numFmtId="0" fontId="57" fillId="0" borderId="6" xfId="3" applyFont="1" applyBorder="1" applyAlignment="1">
      <alignment horizontal="center" vertical="center"/>
    </xf>
    <xf numFmtId="0" fontId="57" fillId="0" borderId="9" xfId="3" applyFont="1" applyBorder="1" applyAlignment="1">
      <alignment horizontal="center" vertical="center"/>
    </xf>
    <xf numFmtId="0" fontId="59" fillId="2" borderId="8" xfId="5" applyFont="1" applyFill="1" applyBorder="1" applyAlignment="1" applyProtection="1">
      <alignment horizontal="center" vertical="center"/>
    </xf>
    <xf numFmtId="0" fontId="59" fillId="2" borderId="6" xfId="5" applyFont="1" applyFill="1" applyBorder="1" applyAlignment="1" applyProtection="1">
      <alignment horizontal="center" vertical="center"/>
    </xf>
    <xf numFmtId="0" fontId="59" fillId="2" borderId="10" xfId="5" applyFont="1" applyFill="1" applyBorder="1" applyAlignment="1" applyProtection="1">
      <alignment horizontal="center" vertical="center"/>
    </xf>
    <xf numFmtId="0" fontId="65" fillId="2" borderId="11" xfId="4" applyFont="1" applyFill="1" applyBorder="1" applyAlignment="1" applyProtection="1">
      <alignment horizontal="center" vertical="center" wrapText="1" shrinkToFit="1"/>
    </xf>
    <xf numFmtId="0" fontId="65" fillId="2" borderId="12" xfId="4" applyFont="1" applyFill="1" applyBorder="1" applyAlignment="1" applyProtection="1">
      <alignment horizontal="center" vertical="center" wrapText="1" shrinkToFit="1"/>
    </xf>
    <xf numFmtId="0" fontId="65" fillId="2" borderId="13" xfId="4" applyFont="1" applyFill="1" applyBorder="1" applyAlignment="1" applyProtection="1">
      <alignment horizontal="center" vertical="center" wrapText="1" shrinkToFit="1"/>
    </xf>
    <xf numFmtId="0" fontId="59" fillId="0" borderId="14" xfId="4" applyFont="1" applyFill="1" applyBorder="1" applyAlignment="1" applyProtection="1">
      <alignment horizontal="center" vertical="center"/>
    </xf>
    <xf numFmtId="0" fontId="59" fillId="0" borderId="12" xfId="4" applyFont="1" applyFill="1" applyBorder="1" applyAlignment="1" applyProtection="1">
      <alignment horizontal="center" vertical="center"/>
    </xf>
    <xf numFmtId="0" fontId="59" fillId="0" borderId="16" xfId="4" applyFont="1" applyFill="1" applyBorder="1" applyAlignment="1" applyProtection="1">
      <alignment horizontal="center" vertical="center"/>
    </xf>
    <xf numFmtId="0" fontId="59" fillId="2" borderId="15" xfId="5" applyFont="1" applyFill="1" applyBorder="1" applyAlignment="1" applyProtection="1">
      <alignment horizontal="center" vertical="center" shrinkToFit="1"/>
    </xf>
    <xf numFmtId="0" fontId="59" fillId="2" borderId="12" xfId="5" applyFont="1" applyFill="1" applyBorder="1" applyAlignment="1" applyProtection="1">
      <alignment horizontal="center" vertical="center" shrinkToFit="1"/>
    </xf>
    <xf numFmtId="0" fontId="59" fillId="2" borderId="16" xfId="5" applyFont="1" applyFill="1" applyBorder="1" applyAlignment="1" applyProtection="1">
      <alignment horizontal="center" vertical="center" shrinkToFit="1"/>
    </xf>
    <xf numFmtId="0" fontId="55" fillId="0" borderId="15" xfId="3" applyFont="1" applyBorder="1" applyAlignment="1">
      <alignment horizontal="center" vertical="center" shrinkToFit="1"/>
    </xf>
    <xf numFmtId="0" fontId="55" fillId="0" borderId="12" xfId="3" applyFont="1" applyBorder="1" applyAlignment="1">
      <alignment horizontal="center" vertical="center" shrinkToFit="1"/>
    </xf>
    <xf numFmtId="0" fontId="55" fillId="0" borderId="16" xfId="3" applyFont="1" applyBorder="1" applyAlignment="1">
      <alignment horizontal="center" vertical="center" shrinkToFit="1"/>
    </xf>
    <xf numFmtId="0" fontId="58" fillId="0" borderId="15" xfId="6" applyFont="1" applyFill="1" applyBorder="1" applyAlignment="1" applyProtection="1">
      <alignment horizontal="center" vertical="center" shrinkToFit="1"/>
    </xf>
    <xf numFmtId="0" fontId="58" fillId="0" borderId="12" xfId="6" applyFont="1" applyFill="1" applyBorder="1" applyAlignment="1" applyProtection="1">
      <alignment horizontal="center" vertical="center" shrinkToFit="1"/>
    </xf>
    <xf numFmtId="0" fontId="58" fillId="0" borderId="17" xfId="6" applyFont="1" applyFill="1" applyBorder="1" applyAlignment="1" applyProtection="1">
      <alignment horizontal="center" vertical="center" shrinkToFit="1"/>
    </xf>
    <xf numFmtId="0" fontId="63" fillId="2" borderId="11" xfId="4" applyFont="1" applyFill="1" applyBorder="1" applyAlignment="1" applyProtection="1">
      <alignment horizontal="center" vertical="center"/>
    </xf>
    <xf numFmtId="0" fontId="63" fillId="2" borderId="12" xfId="4" applyFont="1" applyFill="1" applyBorder="1" applyAlignment="1" applyProtection="1">
      <alignment horizontal="center" vertical="center"/>
    </xf>
    <xf numFmtId="0" fontId="63" fillId="2" borderId="13" xfId="4" applyFont="1" applyFill="1" applyBorder="1" applyAlignment="1" applyProtection="1">
      <alignment horizontal="center" vertical="center"/>
    </xf>
    <xf numFmtId="0" fontId="59" fillId="0" borderId="14" xfId="5" applyFont="1" applyFill="1" applyBorder="1" applyAlignment="1" applyProtection="1">
      <alignment horizontal="center" vertical="center" wrapText="1" shrinkToFit="1"/>
    </xf>
    <xf numFmtId="0" fontId="59" fillId="0" borderId="12" xfId="5" applyFont="1" applyFill="1" applyBorder="1" applyAlignment="1" applyProtection="1">
      <alignment horizontal="center" vertical="center" wrapText="1" shrinkToFit="1"/>
    </xf>
    <xf numFmtId="0" fontId="59" fillId="0" borderId="16" xfId="5" applyFont="1" applyFill="1" applyBorder="1" applyAlignment="1" applyProtection="1">
      <alignment horizontal="center" vertical="center" wrapText="1" shrinkToFit="1"/>
    </xf>
    <xf numFmtId="0" fontId="59" fillId="2" borderId="15" xfId="4" applyFont="1" applyFill="1" applyBorder="1" applyAlignment="1" applyProtection="1">
      <alignment horizontal="center" vertical="center"/>
    </xf>
    <xf numFmtId="0" fontId="59" fillId="2" borderId="12" xfId="4" applyFont="1" applyFill="1" applyBorder="1" applyAlignment="1" applyProtection="1">
      <alignment horizontal="center" vertical="center"/>
    </xf>
    <xf numFmtId="0" fontId="59" fillId="2" borderId="16" xfId="4" applyFont="1" applyFill="1" applyBorder="1" applyAlignment="1" applyProtection="1">
      <alignment horizontal="center" vertical="center"/>
    </xf>
    <xf numFmtId="0" fontId="58" fillId="0" borderId="15" xfId="6" applyFont="1" applyFill="1" applyBorder="1" applyAlignment="1" applyProtection="1">
      <alignment horizontal="center" vertical="center" wrapText="1"/>
    </xf>
    <xf numFmtId="0" fontId="58" fillId="0" borderId="12" xfId="6" applyFont="1" applyFill="1" applyBorder="1" applyAlignment="1" applyProtection="1">
      <alignment horizontal="center" vertical="center" wrapText="1"/>
    </xf>
    <xf numFmtId="0" fontId="58" fillId="0" borderId="17" xfId="6" applyFont="1" applyFill="1" applyBorder="1" applyAlignment="1" applyProtection="1">
      <alignment horizontal="center" vertical="center" wrapText="1"/>
    </xf>
    <xf numFmtId="0" fontId="63" fillId="2" borderId="11" xfId="4" applyFont="1" applyFill="1" applyBorder="1" applyAlignment="1" applyProtection="1">
      <alignment horizontal="center" vertical="center" wrapText="1" shrinkToFit="1"/>
    </xf>
    <xf numFmtId="0" fontId="63" fillId="2" borderId="12" xfId="4" applyFont="1" applyFill="1" applyBorder="1" applyAlignment="1" applyProtection="1">
      <alignment horizontal="center" vertical="center" wrapText="1" shrinkToFit="1"/>
    </xf>
    <xf numFmtId="0" fontId="63" fillId="2" borderId="13" xfId="4" applyFont="1" applyFill="1" applyBorder="1" applyAlignment="1" applyProtection="1">
      <alignment horizontal="center" vertical="center" wrapText="1" shrinkToFit="1"/>
    </xf>
    <xf numFmtId="0" fontId="63" fillId="0" borderId="14" xfId="4" applyFont="1" applyFill="1" applyBorder="1" applyAlignment="1" applyProtection="1">
      <alignment horizontal="center" vertical="center" wrapText="1" shrinkToFit="1"/>
    </xf>
    <xf numFmtId="0" fontId="63" fillId="0" borderId="12" xfId="4" applyFont="1" applyFill="1" applyBorder="1" applyAlignment="1" applyProtection="1">
      <alignment horizontal="center" vertical="center" wrapText="1" shrinkToFit="1"/>
    </xf>
    <xf numFmtId="0" fontId="63" fillId="0" borderId="16" xfId="4" applyFont="1" applyFill="1" applyBorder="1" applyAlignment="1" applyProtection="1">
      <alignment horizontal="center" vertical="center" wrapText="1" shrinkToFit="1"/>
    </xf>
    <xf numFmtId="0" fontId="59" fillId="2" borderId="15" xfId="5" applyNumberFormat="1" applyFont="1" applyFill="1" applyBorder="1" applyAlignment="1" applyProtection="1">
      <alignment horizontal="center" vertical="center" wrapText="1"/>
    </xf>
    <xf numFmtId="0" fontId="59" fillId="2" borderId="12" xfId="5" applyNumberFormat="1" applyFont="1" applyFill="1" applyBorder="1" applyAlignment="1" applyProtection="1">
      <alignment horizontal="center" vertical="center" wrapText="1"/>
    </xf>
    <xf numFmtId="0" fontId="59" fillId="2" borderId="16" xfId="5" applyNumberFormat="1" applyFont="1" applyFill="1" applyBorder="1" applyAlignment="1" applyProtection="1">
      <alignment horizontal="center" vertical="center" wrapText="1"/>
    </xf>
    <xf numFmtId="0" fontId="62" fillId="0" borderId="15" xfId="5" applyFont="1" applyFill="1" applyBorder="1" applyAlignment="1">
      <alignment horizontal="center" vertical="center" shrinkToFit="1"/>
    </xf>
    <xf numFmtId="0" fontId="62" fillId="0" borderId="12" xfId="5" applyFont="1" applyFill="1" applyBorder="1" applyAlignment="1">
      <alignment horizontal="center" vertical="center" shrinkToFit="1"/>
    </xf>
    <xf numFmtId="0" fontId="62" fillId="0" borderId="17" xfId="5" applyFont="1" applyFill="1" applyBorder="1" applyAlignment="1">
      <alignment horizontal="center" vertical="center" shrinkToFit="1"/>
    </xf>
    <xf numFmtId="0" fontId="59" fillId="2" borderId="11" xfId="4" applyFont="1" applyFill="1" applyBorder="1" applyAlignment="1" applyProtection="1">
      <alignment horizontal="center" vertical="center" wrapText="1"/>
    </xf>
    <xf numFmtId="0" fontId="59" fillId="2" borderId="12" xfId="4" applyFont="1" applyFill="1" applyBorder="1" applyAlignment="1" applyProtection="1">
      <alignment horizontal="center" vertical="center" wrapText="1"/>
    </xf>
    <xf numFmtId="0" fontId="59" fillId="2" borderId="13" xfId="4" applyFont="1" applyFill="1" applyBorder="1" applyAlignment="1" applyProtection="1">
      <alignment horizontal="center" vertical="center" wrapText="1"/>
    </xf>
    <xf numFmtId="0" fontId="57" fillId="8" borderId="14" xfId="5" applyFont="1" applyFill="1" applyBorder="1" applyAlignment="1" applyProtection="1">
      <alignment vertical="top" wrapText="1"/>
    </xf>
    <xf numFmtId="0" fontId="57" fillId="8" borderId="12" xfId="5" applyFont="1" applyFill="1" applyBorder="1" applyAlignment="1" applyProtection="1">
      <alignment vertical="top" wrapText="1"/>
    </xf>
    <xf numFmtId="0" fontId="57" fillId="8" borderId="17" xfId="5" applyFont="1" applyFill="1" applyBorder="1" applyAlignment="1" applyProtection="1">
      <alignment vertical="top" wrapText="1"/>
    </xf>
    <xf numFmtId="0" fontId="55" fillId="2" borderId="15" xfId="3" applyFont="1" applyFill="1" applyBorder="1" applyAlignment="1">
      <alignment horizontal="center" vertical="center"/>
    </xf>
    <xf numFmtId="0" fontId="55" fillId="2" borderId="12" xfId="3" applyFont="1" applyFill="1" applyBorder="1" applyAlignment="1">
      <alignment horizontal="center" vertical="center"/>
    </xf>
    <xf numFmtId="0" fontId="55" fillId="2" borderId="17" xfId="3" applyFont="1" applyFill="1" applyBorder="1" applyAlignment="1">
      <alignment horizontal="center" vertical="center"/>
    </xf>
    <xf numFmtId="0" fontId="58" fillId="2" borderId="26" xfId="4" applyFont="1" applyFill="1" applyBorder="1" applyAlignment="1" applyProtection="1">
      <alignment horizontal="center" vertical="center" wrapText="1"/>
    </xf>
    <xf numFmtId="0" fontId="58" fillId="2" borderId="27" xfId="4" applyFont="1" applyFill="1" applyBorder="1" applyAlignment="1" applyProtection="1">
      <alignment horizontal="center" vertical="center" wrapText="1"/>
    </xf>
    <xf numFmtId="0" fontId="58" fillId="2" borderId="31" xfId="4" applyFont="1" applyFill="1" applyBorder="1" applyAlignment="1" applyProtection="1">
      <alignment horizontal="center" vertical="center" wrapText="1"/>
    </xf>
    <xf numFmtId="0" fontId="58" fillId="2" borderId="32" xfId="4" applyFont="1" applyFill="1" applyBorder="1" applyAlignment="1" applyProtection="1">
      <alignment horizontal="center" vertical="center" wrapText="1"/>
    </xf>
    <xf numFmtId="0" fontId="58" fillId="2" borderId="43" xfId="4" applyFont="1" applyFill="1" applyBorder="1" applyAlignment="1" applyProtection="1">
      <alignment horizontal="center" vertical="center" wrapText="1"/>
    </xf>
    <xf numFmtId="0" fontId="58" fillId="2" borderId="44" xfId="4" applyFont="1" applyFill="1" applyBorder="1" applyAlignment="1" applyProtection="1">
      <alignment horizontal="center" vertical="center" wrapText="1"/>
    </xf>
    <xf numFmtId="0" fontId="58" fillId="2" borderId="101" xfId="4" applyFont="1" applyFill="1" applyBorder="1" applyAlignment="1" applyProtection="1">
      <alignment horizontal="center" vertical="center" wrapText="1"/>
    </xf>
    <xf numFmtId="0" fontId="58" fillId="2" borderId="68" xfId="4" applyFont="1" applyFill="1" applyBorder="1" applyAlignment="1" applyProtection="1">
      <alignment horizontal="center" vertical="center" wrapText="1"/>
    </xf>
    <xf numFmtId="0" fontId="58" fillId="2" borderId="69" xfId="4" applyFont="1" applyFill="1" applyBorder="1" applyAlignment="1" applyProtection="1">
      <alignment horizontal="center" vertical="center" wrapText="1"/>
    </xf>
    <xf numFmtId="0" fontId="55" fillId="0" borderId="101" xfId="3" applyFont="1" applyFill="1" applyBorder="1" applyAlignment="1">
      <alignment horizontal="center" vertical="center"/>
    </xf>
    <xf numFmtId="0" fontId="55" fillId="0" borderId="68" xfId="3" applyFont="1" applyFill="1" applyBorder="1" applyAlignment="1">
      <alignment horizontal="center" vertical="center"/>
    </xf>
    <xf numFmtId="0" fontId="55" fillId="0" borderId="69" xfId="3" applyFont="1" applyFill="1" applyBorder="1" applyAlignment="1">
      <alignment horizontal="center" vertical="center"/>
    </xf>
    <xf numFmtId="0" fontId="55" fillId="7" borderId="101" xfId="3" applyFont="1" applyFill="1" applyBorder="1" applyAlignment="1">
      <alignment horizontal="center" vertical="center"/>
    </xf>
    <xf numFmtId="0" fontId="55" fillId="7" borderId="68" xfId="3" applyFont="1" applyFill="1" applyBorder="1" applyAlignment="1">
      <alignment horizontal="center" vertical="center"/>
    </xf>
    <xf numFmtId="0" fontId="55" fillId="7" borderId="149" xfId="3" applyFont="1" applyFill="1" applyBorder="1" applyAlignment="1">
      <alignment horizontal="center" vertical="center"/>
    </xf>
    <xf numFmtId="0" fontId="58" fillId="2" borderId="33" xfId="4" applyFont="1" applyFill="1" applyBorder="1" applyAlignment="1" applyProtection="1">
      <alignment horizontal="center" vertical="center" wrapText="1"/>
    </xf>
    <xf numFmtId="0" fontId="58" fillId="2" borderId="34" xfId="4" applyFont="1" applyFill="1" applyBorder="1" applyAlignment="1" applyProtection="1">
      <alignment horizontal="center" vertical="center" wrapText="1"/>
    </xf>
    <xf numFmtId="0" fontId="58" fillId="2" borderId="35" xfId="4" applyFont="1" applyFill="1" applyBorder="1" applyAlignment="1" applyProtection="1">
      <alignment horizontal="center" vertical="center" wrapText="1"/>
    </xf>
    <xf numFmtId="0" fontId="55" fillId="0" borderId="33" xfId="3" applyFont="1" applyFill="1" applyBorder="1" applyAlignment="1">
      <alignment horizontal="center" vertical="center"/>
    </xf>
    <xf numFmtId="0" fontId="55" fillId="0" borderId="34" xfId="3" applyFont="1" applyFill="1" applyBorder="1" applyAlignment="1">
      <alignment horizontal="center" vertical="center"/>
    </xf>
    <xf numFmtId="0" fontId="55" fillId="0" borderId="35" xfId="3" applyFont="1" applyFill="1" applyBorder="1" applyAlignment="1">
      <alignment horizontal="center" vertical="center"/>
    </xf>
    <xf numFmtId="0" fontId="55" fillId="0" borderId="14" xfId="5" applyFont="1" applyFill="1" applyBorder="1" applyAlignment="1" applyProtection="1">
      <alignment vertical="center" wrapText="1"/>
    </xf>
    <xf numFmtId="0" fontId="55" fillId="0" borderId="12" xfId="5" applyFont="1" applyFill="1" applyBorder="1" applyAlignment="1" applyProtection="1">
      <alignment vertical="center" wrapText="1"/>
    </xf>
    <xf numFmtId="0" fontId="55" fillId="0" borderId="17" xfId="5" applyFont="1" applyFill="1" applyBorder="1" applyAlignment="1" applyProtection="1">
      <alignment vertical="center" wrapText="1"/>
    </xf>
    <xf numFmtId="0" fontId="59" fillId="2" borderId="18" xfId="4" applyFont="1" applyFill="1" applyBorder="1" applyAlignment="1" applyProtection="1">
      <alignment horizontal="center" vertical="center" wrapText="1"/>
    </xf>
    <xf numFmtId="0" fontId="59" fillId="2" borderId="19" xfId="4" applyFont="1" applyFill="1" applyBorder="1" applyAlignment="1" applyProtection="1">
      <alignment horizontal="center" vertical="center" wrapText="1"/>
    </xf>
    <xf numFmtId="0" fontId="59" fillId="2" borderId="21" xfId="4" applyFont="1" applyFill="1" applyBorder="1" applyAlignment="1" applyProtection="1">
      <alignment horizontal="center" vertical="center" wrapText="1"/>
    </xf>
    <xf numFmtId="0" fontId="59" fillId="2" borderId="24" xfId="4" applyFont="1" applyFill="1" applyBorder="1" applyAlignment="1" applyProtection="1">
      <alignment horizontal="center" vertical="center" wrapText="1"/>
    </xf>
    <xf numFmtId="0" fontId="59" fillId="2" borderId="0" xfId="4" applyFont="1" applyFill="1" applyBorder="1" applyAlignment="1" applyProtection="1">
      <alignment horizontal="center" vertical="center" wrapText="1"/>
    </xf>
    <xf numFmtId="0" fontId="59" fillId="2" borderId="25" xfId="4" applyFont="1" applyFill="1" applyBorder="1" applyAlignment="1" applyProtection="1">
      <alignment horizontal="center" vertical="center" wrapText="1"/>
    </xf>
    <xf numFmtId="0" fontId="59" fillId="2" borderId="52" xfId="4" applyFont="1" applyFill="1" applyBorder="1" applyAlignment="1" applyProtection="1">
      <alignment horizontal="center" vertical="center" wrapText="1"/>
    </xf>
    <xf numFmtId="0" fontId="59" fillId="2" borderId="46" xfId="4" applyFont="1" applyFill="1" applyBorder="1" applyAlignment="1" applyProtection="1">
      <alignment horizontal="center" vertical="center" wrapText="1"/>
    </xf>
    <xf numFmtId="0" fontId="59" fillId="2" borderId="53" xfId="4" applyFont="1" applyFill="1" applyBorder="1" applyAlignment="1" applyProtection="1">
      <alignment horizontal="center" vertical="center" wrapText="1"/>
    </xf>
    <xf numFmtId="0" fontId="59" fillId="0" borderId="161" xfId="4" applyFont="1" applyFill="1" applyBorder="1" applyAlignment="1" applyProtection="1">
      <alignment horizontal="center" vertical="center" wrapText="1"/>
    </xf>
    <xf numFmtId="0" fontId="59" fillId="0" borderId="57" xfId="4" applyFont="1" applyFill="1" applyBorder="1" applyAlignment="1" applyProtection="1">
      <alignment horizontal="center" vertical="center" wrapText="1"/>
    </xf>
    <xf numFmtId="0" fontId="59" fillId="0" borderId="58" xfId="4" applyFont="1" applyFill="1" applyBorder="1" applyAlignment="1" applyProtection="1">
      <alignment horizontal="center" vertical="center" wrapText="1"/>
    </xf>
    <xf numFmtId="0" fontId="55" fillId="2" borderId="16" xfId="3" applyFont="1" applyFill="1" applyBorder="1" applyAlignment="1">
      <alignment horizontal="center" vertical="center"/>
    </xf>
    <xf numFmtId="0" fontId="55" fillId="8" borderId="33" xfId="3" applyFont="1" applyFill="1" applyBorder="1" applyAlignment="1">
      <alignment horizontal="center" vertical="center"/>
    </xf>
    <xf numFmtId="0" fontId="55" fillId="8" borderId="34" xfId="3" applyFont="1" applyFill="1" applyBorder="1" applyAlignment="1">
      <alignment horizontal="center" vertical="center"/>
    </xf>
    <xf numFmtId="0" fontId="55" fillId="8" borderId="35" xfId="3" applyFont="1" applyFill="1" applyBorder="1" applyAlignment="1">
      <alignment horizontal="center" vertical="center"/>
    </xf>
    <xf numFmtId="0" fontId="58" fillId="2" borderId="75" xfId="4" applyFont="1" applyFill="1" applyBorder="1" applyAlignment="1" applyProtection="1">
      <alignment horizontal="center" vertical="center" wrapText="1"/>
    </xf>
    <xf numFmtId="0" fontId="58" fillId="2" borderId="73" xfId="4" applyFont="1" applyFill="1" applyBorder="1" applyAlignment="1" applyProtection="1">
      <alignment horizontal="center" vertical="center" wrapText="1"/>
    </xf>
    <xf numFmtId="0" fontId="58" fillId="2" borderId="74" xfId="4" applyFont="1" applyFill="1" applyBorder="1" applyAlignment="1" applyProtection="1">
      <alignment horizontal="center" vertical="center" wrapText="1"/>
    </xf>
    <xf numFmtId="0" fontId="55" fillId="0" borderId="75" xfId="3" applyFont="1" applyFill="1" applyBorder="1" applyAlignment="1">
      <alignment horizontal="center" vertical="center"/>
    </xf>
    <xf numFmtId="0" fontId="55" fillId="0" borderId="73" xfId="3" applyFont="1" applyFill="1" applyBorder="1" applyAlignment="1">
      <alignment horizontal="center" vertical="center"/>
    </xf>
    <xf numFmtId="0" fontId="55" fillId="0" borderId="74" xfId="3" applyFont="1" applyFill="1" applyBorder="1" applyAlignment="1">
      <alignment horizontal="center" vertical="center"/>
    </xf>
    <xf numFmtId="0" fontId="55" fillId="7" borderId="33" xfId="3" applyFont="1" applyFill="1" applyBorder="1" applyAlignment="1">
      <alignment horizontal="center" vertical="center"/>
    </xf>
    <xf numFmtId="0" fontId="55" fillId="7" borderId="34" xfId="3" applyFont="1" applyFill="1" applyBorder="1" applyAlignment="1">
      <alignment horizontal="center" vertical="center"/>
    </xf>
    <xf numFmtId="0" fontId="55" fillId="7" borderId="39" xfId="3" applyFont="1" applyFill="1" applyBorder="1" applyAlignment="1">
      <alignment horizontal="center" vertical="center"/>
    </xf>
    <xf numFmtId="0" fontId="55" fillId="8" borderId="40" xfId="3" applyFont="1" applyFill="1" applyBorder="1" applyAlignment="1">
      <alignment horizontal="center" vertical="center"/>
    </xf>
    <xf numFmtId="0" fontId="55" fillId="8" borderId="41" xfId="3" applyFont="1" applyFill="1" applyBorder="1" applyAlignment="1">
      <alignment horizontal="center" vertical="center"/>
    </xf>
    <xf numFmtId="0" fontId="55" fillId="8" borderId="42" xfId="3" applyFont="1" applyFill="1" applyBorder="1" applyAlignment="1">
      <alignment horizontal="center" vertical="center"/>
    </xf>
    <xf numFmtId="0" fontId="55" fillId="0" borderId="40" xfId="3" applyFont="1" applyFill="1" applyBorder="1" applyAlignment="1">
      <alignment horizontal="center" vertical="center"/>
    </xf>
    <xf numFmtId="0" fontId="55" fillId="0" borderId="41" xfId="3" applyFont="1" applyFill="1" applyBorder="1" applyAlignment="1">
      <alignment horizontal="center" vertical="center"/>
    </xf>
    <xf numFmtId="0" fontId="55" fillId="0" borderId="42" xfId="3" applyFont="1" applyFill="1" applyBorder="1" applyAlignment="1">
      <alignment horizontal="center" vertical="center"/>
    </xf>
    <xf numFmtId="0" fontId="55" fillId="7" borderId="75" xfId="3" applyFont="1" applyFill="1" applyBorder="1" applyAlignment="1">
      <alignment horizontal="center" vertical="center"/>
    </xf>
    <xf numFmtId="0" fontId="55" fillId="7" borderId="73" xfId="3" applyFont="1" applyFill="1" applyBorder="1" applyAlignment="1">
      <alignment horizontal="center" vertical="center"/>
    </xf>
    <xf numFmtId="0" fontId="55" fillId="7" borderId="148" xfId="3" applyFont="1" applyFill="1" applyBorder="1" applyAlignment="1">
      <alignment horizontal="center" vertical="center"/>
    </xf>
    <xf numFmtId="0" fontId="58" fillId="2" borderId="14" xfId="4" applyFont="1" applyFill="1" applyBorder="1" applyAlignment="1" applyProtection="1">
      <alignment horizontal="center" vertical="center" wrapText="1"/>
    </xf>
    <xf numFmtId="0" fontId="58" fillId="2" borderId="12" xfId="4" applyFont="1" applyFill="1" applyBorder="1" applyAlignment="1" applyProtection="1">
      <alignment horizontal="center" vertical="center" wrapText="1"/>
    </xf>
    <xf numFmtId="0" fontId="58" fillId="2" borderId="16" xfId="4" applyFont="1" applyFill="1" applyBorder="1" applyAlignment="1" applyProtection="1">
      <alignment horizontal="center" vertical="center" wrapText="1"/>
    </xf>
    <xf numFmtId="0" fontId="55" fillId="0" borderId="15" xfId="3" applyFont="1" applyFill="1" applyBorder="1" applyAlignment="1">
      <alignment horizontal="center" vertical="center"/>
    </xf>
    <xf numFmtId="0" fontId="55" fillId="0" borderId="12" xfId="3" applyFont="1" applyFill="1" applyBorder="1" applyAlignment="1">
      <alignment horizontal="center" vertical="center"/>
    </xf>
    <xf numFmtId="0" fontId="55" fillId="0" borderId="16" xfId="3" applyFont="1" applyFill="1" applyBorder="1" applyAlignment="1">
      <alignment horizontal="center" vertical="center"/>
    </xf>
    <xf numFmtId="0" fontId="55" fillId="0" borderId="56" xfId="3" applyFont="1" applyFill="1" applyBorder="1" applyAlignment="1">
      <alignment horizontal="center" vertical="center"/>
    </xf>
    <xf numFmtId="0" fontId="55" fillId="0" borderId="57" xfId="3" applyFont="1" applyFill="1" applyBorder="1" applyAlignment="1">
      <alignment horizontal="center" vertical="center"/>
    </xf>
    <xf numFmtId="0" fontId="55" fillId="0" borderId="58" xfId="3" applyFont="1" applyFill="1" applyBorder="1" applyAlignment="1">
      <alignment horizontal="center" vertical="center"/>
    </xf>
    <xf numFmtId="0" fontId="55" fillId="0" borderId="133" xfId="3" applyFont="1" applyFill="1" applyBorder="1" applyAlignment="1">
      <alignment horizontal="center" vertical="center"/>
    </xf>
    <xf numFmtId="0" fontId="55" fillId="7" borderId="71" xfId="3" applyFont="1" applyFill="1" applyBorder="1" applyAlignment="1">
      <alignment horizontal="center" vertical="top"/>
    </xf>
    <xf numFmtId="0" fontId="55" fillId="7" borderId="0" xfId="3" applyFont="1" applyFill="1" applyBorder="1" applyAlignment="1">
      <alignment horizontal="center" vertical="top"/>
    </xf>
    <xf numFmtId="0" fontId="55" fillId="7" borderId="66" xfId="3" applyFont="1" applyFill="1" applyBorder="1" applyAlignment="1">
      <alignment horizontal="center" vertical="top"/>
    </xf>
    <xf numFmtId="0" fontId="55" fillId="0" borderId="70" xfId="3" applyFont="1" applyFill="1" applyBorder="1" applyAlignment="1">
      <alignment horizontal="center" vertical="top"/>
    </xf>
    <xf numFmtId="0" fontId="55" fillId="0" borderId="34" xfId="3" applyFont="1" applyFill="1" applyBorder="1" applyAlignment="1">
      <alignment horizontal="center" vertical="top"/>
    </xf>
    <xf numFmtId="0" fontId="55" fillId="0" borderId="35" xfId="3" applyFont="1" applyFill="1" applyBorder="1" applyAlignment="1">
      <alignment horizontal="center" vertical="top"/>
    </xf>
    <xf numFmtId="0" fontId="55" fillId="0" borderId="33" xfId="3" applyFont="1" applyFill="1" applyBorder="1" applyAlignment="1">
      <alignment horizontal="center" vertical="top"/>
    </xf>
    <xf numFmtId="0" fontId="55" fillId="7" borderId="33" xfId="3" applyFont="1" applyFill="1" applyBorder="1" applyAlignment="1">
      <alignment horizontal="center" vertical="top"/>
    </xf>
    <xf numFmtId="0" fontId="55" fillId="7" borderId="34" xfId="3" applyFont="1" applyFill="1" applyBorder="1" applyAlignment="1">
      <alignment horizontal="center" vertical="top"/>
    </xf>
    <xf numFmtId="0" fontId="55" fillId="7" borderId="35" xfId="3" applyFont="1" applyFill="1" applyBorder="1" applyAlignment="1">
      <alignment horizontal="center" vertical="top"/>
    </xf>
    <xf numFmtId="0" fontId="56" fillId="2" borderId="18" xfId="3" applyFont="1" applyFill="1" applyBorder="1" applyAlignment="1">
      <alignment horizontal="center" vertical="center" textRotation="255" wrapText="1"/>
    </xf>
    <xf numFmtId="0" fontId="56" fillId="2" borderId="20" xfId="3" applyFont="1" applyFill="1" applyBorder="1" applyAlignment="1">
      <alignment horizontal="center" vertical="center" textRotation="255" wrapText="1"/>
    </xf>
    <xf numFmtId="0" fontId="56" fillId="2" borderId="24" xfId="3" applyFont="1" applyFill="1" applyBorder="1" applyAlignment="1">
      <alignment horizontal="center" vertical="center" textRotation="255" wrapText="1"/>
    </xf>
    <xf numFmtId="0" fontId="56" fillId="2" borderId="66" xfId="3" applyFont="1" applyFill="1" applyBorder="1" applyAlignment="1">
      <alignment horizontal="center" vertical="center" textRotation="255" wrapText="1"/>
    </xf>
    <xf numFmtId="0" fontId="56" fillId="2" borderId="76" xfId="3" applyFont="1" applyFill="1" applyBorder="1" applyAlignment="1">
      <alignment horizontal="center" vertical="center" textRotation="255" wrapText="1"/>
    </xf>
    <xf numFmtId="0" fontId="56" fillId="2" borderId="77" xfId="3" applyFont="1" applyFill="1" applyBorder="1" applyAlignment="1">
      <alignment horizontal="center" vertical="center" textRotation="255" wrapText="1"/>
    </xf>
    <xf numFmtId="0" fontId="55" fillId="3" borderId="11" xfId="3" applyFont="1" applyFill="1" applyBorder="1" applyAlignment="1">
      <alignment horizontal="center" vertical="center"/>
    </xf>
    <xf numFmtId="0" fontId="55" fillId="3" borderId="12" xfId="3" applyFont="1" applyFill="1" applyBorder="1" applyAlignment="1">
      <alignment horizontal="center" vertical="center"/>
    </xf>
    <xf numFmtId="0" fontId="55" fillId="3" borderId="16" xfId="3" applyFont="1" applyFill="1" applyBorder="1" applyAlignment="1">
      <alignment horizontal="center" vertical="center"/>
    </xf>
    <xf numFmtId="0" fontId="57" fillId="3" borderId="15" xfId="3" applyFont="1" applyFill="1" applyBorder="1" applyAlignment="1">
      <alignment horizontal="center" vertical="center"/>
    </xf>
    <xf numFmtId="0" fontId="57" fillId="3" borderId="12" xfId="3" applyFont="1" applyFill="1" applyBorder="1" applyAlignment="1">
      <alignment horizontal="center" vertical="center"/>
    </xf>
    <xf numFmtId="0" fontId="57" fillId="3" borderId="16" xfId="3" applyFont="1" applyFill="1" applyBorder="1" applyAlignment="1">
      <alignment horizontal="center" vertical="center"/>
    </xf>
    <xf numFmtId="0" fontId="55" fillId="3" borderId="15" xfId="3" applyFont="1" applyFill="1" applyBorder="1" applyAlignment="1">
      <alignment horizontal="center" vertical="center"/>
    </xf>
    <xf numFmtId="0" fontId="55" fillId="3" borderId="17" xfId="3" applyFont="1" applyFill="1" applyBorder="1" applyAlignment="1">
      <alignment horizontal="center" vertical="center"/>
    </xf>
    <xf numFmtId="0" fontId="55" fillId="0" borderId="67" xfId="3" applyFont="1" applyFill="1" applyBorder="1" applyAlignment="1">
      <alignment horizontal="center" vertical="top"/>
    </xf>
    <xf numFmtId="0" fontId="55" fillId="0" borderId="68" xfId="3" applyFont="1" applyFill="1" applyBorder="1" applyAlignment="1">
      <alignment horizontal="center" vertical="top"/>
    </xf>
    <xf numFmtId="0" fontId="55" fillId="0" borderId="69" xfId="3" applyFont="1" applyFill="1" applyBorder="1" applyAlignment="1">
      <alignment horizontal="center" vertical="top"/>
    </xf>
    <xf numFmtId="0" fontId="55" fillId="0" borderId="101" xfId="3" applyFont="1" applyFill="1" applyBorder="1" applyAlignment="1">
      <alignment horizontal="center" vertical="top"/>
    </xf>
    <xf numFmtId="0" fontId="55" fillId="7" borderId="101" xfId="3" applyFont="1" applyFill="1" applyBorder="1" applyAlignment="1">
      <alignment horizontal="center" vertical="top"/>
    </xf>
    <xf numFmtId="0" fontId="55" fillId="7" borderId="68" xfId="3" applyFont="1" applyFill="1" applyBorder="1" applyAlignment="1">
      <alignment horizontal="center" vertical="top"/>
    </xf>
    <xf numFmtId="0" fontId="55" fillId="7" borderId="69" xfId="3" applyFont="1" applyFill="1" applyBorder="1" applyAlignment="1">
      <alignment horizontal="center" vertical="top"/>
    </xf>
    <xf numFmtId="0" fontId="55" fillId="7" borderId="28" xfId="3" applyFont="1" applyFill="1" applyBorder="1" applyAlignment="1">
      <alignment horizontal="center" vertical="top"/>
    </xf>
    <xf numFmtId="0" fontId="55" fillId="7" borderId="19" xfId="3" applyFont="1" applyFill="1" applyBorder="1" applyAlignment="1">
      <alignment horizontal="center" vertical="top"/>
    </xf>
    <xf numFmtId="0" fontId="55" fillId="7" borderId="20" xfId="3" applyFont="1" applyFill="1" applyBorder="1" applyAlignment="1">
      <alignment horizontal="center" vertical="top"/>
    </xf>
    <xf numFmtId="0" fontId="55" fillId="0" borderId="72" xfId="3" applyFont="1" applyFill="1" applyBorder="1" applyAlignment="1">
      <alignment horizontal="center" vertical="top"/>
    </xf>
    <xf numFmtId="0" fontId="55" fillId="0" borderId="73" xfId="3" applyFont="1" applyFill="1" applyBorder="1" applyAlignment="1">
      <alignment horizontal="center" vertical="top"/>
    </xf>
    <xf numFmtId="0" fontId="55" fillId="0" borderId="74" xfId="3" applyFont="1" applyFill="1" applyBorder="1" applyAlignment="1">
      <alignment horizontal="center" vertical="top"/>
    </xf>
    <xf numFmtId="0" fontId="55" fillId="0" borderId="75" xfId="3" applyFont="1" applyFill="1" applyBorder="1" applyAlignment="1">
      <alignment horizontal="center" vertical="top"/>
    </xf>
    <xf numFmtId="0" fontId="55" fillId="7" borderId="75" xfId="3" applyFont="1" applyFill="1" applyBorder="1" applyAlignment="1">
      <alignment horizontal="center" vertical="top"/>
    </xf>
    <xf numFmtId="0" fontId="55" fillId="7" borderId="73" xfId="3" applyFont="1" applyFill="1" applyBorder="1" applyAlignment="1">
      <alignment horizontal="center" vertical="top"/>
    </xf>
    <xf numFmtId="0" fontId="55" fillId="7" borderId="74" xfId="3" applyFont="1" applyFill="1" applyBorder="1" applyAlignment="1">
      <alignment horizontal="center" vertical="top"/>
    </xf>
    <xf numFmtId="0" fontId="55" fillId="0" borderId="78" xfId="3" applyFont="1" applyFill="1" applyBorder="1" applyAlignment="1">
      <alignment horizontal="center" vertical="center"/>
    </xf>
    <xf numFmtId="0" fontId="55" fillId="0" borderId="79" xfId="3" applyFont="1" applyFill="1" applyBorder="1" applyAlignment="1">
      <alignment horizontal="center" vertical="center"/>
    </xf>
    <xf numFmtId="0" fontId="55" fillId="0" borderId="80" xfId="3" applyFont="1" applyFill="1" applyBorder="1" applyAlignment="1">
      <alignment horizontal="center" vertical="center"/>
    </xf>
    <xf numFmtId="0" fontId="55" fillId="0" borderId="81" xfId="3" applyFont="1" applyFill="1" applyBorder="1" applyAlignment="1">
      <alignment horizontal="center" vertical="top"/>
    </xf>
    <xf numFmtId="0" fontId="55" fillId="0" borderId="79" xfId="3" applyFont="1" applyFill="1" applyBorder="1" applyAlignment="1">
      <alignment horizontal="center" vertical="top"/>
    </xf>
    <xf numFmtId="0" fontId="55" fillId="0" borderId="80" xfId="3" applyFont="1" applyFill="1" applyBorder="1" applyAlignment="1">
      <alignment horizontal="center" vertical="top"/>
    </xf>
    <xf numFmtId="0" fontId="55" fillId="7" borderId="81" xfId="3" applyFont="1" applyFill="1" applyBorder="1" applyAlignment="1">
      <alignment horizontal="center" vertical="top"/>
    </xf>
    <xf numFmtId="0" fontId="55" fillId="7" borderId="79" xfId="3" applyFont="1" applyFill="1" applyBorder="1" applyAlignment="1">
      <alignment horizontal="center" vertical="top"/>
    </xf>
    <xf numFmtId="0" fontId="55" fillId="7" borderId="80" xfId="3" applyFont="1" applyFill="1" applyBorder="1" applyAlignment="1">
      <alignment horizontal="center" vertical="top"/>
    </xf>
    <xf numFmtId="0" fontId="55" fillId="7" borderId="82" xfId="3" applyFont="1" applyFill="1" applyBorder="1" applyAlignment="1">
      <alignment horizontal="center" vertical="top"/>
    </xf>
    <xf numFmtId="0" fontId="55" fillId="7" borderId="1" xfId="3" applyFont="1" applyFill="1" applyBorder="1" applyAlignment="1">
      <alignment horizontal="center" vertical="top"/>
    </xf>
    <xf numFmtId="0" fontId="55" fillId="7" borderId="77" xfId="3" applyFont="1" applyFill="1" applyBorder="1" applyAlignment="1">
      <alignment horizontal="center" vertical="top"/>
    </xf>
    <xf numFmtId="0" fontId="17" fillId="7" borderId="33" xfId="3" applyFont="1" applyFill="1" applyBorder="1" applyAlignment="1">
      <alignment horizontal="center" vertical="center"/>
    </xf>
    <xf numFmtId="0" fontId="17" fillId="7" borderId="34" xfId="3" applyFont="1" applyFill="1" applyBorder="1" applyAlignment="1">
      <alignment horizontal="center" vertical="center"/>
    </xf>
    <xf numFmtId="0" fontId="17" fillId="7" borderId="39" xfId="3" applyFont="1" applyFill="1" applyBorder="1" applyAlignment="1">
      <alignment horizontal="center" vertical="center"/>
    </xf>
    <xf numFmtId="0" fontId="1" fillId="2" borderId="50" xfId="7" applyFill="1" applyBorder="1" applyAlignment="1">
      <alignment vertical="center"/>
    </xf>
    <xf numFmtId="0" fontId="1" fillId="0" borderId="15" xfId="7" applyFill="1" applyBorder="1" applyAlignment="1">
      <alignment horizontal="left" vertical="center"/>
    </xf>
    <xf numFmtId="0" fontId="1" fillId="0" borderId="12" xfId="7" applyFill="1" applyBorder="1" applyAlignment="1">
      <alignment horizontal="left" vertical="center"/>
    </xf>
    <xf numFmtId="0" fontId="1" fillId="0" borderId="16" xfId="7" applyFill="1" applyBorder="1" applyAlignment="1">
      <alignment horizontal="left" vertical="center"/>
    </xf>
    <xf numFmtId="190" fontId="0" fillId="0" borderId="15" xfId="8" applyNumberFormat="1" applyFont="1" applyFill="1" applyBorder="1" applyAlignment="1">
      <alignment horizontal="right" vertical="center" wrapText="1"/>
    </xf>
    <xf numFmtId="190" fontId="0" fillId="0" borderId="12" xfId="8" applyNumberFormat="1" applyFont="1" applyFill="1" applyBorder="1" applyAlignment="1">
      <alignment horizontal="right" vertical="center" wrapText="1"/>
    </xf>
    <xf numFmtId="190" fontId="0" fillId="0" borderId="16" xfId="8" applyNumberFormat="1" applyFont="1" applyFill="1" applyBorder="1" applyAlignment="1">
      <alignment horizontal="right" vertical="center" wrapText="1"/>
    </xf>
    <xf numFmtId="0" fontId="1" fillId="0" borderId="50" xfId="7" applyFill="1" applyBorder="1" applyAlignment="1">
      <alignment vertical="center"/>
    </xf>
    <xf numFmtId="0" fontId="70" fillId="0" borderId="15" xfId="7" applyFont="1" applyFill="1" applyBorder="1" applyAlignment="1">
      <alignment horizontal="left" vertical="center"/>
    </xf>
    <xf numFmtId="0" fontId="70" fillId="0" borderId="12" xfId="7" applyFont="1" applyFill="1" applyBorder="1" applyAlignment="1">
      <alignment horizontal="left" vertical="center"/>
    </xf>
    <xf numFmtId="0" fontId="70" fillId="0" borderId="16" xfId="7" applyFont="1" applyFill="1" applyBorder="1" applyAlignment="1">
      <alignment horizontal="left" vertical="center"/>
    </xf>
    <xf numFmtId="0" fontId="29" fillId="0" borderId="15" xfId="7" applyFont="1" applyFill="1" applyBorder="1" applyAlignment="1">
      <alignment horizontal="left" vertical="center"/>
    </xf>
    <xf numFmtId="191" fontId="0" fillId="0" borderId="15" xfId="8" applyNumberFormat="1" applyFont="1" applyFill="1" applyBorder="1" applyAlignment="1">
      <alignment horizontal="right" vertical="center" wrapText="1"/>
    </xf>
    <xf numFmtId="191" fontId="0" fillId="0" borderId="12" xfId="8" applyNumberFormat="1" applyFont="1" applyFill="1" applyBorder="1" applyAlignment="1">
      <alignment horizontal="right" vertical="center" wrapText="1"/>
    </xf>
    <xf numFmtId="191" fontId="0" fillId="0" borderId="16" xfId="8" applyNumberFormat="1" applyFont="1" applyFill="1" applyBorder="1" applyAlignment="1">
      <alignment horizontal="right" vertical="center" wrapText="1"/>
    </xf>
    <xf numFmtId="182" fontId="0" fillId="0" borderId="15" xfId="8" applyNumberFormat="1" applyFont="1" applyFill="1" applyBorder="1" applyAlignment="1">
      <alignment horizontal="right" vertical="center" wrapText="1"/>
    </xf>
    <xf numFmtId="182" fontId="0" fillId="0" borderId="12" xfId="8" applyNumberFormat="1" applyFont="1" applyFill="1" applyBorder="1" applyAlignment="1">
      <alignment horizontal="right" vertical="center" wrapText="1"/>
    </xf>
    <xf numFmtId="182" fontId="0" fillId="0" borderId="16" xfId="8" applyNumberFormat="1" applyFont="1" applyFill="1" applyBorder="1" applyAlignment="1">
      <alignment horizontal="right" vertical="center" wrapText="1"/>
    </xf>
    <xf numFmtId="0" fontId="1" fillId="0" borderId="45" xfId="7" applyFill="1" applyBorder="1" applyAlignment="1">
      <alignment horizontal="center" vertical="center"/>
    </xf>
    <xf numFmtId="0" fontId="1" fillId="0" borderId="46" xfId="7" applyFill="1" applyBorder="1" applyAlignment="1">
      <alignment horizontal="center" vertical="center"/>
    </xf>
    <xf numFmtId="0" fontId="1" fillId="0" borderId="44" xfId="7" applyFill="1" applyBorder="1" applyAlignment="1">
      <alignment horizontal="center" vertical="center"/>
    </xf>
    <xf numFmtId="0" fontId="1" fillId="0" borderId="15" xfId="7" applyFill="1" applyBorder="1" applyAlignment="1">
      <alignment horizontal="center" vertical="center"/>
    </xf>
    <xf numFmtId="0" fontId="1" fillId="0" borderId="12" xfId="7" applyFill="1" applyBorder="1" applyAlignment="1">
      <alignment horizontal="center" vertical="center"/>
    </xf>
    <xf numFmtId="0" fontId="1" fillId="0" borderId="16" xfId="7" applyFill="1" applyBorder="1" applyAlignment="1">
      <alignment horizontal="center" vertical="center"/>
    </xf>
    <xf numFmtId="0" fontId="1" fillId="2" borderId="15" xfId="7" applyFill="1" applyBorder="1" applyAlignment="1">
      <alignment horizontal="center" vertical="center"/>
    </xf>
    <xf numFmtId="0" fontId="1" fillId="2" borderId="12" xfId="7" applyFill="1" applyBorder="1" applyAlignment="1">
      <alignment horizontal="center" vertical="center"/>
    </xf>
    <xf numFmtId="0" fontId="1" fillId="2" borderId="16" xfId="7" applyFill="1" applyBorder="1" applyAlignment="1">
      <alignment horizontal="center" vertical="center"/>
    </xf>
    <xf numFmtId="0" fontId="1" fillId="2" borderId="50" xfId="7" applyFill="1" applyBorder="1" applyAlignment="1">
      <alignment horizontal="center" vertical="center" wrapText="1"/>
    </xf>
    <xf numFmtId="0" fontId="1" fillId="2" borderId="50" xfId="7" applyFill="1" applyBorder="1" applyAlignment="1">
      <alignment horizontal="center" vertical="center"/>
    </xf>
    <xf numFmtId="40" fontId="0" fillId="0" borderId="15" xfId="8" applyNumberFormat="1" applyFont="1" applyFill="1" applyBorder="1" applyAlignment="1">
      <alignment horizontal="right" vertical="center" wrapText="1"/>
    </xf>
    <xf numFmtId="40" fontId="0" fillId="0" borderId="12" xfId="8" applyNumberFormat="1" applyFont="1" applyFill="1" applyBorder="1" applyAlignment="1">
      <alignment horizontal="right" vertical="center" wrapText="1"/>
    </xf>
    <xf numFmtId="40" fontId="0" fillId="0" borderId="16" xfId="8" applyNumberFormat="1" applyFont="1" applyFill="1" applyBorder="1" applyAlignment="1">
      <alignment horizontal="right" vertical="center" wrapText="1"/>
    </xf>
    <xf numFmtId="0" fontId="14" fillId="0" borderId="75" xfId="3" applyFont="1" applyFill="1" applyBorder="1" applyAlignment="1">
      <alignment horizontal="left" vertical="center" wrapText="1"/>
    </xf>
    <xf numFmtId="177" fontId="3" fillId="0" borderId="75" xfId="3" applyNumberFormat="1" applyFont="1" applyFill="1" applyBorder="1" applyAlignment="1">
      <alignment horizontal="right" vertical="center"/>
    </xf>
    <xf numFmtId="177" fontId="3" fillId="0" borderId="73" xfId="3" applyNumberFormat="1" applyFont="1" applyFill="1" applyBorder="1" applyAlignment="1">
      <alignment horizontal="right" vertical="center"/>
    </xf>
    <xf numFmtId="177" fontId="3" fillId="0" borderId="148" xfId="3" applyNumberFormat="1" applyFont="1" applyFill="1" applyBorder="1" applyAlignment="1">
      <alignment horizontal="right" vertical="center"/>
    </xf>
    <xf numFmtId="0" fontId="14" fillId="0" borderId="101" xfId="7" applyFont="1" applyFill="1" applyBorder="1" applyAlignment="1">
      <alignment horizontal="left" vertical="center" wrapText="1"/>
    </xf>
    <xf numFmtId="0" fontId="14" fillId="0" borderId="68" xfId="7" applyFont="1" applyFill="1" applyBorder="1" applyAlignment="1">
      <alignment horizontal="left" vertical="center" wrapText="1"/>
    </xf>
    <xf numFmtId="0" fontId="14" fillId="0" borderId="69" xfId="7" applyFont="1" applyFill="1" applyBorder="1" applyAlignment="1">
      <alignment horizontal="left" vertical="center" wrapText="1"/>
    </xf>
    <xf numFmtId="192" fontId="1" fillId="0" borderId="101" xfId="7" applyNumberFormat="1" applyFill="1" applyBorder="1" applyAlignment="1">
      <alignment horizontal="right" vertical="center"/>
    </xf>
    <xf numFmtId="192" fontId="1" fillId="0" borderId="68" xfId="7" applyNumberFormat="1" applyFill="1" applyBorder="1" applyAlignment="1">
      <alignment horizontal="right" vertical="center"/>
    </xf>
    <xf numFmtId="192" fontId="1" fillId="0" borderId="149" xfId="7" applyNumberFormat="1" applyFill="1" applyBorder="1" applyAlignment="1">
      <alignment horizontal="right" vertical="center"/>
    </xf>
    <xf numFmtId="0" fontId="3" fillId="0" borderId="98" xfId="3" applyFont="1" applyFill="1" applyBorder="1" applyAlignment="1">
      <alignment horizontal="center" vertical="center"/>
    </xf>
    <xf numFmtId="0" fontId="14" fillId="0" borderId="33" xfId="3" applyFont="1" applyFill="1" applyBorder="1" applyAlignment="1">
      <alignment horizontal="left" vertical="center" wrapText="1"/>
    </xf>
    <xf numFmtId="177" fontId="3" fillId="0" borderId="33" xfId="3" applyNumberFormat="1" applyFont="1" applyFill="1" applyBorder="1" applyAlignment="1">
      <alignment horizontal="right" vertical="center"/>
    </xf>
    <xf numFmtId="177" fontId="3" fillId="0" borderId="34" xfId="3" applyNumberFormat="1" applyFont="1" applyFill="1" applyBorder="1" applyAlignment="1">
      <alignment horizontal="right" vertical="center"/>
    </xf>
    <xf numFmtId="177" fontId="3" fillId="0" borderId="39" xfId="3" applyNumberFormat="1" applyFont="1" applyFill="1" applyBorder="1" applyAlignment="1">
      <alignment horizontal="right" vertical="center"/>
    </xf>
    <xf numFmtId="0" fontId="1" fillId="0" borderId="100" xfId="7" applyFill="1" applyBorder="1" applyAlignment="1">
      <alignment horizontal="center" vertical="center"/>
    </xf>
    <xf numFmtId="0" fontId="1" fillId="0" borderId="68" xfId="7" applyFill="1" applyBorder="1" applyAlignment="1">
      <alignment horizontal="center" vertical="center"/>
    </xf>
    <xf numFmtId="0" fontId="1" fillId="0" borderId="69" xfId="7" applyFill="1" applyBorder="1" applyAlignment="1">
      <alignment horizontal="center" vertical="center"/>
    </xf>
    <xf numFmtId="0" fontId="14" fillId="0" borderId="33" xfId="7" applyFont="1" applyFill="1" applyBorder="1" applyAlignment="1">
      <alignment horizontal="left" vertical="center" wrapText="1"/>
    </xf>
    <xf numFmtId="0" fontId="1" fillId="0" borderId="34" xfId="7" applyFill="1" applyBorder="1" applyAlignment="1">
      <alignment horizontal="left" vertical="center"/>
    </xf>
    <xf numFmtId="0" fontId="1" fillId="0" borderId="35" xfId="7" applyFill="1" applyBorder="1" applyAlignment="1">
      <alignment horizontal="left" vertical="center"/>
    </xf>
    <xf numFmtId="191" fontId="1" fillId="0" borderId="101" xfId="7" applyNumberFormat="1" applyFill="1" applyBorder="1" applyAlignment="1">
      <alignment horizontal="right" vertical="center"/>
    </xf>
    <xf numFmtId="191" fontId="1" fillId="0" borderId="68" xfId="7" applyNumberFormat="1" applyFill="1" applyBorder="1" applyAlignment="1">
      <alignment horizontal="right" vertical="center"/>
    </xf>
    <xf numFmtId="191" fontId="1" fillId="0" borderId="69" xfId="7" applyNumberFormat="1" applyFill="1" applyBorder="1" applyAlignment="1">
      <alignment horizontal="right" vertical="center"/>
    </xf>
    <xf numFmtId="0" fontId="3" fillId="0" borderId="99" xfId="3" applyFont="1" applyFill="1" applyBorder="1" applyAlignment="1">
      <alignment horizontal="center" vertical="center"/>
    </xf>
    <xf numFmtId="0" fontId="39" fillId="0" borderId="6" xfId="3" applyFont="1" applyFill="1" applyBorder="1" applyAlignment="1">
      <alignment horizontal="center" vertical="center"/>
    </xf>
    <xf numFmtId="0" fontId="39" fillId="0" borderId="9" xfId="3" applyFont="1" applyFill="1" applyBorder="1" applyAlignment="1">
      <alignment horizontal="center" vertical="center"/>
    </xf>
    <xf numFmtId="0" fontId="39" fillId="0" borderId="10" xfId="3" applyFont="1" applyFill="1" applyBorder="1" applyAlignment="1">
      <alignment horizontal="center" vertical="center"/>
    </xf>
    <xf numFmtId="0" fontId="1" fillId="0" borderId="99" xfId="7" applyFill="1" applyBorder="1" applyAlignment="1">
      <alignment horizontal="center" vertical="center"/>
    </xf>
    <xf numFmtId="0" fontId="1" fillId="0" borderId="73" xfId="7" applyFill="1" applyBorder="1" applyAlignment="1">
      <alignment horizontal="center" vertical="center"/>
    </xf>
    <xf numFmtId="0" fontId="1" fillId="0" borderId="74" xfId="7" applyFill="1" applyBorder="1" applyAlignment="1">
      <alignment horizontal="center" vertical="center"/>
    </xf>
    <xf numFmtId="0" fontId="14" fillId="0" borderId="75" xfId="7" applyFont="1" applyFill="1" applyBorder="1" applyAlignment="1">
      <alignment horizontal="left" vertical="center" wrapText="1"/>
    </xf>
    <xf numFmtId="0" fontId="1" fillId="0" borderId="73" xfId="7" applyFill="1" applyBorder="1" applyAlignment="1">
      <alignment horizontal="left" vertical="center"/>
    </xf>
    <xf numFmtId="0" fontId="1" fillId="0" borderId="74" xfId="7" applyFill="1" applyBorder="1" applyAlignment="1">
      <alignment horizontal="left" vertical="center"/>
    </xf>
    <xf numFmtId="191" fontId="1" fillId="0" borderId="75" xfId="7" applyNumberFormat="1" applyFill="1" applyBorder="1" applyAlignment="1">
      <alignment horizontal="right" vertical="center"/>
    </xf>
    <xf numFmtId="191" fontId="1" fillId="0" borderId="73" xfId="7" applyNumberFormat="1" applyFill="1" applyBorder="1" applyAlignment="1">
      <alignment horizontal="right" vertical="center"/>
    </xf>
    <xf numFmtId="0" fontId="3" fillId="0" borderId="166" xfId="3" applyFont="1" applyFill="1" applyBorder="1" applyAlignment="1">
      <alignment horizontal="center" vertical="center"/>
    </xf>
    <xf numFmtId="0" fontId="3" fillId="0" borderId="105" xfId="3" applyFont="1" applyFill="1" applyBorder="1" applyAlignment="1">
      <alignment horizontal="center" vertical="center"/>
    </xf>
    <xf numFmtId="0" fontId="3" fillId="0" borderId="165" xfId="3" applyFont="1" applyFill="1" applyBorder="1" applyAlignment="1">
      <alignment horizontal="center" vertical="center"/>
    </xf>
    <xf numFmtId="0" fontId="14" fillId="0" borderId="164" xfId="3" applyFont="1" applyFill="1" applyBorder="1" applyAlignment="1">
      <alignment horizontal="left" vertical="center" wrapText="1"/>
    </xf>
    <xf numFmtId="0" fontId="3" fillId="0" borderId="105" xfId="3" applyFont="1" applyFill="1" applyBorder="1" applyAlignment="1">
      <alignment horizontal="left" vertical="center"/>
    </xf>
    <xf numFmtId="0" fontId="3" fillId="0" borderId="165" xfId="3" applyFont="1" applyFill="1" applyBorder="1" applyAlignment="1">
      <alignment horizontal="left" vertical="center"/>
    </xf>
    <xf numFmtId="177" fontId="3" fillId="0" borderId="164" xfId="3" applyNumberFormat="1" applyFont="1" applyFill="1" applyBorder="1" applyAlignment="1">
      <alignment horizontal="right" vertical="center"/>
    </xf>
    <xf numFmtId="177" fontId="3" fillId="0" borderId="105" xfId="3" applyNumberFormat="1" applyFont="1" applyFill="1" applyBorder="1" applyAlignment="1">
      <alignment horizontal="right" vertical="center"/>
    </xf>
    <xf numFmtId="177" fontId="3" fillId="0" borderId="163" xfId="3" applyNumberFormat="1" applyFont="1" applyFill="1" applyBorder="1" applyAlignment="1">
      <alignment horizontal="right" vertical="center"/>
    </xf>
    <xf numFmtId="0" fontId="39" fillId="0" borderId="12" xfId="3" applyFont="1" applyFill="1" applyBorder="1" applyAlignment="1">
      <alignment horizontal="center" vertical="center"/>
    </xf>
    <xf numFmtId="0" fontId="39" fillId="0" borderId="16" xfId="3" applyFont="1" applyFill="1" applyBorder="1" applyAlignment="1">
      <alignment horizontal="center" vertical="center"/>
    </xf>
    <xf numFmtId="0" fontId="1" fillId="0" borderId="98" xfId="7" applyFill="1" applyBorder="1" applyAlignment="1">
      <alignment horizontal="center" vertical="center"/>
    </xf>
    <xf numFmtId="0" fontId="1" fillId="0" borderId="34" xfId="7" applyFill="1" applyBorder="1" applyAlignment="1">
      <alignment horizontal="center" vertical="center"/>
    </xf>
    <xf numFmtId="0" fontId="1" fillId="0" borderId="35" xfId="7" applyFill="1" applyBorder="1" applyAlignment="1">
      <alignment horizontal="center" vertical="center"/>
    </xf>
    <xf numFmtId="0" fontId="18" fillId="6" borderId="78" xfId="7" applyFont="1" applyFill="1" applyBorder="1" applyAlignment="1">
      <alignment vertical="top" wrapText="1"/>
    </xf>
    <xf numFmtId="0" fontId="18" fillId="6" borderId="79" xfId="7" applyFont="1" applyFill="1" applyBorder="1" applyAlignment="1">
      <alignment vertical="top"/>
    </xf>
    <xf numFmtId="0" fontId="18" fillId="6" borderId="126" xfId="7" applyFont="1" applyFill="1" applyBorder="1" applyAlignment="1">
      <alignment vertical="top"/>
    </xf>
    <xf numFmtId="193" fontId="3" fillId="0" borderId="81" xfId="3" applyNumberFormat="1" applyFont="1" applyFill="1" applyBorder="1" applyAlignment="1">
      <alignment horizontal="center" vertical="center"/>
    </xf>
    <xf numFmtId="193" fontId="3" fillId="0" borderId="79" xfId="3" applyNumberFormat="1" applyFont="1" applyFill="1" applyBorder="1" applyAlignment="1">
      <alignment horizontal="center" vertical="center"/>
    </xf>
    <xf numFmtId="193" fontId="3" fillId="0" borderId="80" xfId="3" applyNumberFormat="1" applyFont="1" applyFill="1" applyBorder="1" applyAlignment="1">
      <alignment horizontal="center" vertical="center"/>
    </xf>
    <xf numFmtId="0" fontId="14" fillId="0" borderId="34" xfId="7" applyFont="1" applyFill="1" applyBorder="1" applyAlignment="1">
      <alignment horizontal="left" vertical="center" wrapText="1"/>
    </xf>
    <xf numFmtId="0" fontId="14" fillId="0" borderId="35" xfId="7" applyFont="1" applyFill="1" applyBorder="1" applyAlignment="1">
      <alignment horizontal="left" vertical="center" wrapText="1"/>
    </xf>
    <xf numFmtId="191" fontId="1" fillId="0" borderId="33" xfId="7" applyNumberFormat="1" applyFill="1" applyBorder="1" applyAlignment="1">
      <alignment horizontal="right" vertical="center"/>
    </xf>
    <xf numFmtId="191" fontId="1" fillId="0" borderId="34" xfId="7" applyNumberFormat="1" applyFill="1" applyBorder="1" applyAlignment="1">
      <alignment horizontal="right" vertical="center"/>
    </xf>
    <xf numFmtId="191" fontId="1" fillId="0" borderId="35" xfId="7" applyNumberFormat="1" applyFill="1" applyBorder="1" applyAlignment="1">
      <alignment horizontal="right" vertical="center"/>
    </xf>
    <xf numFmtId="0" fontId="1" fillId="0" borderId="7" xfId="5" applyFont="1" applyFill="1" applyBorder="1" applyAlignment="1" applyProtection="1">
      <alignment horizontal="center" vertical="center" shrinkToFit="1"/>
    </xf>
    <xf numFmtId="0" fontId="29" fillId="0" borderId="6" xfId="7" applyFont="1" applyFill="1" applyBorder="1" applyAlignment="1">
      <alignment horizontal="center" vertical="center" shrinkToFit="1"/>
    </xf>
    <xf numFmtId="0" fontId="29" fillId="0" borderId="9" xfId="7" applyFont="1" applyFill="1" applyBorder="1" applyAlignment="1">
      <alignment horizontal="center" vertical="center" shrinkToFit="1"/>
    </xf>
    <xf numFmtId="0" fontId="3" fillId="0" borderId="9" xfId="7" applyFont="1" applyBorder="1" applyAlignment="1">
      <alignment horizontal="center" vertical="center"/>
    </xf>
    <xf numFmtId="0" fontId="18" fillId="0" borderId="14" xfId="4" applyFont="1" applyFill="1" applyBorder="1" applyAlignment="1" applyProtection="1">
      <alignment horizontal="center" vertical="center" wrapText="1"/>
    </xf>
    <xf numFmtId="0" fontId="18" fillId="0" borderId="12" xfId="4" applyFont="1" applyFill="1" applyBorder="1" applyAlignment="1" applyProtection="1">
      <alignment horizontal="center" vertical="center"/>
    </xf>
    <xf numFmtId="0" fontId="18" fillId="0" borderId="12" xfId="7" applyFont="1" applyBorder="1" applyAlignment="1">
      <alignment horizontal="center" vertical="center"/>
    </xf>
    <xf numFmtId="0" fontId="1" fillId="0" borderId="12" xfId="7" applyBorder="1" applyAlignment="1">
      <alignment horizontal="center" vertical="center" wrapText="1" shrinkToFit="1"/>
    </xf>
    <xf numFmtId="0" fontId="0" fillId="0" borderId="15" xfId="6" applyFont="1" applyFill="1" applyBorder="1" applyAlignment="1" applyProtection="1">
      <alignment horizontal="center" vertical="center" wrapText="1" shrinkToFit="1"/>
    </xf>
    <xf numFmtId="0" fontId="3" fillId="0" borderId="12" xfId="6" applyFont="1" applyFill="1" applyBorder="1" applyAlignment="1" applyProtection="1">
      <alignment horizontal="center" vertical="center" wrapText="1" shrinkToFit="1"/>
    </xf>
    <xf numFmtId="0" fontId="3" fillId="0" borderId="17" xfId="6" applyFont="1" applyFill="1" applyBorder="1" applyAlignment="1" applyProtection="1">
      <alignment horizontal="center" vertical="center" wrapText="1" shrinkToFit="1"/>
    </xf>
    <xf numFmtId="0" fontId="3" fillId="0" borderId="14" xfId="5" applyFont="1" applyFill="1" applyBorder="1" applyAlignment="1" applyProtection="1">
      <alignment horizontal="center" vertical="center" wrapText="1" shrinkToFit="1"/>
    </xf>
    <xf numFmtId="0" fontId="18" fillId="0" borderId="15" xfId="6" applyFont="1" applyFill="1" applyBorder="1" applyAlignment="1" applyProtection="1">
      <alignment horizontal="center" vertical="center" wrapText="1"/>
    </xf>
    <xf numFmtId="0" fontId="18" fillId="0" borderId="12" xfId="6" applyFont="1" applyFill="1" applyBorder="1" applyAlignment="1" applyProtection="1">
      <alignment horizontal="center" vertical="center" wrapText="1"/>
    </xf>
    <xf numFmtId="0" fontId="18" fillId="0" borderId="17" xfId="7" applyFont="1" applyBorder="1" applyAlignment="1">
      <alignment horizontal="center" vertical="center"/>
    </xf>
    <xf numFmtId="0" fontId="3" fillId="0" borderId="15" xfId="5" applyFont="1" applyFill="1" applyBorder="1" applyAlignment="1">
      <alignment horizontal="center" vertical="center" shrinkToFit="1"/>
    </xf>
    <xf numFmtId="0" fontId="3" fillId="0" borderId="26" xfId="7" applyFont="1" applyFill="1" applyBorder="1" applyAlignment="1">
      <alignment horizontal="left" vertical="center" wrapText="1"/>
    </xf>
    <xf numFmtId="0" fontId="3" fillId="0" borderId="27" xfId="7" applyFont="1" applyFill="1" applyBorder="1" applyAlignment="1">
      <alignment horizontal="left" vertical="center" wrapText="1"/>
    </xf>
    <xf numFmtId="0" fontId="3" fillId="0" borderId="31" xfId="7" applyFont="1" applyFill="1" applyBorder="1" applyAlignment="1">
      <alignment horizontal="left" vertical="center" wrapText="1"/>
    </xf>
    <xf numFmtId="0" fontId="3" fillId="0" borderId="32" xfId="7" applyFont="1" applyFill="1" applyBorder="1" applyAlignment="1">
      <alignment horizontal="left" vertical="center" wrapText="1"/>
    </xf>
    <xf numFmtId="0" fontId="3" fillId="0" borderId="43" xfId="7" applyFont="1" applyFill="1" applyBorder="1" applyAlignment="1">
      <alignment horizontal="left" vertical="center" wrapText="1"/>
    </xf>
    <xf numFmtId="0" fontId="3" fillId="0" borderId="44" xfId="7" applyFont="1" applyFill="1" applyBorder="1" applyAlignment="1">
      <alignment horizontal="left" vertical="center" wrapText="1"/>
    </xf>
    <xf numFmtId="38" fontId="3" fillId="0" borderId="15" xfId="8" applyFont="1" applyFill="1" applyBorder="1" applyAlignment="1">
      <alignment horizontal="center" vertical="center"/>
    </xf>
    <xf numFmtId="38" fontId="3" fillId="0" borderId="12" xfId="8" applyFont="1" applyFill="1" applyBorder="1" applyAlignment="1">
      <alignment horizontal="center" vertical="center"/>
    </xf>
    <xf numFmtId="38" fontId="3" fillId="0" borderId="16" xfId="8" applyFont="1" applyFill="1" applyBorder="1" applyAlignment="1">
      <alignment horizontal="center" vertical="center"/>
    </xf>
    <xf numFmtId="0" fontId="3" fillId="0" borderId="19" xfId="7" applyFont="1" applyFill="1" applyBorder="1" applyAlignment="1">
      <alignment horizontal="left" vertical="center"/>
    </xf>
    <xf numFmtId="0" fontId="3" fillId="0" borderId="27" xfId="7" applyFont="1" applyFill="1" applyBorder="1" applyAlignment="1">
      <alignment horizontal="left" vertical="center"/>
    </xf>
    <xf numFmtId="0" fontId="3" fillId="0" borderId="43" xfId="7" applyFont="1" applyFill="1" applyBorder="1" applyAlignment="1">
      <alignment horizontal="left" vertical="center"/>
    </xf>
    <xf numFmtId="0" fontId="3" fillId="0" borderId="46" xfId="7" applyFont="1" applyFill="1" applyBorder="1" applyAlignment="1">
      <alignment horizontal="left" vertical="center"/>
    </xf>
    <xf numFmtId="0" fontId="3" fillId="0" borderId="44" xfId="7" applyFont="1" applyFill="1" applyBorder="1" applyAlignment="1">
      <alignment horizontal="left" vertical="center"/>
    </xf>
    <xf numFmtId="0" fontId="3" fillId="0" borderId="81" xfId="7" applyFont="1" applyFill="1" applyBorder="1" applyAlignment="1">
      <alignment horizontal="center" vertical="center"/>
    </xf>
    <xf numFmtId="0" fontId="3" fillId="0" borderId="79" xfId="7" applyFont="1" applyFill="1" applyBorder="1" applyAlignment="1">
      <alignment horizontal="center" vertical="center"/>
    </xf>
    <xf numFmtId="0" fontId="3" fillId="0" borderId="80" xfId="7" applyFont="1" applyFill="1" applyBorder="1" applyAlignment="1">
      <alignment horizontal="center" vertical="center"/>
    </xf>
    <xf numFmtId="0" fontId="1" fillId="0" borderId="67" xfId="7" applyFill="1" applyBorder="1" applyAlignment="1">
      <alignment horizontal="left" vertical="center" indent="1" shrinkToFit="1"/>
    </xf>
    <xf numFmtId="0" fontId="3" fillId="0" borderId="68" xfId="7" applyFont="1" applyFill="1" applyBorder="1" applyAlignment="1">
      <alignment horizontal="left" vertical="center" indent="1" shrinkToFit="1"/>
    </xf>
    <xf numFmtId="0" fontId="3" fillId="0" borderId="69" xfId="7" applyFont="1" applyFill="1" applyBorder="1" applyAlignment="1">
      <alignment horizontal="left" vertical="center" indent="1" shrinkToFit="1"/>
    </xf>
    <xf numFmtId="0" fontId="1" fillId="0" borderId="70" xfId="7" applyFill="1" applyBorder="1" applyAlignment="1">
      <alignment horizontal="left" vertical="center" indent="1"/>
    </xf>
    <xf numFmtId="0" fontId="3" fillId="0" borderId="34" xfId="7" applyFont="1" applyFill="1" applyBorder="1" applyAlignment="1">
      <alignment horizontal="left" vertical="center" indent="1"/>
    </xf>
    <xf numFmtId="0" fontId="3" fillId="0" borderId="35" xfId="7" applyFont="1" applyFill="1" applyBorder="1" applyAlignment="1">
      <alignment horizontal="left" vertical="center" indent="1"/>
    </xf>
    <xf numFmtId="0" fontId="1" fillId="0" borderId="34" xfId="7" applyFont="1" applyBorder="1" applyAlignment="1">
      <alignment vertical="center"/>
    </xf>
    <xf numFmtId="0" fontId="1" fillId="0" borderId="111" xfId="7" applyFont="1" applyBorder="1" applyAlignment="1">
      <alignment vertical="center"/>
    </xf>
    <xf numFmtId="0" fontId="1" fillId="0" borderId="110" xfId="7" applyFont="1" applyBorder="1" applyAlignment="1">
      <alignment vertical="center"/>
    </xf>
    <xf numFmtId="0" fontId="3" fillId="0" borderId="134" xfId="3" applyFont="1" applyFill="1" applyBorder="1" applyAlignment="1">
      <alignment horizontal="center" vertical="center"/>
    </xf>
    <xf numFmtId="0" fontId="3" fillId="0" borderId="118" xfId="3" applyFill="1" applyBorder="1" applyAlignment="1">
      <alignment horizontal="center" vertical="center"/>
    </xf>
    <xf numFmtId="0" fontId="3" fillId="0" borderId="168" xfId="3" applyFill="1" applyBorder="1" applyAlignment="1">
      <alignment horizontal="center" vertical="center"/>
    </xf>
    <xf numFmtId="0" fontId="1" fillId="0" borderId="68" xfId="7" applyBorder="1" applyAlignment="1">
      <alignment horizontal="center" vertical="center"/>
    </xf>
    <xf numFmtId="0" fontId="1" fillId="0" borderId="69" xfId="7" applyBorder="1" applyAlignment="1">
      <alignment horizontal="center" vertical="center"/>
    </xf>
    <xf numFmtId="0" fontId="36" fillId="6" borderId="118" xfId="7" applyFont="1" applyFill="1" applyBorder="1" applyAlignment="1">
      <alignment horizontal="left" vertical="center" wrapText="1"/>
    </xf>
    <xf numFmtId="0" fontId="22" fillId="6" borderId="118" xfId="7" applyFont="1" applyFill="1" applyBorder="1" applyAlignment="1">
      <alignment horizontal="left" vertical="center" wrapText="1"/>
    </xf>
    <xf numFmtId="0" fontId="22" fillId="6" borderId="119" xfId="7" applyFont="1" applyFill="1" applyBorder="1" applyAlignment="1">
      <alignment horizontal="left" vertical="center" wrapText="1"/>
    </xf>
    <xf numFmtId="0" fontId="14" fillId="0" borderId="28" xfId="7" applyFont="1" applyFill="1" applyBorder="1" applyAlignment="1">
      <alignment horizontal="left" vertical="center" wrapText="1"/>
    </xf>
    <xf numFmtId="0" fontId="14" fillId="0" borderId="19" xfId="7" applyFont="1" applyBorder="1" applyAlignment="1">
      <alignment horizontal="left" vertical="center" wrapText="1"/>
    </xf>
    <xf numFmtId="0" fontId="14" fillId="0" borderId="20" xfId="7" applyFont="1" applyBorder="1" applyAlignment="1">
      <alignment horizontal="left" vertical="center" wrapText="1"/>
    </xf>
    <xf numFmtId="0" fontId="1" fillId="0" borderId="19" xfId="7" applyFill="1" applyBorder="1" applyAlignment="1">
      <alignment horizontal="left" vertical="center" wrapText="1"/>
    </xf>
    <xf numFmtId="0" fontId="1" fillId="0" borderId="20" xfId="7" applyFill="1" applyBorder="1" applyAlignment="1">
      <alignment horizontal="left" vertical="center" wrapText="1"/>
    </xf>
    <xf numFmtId="0" fontId="1" fillId="0" borderId="0" xfId="7" applyFill="1" applyBorder="1" applyAlignment="1">
      <alignment horizontal="left" vertical="center" wrapText="1"/>
    </xf>
    <xf numFmtId="0" fontId="1" fillId="0" borderId="66" xfId="7" applyFill="1" applyBorder="1" applyAlignment="1">
      <alignment horizontal="left" vertical="center" wrapText="1"/>
    </xf>
    <xf numFmtId="0" fontId="1" fillId="0" borderId="45" xfId="7" applyFill="1" applyBorder="1" applyAlignment="1">
      <alignment horizontal="left" vertical="center" wrapText="1"/>
    </xf>
    <xf numFmtId="0" fontId="1" fillId="0" borderId="65" xfId="7" applyFill="1" applyBorder="1" applyAlignment="1">
      <alignment horizontal="left" vertical="center" wrapText="1"/>
    </xf>
    <xf numFmtId="0" fontId="1" fillId="0" borderId="19" xfId="7" applyFont="1" applyFill="1" applyBorder="1" applyAlignment="1">
      <alignment horizontal="left" vertical="center"/>
    </xf>
    <xf numFmtId="0" fontId="1" fillId="0" borderId="20" xfId="7" applyFont="1" applyFill="1" applyBorder="1" applyAlignment="1">
      <alignment horizontal="left" vertical="center"/>
    </xf>
    <xf numFmtId="0" fontId="1" fillId="0" borderId="71" xfId="7" applyFont="1" applyFill="1" applyBorder="1" applyAlignment="1">
      <alignment horizontal="left" vertical="center"/>
    </xf>
    <xf numFmtId="0" fontId="1" fillId="0" borderId="0" xfId="7" applyFont="1" applyFill="1" applyBorder="1" applyAlignment="1">
      <alignment horizontal="left" vertical="center"/>
    </xf>
    <xf numFmtId="0" fontId="1" fillId="0" borderId="66" xfId="7" applyFont="1" applyFill="1" applyBorder="1" applyAlignment="1">
      <alignment horizontal="left" vertical="center"/>
    </xf>
    <xf numFmtId="0" fontId="1" fillId="0" borderId="45" xfId="7" applyFont="1" applyFill="1" applyBorder="1" applyAlignment="1">
      <alignment horizontal="left" vertical="center"/>
    </xf>
    <xf numFmtId="0" fontId="1" fillId="0" borderId="46" xfId="7" applyFont="1" applyFill="1" applyBorder="1" applyAlignment="1">
      <alignment horizontal="left" vertical="center"/>
    </xf>
    <xf numFmtId="0" fontId="1" fillId="0" borderId="65" xfId="7" applyFont="1" applyFill="1" applyBorder="1" applyAlignment="1">
      <alignment horizontal="left" vertical="center"/>
    </xf>
    <xf numFmtId="191" fontId="1" fillId="0" borderId="167" xfId="7" applyNumberFormat="1" applyFill="1" applyBorder="1" applyAlignment="1">
      <alignment horizontal="right" vertical="center"/>
    </xf>
    <xf numFmtId="0" fontId="3" fillId="0" borderId="14" xfId="3" applyFont="1" applyFill="1" applyBorder="1" applyAlignment="1">
      <alignment horizontal="center" vertical="center"/>
    </xf>
    <xf numFmtId="0" fontId="14" fillId="0" borderId="56" xfId="3" applyFont="1" applyFill="1" applyBorder="1" applyAlignment="1">
      <alignment horizontal="center" vertical="center" wrapText="1"/>
    </xf>
    <xf numFmtId="192" fontId="3" fillId="0" borderId="15" xfId="3" applyNumberFormat="1" applyFont="1" applyFill="1" applyBorder="1" applyAlignment="1">
      <alignment horizontal="right" vertical="center"/>
    </xf>
    <xf numFmtId="192" fontId="3" fillId="0" borderId="12" xfId="3" applyNumberFormat="1" applyFont="1" applyFill="1" applyBorder="1" applyAlignment="1">
      <alignment horizontal="right" vertical="center"/>
    </xf>
    <xf numFmtId="192" fontId="3" fillId="0" borderId="16" xfId="3" applyNumberFormat="1" applyFont="1" applyFill="1" applyBorder="1" applyAlignment="1">
      <alignment horizontal="right" vertical="center"/>
    </xf>
    <xf numFmtId="192" fontId="3" fillId="0" borderId="17" xfId="3" applyNumberFormat="1" applyFont="1" applyFill="1" applyBorder="1" applyAlignment="1">
      <alignment horizontal="right" vertical="center"/>
    </xf>
    <xf numFmtId="0" fontId="39" fillId="0" borderId="17" xfId="3" applyFont="1" applyFill="1" applyBorder="1" applyAlignment="1">
      <alignment horizontal="center" vertical="center"/>
    </xf>
    <xf numFmtId="0" fontId="1" fillId="0" borderId="68" xfId="7" applyFill="1" applyBorder="1" applyAlignment="1">
      <alignment horizontal="left" vertical="center"/>
    </xf>
    <xf numFmtId="0" fontId="1" fillId="0" borderId="69" xfId="7" applyFill="1" applyBorder="1" applyAlignment="1">
      <alignment horizontal="left" vertical="center"/>
    </xf>
    <xf numFmtId="192" fontId="1" fillId="0" borderId="69" xfId="7" applyNumberFormat="1" applyFill="1" applyBorder="1" applyAlignment="1">
      <alignment horizontal="right" vertical="center"/>
    </xf>
    <xf numFmtId="192" fontId="3" fillId="0" borderId="13" xfId="3" applyNumberFormat="1" applyFont="1" applyFill="1" applyBorder="1" applyAlignment="1">
      <alignment horizontal="right" vertical="center"/>
    </xf>
    <xf numFmtId="0" fontId="39" fillId="0" borderId="43" xfId="3" applyFont="1" applyFill="1" applyBorder="1" applyAlignment="1">
      <alignment horizontal="center" vertical="center"/>
    </xf>
    <xf numFmtId="0" fontId="39" fillId="0" borderId="46" xfId="3" applyFont="1" applyFill="1" applyBorder="1" applyAlignment="1">
      <alignment horizontal="center" vertical="center"/>
    </xf>
    <xf numFmtId="0" fontId="39" fillId="0" borderId="65" xfId="3" applyFont="1" applyFill="1" applyBorder="1" applyAlignment="1">
      <alignment horizontal="center" vertical="center"/>
    </xf>
    <xf numFmtId="0" fontId="3" fillId="0" borderId="100" xfId="3" applyFont="1" applyFill="1" applyBorder="1" applyAlignment="1">
      <alignment horizontal="center" vertical="center"/>
    </xf>
    <xf numFmtId="0" fontId="14" fillId="0" borderId="101" xfId="3" applyFont="1" applyFill="1" applyBorder="1" applyAlignment="1">
      <alignment horizontal="left" vertical="center" wrapText="1"/>
    </xf>
    <xf numFmtId="0" fontId="3" fillId="0" borderId="68" xfId="3" applyFont="1" applyFill="1" applyBorder="1" applyAlignment="1">
      <alignment horizontal="left" vertical="center"/>
    </xf>
    <xf numFmtId="0" fontId="3" fillId="0" borderId="69" xfId="3" applyFont="1" applyFill="1" applyBorder="1" applyAlignment="1">
      <alignment horizontal="left" vertical="center"/>
    </xf>
    <xf numFmtId="177" fontId="3" fillId="0" borderId="101" xfId="3" applyNumberFormat="1" applyFont="1" applyFill="1" applyBorder="1" applyAlignment="1">
      <alignment horizontal="right" vertical="center"/>
    </xf>
    <xf numFmtId="177" fontId="3" fillId="0" borderId="68" xfId="3" applyNumberFormat="1" applyFont="1" applyFill="1" applyBorder="1" applyAlignment="1">
      <alignment horizontal="right" vertical="center"/>
    </xf>
    <xf numFmtId="177" fontId="3" fillId="0" borderId="149" xfId="3" applyNumberFormat="1" applyFont="1" applyFill="1" applyBorder="1" applyAlignment="1">
      <alignment horizontal="right" vertical="center"/>
    </xf>
    <xf numFmtId="192" fontId="1" fillId="0" borderId="33" xfId="7" applyNumberFormat="1" applyFill="1" applyBorder="1" applyAlignment="1">
      <alignment horizontal="right" vertical="center"/>
    </xf>
    <xf numFmtId="192" fontId="1" fillId="0" borderId="34" xfId="7" applyNumberFormat="1" applyFill="1" applyBorder="1" applyAlignment="1">
      <alignment horizontal="right" vertical="center"/>
    </xf>
    <xf numFmtId="192" fontId="1" fillId="0" borderId="35" xfId="7" applyNumberFormat="1" applyFill="1" applyBorder="1" applyAlignment="1">
      <alignment horizontal="right" vertical="center"/>
    </xf>
    <xf numFmtId="177" fontId="3" fillId="0" borderId="35" xfId="3" applyNumberFormat="1" applyFont="1" applyFill="1" applyBorder="1" applyAlignment="1">
      <alignment horizontal="right" vertical="center"/>
    </xf>
    <xf numFmtId="0" fontId="3" fillId="0" borderId="147" xfId="3" applyFont="1" applyFill="1" applyBorder="1" applyAlignment="1">
      <alignment horizontal="center" vertical="center"/>
    </xf>
    <xf numFmtId="0" fontId="14" fillId="0" borderId="146" xfId="3" applyFont="1" applyFill="1" applyBorder="1" applyAlignment="1">
      <alignment horizontal="center" vertical="center" wrapText="1"/>
    </xf>
    <xf numFmtId="0" fontId="3" fillId="0" borderId="130" xfId="3" applyFont="1" applyFill="1" applyBorder="1" applyAlignment="1">
      <alignment horizontal="center" vertical="center"/>
    </xf>
    <xf numFmtId="0" fontId="3" fillId="0" borderId="145" xfId="3" applyFont="1" applyFill="1" applyBorder="1" applyAlignment="1">
      <alignment horizontal="center" vertical="center"/>
    </xf>
    <xf numFmtId="192" fontId="3" fillId="0" borderId="81" xfId="3" applyNumberFormat="1" applyFont="1" applyFill="1" applyBorder="1" applyAlignment="1">
      <alignment horizontal="right" vertical="center"/>
    </xf>
    <xf numFmtId="192" fontId="3" fillId="0" borderId="79" xfId="3" applyNumberFormat="1" applyFont="1" applyFill="1" applyBorder="1" applyAlignment="1">
      <alignment horizontal="right" vertical="center"/>
    </xf>
    <xf numFmtId="192" fontId="3" fillId="0" borderId="80" xfId="3" applyNumberFormat="1" applyFont="1" applyFill="1" applyBorder="1" applyAlignment="1">
      <alignment horizontal="right" vertical="center"/>
    </xf>
    <xf numFmtId="192" fontId="3" fillId="0" borderId="126" xfId="3" applyNumberFormat="1" applyFont="1" applyFill="1" applyBorder="1" applyAlignment="1">
      <alignment horizontal="right" vertical="center"/>
    </xf>
    <xf numFmtId="0" fontId="18" fillId="0" borderId="15" xfId="7" applyFont="1" applyFill="1" applyBorder="1" applyAlignment="1">
      <alignment horizontal="left" vertical="center"/>
    </xf>
    <xf numFmtId="0" fontId="18" fillId="0" borderId="12" xfId="7" applyFont="1" applyFill="1" applyBorder="1" applyAlignment="1">
      <alignment horizontal="left" vertical="center"/>
    </xf>
    <xf numFmtId="0" fontId="18" fillId="0" borderId="16" xfId="7" applyFont="1" applyFill="1" applyBorder="1" applyAlignment="1">
      <alignment horizontal="left" vertical="center"/>
    </xf>
    <xf numFmtId="38" fontId="0" fillId="0" borderId="15" xfId="8" applyNumberFormat="1" applyFont="1" applyFill="1" applyBorder="1" applyAlignment="1">
      <alignment horizontal="right" vertical="center" wrapText="1"/>
    </xf>
    <xf numFmtId="38" fontId="0" fillId="0" borderId="12" xfId="8" applyNumberFormat="1" applyFont="1" applyFill="1" applyBorder="1" applyAlignment="1">
      <alignment horizontal="right" vertical="center" wrapText="1"/>
    </xf>
    <xf numFmtId="38" fontId="0" fillId="0" borderId="16" xfId="8" applyNumberFormat="1" applyFont="1" applyFill="1" applyBorder="1" applyAlignment="1">
      <alignment horizontal="right" vertical="center" wrapText="1"/>
    </xf>
    <xf numFmtId="0" fontId="3" fillId="0" borderId="50" xfId="3" applyFont="1" applyFill="1" applyBorder="1" applyAlignment="1">
      <alignment vertical="center"/>
    </xf>
    <xf numFmtId="0" fontId="1" fillId="0" borderId="19" xfId="7" applyFill="1" applyBorder="1" applyAlignment="1">
      <alignment horizontal="center" vertical="center"/>
    </xf>
    <xf numFmtId="0" fontId="1" fillId="0" borderId="27" xfId="7" applyFill="1" applyBorder="1" applyAlignment="1">
      <alignment horizontal="center" vertical="center"/>
    </xf>
    <xf numFmtId="0" fontId="1" fillId="2" borderId="15" xfId="7" applyFill="1" applyBorder="1" applyAlignment="1">
      <alignment vertical="center"/>
    </xf>
    <xf numFmtId="0" fontId="1" fillId="2" borderId="16" xfId="7" applyFill="1" applyBorder="1" applyAlignment="1">
      <alignment vertical="center"/>
    </xf>
    <xf numFmtId="0" fontId="14" fillId="0" borderId="15" xfId="7" applyFont="1" applyFill="1" applyBorder="1" applyAlignment="1">
      <alignment horizontal="left" vertical="center"/>
    </xf>
    <xf numFmtId="0" fontId="14" fillId="0" borderId="12" xfId="7" applyFont="1" applyFill="1" applyBorder="1" applyAlignment="1">
      <alignment horizontal="left" vertical="center"/>
    </xf>
    <xf numFmtId="0" fontId="14" fillId="0" borderId="16" xfId="7" applyFont="1" applyFill="1" applyBorder="1" applyAlignment="1">
      <alignment horizontal="left" vertical="center"/>
    </xf>
    <xf numFmtId="0" fontId="1" fillId="0" borderId="12" xfId="7" applyFill="1" applyBorder="1" applyAlignment="1">
      <alignment horizontal="left" vertical="center" wrapText="1"/>
    </xf>
    <xf numFmtId="0" fontId="1" fillId="0" borderId="16" xfId="7" applyFill="1" applyBorder="1" applyAlignment="1">
      <alignment horizontal="left" vertical="center" wrapText="1"/>
    </xf>
    <xf numFmtId="0" fontId="3" fillId="0" borderId="1" xfId="3" quotePrefix="1" applyFont="1" applyBorder="1" applyAlignment="1">
      <alignment horizontal="center" vertical="center"/>
    </xf>
    <xf numFmtId="0" fontId="76" fillId="0" borderId="7" xfId="5" applyFont="1" applyFill="1" applyBorder="1" applyAlignment="1" applyProtection="1">
      <alignment horizontal="center" vertical="center" wrapText="1" shrinkToFit="1"/>
    </xf>
    <xf numFmtId="0" fontId="75" fillId="0" borderId="6" xfId="7" applyFont="1" applyFill="1" applyBorder="1" applyAlignment="1">
      <alignment horizontal="center" vertical="center"/>
    </xf>
    <xf numFmtId="0" fontId="31" fillId="0" borderId="6" xfId="7" applyFont="1" applyBorder="1" applyAlignment="1">
      <alignment horizontal="center" vertical="center"/>
    </xf>
    <xf numFmtId="0" fontId="29" fillId="0" borderId="6" xfId="7" applyFont="1" applyBorder="1" applyAlignment="1">
      <alignment horizontal="center" vertical="center"/>
    </xf>
    <xf numFmtId="0" fontId="29" fillId="0" borderId="9" xfId="7" applyFont="1" applyBorder="1" applyAlignment="1">
      <alignment horizontal="center" vertical="center"/>
    </xf>
    <xf numFmtId="0" fontId="9" fillId="2" borderId="6" xfId="5" applyFont="1" applyFill="1" applyBorder="1" applyAlignment="1" applyProtection="1">
      <alignment horizontal="center" vertical="center"/>
    </xf>
    <xf numFmtId="0" fontId="9" fillId="2" borderId="10" xfId="5" applyFont="1" applyFill="1" applyBorder="1" applyAlignment="1" applyProtection="1">
      <alignment horizontal="center" vertical="center"/>
    </xf>
    <xf numFmtId="0" fontId="32" fillId="0" borderId="14" xfId="4" applyFont="1" applyFill="1" applyBorder="1" applyAlignment="1" applyProtection="1">
      <alignment horizontal="center" vertical="center"/>
    </xf>
    <xf numFmtId="0" fontId="32" fillId="0" borderId="12" xfId="4" applyFont="1" applyFill="1" applyBorder="1" applyAlignment="1" applyProtection="1">
      <alignment horizontal="center" vertical="center"/>
    </xf>
    <xf numFmtId="0" fontId="29" fillId="0" borderId="12" xfId="7" applyFont="1" applyBorder="1" applyAlignment="1">
      <alignment horizontal="center" vertical="center"/>
    </xf>
    <xf numFmtId="0" fontId="29" fillId="0" borderId="12" xfId="7" applyFont="1" applyBorder="1" applyAlignment="1">
      <alignment horizontal="center" vertical="center" shrinkToFit="1"/>
    </xf>
    <xf numFmtId="0" fontId="29" fillId="0" borderId="16" xfId="7" applyFont="1" applyBorder="1" applyAlignment="1">
      <alignment horizontal="center" vertical="center" shrinkToFit="1"/>
    </xf>
    <xf numFmtId="0" fontId="33" fillId="0" borderId="15" xfId="6" applyFont="1" applyFill="1" applyBorder="1" applyAlignment="1" applyProtection="1">
      <alignment horizontal="center" vertical="center" shrinkToFit="1"/>
    </xf>
    <xf numFmtId="0" fontId="33" fillId="0" borderId="12" xfId="6" applyFont="1" applyFill="1" applyBorder="1" applyAlignment="1" applyProtection="1">
      <alignment horizontal="center" vertical="center" shrinkToFit="1"/>
    </xf>
    <xf numFmtId="0" fontId="33" fillId="0" borderId="17" xfId="6" applyFont="1" applyFill="1" applyBorder="1" applyAlignment="1" applyProtection="1">
      <alignment horizontal="center" vertical="center" shrinkToFit="1"/>
    </xf>
    <xf numFmtId="0" fontId="32" fillId="0" borderId="14" xfId="5" applyFont="1" applyFill="1" applyBorder="1" applyAlignment="1" applyProtection="1">
      <alignment horizontal="center" vertical="center" wrapText="1" shrinkToFit="1"/>
    </xf>
    <xf numFmtId="0" fontId="33" fillId="0" borderId="15" xfId="6" applyFont="1" applyFill="1" applyBorder="1" applyAlignment="1" applyProtection="1">
      <alignment horizontal="left" vertical="center" wrapText="1"/>
    </xf>
    <xf numFmtId="0" fontId="33" fillId="0" borderId="12" xfId="6" applyFont="1" applyFill="1" applyBorder="1" applyAlignment="1" applyProtection="1">
      <alignment horizontal="left" vertical="center" wrapText="1"/>
    </xf>
    <xf numFmtId="0" fontId="33" fillId="0" borderId="17" xfId="6" applyFont="1" applyFill="1" applyBorder="1" applyAlignment="1" applyProtection="1">
      <alignment horizontal="left" vertical="center" wrapText="1"/>
    </xf>
    <xf numFmtId="0" fontId="30" fillId="0" borderId="26" xfId="4" applyFont="1" applyFill="1" applyBorder="1" applyAlignment="1" applyProtection="1">
      <alignment horizontal="center" vertical="center" wrapText="1" shrinkToFit="1"/>
    </xf>
    <xf numFmtId="0" fontId="30" fillId="0" borderId="19" xfId="4" applyFont="1" applyFill="1" applyBorder="1" applyAlignment="1" applyProtection="1">
      <alignment horizontal="center" vertical="center" wrapText="1" shrinkToFit="1"/>
    </xf>
    <xf numFmtId="0" fontId="29" fillId="0" borderId="19" xfId="7" applyFont="1" applyBorder="1" applyAlignment="1">
      <alignment horizontal="center" vertical="center" wrapText="1"/>
    </xf>
    <xf numFmtId="0" fontId="74" fillId="0" borderId="19" xfId="5" applyFont="1" applyFill="1" applyBorder="1" applyAlignment="1">
      <alignment horizontal="center" vertical="center" shrinkToFit="1"/>
    </xf>
    <xf numFmtId="0" fontId="29" fillId="0" borderId="19" xfId="7" applyFont="1" applyBorder="1" applyAlignment="1">
      <alignment horizontal="center" vertical="center" shrinkToFit="1"/>
    </xf>
    <xf numFmtId="0" fontId="29" fillId="0" borderId="20" xfId="7" applyFont="1" applyBorder="1" applyAlignment="1">
      <alignment horizontal="center" vertical="center" shrinkToFit="1"/>
    </xf>
    <xf numFmtId="0" fontId="29" fillId="4" borderId="14" xfId="5" applyFont="1" applyFill="1" applyBorder="1" applyAlignment="1" applyProtection="1">
      <alignment vertical="center" wrapText="1"/>
    </xf>
    <xf numFmtId="0" fontId="29" fillId="4" borderId="12" xfId="5" applyFont="1" applyFill="1" applyBorder="1" applyAlignment="1" applyProtection="1">
      <alignment vertical="center" wrapText="1"/>
    </xf>
    <xf numFmtId="0" fontId="29" fillId="4" borderId="17" xfId="5" applyFont="1" applyFill="1" applyBorder="1" applyAlignment="1" applyProtection="1">
      <alignment vertical="center" wrapText="1"/>
    </xf>
    <xf numFmtId="9" fontId="3" fillId="0" borderId="50" xfId="10" applyFont="1" applyFill="1" applyBorder="1" applyAlignment="1">
      <alignment horizontal="center" vertical="center"/>
    </xf>
    <xf numFmtId="0" fontId="6" fillId="0" borderId="15" xfId="3" applyFont="1" applyFill="1" applyBorder="1" applyAlignment="1">
      <alignment horizontal="center" vertical="center" wrapText="1"/>
    </xf>
    <xf numFmtId="0" fontId="6" fillId="0" borderId="12" xfId="3" applyFont="1" applyFill="1" applyBorder="1" applyAlignment="1">
      <alignment horizontal="center" vertical="center" wrapText="1"/>
    </xf>
    <xf numFmtId="0" fontId="6" fillId="0" borderId="16" xfId="3" applyFont="1" applyFill="1" applyBorder="1" applyAlignment="1">
      <alignment horizontal="center" vertical="center" wrapText="1"/>
    </xf>
    <xf numFmtId="0" fontId="3" fillId="4" borderId="50" xfId="3" applyFont="1" applyFill="1" applyBorder="1" applyAlignment="1">
      <alignment horizontal="center" vertical="center"/>
    </xf>
    <xf numFmtId="0" fontId="3" fillId="4" borderId="45" xfId="3" applyFont="1" applyFill="1" applyBorder="1" applyAlignment="1">
      <alignment horizontal="center" vertical="center"/>
    </xf>
    <xf numFmtId="0" fontId="3" fillId="4" borderId="46" xfId="3" applyFont="1" applyFill="1" applyBorder="1" applyAlignment="1">
      <alignment horizontal="center" vertical="center"/>
    </xf>
    <xf numFmtId="0" fontId="3" fillId="4" borderId="65" xfId="3" applyFont="1" applyFill="1" applyBorder="1" applyAlignment="1">
      <alignment horizontal="center" vertical="center"/>
    </xf>
    <xf numFmtId="0" fontId="6" fillId="0" borderId="15" xfId="3" applyFont="1" applyFill="1" applyBorder="1" applyAlignment="1">
      <alignment vertical="center" wrapText="1"/>
    </xf>
    <xf numFmtId="0" fontId="6" fillId="0" borderId="12" xfId="3" applyFont="1" applyFill="1" applyBorder="1" applyAlignment="1">
      <alignment vertical="center" wrapText="1"/>
    </xf>
    <xf numFmtId="0" fontId="6" fillId="0" borderId="16" xfId="3" applyFont="1" applyFill="1" applyBorder="1" applyAlignment="1">
      <alignment vertical="center" wrapText="1"/>
    </xf>
    <xf numFmtId="0" fontId="29" fillId="4" borderId="95" xfId="7" applyFont="1" applyFill="1" applyBorder="1" applyAlignment="1">
      <alignment horizontal="left" vertical="center" wrapText="1"/>
    </xf>
    <xf numFmtId="0" fontId="29" fillId="4" borderId="96" xfId="7" applyFont="1" applyFill="1" applyBorder="1" applyAlignment="1">
      <alignment horizontal="left" vertical="center" wrapText="1"/>
    </xf>
    <xf numFmtId="0" fontId="29" fillId="4" borderId="97" xfId="7" applyFont="1" applyFill="1" applyBorder="1" applyAlignment="1">
      <alignment horizontal="left" vertical="center" wrapText="1"/>
    </xf>
    <xf numFmtId="0" fontId="29" fillId="4" borderId="71" xfId="7" applyFont="1" applyFill="1" applyBorder="1" applyAlignment="1">
      <alignment horizontal="left" vertical="center" wrapText="1"/>
    </xf>
    <xf numFmtId="0" fontId="29" fillId="4" borderId="0" xfId="7" applyFont="1" applyFill="1" applyBorder="1" applyAlignment="1">
      <alignment horizontal="left" vertical="center" wrapText="1"/>
    </xf>
    <xf numFmtId="0" fontId="29" fillId="4" borderId="66" xfId="7" applyFont="1" applyFill="1" applyBorder="1" applyAlignment="1">
      <alignment horizontal="left" vertical="center" wrapText="1"/>
    </xf>
    <xf numFmtId="0" fontId="29" fillId="4" borderId="45" xfId="7" applyFont="1" applyFill="1" applyBorder="1" applyAlignment="1">
      <alignment horizontal="left" vertical="center" wrapText="1"/>
    </xf>
    <xf numFmtId="0" fontId="29" fillId="4" borderId="46" xfId="7" applyFont="1" applyFill="1" applyBorder="1" applyAlignment="1">
      <alignment horizontal="left" vertical="center" wrapText="1"/>
    </xf>
    <xf numFmtId="0" fontId="29" fillId="4" borderId="65" xfId="7" applyFont="1" applyFill="1" applyBorder="1" applyAlignment="1">
      <alignment horizontal="left" vertical="center" wrapText="1"/>
    </xf>
    <xf numFmtId="0" fontId="29" fillId="4" borderId="28" xfId="7" applyFont="1" applyFill="1" applyBorder="1" applyAlignment="1">
      <alignment horizontal="left" vertical="center" wrapText="1"/>
    </xf>
    <xf numFmtId="0" fontId="29" fillId="4" borderId="19" xfId="7" applyFont="1" applyFill="1" applyBorder="1" applyAlignment="1">
      <alignment horizontal="left" vertical="center" wrapText="1"/>
    </xf>
    <xf numFmtId="0" fontId="29" fillId="4" borderId="20" xfId="7" applyFont="1" applyFill="1" applyBorder="1" applyAlignment="1">
      <alignment horizontal="left" vertical="center" wrapText="1"/>
    </xf>
    <xf numFmtId="0" fontId="29" fillId="9" borderId="71" xfId="7" applyFont="1" applyFill="1" applyBorder="1" applyAlignment="1">
      <alignment horizontal="left" vertical="center" wrapText="1"/>
    </xf>
    <xf numFmtId="0" fontId="29" fillId="9" borderId="0" xfId="7" applyFont="1" applyFill="1" applyBorder="1" applyAlignment="1">
      <alignment horizontal="left" vertical="center" wrapText="1"/>
    </xf>
    <xf numFmtId="0" fontId="29" fillId="9" borderId="66" xfId="7" applyFont="1" applyFill="1" applyBorder="1" applyAlignment="1">
      <alignment horizontal="left" vertical="center" wrapText="1"/>
    </xf>
    <xf numFmtId="0" fontId="29" fillId="9" borderId="45" xfId="7" applyFont="1" applyFill="1" applyBorder="1" applyAlignment="1">
      <alignment horizontal="left" vertical="center" wrapText="1"/>
    </xf>
    <xf numFmtId="0" fontId="29" fillId="9" borderId="46" xfId="7" applyFont="1" applyFill="1" applyBorder="1" applyAlignment="1">
      <alignment horizontal="left" vertical="center" wrapText="1"/>
    </xf>
    <xf numFmtId="0" fontId="29" fillId="9" borderId="65" xfId="7" applyFont="1" applyFill="1" applyBorder="1" applyAlignment="1">
      <alignment horizontal="left" vertical="center" wrapText="1"/>
    </xf>
    <xf numFmtId="0" fontId="3" fillId="0" borderId="110" xfId="3" applyFont="1" applyBorder="1" applyAlignment="1">
      <alignment vertical="center" wrapText="1"/>
    </xf>
    <xf numFmtId="0" fontId="3" fillId="0" borderId="35" xfId="3" applyFont="1" applyBorder="1" applyAlignment="1">
      <alignment vertical="center" wrapText="1"/>
    </xf>
    <xf numFmtId="0" fontId="29" fillId="4" borderId="117" xfId="7" applyFont="1" applyFill="1" applyBorder="1" applyAlignment="1">
      <alignment horizontal="left" vertical="center" wrapText="1"/>
    </xf>
    <xf numFmtId="0" fontId="29" fillId="4" borderId="118" xfId="7" applyFont="1" applyFill="1" applyBorder="1" applyAlignment="1">
      <alignment horizontal="left" vertical="center" wrapText="1"/>
    </xf>
    <xf numFmtId="0" fontId="29" fillId="4" borderId="119" xfId="7" applyFont="1" applyFill="1" applyBorder="1" applyAlignment="1">
      <alignment horizontal="left" vertical="center" wrapText="1"/>
    </xf>
    <xf numFmtId="0" fontId="3" fillId="0" borderId="82" xfId="3" applyFill="1" applyBorder="1" applyAlignment="1">
      <alignment vertical="center" wrapText="1"/>
    </xf>
    <xf numFmtId="0" fontId="3" fillId="0" borderId="1" xfId="3" applyFill="1" applyBorder="1" applyAlignment="1">
      <alignment vertical="center" wrapText="1"/>
    </xf>
    <xf numFmtId="0" fontId="3" fillId="0" borderId="77" xfId="3" applyFill="1" applyBorder="1" applyAlignment="1">
      <alignment vertical="center" wrapText="1"/>
    </xf>
    <xf numFmtId="0" fontId="3" fillId="0" borderId="164" xfId="3" applyFont="1" applyBorder="1" applyAlignment="1">
      <alignment horizontal="center" vertical="center"/>
    </xf>
    <xf numFmtId="0" fontId="3" fillId="0" borderId="105" xfId="3" applyFont="1" applyBorder="1" applyAlignment="1">
      <alignment horizontal="center" vertical="center"/>
    </xf>
    <xf numFmtId="0" fontId="3" fillId="0" borderId="165" xfId="3" applyFont="1" applyBorder="1" applyAlignment="1">
      <alignment horizontal="center" vertical="center"/>
    </xf>
    <xf numFmtId="0" fontId="3" fillId="0" borderId="28" xfId="3" applyFont="1" applyBorder="1" applyAlignment="1">
      <alignment horizontal="center" vertical="center"/>
    </xf>
    <xf numFmtId="0" fontId="14" fillId="0" borderId="28" xfId="3" applyFont="1" applyFill="1" applyBorder="1" applyAlignment="1">
      <alignment horizontal="center" vertical="center" wrapText="1"/>
    </xf>
    <xf numFmtId="0" fontId="14" fillId="0" borderId="19" xfId="3" applyFont="1" applyFill="1" applyBorder="1" applyAlignment="1">
      <alignment horizontal="center" vertical="center" wrapText="1"/>
    </xf>
    <xf numFmtId="0" fontId="14" fillId="0" borderId="20" xfId="3" applyFont="1" applyFill="1" applyBorder="1" applyAlignment="1">
      <alignment horizontal="center" vertical="center" wrapText="1"/>
    </xf>
    <xf numFmtId="0" fontId="14" fillId="0" borderId="71" xfId="3" applyFont="1" applyFill="1" applyBorder="1" applyAlignment="1">
      <alignment horizontal="center" vertical="center" wrapText="1"/>
    </xf>
    <xf numFmtId="0" fontId="14" fillId="0" borderId="0" xfId="3" applyFont="1" applyFill="1" applyBorder="1" applyAlignment="1">
      <alignment horizontal="center" vertical="center" wrapText="1"/>
    </xf>
    <xf numFmtId="0" fontId="14" fillId="0" borderId="66" xfId="3" applyFont="1" applyFill="1" applyBorder="1" applyAlignment="1">
      <alignment horizontal="center" vertical="center" wrapText="1"/>
    </xf>
    <xf numFmtId="0" fontId="14" fillId="0" borderId="45" xfId="3" applyFont="1" applyFill="1" applyBorder="1" applyAlignment="1">
      <alignment horizontal="center" vertical="center" wrapText="1"/>
    </xf>
    <xf numFmtId="0" fontId="14" fillId="0" borderId="46" xfId="3" applyFont="1" applyFill="1" applyBorder="1" applyAlignment="1">
      <alignment horizontal="center" vertical="center" wrapText="1"/>
    </xf>
    <xf numFmtId="0" fontId="14" fillId="0" borderId="65" xfId="3" applyFont="1" applyFill="1" applyBorder="1" applyAlignment="1">
      <alignment horizontal="center" vertical="center" wrapText="1"/>
    </xf>
    <xf numFmtId="0" fontId="3" fillId="0" borderId="124" xfId="3" applyFill="1" applyBorder="1" applyAlignment="1">
      <alignment vertical="center" wrapText="1" shrinkToFit="1"/>
    </xf>
    <xf numFmtId="0" fontId="3" fillId="0" borderId="122" xfId="3" applyFill="1" applyBorder="1" applyAlignment="1">
      <alignment vertical="center" wrapText="1" shrinkToFit="1"/>
    </xf>
    <xf numFmtId="0" fontId="3" fillId="0" borderId="125" xfId="3" applyFill="1" applyBorder="1" applyAlignment="1">
      <alignment vertical="center" wrapText="1" shrinkToFit="1"/>
    </xf>
    <xf numFmtId="0" fontId="3" fillId="0" borderId="95" xfId="3" applyFont="1" applyBorder="1" applyAlignment="1">
      <alignment horizontal="center" vertical="center"/>
    </xf>
    <xf numFmtId="0" fontId="3" fillId="0" borderId="96" xfId="3" applyFont="1" applyBorder="1" applyAlignment="1">
      <alignment horizontal="center" vertical="center"/>
    </xf>
    <xf numFmtId="0" fontId="3" fillId="0" borderId="144" xfId="3" applyFont="1" applyBorder="1" applyAlignment="1">
      <alignment horizontal="center" vertical="center"/>
    </xf>
    <xf numFmtId="0" fontId="14" fillId="0" borderId="95" xfId="3" applyFont="1" applyFill="1" applyBorder="1" applyAlignment="1">
      <alignment horizontal="left" vertical="center" wrapText="1"/>
    </xf>
    <xf numFmtId="0" fontId="3" fillId="2" borderId="169" xfId="3" applyFont="1" applyFill="1" applyBorder="1" applyAlignment="1">
      <alignment horizontal="center" vertical="center"/>
    </xf>
    <xf numFmtId="0" fontId="18" fillId="0" borderId="15" xfId="3" applyFont="1" applyBorder="1" applyAlignment="1">
      <alignment horizontal="center" vertical="center" wrapText="1"/>
    </xf>
    <xf numFmtId="0" fontId="18" fillId="0" borderId="12" xfId="3" applyFont="1" applyBorder="1" applyAlignment="1">
      <alignment horizontal="center" vertical="center"/>
    </xf>
    <xf numFmtId="0" fontId="18" fillId="0" borderId="16" xfId="3" applyFont="1" applyBorder="1" applyAlignment="1">
      <alignment horizontal="center" vertical="center"/>
    </xf>
    <xf numFmtId="3" fontId="3" fillId="0" borderId="61" xfId="3" applyNumberFormat="1" applyFont="1" applyBorder="1" applyAlignment="1">
      <alignment horizontal="center" vertical="center"/>
    </xf>
    <xf numFmtId="0" fontId="3" fillId="0" borderId="170" xfId="3" applyFont="1" applyBorder="1" applyAlignment="1">
      <alignment horizontal="center" vertical="center"/>
    </xf>
    <xf numFmtId="0" fontId="18" fillId="0" borderId="15" xfId="5" applyFont="1" applyFill="1" applyBorder="1" applyAlignment="1">
      <alignment horizontal="left" vertical="center" wrapText="1" shrinkToFit="1"/>
    </xf>
    <xf numFmtId="0" fontId="18" fillId="0" borderId="12" xfId="3" applyFont="1" applyBorder="1" applyAlignment="1">
      <alignment horizontal="left" vertical="center" shrinkToFit="1"/>
    </xf>
    <xf numFmtId="0" fontId="18" fillId="0" borderId="17" xfId="3" applyFont="1" applyBorder="1" applyAlignment="1">
      <alignment horizontal="left" vertical="center" shrinkToFit="1"/>
    </xf>
    <xf numFmtId="0" fontId="14" fillId="0" borderId="6" xfId="3" applyFont="1" applyFill="1" applyBorder="1" applyAlignment="1">
      <alignment horizontal="center" vertical="center"/>
    </xf>
    <xf numFmtId="0" fontId="28" fillId="0" borderId="12" xfId="3" applyFont="1" applyBorder="1" applyAlignment="1">
      <alignment horizontal="left" vertical="center"/>
    </xf>
    <xf numFmtId="0" fontId="28" fillId="0" borderId="17" xfId="3" applyFont="1" applyBorder="1" applyAlignment="1">
      <alignment horizontal="left" vertical="center"/>
    </xf>
    <xf numFmtId="0" fontId="12" fillId="0" borderId="7" xfId="5" applyFont="1" applyFill="1" applyBorder="1" applyAlignment="1" applyProtection="1">
      <alignment horizontal="center" vertical="center" wrapText="1" shrinkToFit="1"/>
    </xf>
    <xf numFmtId="0" fontId="1" fillId="0" borderId="12" xfId="7" applyBorder="1" applyAlignment="1">
      <alignment horizontal="left" vertical="center"/>
    </xf>
    <xf numFmtId="0" fontId="1" fillId="0" borderId="17" xfId="7" applyBorder="1" applyAlignment="1">
      <alignment horizontal="left" vertical="center"/>
    </xf>
    <xf numFmtId="0" fontId="37" fillId="0" borderId="67" xfId="7" applyFont="1" applyFill="1" applyBorder="1" applyAlignment="1">
      <alignment horizontal="left" vertical="center" wrapText="1"/>
    </xf>
    <xf numFmtId="0" fontId="78" fillId="0" borderId="68" xfId="7" applyFont="1" applyFill="1" applyBorder="1" applyAlignment="1">
      <alignment horizontal="left" vertical="center" wrapText="1"/>
    </xf>
    <xf numFmtId="0" fontId="78" fillId="0" borderId="69" xfId="7" applyFont="1" applyFill="1" applyBorder="1" applyAlignment="1">
      <alignment horizontal="left" vertical="center" wrapText="1"/>
    </xf>
    <xf numFmtId="0" fontId="3" fillId="0" borderId="164" xfId="7" applyFont="1" applyBorder="1" applyAlignment="1">
      <alignment horizontal="center" vertical="center"/>
    </xf>
    <xf numFmtId="0" fontId="3" fillId="0" borderId="105" xfId="7" applyFont="1" applyBorder="1" applyAlignment="1">
      <alignment horizontal="center" vertical="center"/>
    </xf>
    <xf numFmtId="0" fontId="3" fillId="0" borderId="165" xfId="7" applyFont="1" applyBorder="1" applyAlignment="1">
      <alignment horizontal="center" vertical="center"/>
    </xf>
    <xf numFmtId="0" fontId="1" fillId="0" borderId="96" xfId="7" applyFont="1" applyFill="1" applyBorder="1" applyAlignment="1">
      <alignment horizontal="left" vertical="center" wrapText="1"/>
    </xf>
    <xf numFmtId="0" fontId="1" fillId="0" borderId="97" xfId="7" applyFont="1" applyFill="1" applyBorder="1" applyAlignment="1">
      <alignment horizontal="left" vertical="center" wrapText="1"/>
    </xf>
    <xf numFmtId="0" fontId="1" fillId="0" borderId="71" xfId="7" applyBorder="1" applyAlignment="1">
      <alignment horizontal="center" vertical="center"/>
    </xf>
    <xf numFmtId="0" fontId="3" fillId="0" borderId="81" xfId="7" applyFont="1" applyBorder="1" applyAlignment="1">
      <alignment horizontal="center" vertical="center"/>
    </xf>
    <xf numFmtId="0" fontId="3" fillId="0" borderId="79" xfId="7" applyFont="1" applyBorder="1" applyAlignment="1">
      <alignment horizontal="center" vertical="center"/>
    </xf>
    <xf numFmtId="0" fontId="3" fillId="0" borderId="126" xfId="7" applyFont="1" applyBorder="1" applyAlignment="1">
      <alignment horizontal="center" vertical="center"/>
    </xf>
    <xf numFmtId="0" fontId="1" fillId="0" borderId="28" xfId="7" applyBorder="1" applyAlignment="1">
      <alignment horizontal="center" vertical="center"/>
    </xf>
    <xf numFmtId="0" fontId="1" fillId="0" borderId="164" xfId="7" applyBorder="1" applyAlignment="1">
      <alignment horizontal="center" vertical="center"/>
    </xf>
    <xf numFmtId="0" fontId="3" fillId="0" borderId="28" xfId="7" applyFont="1" applyFill="1" applyBorder="1" applyAlignment="1">
      <alignment horizontal="left" vertical="center" wrapText="1"/>
    </xf>
    <xf numFmtId="0" fontId="3" fillId="0" borderId="101" xfId="7" applyFont="1" applyBorder="1" applyAlignment="1">
      <alignment horizontal="center" vertical="center"/>
    </xf>
    <xf numFmtId="0" fontId="21" fillId="5" borderId="5" xfId="3" applyFont="1" applyFill="1" applyBorder="1" applyAlignment="1">
      <alignment vertical="center"/>
    </xf>
    <xf numFmtId="0" fontId="7" fillId="5" borderId="6" xfId="3" applyFont="1" applyFill="1" applyBorder="1" applyAlignment="1">
      <alignment vertical="center"/>
    </xf>
    <xf numFmtId="0" fontId="7" fillId="5" borderId="10" xfId="3" applyFont="1" applyFill="1" applyBorder="1" applyAlignment="1">
      <alignment vertical="center"/>
    </xf>
    <xf numFmtId="0" fontId="1" fillId="0" borderId="15" xfId="7" applyFill="1" applyBorder="1" applyAlignment="1">
      <alignment horizontal="center" vertical="center" wrapText="1"/>
    </xf>
    <xf numFmtId="0" fontId="3" fillId="0" borderId="12" xfId="7" applyFont="1" applyFill="1" applyBorder="1" applyAlignment="1">
      <alignment horizontal="center" vertical="center" wrapText="1"/>
    </xf>
    <xf numFmtId="0" fontId="3" fillId="0" borderId="16" xfId="7" applyFont="1" applyFill="1" applyBorder="1" applyAlignment="1">
      <alignment horizontal="center" vertical="center" wrapText="1"/>
    </xf>
    <xf numFmtId="0" fontId="1" fillId="0" borderId="12" xfId="7" applyFill="1" applyBorder="1" applyAlignment="1">
      <alignment horizontal="center" vertical="center" wrapText="1"/>
    </xf>
    <xf numFmtId="0" fontId="1" fillId="0" borderId="16" xfId="7" applyFill="1" applyBorder="1" applyAlignment="1">
      <alignment horizontal="center" vertical="center" wrapText="1"/>
    </xf>
    <xf numFmtId="0" fontId="3" fillId="0" borderId="27" xfId="3" applyFont="1" applyBorder="1" applyAlignment="1">
      <alignment horizontal="center" vertical="center" wrapText="1"/>
    </xf>
    <xf numFmtId="0" fontId="3" fillId="0" borderId="31" xfId="3" applyFont="1" applyBorder="1" applyAlignment="1">
      <alignment horizontal="center" vertical="center" wrapText="1"/>
    </xf>
    <xf numFmtId="0" fontId="3" fillId="0" borderId="32" xfId="3" applyFont="1" applyBorder="1" applyAlignment="1">
      <alignment horizontal="center" vertical="center" wrapText="1"/>
    </xf>
    <xf numFmtId="0" fontId="3" fillId="0" borderId="43" xfId="3" applyFont="1" applyBorder="1" applyAlignment="1">
      <alignment horizontal="center" vertical="center" wrapText="1"/>
    </xf>
    <xf numFmtId="0" fontId="3" fillId="0" borderId="44" xfId="3" applyFont="1" applyBorder="1" applyAlignment="1">
      <alignment horizontal="center" vertical="center" wrapText="1"/>
    </xf>
    <xf numFmtId="0" fontId="6" fillId="0" borderId="15" xfId="7" applyFont="1" applyFill="1" applyBorder="1" applyAlignment="1">
      <alignment horizontal="center" vertical="center" wrapText="1" shrinkToFit="1"/>
    </xf>
    <xf numFmtId="0" fontId="6" fillId="0" borderId="12" xfId="7" applyFont="1" applyFill="1" applyBorder="1" applyAlignment="1">
      <alignment horizontal="center" vertical="center" wrapText="1" shrinkToFit="1"/>
    </xf>
    <xf numFmtId="0" fontId="6" fillId="0" borderId="16" xfId="7" applyFont="1" applyFill="1" applyBorder="1" applyAlignment="1">
      <alignment horizontal="center" vertical="center" wrapText="1" shrinkToFit="1"/>
    </xf>
    <xf numFmtId="0" fontId="1" fillId="0" borderId="50" xfId="7" applyFill="1" applyBorder="1" applyAlignment="1">
      <alignment horizontal="center" vertical="center" wrapText="1"/>
    </xf>
    <xf numFmtId="0" fontId="3" fillId="0" borderId="12" xfId="7" applyFont="1" applyFill="1" applyBorder="1" applyAlignment="1">
      <alignment horizontal="center" vertical="center"/>
    </xf>
    <xf numFmtId="0" fontId="36" fillId="0" borderId="26" xfId="7" applyFont="1" applyBorder="1" applyAlignment="1">
      <alignment horizontal="left" vertical="center" wrapText="1"/>
    </xf>
    <xf numFmtId="0" fontId="14" fillId="0" borderId="27" xfId="7" applyFont="1" applyBorder="1" applyAlignment="1">
      <alignment horizontal="left" vertical="center" wrapText="1"/>
    </xf>
    <xf numFmtId="0" fontId="14" fillId="0" borderId="31" xfId="7" applyFont="1" applyBorder="1" applyAlignment="1">
      <alignment horizontal="left" vertical="center" wrapText="1"/>
    </xf>
    <xf numFmtId="0" fontId="14" fillId="0" borderId="32" xfId="7" applyFont="1" applyBorder="1" applyAlignment="1">
      <alignment horizontal="left" vertical="center" wrapText="1"/>
    </xf>
    <xf numFmtId="0" fontId="6" fillId="0" borderId="28" xfId="7" applyFont="1" applyBorder="1" applyAlignment="1">
      <alignment horizontal="center" vertical="center" wrapText="1"/>
    </xf>
    <xf numFmtId="0" fontId="6" fillId="0" borderId="19" xfId="7" applyFont="1" applyBorder="1" applyAlignment="1">
      <alignment horizontal="center" vertical="center" wrapText="1"/>
    </xf>
    <xf numFmtId="0" fontId="6" fillId="0" borderId="27" xfId="7" applyFont="1" applyBorder="1" applyAlignment="1">
      <alignment horizontal="center" vertical="center" wrapText="1"/>
    </xf>
    <xf numFmtId="0" fontId="79" fillId="0" borderId="45" xfId="7" applyFont="1" applyBorder="1" applyAlignment="1">
      <alignment horizontal="center" vertical="center" wrapText="1"/>
    </xf>
    <xf numFmtId="0" fontId="79" fillId="0" borderId="46" xfId="7" applyFont="1" applyBorder="1" applyAlignment="1">
      <alignment horizontal="center" vertical="center" wrapText="1"/>
    </xf>
    <xf numFmtId="0" fontId="79" fillId="0" borderId="44" xfId="7" applyFont="1" applyBorder="1" applyAlignment="1">
      <alignment horizontal="center" vertical="center" wrapText="1"/>
    </xf>
    <xf numFmtId="0" fontId="1" fillId="0" borderId="15" xfId="7" applyBorder="1" applyAlignment="1">
      <alignment horizontal="center" vertical="center" wrapText="1"/>
    </xf>
    <xf numFmtId="0" fontId="3" fillId="0" borderId="12" xfId="7" applyFont="1" applyBorder="1" applyAlignment="1">
      <alignment horizontal="center" vertical="center" wrapText="1"/>
    </xf>
    <xf numFmtId="0" fontId="3" fillId="0" borderId="16" xfId="7" applyFont="1" applyBorder="1" applyAlignment="1">
      <alignment horizontal="center" vertical="center" wrapText="1"/>
    </xf>
    <xf numFmtId="0" fontId="3" fillId="0" borderId="101" xfId="3" quotePrefix="1" applyFont="1" applyBorder="1" applyAlignment="1">
      <alignment horizontal="center" vertical="center"/>
    </xf>
    <xf numFmtId="0" fontId="3" fillId="4" borderId="117" xfId="3" applyFont="1" applyFill="1" applyBorder="1" applyAlignment="1">
      <alignment horizontal="left" vertical="center" wrapText="1"/>
    </xf>
    <xf numFmtId="0" fontId="3" fillId="4" borderId="118" xfId="3" applyFill="1" applyBorder="1" applyAlignment="1">
      <alignment horizontal="left" vertical="center" wrapText="1"/>
    </xf>
    <xf numFmtId="0" fontId="3" fillId="4" borderId="119" xfId="3" applyFill="1" applyBorder="1" applyAlignment="1">
      <alignment horizontal="left" vertical="center" wrapText="1"/>
    </xf>
    <xf numFmtId="0" fontId="3" fillId="0" borderId="33" xfId="3" quotePrefix="1" applyFont="1" applyBorder="1" applyAlignment="1">
      <alignment horizontal="center" vertical="center"/>
    </xf>
    <xf numFmtId="0" fontId="3" fillId="0" borderId="75" xfId="3" quotePrefix="1" applyFont="1" applyBorder="1" applyAlignment="1">
      <alignment horizontal="center" vertical="center"/>
    </xf>
    <xf numFmtId="0" fontId="3" fillId="0" borderId="15" xfId="3" quotePrefix="1" applyFont="1" applyBorder="1" applyAlignment="1">
      <alignment horizontal="center" vertical="center" wrapText="1"/>
    </xf>
    <xf numFmtId="0" fontId="3" fillId="8" borderId="15" xfId="3" applyFont="1" applyFill="1" applyBorder="1" applyAlignment="1">
      <alignment vertical="center"/>
    </xf>
    <xf numFmtId="0" fontId="3" fillId="8" borderId="12" xfId="3" applyFill="1" applyBorder="1" applyAlignment="1">
      <alignment vertical="center"/>
    </xf>
    <xf numFmtId="0" fontId="3" fillId="8" borderId="16" xfId="3" applyFill="1" applyBorder="1" applyAlignment="1">
      <alignment vertical="center"/>
    </xf>
    <xf numFmtId="0" fontId="3" fillId="8" borderId="15" xfId="3" quotePrefix="1" applyFont="1" applyFill="1" applyBorder="1" applyAlignment="1">
      <alignment horizontal="center" vertical="center"/>
    </xf>
    <xf numFmtId="0" fontId="3" fillId="8" borderId="12" xfId="3" applyFill="1" applyBorder="1" applyAlignment="1">
      <alignment horizontal="center" vertical="center"/>
    </xf>
    <xf numFmtId="0" fontId="3" fillId="8" borderId="16" xfId="3" applyFill="1" applyBorder="1" applyAlignment="1">
      <alignment horizontal="center" vertical="center"/>
    </xf>
    <xf numFmtId="0" fontId="3" fillId="8" borderId="17" xfId="3" applyFill="1" applyBorder="1" applyAlignment="1">
      <alignment horizontal="center" vertical="center"/>
    </xf>
    <xf numFmtId="0" fontId="13" fillId="8" borderId="19" xfId="3" applyFont="1" applyFill="1" applyBorder="1" applyAlignment="1">
      <alignment horizontal="center" vertical="center" wrapText="1"/>
    </xf>
    <xf numFmtId="0" fontId="3" fillId="8" borderId="46" xfId="3" applyFill="1" applyBorder="1" applyAlignment="1">
      <alignment horizontal="center" vertical="center" wrapText="1"/>
    </xf>
    <xf numFmtId="0" fontId="3" fillId="0" borderId="15" xfId="3" quotePrefix="1" applyFont="1" applyBorder="1" applyAlignment="1">
      <alignment horizontal="center" vertical="center" shrinkToFit="1"/>
    </xf>
    <xf numFmtId="0" fontId="14" fillId="0" borderId="26" xfId="3" applyFont="1" applyBorder="1" applyAlignment="1">
      <alignment horizontal="left" vertical="center" wrapText="1"/>
    </xf>
    <xf numFmtId="0" fontId="14" fillId="0" borderId="27" xfId="3" applyFont="1" applyBorder="1" applyAlignment="1">
      <alignment horizontal="left" vertical="center" wrapText="1"/>
    </xf>
    <xf numFmtId="0" fontId="14" fillId="0" borderId="43" xfId="3" applyFont="1" applyBorder="1" applyAlignment="1">
      <alignment horizontal="left" vertical="center" wrapText="1"/>
    </xf>
    <xf numFmtId="0" fontId="14" fillId="0" borderId="44" xfId="3" applyFont="1" applyBorder="1" applyAlignment="1">
      <alignment horizontal="left" vertical="center" wrapText="1"/>
    </xf>
    <xf numFmtId="0" fontId="28" fillId="0" borderId="15" xfId="3" quotePrefix="1" applyFont="1" applyBorder="1" applyAlignment="1">
      <alignment horizontal="center" vertical="center" wrapText="1" shrinkToFit="1"/>
    </xf>
    <xf numFmtId="0" fontId="3" fillId="0" borderId="50" xfId="3" quotePrefix="1" applyFont="1" applyBorder="1" applyAlignment="1">
      <alignment horizontal="center" vertical="center"/>
    </xf>
    <xf numFmtId="0" fontId="3" fillId="0" borderId="50" xfId="3" quotePrefix="1" applyFont="1" applyFill="1" applyBorder="1" applyAlignment="1">
      <alignment horizontal="center" vertical="center"/>
    </xf>
    <xf numFmtId="0" fontId="7" fillId="0" borderId="19" xfId="5" quotePrefix="1" applyFont="1" applyFill="1" applyBorder="1" applyAlignment="1">
      <alignment horizontal="center" vertical="center" shrinkToFit="1"/>
    </xf>
    <xf numFmtId="0" fontId="0" fillId="0" borderId="15" xfId="0" applyBorder="1" applyAlignment="1">
      <alignment horizontal="center" vertical="center" shrinkToFit="1"/>
    </xf>
    <xf numFmtId="0" fontId="14" fillId="0" borderId="46" xfId="3" applyFont="1" applyBorder="1" applyAlignment="1">
      <alignment horizontal="center" vertical="center" wrapText="1"/>
    </xf>
    <xf numFmtId="0" fontId="0" fillId="0" borderId="26" xfId="0" applyBorder="1" applyAlignment="1">
      <alignment horizontal="left" vertical="center"/>
    </xf>
    <xf numFmtId="0" fontId="3" fillId="0" borderId="19" xfId="0" applyFont="1" applyBorder="1" applyAlignment="1">
      <alignment horizontal="left" vertical="center"/>
    </xf>
    <xf numFmtId="0" fontId="3" fillId="0" borderId="27" xfId="0" applyFont="1" applyBorder="1" applyAlignment="1">
      <alignment horizontal="left" vertical="center"/>
    </xf>
    <xf numFmtId="0" fontId="14" fillId="0" borderId="50" xfId="0" applyFont="1" applyBorder="1" applyAlignment="1">
      <alignment horizontal="center" vertical="center" wrapText="1"/>
    </xf>
    <xf numFmtId="0" fontId="14" fillId="0" borderId="15" xfId="0" applyFont="1" applyBorder="1" applyAlignment="1">
      <alignment horizontal="center" vertical="center" wrapText="1"/>
    </xf>
    <xf numFmtId="0" fontId="14" fillId="0" borderId="12" xfId="0" applyFont="1" applyBorder="1" applyAlignment="1">
      <alignment horizontal="center" vertical="center" wrapText="1"/>
    </xf>
    <xf numFmtId="0" fontId="14" fillId="0" borderId="16" xfId="0" applyFont="1" applyBorder="1" applyAlignment="1">
      <alignment horizontal="center" vertical="center" wrapText="1"/>
    </xf>
    <xf numFmtId="0" fontId="14" fillId="0" borderId="12" xfId="3" applyFont="1" applyBorder="1" applyAlignment="1">
      <alignment horizontal="center" vertical="center" wrapText="1"/>
    </xf>
    <xf numFmtId="0" fontId="0" fillId="0" borderId="14" xfId="0" applyBorder="1" applyAlignment="1">
      <alignment horizontal="left" vertical="center"/>
    </xf>
    <xf numFmtId="0" fontId="3" fillId="0" borderId="16" xfId="0" applyFont="1" applyBorder="1" applyAlignment="1">
      <alignment horizontal="left" vertical="center"/>
    </xf>
    <xf numFmtId="0" fontId="14" fillId="0" borderId="45" xfId="0" applyFont="1" applyBorder="1" applyAlignment="1">
      <alignment horizontal="center" vertical="center" wrapText="1"/>
    </xf>
    <xf numFmtId="0" fontId="14" fillId="0" borderId="46" xfId="0" applyFont="1" applyBorder="1" applyAlignment="1">
      <alignment horizontal="center" vertical="center" wrapText="1"/>
    </xf>
    <xf numFmtId="0" fontId="14" fillId="0" borderId="44" xfId="0" applyFont="1" applyBorder="1" applyAlignment="1">
      <alignment horizontal="center" vertical="center" wrapText="1"/>
    </xf>
    <xf numFmtId="0" fontId="14" fillId="2" borderId="28" xfId="0" applyFont="1" applyFill="1" applyBorder="1" applyAlignment="1">
      <alignment horizontal="center" vertical="center" wrapText="1" shrinkToFit="1"/>
    </xf>
    <xf numFmtId="0" fontId="14" fillId="2" borderId="19" xfId="0" applyFont="1" applyFill="1" applyBorder="1" applyAlignment="1">
      <alignment horizontal="center" vertical="center" wrapText="1" shrinkToFit="1"/>
    </xf>
    <xf numFmtId="0" fontId="14" fillId="2" borderId="27" xfId="0" applyFont="1" applyFill="1" applyBorder="1" applyAlignment="1">
      <alignment horizontal="center" vertical="center" wrapText="1" shrinkToFit="1"/>
    </xf>
    <xf numFmtId="0" fontId="14" fillId="2" borderId="71" xfId="0" applyFont="1" applyFill="1" applyBorder="1" applyAlignment="1">
      <alignment horizontal="center" vertical="center" wrapText="1" shrinkToFit="1"/>
    </xf>
    <xf numFmtId="0" fontId="14" fillId="2" borderId="0" xfId="0" applyFont="1" applyFill="1" applyBorder="1" applyAlignment="1">
      <alignment horizontal="center" vertical="center" wrapText="1" shrinkToFit="1"/>
    </xf>
    <xf numFmtId="0" fontId="14" fillId="2" borderId="32" xfId="0" applyFont="1" applyFill="1" applyBorder="1" applyAlignment="1">
      <alignment horizontal="center" vertical="center" wrapText="1" shrinkToFit="1"/>
    </xf>
    <xf numFmtId="0" fontId="14" fillId="2" borderId="45" xfId="0" applyFont="1" applyFill="1" applyBorder="1" applyAlignment="1">
      <alignment horizontal="center" vertical="center" wrapText="1" shrinkToFit="1"/>
    </xf>
    <xf numFmtId="0" fontId="14" fillId="2" borderId="46" xfId="0" applyFont="1" applyFill="1" applyBorder="1" applyAlignment="1">
      <alignment horizontal="center" vertical="center" wrapText="1" shrinkToFit="1"/>
    </xf>
    <xf numFmtId="0" fontId="14" fillId="2" borderId="44" xfId="0" applyFont="1" applyFill="1" applyBorder="1" applyAlignment="1">
      <alignment horizontal="center" vertical="center" wrapText="1" shrinkToFit="1"/>
    </xf>
    <xf numFmtId="0" fontId="0" fillId="0" borderId="70" xfId="0" applyFill="1" applyBorder="1" applyAlignment="1">
      <alignment horizontal="center" vertical="center"/>
    </xf>
    <xf numFmtId="0" fontId="3" fillId="0" borderId="34" xfId="0" applyFont="1" applyFill="1" applyBorder="1" applyAlignment="1">
      <alignment horizontal="center" vertical="center"/>
    </xf>
    <xf numFmtId="0" fontId="3" fillId="0" borderId="35" xfId="0" applyFont="1" applyFill="1" applyBorder="1" applyAlignment="1">
      <alignment horizontal="center" vertical="center"/>
    </xf>
    <xf numFmtId="0" fontId="3" fillId="2" borderId="50" xfId="0" applyFont="1" applyFill="1" applyBorder="1" applyAlignment="1">
      <alignment horizontal="center" vertical="center"/>
    </xf>
    <xf numFmtId="0" fontId="3" fillId="0" borderId="20" xfId="0" applyFont="1" applyBorder="1" applyAlignment="1">
      <alignment horizontal="left" vertical="center"/>
    </xf>
    <xf numFmtId="0" fontId="3" fillId="0" borderId="71" xfId="0" applyFont="1" applyBorder="1" applyAlignment="1">
      <alignment horizontal="left" vertical="center"/>
    </xf>
    <xf numFmtId="0" fontId="3" fillId="0" borderId="0" xfId="0" applyFont="1" applyBorder="1" applyAlignment="1">
      <alignment horizontal="left" vertical="center"/>
    </xf>
    <xf numFmtId="0" fontId="3" fillId="0" borderId="66" xfId="0" applyFont="1" applyBorder="1" applyAlignment="1">
      <alignment horizontal="left" vertical="center"/>
    </xf>
    <xf numFmtId="0" fontId="3" fillId="0" borderId="45" xfId="0" applyFont="1" applyBorder="1" applyAlignment="1">
      <alignment horizontal="left" vertical="center"/>
    </xf>
    <xf numFmtId="0" fontId="3" fillId="0" borderId="46" xfId="0" applyFont="1" applyBorder="1" applyAlignment="1">
      <alignment horizontal="left" vertical="center"/>
    </xf>
    <xf numFmtId="0" fontId="3" fillId="0" borderId="65" xfId="0" applyFont="1" applyBorder="1" applyAlignment="1">
      <alignment horizontal="left" vertical="center"/>
    </xf>
    <xf numFmtId="0" fontId="3" fillId="0" borderId="96" xfId="0" applyFont="1" applyBorder="1" applyAlignment="1">
      <alignment horizontal="left" vertical="center"/>
    </xf>
    <xf numFmtId="0" fontId="3" fillId="0" borderId="97" xfId="0" applyFont="1" applyBorder="1" applyAlignment="1">
      <alignment horizontal="left" vertical="center"/>
    </xf>
    <xf numFmtId="0" fontId="13" fillId="4" borderId="78" xfId="3" applyFont="1" applyFill="1" applyBorder="1" applyAlignment="1">
      <alignment horizontal="left" vertical="center" wrapText="1"/>
    </xf>
    <xf numFmtId="0" fontId="3" fillId="4" borderId="79" xfId="3" applyFont="1" applyFill="1" applyBorder="1" applyAlignment="1">
      <alignment horizontal="left" vertical="center"/>
    </xf>
    <xf numFmtId="0" fontId="3" fillId="4" borderId="126" xfId="3" applyFont="1" applyFill="1" applyBorder="1" applyAlignment="1">
      <alignment horizontal="left" vertical="center"/>
    </xf>
    <xf numFmtId="0" fontId="7" fillId="0" borderId="28" xfId="5" applyFont="1" applyFill="1" applyBorder="1" applyAlignment="1" applyProtection="1">
      <alignment horizontal="center" vertical="center" wrapText="1"/>
    </xf>
    <xf numFmtId="0" fontId="7" fillId="0" borderId="19" xfId="5" applyFont="1" applyFill="1" applyBorder="1" applyAlignment="1" applyProtection="1">
      <alignment horizontal="center" vertical="center" wrapText="1"/>
    </xf>
    <xf numFmtId="0" fontId="7" fillId="0" borderId="27" xfId="5" applyFont="1" applyFill="1" applyBorder="1" applyAlignment="1" applyProtection="1">
      <alignment horizontal="center" vertical="center" wrapText="1"/>
    </xf>
    <xf numFmtId="0" fontId="7" fillId="0" borderId="71" xfId="5" applyFont="1" applyFill="1" applyBorder="1" applyAlignment="1" applyProtection="1">
      <alignment horizontal="center" vertical="center" wrapText="1"/>
    </xf>
    <xf numFmtId="0" fontId="7" fillId="0" borderId="0" xfId="5" applyFont="1" applyFill="1" applyBorder="1" applyAlignment="1" applyProtection="1">
      <alignment horizontal="center" vertical="center" wrapText="1"/>
    </xf>
    <xf numFmtId="0" fontId="7" fillId="0" borderId="32" xfId="5" applyFont="1" applyFill="1" applyBorder="1" applyAlignment="1" applyProtection="1">
      <alignment horizontal="center" vertical="center" wrapText="1"/>
    </xf>
    <xf numFmtId="0" fontId="7" fillId="0" borderId="45" xfId="5" applyFont="1" applyFill="1" applyBorder="1" applyAlignment="1" applyProtection="1">
      <alignment horizontal="center" vertical="center" wrapText="1"/>
    </xf>
    <xf numFmtId="0" fontId="7" fillId="0" borderId="46" xfId="5" applyFont="1" applyFill="1" applyBorder="1" applyAlignment="1" applyProtection="1">
      <alignment horizontal="center" vertical="center" wrapText="1"/>
    </xf>
    <xf numFmtId="0" fontId="7" fillId="0" borderId="44" xfId="5" applyFont="1" applyFill="1" applyBorder="1" applyAlignment="1" applyProtection="1">
      <alignment horizontal="center" vertical="center" wrapText="1"/>
    </xf>
    <xf numFmtId="0" fontId="7" fillId="0" borderId="28" xfId="0" applyFont="1" applyBorder="1" applyAlignment="1">
      <alignment horizontal="center" vertical="center" wrapText="1"/>
    </xf>
    <xf numFmtId="0" fontId="7" fillId="0" borderId="19" xfId="0" applyFont="1" applyBorder="1" applyAlignment="1">
      <alignment horizontal="center" vertical="center" wrapText="1"/>
    </xf>
    <xf numFmtId="0" fontId="7" fillId="0" borderId="27" xfId="0" applyFont="1" applyBorder="1" applyAlignment="1">
      <alignment horizontal="center" vertical="center" wrapText="1"/>
    </xf>
    <xf numFmtId="0" fontId="7" fillId="0" borderId="71" xfId="0" applyFont="1" applyBorder="1" applyAlignment="1">
      <alignment horizontal="center" vertical="center" wrapText="1"/>
    </xf>
    <xf numFmtId="0" fontId="7" fillId="0" borderId="0" xfId="0" applyFont="1" applyBorder="1" applyAlignment="1">
      <alignment horizontal="center" vertical="center" wrapText="1"/>
    </xf>
    <xf numFmtId="0" fontId="7" fillId="0" borderId="32" xfId="0" applyFont="1" applyBorder="1" applyAlignment="1">
      <alignment horizontal="center" vertical="center" wrapText="1"/>
    </xf>
    <xf numFmtId="0" fontId="7" fillId="0" borderId="45" xfId="0" applyFont="1" applyBorder="1" applyAlignment="1">
      <alignment horizontal="center" vertical="center" wrapText="1"/>
    </xf>
    <xf numFmtId="0" fontId="7" fillId="0" borderId="46" xfId="0" applyFont="1" applyBorder="1" applyAlignment="1">
      <alignment horizontal="center" vertical="center" wrapText="1"/>
    </xf>
    <xf numFmtId="0" fontId="7" fillId="0" borderId="44" xfId="0" applyFont="1" applyBorder="1" applyAlignment="1">
      <alignment horizontal="center" vertical="center" wrapText="1"/>
    </xf>
    <xf numFmtId="0" fontId="10" fillId="0" borderId="0" xfId="5" applyFont="1" applyFill="1" applyBorder="1" applyAlignment="1" applyProtection="1">
      <alignment horizontal="center" vertical="center"/>
    </xf>
    <xf numFmtId="0" fontId="3" fillId="0" borderId="0" xfId="5" applyFont="1" applyFill="1" applyBorder="1" applyAlignment="1" applyProtection="1">
      <alignment horizontal="center" vertical="center"/>
    </xf>
    <xf numFmtId="0" fontId="10" fillId="0" borderId="0" xfId="5" applyFont="1" applyFill="1" applyBorder="1" applyAlignment="1" applyProtection="1">
      <alignment horizontal="left" vertical="center" wrapText="1"/>
    </xf>
    <xf numFmtId="0" fontId="39" fillId="0" borderId="147" xfId="3" applyFont="1" applyFill="1" applyBorder="1" applyAlignment="1">
      <alignment horizontal="center" vertical="center"/>
    </xf>
    <xf numFmtId="0" fontId="39" fillId="0" borderId="79" xfId="3" applyFont="1" applyBorder="1" applyAlignment="1">
      <alignment horizontal="center" vertical="center"/>
    </xf>
    <xf numFmtId="0" fontId="39" fillId="0" borderId="79" xfId="3" applyFont="1" applyFill="1" applyBorder="1" applyAlignment="1">
      <alignment horizontal="center" vertical="center"/>
    </xf>
    <xf numFmtId="0" fontId="39" fillId="0" borderId="126" xfId="3" applyFont="1" applyBorder="1" applyAlignment="1">
      <alignment horizontal="center" vertical="center"/>
    </xf>
    <xf numFmtId="0" fontId="20" fillId="2" borderId="152" xfId="3" applyFont="1" applyFill="1" applyBorder="1" applyAlignment="1">
      <alignment horizontal="center" vertical="center" wrapText="1"/>
    </xf>
    <xf numFmtId="0" fontId="20" fillId="2" borderId="151" xfId="3" applyFont="1" applyFill="1" applyBorder="1" applyAlignment="1">
      <alignment horizontal="center" vertical="center" wrapText="1"/>
    </xf>
    <xf numFmtId="0" fontId="20" fillId="2" borderId="150" xfId="3" applyFont="1" applyFill="1" applyBorder="1" applyAlignment="1">
      <alignment horizontal="center" vertical="center" wrapText="1"/>
    </xf>
    <xf numFmtId="0" fontId="20" fillId="2" borderId="24" xfId="3" applyFont="1" applyFill="1" applyBorder="1" applyAlignment="1">
      <alignment horizontal="center" vertical="center" wrapText="1"/>
    </xf>
    <xf numFmtId="0" fontId="20" fillId="2" borderId="0" xfId="3" applyFont="1" applyFill="1" applyBorder="1" applyAlignment="1">
      <alignment horizontal="center" vertical="center" wrapText="1"/>
    </xf>
    <xf numFmtId="0" fontId="20" fillId="2" borderId="25" xfId="3" applyFont="1" applyFill="1" applyBorder="1" applyAlignment="1">
      <alignment horizontal="center" vertical="center" wrapText="1"/>
    </xf>
    <xf numFmtId="0" fontId="20" fillId="2" borderId="76" xfId="3" applyFont="1" applyFill="1" applyBorder="1" applyAlignment="1">
      <alignment horizontal="center" vertical="center" wrapText="1"/>
    </xf>
    <xf numFmtId="0" fontId="20" fillId="2" borderId="1" xfId="3" applyFont="1" applyFill="1" applyBorder="1" applyAlignment="1">
      <alignment horizontal="center" vertical="center" wrapText="1"/>
    </xf>
    <xf numFmtId="0" fontId="20" fillId="2" borderId="120" xfId="3" applyFont="1" applyFill="1" applyBorder="1" applyAlignment="1">
      <alignment horizontal="center" vertical="center" wrapText="1"/>
    </xf>
    <xf numFmtId="0" fontId="26" fillId="0" borderId="7" xfId="5" applyFont="1" applyFill="1" applyBorder="1" applyAlignment="1" applyProtection="1">
      <alignment horizontal="center" vertical="center" wrapText="1" shrinkToFit="1"/>
    </xf>
    <xf numFmtId="0" fontId="26" fillId="0" borderId="6" xfId="7" applyFont="1" applyFill="1" applyBorder="1" applyAlignment="1">
      <alignment horizontal="center" vertical="center"/>
    </xf>
    <xf numFmtId="0" fontId="10" fillId="0" borderId="12" xfId="7" applyFont="1" applyBorder="1" applyAlignment="1">
      <alignment horizontal="left" vertical="center"/>
    </xf>
    <xf numFmtId="0" fontId="10" fillId="0" borderId="16" xfId="7" applyFont="1" applyBorder="1" applyAlignment="1">
      <alignment horizontal="left" vertical="center"/>
    </xf>
    <xf numFmtId="9" fontId="15" fillId="0" borderId="61" xfId="10" applyFont="1" applyFill="1" applyBorder="1" applyAlignment="1">
      <alignment horizontal="center" vertical="center"/>
    </xf>
    <xf numFmtId="0" fontId="15" fillId="0" borderId="26" xfId="7" applyFont="1" applyFill="1" applyBorder="1" applyAlignment="1">
      <alignment horizontal="left" vertical="top" wrapText="1"/>
    </xf>
    <xf numFmtId="0" fontId="15" fillId="0" borderId="19" xfId="7" applyFont="1" applyFill="1" applyBorder="1" applyAlignment="1">
      <alignment horizontal="left" vertical="top" wrapText="1"/>
    </xf>
    <xf numFmtId="0" fontId="15" fillId="0" borderId="27" xfId="7" applyFont="1" applyFill="1" applyBorder="1" applyAlignment="1">
      <alignment horizontal="left" vertical="top" wrapText="1"/>
    </xf>
    <xf numFmtId="0" fontId="15" fillId="0" borderId="31" xfId="7" applyFont="1" applyFill="1" applyBorder="1" applyAlignment="1">
      <alignment horizontal="left" vertical="top" wrapText="1"/>
    </xf>
    <xf numFmtId="0" fontId="15" fillId="0" borderId="0" xfId="7" applyFont="1" applyFill="1" applyBorder="1" applyAlignment="1">
      <alignment horizontal="left" vertical="top" wrapText="1"/>
    </xf>
    <xf numFmtId="0" fontId="15" fillId="0" borderId="32" xfId="7" applyFont="1" applyFill="1" applyBorder="1" applyAlignment="1">
      <alignment horizontal="left" vertical="top" wrapText="1"/>
    </xf>
    <xf numFmtId="0" fontId="15" fillId="0" borderId="43" xfId="7" applyFont="1" applyFill="1" applyBorder="1" applyAlignment="1">
      <alignment horizontal="left" vertical="top" wrapText="1"/>
    </xf>
    <xf numFmtId="0" fontId="15" fillId="0" borderId="46" xfId="7" applyFont="1" applyFill="1" applyBorder="1" applyAlignment="1">
      <alignment horizontal="left" vertical="top" wrapText="1"/>
    </xf>
    <xf numFmtId="0" fontId="15" fillId="0" borderId="44" xfId="7" applyFont="1" applyFill="1" applyBorder="1" applyAlignment="1">
      <alignment horizontal="left" vertical="top" wrapText="1"/>
    </xf>
    <xf numFmtId="0" fontId="15" fillId="0" borderId="17" xfId="3" applyFont="1" applyBorder="1" applyAlignment="1">
      <alignment horizontal="center" vertical="center"/>
    </xf>
    <xf numFmtId="0" fontId="45" fillId="0" borderId="19" xfId="3" applyFont="1" applyFill="1" applyBorder="1" applyAlignment="1">
      <alignment horizontal="center" vertical="center" wrapText="1"/>
    </xf>
    <xf numFmtId="0" fontId="15" fillId="0" borderId="46" xfId="3" applyFont="1" applyFill="1" applyBorder="1" applyAlignment="1">
      <alignment horizontal="center" vertical="center" wrapText="1"/>
    </xf>
    <xf numFmtId="38" fontId="15" fillId="0" borderId="15" xfId="8" applyFont="1" applyFill="1" applyBorder="1" applyAlignment="1">
      <alignment horizontal="center" vertical="center"/>
    </xf>
    <xf numFmtId="38" fontId="15" fillId="0" borderId="12" xfId="8" applyFont="1" applyFill="1" applyBorder="1" applyAlignment="1">
      <alignment horizontal="center" vertical="center"/>
    </xf>
    <xf numFmtId="38" fontId="15" fillId="0" borderId="16" xfId="8" applyFont="1" applyFill="1" applyBorder="1" applyAlignment="1">
      <alignment horizontal="center" vertical="center"/>
    </xf>
    <xf numFmtId="0" fontId="15" fillId="0" borderId="67" xfId="3" applyFont="1" applyFill="1" applyBorder="1" applyAlignment="1">
      <alignment horizontal="center" vertical="center"/>
    </xf>
    <xf numFmtId="0" fontId="15" fillId="0" borderId="68" xfId="3" applyFont="1" applyFill="1" applyBorder="1" applyAlignment="1">
      <alignment horizontal="center" vertical="center"/>
    </xf>
    <xf numFmtId="0" fontId="15" fillId="0" borderId="69" xfId="3" applyFont="1" applyFill="1" applyBorder="1" applyAlignment="1">
      <alignment horizontal="center" vertical="center"/>
    </xf>
    <xf numFmtId="1" fontId="3" fillId="0" borderId="33" xfId="3" quotePrefix="1" applyNumberFormat="1" applyFont="1" applyFill="1" applyBorder="1" applyAlignment="1">
      <alignment horizontal="center" vertical="center"/>
    </xf>
    <xf numFmtId="0" fontId="12" fillId="0" borderId="17" xfId="6" applyFont="1" applyFill="1" applyBorder="1" applyAlignment="1" applyProtection="1">
      <alignment horizontal="left" vertical="center" wrapText="1"/>
    </xf>
    <xf numFmtId="0" fontId="3" fillId="0" borderId="15" xfId="5" applyFont="1" applyFill="1" applyBorder="1" applyAlignment="1">
      <alignment horizontal="left" vertical="center" wrapText="1" shrinkToFit="1"/>
    </xf>
    <xf numFmtId="0" fontId="3" fillId="0" borderId="12" xfId="7" applyFont="1" applyBorder="1" applyAlignment="1">
      <alignment horizontal="left" vertical="center" wrapText="1" shrinkToFit="1"/>
    </xf>
    <xf numFmtId="0" fontId="3" fillId="0" borderId="17" xfId="7" applyFont="1" applyBorder="1" applyAlignment="1">
      <alignment horizontal="left" vertical="center" wrapText="1" shrinkToFit="1"/>
    </xf>
    <xf numFmtId="0" fontId="3" fillId="0" borderId="28" xfId="7" applyFont="1" applyFill="1" applyBorder="1" applyAlignment="1">
      <alignment horizontal="center" vertical="center" wrapText="1"/>
    </xf>
    <xf numFmtId="0" fontId="3" fillId="0" borderId="27" xfId="7" applyFont="1" applyFill="1" applyBorder="1" applyAlignment="1">
      <alignment horizontal="center" vertical="center"/>
    </xf>
    <xf numFmtId="0" fontId="3" fillId="0" borderId="15" xfId="7" applyFont="1" applyFill="1" applyBorder="1" applyAlignment="1">
      <alignment horizontal="center" vertical="center" wrapText="1"/>
    </xf>
    <xf numFmtId="0" fontId="3" fillId="0" borderId="16" xfId="7" applyFont="1" applyFill="1" applyBorder="1" applyAlignment="1">
      <alignment horizontal="center" vertical="center"/>
    </xf>
    <xf numFmtId="0" fontId="3" fillId="0" borderId="43" xfId="7" applyFont="1" applyBorder="1" applyAlignment="1">
      <alignment horizontal="left" vertical="center" wrapText="1"/>
    </xf>
    <xf numFmtId="0" fontId="3" fillId="0" borderId="15" xfId="5" applyFont="1" applyFill="1" applyBorder="1" applyAlignment="1">
      <alignment vertical="center" wrapText="1" shrinkToFit="1"/>
    </xf>
    <xf numFmtId="0" fontId="3" fillId="0" borderId="12" xfId="3" applyFont="1" applyBorder="1" applyAlignment="1">
      <alignment vertical="center" wrapText="1" shrinkToFit="1"/>
    </xf>
    <xf numFmtId="0" fontId="3" fillId="0" borderId="17" xfId="3" applyFont="1" applyBorder="1" applyAlignment="1">
      <alignment vertical="center" wrapText="1" shrinkToFit="1"/>
    </xf>
    <xf numFmtId="0" fontId="1" fillId="4" borderId="95" xfId="7" applyFill="1" applyBorder="1" applyAlignment="1">
      <alignment horizontal="left" vertical="center" wrapText="1"/>
    </xf>
    <xf numFmtId="0" fontId="3" fillId="4" borderId="96" xfId="7" applyFont="1" applyFill="1" applyBorder="1" applyAlignment="1">
      <alignment horizontal="left" vertical="center" wrapText="1"/>
    </xf>
    <xf numFmtId="0" fontId="3" fillId="4" borderId="97" xfId="7" applyFont="1" applyFill="1" applyBorder="1" applyAlignment="1">
      <alignment horizontal="left" vertical="center" wrapText="1"/>
    </xf>
    <xf numFmtId="0" fontId="3" fillId="4" borderId="71" xfId="7" applyFont="1" applyFill="1" applyBorder="1" applyAlignment="1">
      <alignment horizontal="left" vertical="center" wrapText="1"/>
    </xf>
    <xf numFmtId="0" fontId="3" fillId="4" borderId="0" xfId="7" applyFont="1" applyFill="1" applyBorder="1" applyAlignment="1">
      <alignment horizontal="left" vertical="center" wrapText="1"/>
    </xf>
    <xf numFmtId="0" fontId="3" fillId="4" borderId="66" xfId="7" applyFont="1" applyFill="1" applyBorder="1" applyAlignment="1">
      <alignment horizontal="left" vertical="center" wrapText="1"/>
    </xf>
    <xf numFmtId="0" fontId="3" fillId="4" borderId="45" xfId="7" applyFont="1" applyFill="1" applyBorder="1" applyAlignment="1">
      <alignment horizontal="left" vertical="center" wrapText="1"/>
    </xf>
    <xf numFmtId="0" fontId="3" fillId="4" borderId="46" xfId="7" applyFont="1" applyFill="1" applyBorder="1" applyAlignment="1">
      <alignment horizontal="left" vertical="center" wrapText="1"/>
    </xf>
    <xf numFmtId="0" fontId="3" fillId="4" borderId="65" xfId="7" applyFont="1" applyFill="1" applyBorder="1" applyAlignment="1">
      <alignment horizontal="left" vertical="center" wrapText="1"/>
    </xf>
    <xf numFmtId="0" fontId="3" fillId="0" borderId="15" xfId="3" quotePrefix="1" applyFont="1" applyFill="1" applyBorder="1" applyAlignment="1">
      <alignment horizontal="right" vertical="center"/>
    </xf>
    <xf numFmtId="0" fontId="3" fillId="0" borderId="12" xfId="3" applyFill="1" applyBorder="1" applyAlignment="1">
      <alignment horizontal="right" vertical="center"/>
    </xf>
    <xf numFmtId="0" fontId="3" fillId="0" borderId="16" xfId="3" applyFill="1" applyBorder="1" applyAlignment="1">
      <alignment horizontal="right" vertical="center"/>
    </xf>
    <xf numFmtId="0" fontId="3" fillId="0" borderId="17" xfId="3" applyFill="1" applyBorder="1" applyAlignment="1">
      <alignment horizontal="right" vertical="center"/>
    </xf>
    <xf numFmtId="0" fontId="9" fillId="0" borderId="26" xfId="4" applyFont="1" applyFill="1" applyBorder="1" applyAlignment="1" applyProtection="1">
      <alignment horizontal="center" vertical="center" wrapText="1" shrinkToFit="1"/>
    </xf>
    <xf numFmtId="0" fontId="9" fillId="0" borderId="19" xfId="4" applyFont="1" applyFill="1" applyBorder="1" applyAlignment="1" applyProtection="1">
      <alignment horizontal="center" vertical="center" wrapText="1" shrinkToFit="1"/>
    </xf>
    <xf numFmtId="0" fontId="12" fillId="0" borderId="19" xfId="7" applyFont="1" applyBorder="1" applyAlignment="1">
      <alignment horizontal="center" vertical="center" wrapText="1"/>
    </xf>
    <xf numFmtId="0" fontId="12" fillId="0" borderId="6" xfId="7" applyFont="1" applyFill="1" applyBorder="1" applyAlignment="1">
      <alignment horizontal="center" vertical="center" shrinkToFit="1"/>
    </xf>
    <xf numFmtId="0" fontId="12" fillId="0" borderId="9" xfId="7" applyFont="1" applyFill="1" applyBorder="1" applyAlignment="1">
      <alignment horizontal="center" vertical="center" shrinkToFit="1"/>
    </xf>
    <xf numFmtId="0" fontId="3" fillId="0" borderId="16" xfId="7" applyFont="1" applyBorder="1" applyAlignment="1">
      <alignment horizontal="center" vertical="center" shrinkToFit="1"/>
    </xf>
    <xf numFmtId="0" fontId="12" fillId="0" borderId="17" xfId="7" applyFont="1" applyBorder="1" applyAlignment="1">
      <alignment horizontal="center" vertical="center"/>
    </xf>
    <xf numFmtId="0" fontId="2" fillId="0" borderId="12" xfId="7" applyFont="1" applyBorder="1" applyAlignment="1">
      <alignment horizontal="center" vertical="center"/>
    </xf>
    <xf numFmtId="0" fontId="15" fillId="0" borderId="61" xfId="7" applyFont="1" applyBorder="1" applyAlignment="1">
      <alignment horizontal="center" vertical="center"/>
    </xf>
    <xf numFmtId="178" fontId="3" fillId="0" borderId="61" xfId="3" applyNumberFormat="1" applyFont="1" applyBorder="1" applyAlignment="1">
      <alignment horizontal="center" vertical="center"/>
    </xf>
    <xf numFmtId="187" fontId="15" fillId="0" borderId="45" xfId="7" applyNumberFormat="1" applyFont="1" applyBorder="1" applyAlignment="1">
      <alignment horizontal="center" vertical="center"/>
    </xf>
    <xf numFmtId="0" fontId="15" fillId="0" borderId="50" xfId="7" applyFont="1" applyBorder="1" applyAlignment="1">
      <alignment horizontal="center" vertical="center"/>
    </xf>
    <xf numFmtId="0" fontId="28" fillId="0" borderId="26" xfId="3" applyFont="1" applyBorder="1" applyAlignment="1">
      <alignment horizontal="left" vertical="center" wrapText="1"/>
    </xf>
    <xf numFmtId="0" fontId="28" fillId="0" borderId="19" xfId="3" applyFont="1" applyBorder="1" applyAlignment="1">
      <alignment horizontal="left" vertical="center"/>
    </xf>
    <xf numFmtId="0" fontId="28" fillId="0" borderId="27" xfId="3" applyFont="1" applyBorder="1" applyAlignment="1">
      <alignment horizontal="left" vertical="center"/>
    </xf>
    <xf numFmtId="0" fontId="28" fillId="0" borderId="31" xfId="3" applyFont="1" applyBorder="1" applyAlignment="1">
      <alignment horizontal="left" vertical="center"/>
    </xf>
    <xf numFmtId="0" fontId="28" fillId="0" borderId="0" xfId="3" applyFont="1" applyBorder="1" applyAlignment="1">
      <alignment horizontal="left" vertical="center"/>
    </xf>
    <xf numFmtId="0" fontId="28" fillId="0" borderId="32" xfId="3" applyFont="1" applyBorder="1" applyAlignment="1">
      <alignment horizontal="left" vertical="center"/>
    </xf>
    <xf numFmtId="0" fontId="28" fillId="0" borderId="43" xfId="3" applyFont="1" applyBorder="1" applyAlignment="1">
      <alignment horizontal="left" vertical="center"/>
    </xf>
    <xf numFmtId="0" fontId="28" fillId="0" borderId="46" xfId="3" applyFont="1" applyBorder="1" applyAlignment="1">
      <alignment horizontal="left" vertical="center"/>
    </xf>
    <xf numFmtId="0" fontId="28" fillId="0" borderId="44" xfId="3" applyFont="1" applyBorder="1" applyAlignment="1">
      <alignment horizontal="left" vertical="center"/>
    </xf>
    <xf numFmtId="0" fontId="15" fillId="0" borderId="15" xfId="7" applyFont="1" applyBorder="1" applyAlignment="1">
      <alignment horizontal="center" vertical="center"/>
    </xf>
    <xf numFmtId="177" fontId="3" fillId="0" borderId="15" xfId="3" applyNumberFormat="1" applyFont="1" applyFill="1" applyBorder="1" applyAlignment="1">
      <alignment horizontal="center" vertical="center"/>
    </xf>
    <xf numFmtId="177" fontId="3" fillId="0" borderId="12" xfId="3" applyNumberFormat="1" applyFont="1" applyFill="1" applyBorder="1" applyAlignment="1">
      <alignment horizontal="center" vertical="center"/>
    </xf>
    <xf numFmtId="177" fontId="3" fillId="0" borderId="17" xfId="3" applyNumberFormat="1" applyFont="1" applyFill="1" applyBorder="1" applyAlignment="1">
      <alignment horizontal="center" vertical="center"/>
    </xf>
    <xf numFmtId="0" fontId="3" fillId="0" borderId="12" xfId="3" applyFont="1" applyFill="1" applyBorder="1" applyAlignment="1">
      <alignment vertical="center" wrapText="1"/>
    </xf>
    <xf numFmtId="0" fontId="3" fillId="0" borderId="16" xfId="3" applyFont="1" applyFill="1" applyBorder="1" applyAlignment="1">
      <alignment vertical="center" wrapText="1"/>
    </xf>
    <xf numFmtId="0" fontId="1" fillId="0" borderId="19" xfId="7" applyFont="1" applyFill="1" applyBorder="1" applyAlignment="1">
      <alignment vertical="top" wrapText="1"/>
    </xf>
    <xf numFmtId="0" fontId="1" fillId="0" borderId="20" xfId="7" applyFont="1" applyFill="1" applyBorder="1" applyAlignment="1">
      <alignment vertical="top" wrapText="1"/>
    </xf>
    <xf numFmtId="0" fontId="1" fillId="0" borderId="71" xfId="7" applyFont="1" applyFill="1" applyBorder="1" applyAlignment="1">
      <alignment vertical="top" wrapText="1"/>
    </xf>
    <xf numFmtId="0" fontId="1" fillId="0" borderId="0" xfId="7" applyFont="1" applyFill="1" applyBorder="1" applyAlignment="1">
      <alignment vertical="top" wrapText="1"/>
    </xf>
    <xf numFmtId="0" fontId="1" fillId="0" borderId="66" xfId="7" applyFont="1" applyFill="1" applyBorder="1" applyAlignment="1">
      <alignment vertical="top" wrapText="1"/>
    </xf>
    <xf numFmtId="0" fontId="1" fillId="0" borderId="45" xfId="7" applyFont="1" applyFill="1" applyBorder="1" applyAlignment="1">
      <alignment vertical="top" wrapText="1"/>
    </xf>
    <xf numFmtId="0" fontId="1" fillId="0" borderId="46" xfId="7" applyFont="1" applyFill="1" applyBorder="1" applyAlignment="1">
      <alignment vertical="top" wrapText="1"/>
    </xf>
    <xf numFmtId="0" fontId="1" fillId="0" borderId="65" xfId="7" applyFont="1" applyFill="1" applyBorder="1" applyAlignment="1">
      <alignment vertical="top" wrapText="1"/>
    </xf>
    <xf numFmtId="0" fontId="15" fillId="0" borderId="101" xfId="7" applyFont="1" applyBorder="1" applyAlignment="1">
      <alignment horizontal="center" vertical="center"/>
    </xf>
    <xf numFmtId="0" fontId="15" fillId="0" borderId="28" xfId="7" applyFont="1" applyFill="1" applyBorder="1" applyAlignment="1">
      <alignment vertical="top" wrapText="1"/>
    </xf>
    <xf numFmtId="0" fontId="3" fillId="0" borderId="19" xfId="7" applyFont="1" applyBorder="1" applyAlignment="1">
      <alignment vertical="top" wrapText="1"/>
    </xf>
    <xf numFmtId="0" fontId="3" fillId="0" borderId="20" xfId="7" applyFont="1" applyBorder="1" applyAlignment="1">
      <alignment vertical="top" wrapText="1"/>
    </xf>
    <xf numFmtId="0" fontId="3" fillId="0" borderId="71" xfId="7" applyFont="1" applyBorder="1" applyAlignment="1">
      <alignment vertical="top" wrapText="1"/>
    </xf>
    <xf numFmtId="0" fontId="3" fillId="0" borderId="0" xfId="7" applyFont="1" applyBorder="1" applyAlignment="1">
      <alignment vertical="top" wrapText="1"/>
    </xf>
    <xf numFmtId="0" fontId="3" fillId="0" borderId="66" xfId="7" applyFont="1" applyBorder="1" applyAlignment="1">
      <alignment vertical="top" wrapText="1"/>
    </xf>
    <xf numFmtId="0" fontId="3" fillId="0" borderId="45" xfId="7" applyFont="1" applyBorder="1" applyAlignment="1">
      <alignment vertical="top" wrapText="1"/>
    </xf>
    <xf numFmtId="0" fontId="3" fillId="0" borderId="46" xfId="7" applyFont="1" applyBorder="1" applyAlignment="1">
      <alignment vertical="top" wrapText="1"/>
    </xf>
    <xf numFmtId="0" fontId="3" fillId="0" borderId="65" xfId="7" applyFont="1" applyBorder="1" applyAlignment="1">
      <alignment vertical="top" wrapText="1"/>
    </xf>
    <xf numFmtId="0" fontId="15" fillId="0" borderId="33" xfId="7" applyFont="1" applyBorder="1" applyAlignment="1">
      <alignment horizontal="center" vertical="center"/>
    </xf>
    <xf numFmtId="0" fontId="3" fillId="0" borderId="28" xfId="7" applyFont="1" applyFill="1" applyBorder="1" applyAlignment="1">
      <alignment vertical="top" wrapText="1"/>
    </xf>
    <xf numFmtId="0" fontId="21" fillId="3" borderId="52" xfId="3" applyFont="1" applyFill="1" applyBorder="1" applyAlignment="1">
      <alignment horizontal="center" vertical="center" wrapText="1"/>
    </xf>
    <xf numFmtId="0" fontId="21" fillId="3" borderId="46" xfId="3" applyFont="1" applyFill="1" applyBorder="1" applyAlignment="1">
      <alignment horizontal="center" vertical="center" wrapText="1"/>
    </xf>
    <xf numFmtId="0" fontId="21" fillId="3" borderId="65" xfId="3" applyFont="1" applyFill="1" applyBorder="1" applyAlignment="1">
      <alignment horizontal="center" vertical="center" wrapText="1"/>
    </xf>
    <xf numFmtId="0" fontId="3" fillId="0" borderId="28" xfId="7" applyFont="1" applyFill="1" applyBorder="1" applyAlignment="1">
      <alignment horizontal="center" vertical="center"/>
    </xf>
    <xf numFmtId="0" fontId="14" fillId="0" borderId="28" xfId="5" applyFont="1" applyFill="1" applyBorder="1" applyAlignment="1" applyProtection="1">
      <alignment horizontal="center" vertical="center" wrapText="1"/>
    </xf>
    <xf numFmtId="0" fontId="14" fillId="0" borderId="19" xfId="7" applyFont="1" applyBorder="1" applyAlignment="1">
      <alignment horizontal="center" vertical="center" wrapText="1"/>
    </xf>
    <xf numFmtId="0" fontId="14" fillId="0" borderId="27" xfId="7" applyFont="1" applyBorder="1" applyAlignment="1">
      <alignment horizontal="center" vertical="center" wrapText="1"/>
    </xf>
    <xf numFmtId="0" fontId="14" fillId="0" borderId="71" xfId="7" applyFont="1" applyBorder="1" applyAlignment="1">
      <alignment horizontal="center" vertical="center" wrapText="1"/>
    </xf>
    <xf numFmtId="0" fontId="14" fillId="0" borderId="0" xfId="7" applyFont="1" applyBorder="1" applyAlignment="1">
      <alignment horizontal="center" vertical="center" wrapText="1"/>
    </xf>
    <xf numFmtId="0" fontId="14" fillId="0" borderId="32" xfId="7" applyFont="1" applyBorder="1" applyAlignment="1">
      <alignment horizontal="center" vertical="center" wrapText="1"/>
    </xf>
    <xf numFmtId="0" fontId="7" fillId="0" borderId="71" xfId="5" applyFont="1" applyFill="1" applyBorder="1" applyAlignment="1" applyProtection="1">
      <alignment horizontal="center" vertical="center"/>
    </xf>
    <xf numFmtId="0" fontId="7" fillId="0" borderId="0" xfId="7" applyFont="1" applyBorder="1" applyAlignment="1">
      <alignment horizontal="center" vertical="center"/>
    </xf>
    <xf numFmtId="0" fontId="7" fillId="0" borderId="32" xfId="7" applyFont="1" applyBorder="1" applyAlignment="1">
      <alignment horizontal="center" vertical="center"/>
    </xf>
    <xf numFmtId="0" fontId="7" fillId="0" borderId="45" xfId="7" applyFont="1" applyBorder="1" applyAlignment="1">
      <alignment horizontal="center" vertical="center"/>
    </xf>
    <xf numFmtId="0" fontId="7" fillId="0" borderId="46" xfId="7" applyFont="1" applyBorder="1" applyAlignment="1">
      <alignment horizontal="center" vertical="center"/>
    </xf>
    <xf numFmtId="0" fontId="7" fillId="0" borderId="44" xfId="7" applyFont="1" applyBorder="1" applyAlignment="1">
      <alignment horizontal="center" vertical="center"/>
    </xf>
    <xf numFmtId="0" fontId="3" fillId="0" borderId="52" xfId="3" applyBorder="1" applyAlignment="1">
      <alignment horizontal="center" vertical="center" textRotation="255"/>
    </xf>
    <xf numFmtId="0" fontId="3" fillId="0" borderId="53" xfId="3" applyBorder="1" applyAlignment="1">
      <alignment horizontal="center" vertical="center" textRotation="255"/>
    </xf>
    <xf numFmtId="0" fontId="15" fillId="0" borderId="134" xfId="7" applyFont="1" applyFill="1" applyBorder="1" applyAlignment="1">
      <alignment horizontal="left" vertical="top" wrapText="1"/>
    </xf>
    <xf numFmtId="0" fontId="15" fillId="0" borderId="118" xfId="7" applyFont="1" applyFill="1" applyBorder="1" applyAlignment="1">
      <alignment horizontal="left" vertical="top" wrapText="1"/>
    </xf>
    <xf numFmtId="0" fontId="15" fillId="0" borderId="119" xfId="7" applyFont="1" applyFill="1" applyBorder="1" applyAlignment="1">
      <alignment horizontal="left" vertical="top" wrapText="1"/>
    </xf>
    <xf numFmtId="0" fontId="3" fillId="0" borderId="175" xfId="3" applyFont="1" applyFill="1" applyBorder="1" applyAlignment="1">
      <alignment horizontal="center" vertical="center" wrapText="1"/>
    </xf>
    <xf numFmtId="0" fontId="3" fillId="0" borderId="172" xfId="3" applyFill="1" applyBorder="1" applyAlignment="1">
      <alignment horizontal="center" vertical="center"/>
    </xf>
    <xf numFmtId="0" fontId="3" fillId="0" borderId="174" xfId="3" applyFill="1" applyBorder="1" applyAlignment="1">
      <alignment horizontal="center" vertical="center"/>
    </xf>
    <xf numFmtId="0" fontId="3" fillId="0" borderId="173" xfId="3" applyFill="1" applyBorder="1" applyAlignment="1">
      <alignment vertical="center" wrapText="1"/>
    </xf>
    <xf numFmtId="0" fontId="3" fillId="0" borderId="172" xfId="3" applyFill="1" applyBorder="1" applyAlignment="1">
      <alignment vertical="center" wrapText="1"/>
    </xf>
    <xf numFmtId="0" fontId="3" fillId="0" borderId="171" xfId="3" applyFill="1" applyBorder="1" applyAlignment="1">
      <alignment vertical="center" wrapText="1"/>
    </xf>
    <xf numFmtId="0" fontId="14" fillId="0" borderId="19" xfId="5" applyFont="1" applyFill="1" applyBorder="1" applyAlignment="1" applyProtection="1">
      <alignment horizontal="center" vertical="center" wrapText="1"/>
    </xf>
    <xf numFmtId="0" fontId="14" fillId="0" borderId="0" xfId="5" applyFont="1" applyFill="1" applyBorder="1" applyAlignment="1" applyProtection="1">
      <alignment horizontal="center" vertical="center" wrapText="1"/>
    </xf>
    <xf numFmtId="0" fontId="18" fillId="0" borderId="0" xfId="7" applyFont="1" applyBorder="1" applyAlignment="1">
      <alignment horizontal="center" vertical="center"/>
    </xf>
    <xf numFmtId="0" fontId="18" fillId="0" borderId="46" xfId="7" applyFont="1" applyBorder="1" applyAlignment="1">
      <alignment horizontal="center" vertical="center"/>
    </xf>
    <xf numFmtId="0" fontId="1" fillId="0" borderId="12" xfId="7" applyBorder="1" applyAlignment="1">
      <alignment horizontal="left" vertical="center" wrapText="1"/>
    </xf>
    <xf numFmtId="0" fontId="1" fillId="0" borderId="17" xfId="7" applyBorder="1" applyAlignment="1">
      <alignment horizontal="left" vertical="center" wrapText="1"/>
    </xf>
    <xf numFmtId="0" fontId="3" fillId="0" borderId="12" xfId="3" applyFont="1" applyBorder="1" applyAlignment="1">
      <alignment horizontal="left" vertical="center" wrapText="1" shrinkToFit="1"/>
    </xf>
    <xf numFmtId="0" fontId="3" fillId="0" borderId="17" xfId="3" applyFont="1" applyBorder="1" applyAlignment="1">
      <alignment horizontal="left" vertical="center" wrapText="1" shrinkToFit="1"/>
    </xf>
    <xf numFmtId="179" fontId="1" fillId="0" borderId="29" xfId="7" applyNumberFormat="1" applyFill="1" applyBorder="1" applyAlignment="1">
      <alignment horizontal="center" vertical="center"/>
    </xf>
    <xf numFmtId="179" fontId="1" fillId="0" borderId="47" xfId="7" applyNumberFormat="1" applyFill="1" applyBorder="1" applyAlignment="1">
      <alignment horizontal="center" vertical="center"/>
    </xf>
    <xf numFmtId="179" fontId="1" fillId="0" borderId="50" xfId="7" applyNumberFormat="1" applyFill="1" applyBorder="1" applyAlignment="1">
      <alignment horizontal="center" vertical="center"/>
    </xf>
    <xf numFmtId="185" fontId="1" fillId="0" borderId="50" xfId="7" applyNumberFormat="1" applyFill="1" applyBorder="1" applyAlignment="1">
      <alignment horizontal="center" vertical="center"/>
    </xf>
    <xf numFmtId="0" fontId="1" fillId="4" borderId="50" xfId="7" applyFill="1" applyBorder="1" applyAlignment="1">
      <alignment horizontal="center" vertical="center"/>
    </xf>
    <xf numFmtId="0" fontId="3" fillId="4" borderId="50" xfId="7" applyFont="1" applyFill="1" applyBorder="1" applyAlignment="1">
      <alignment horizontal="center" vertical="center"/>
    </xf>
    <xf numFmtId="0" fontId="1" fillId="0" borderId="117" xfId="7" applyFill="1" applyBorder="1" applyAlignment="1">
      <alignment horizontal="left" vertical="center" wrapText="1"/>
    </xf>
    <xf numFmtId="0" fontId="14" fillId="0" borderId="14" xfId="5" applyFont="1" applyFill="1" applyBorder="1" applyAlignment="1" applyProtection="1">
      <alignment vertical="center" wrapText="1"/>
    </xf>
    <xf numFmtId="0" fontId="14" fillId="0" borderId="12" xfId="5" applyFont="1" applyFill="1" applyBorder="1" applyAlignment="1" applyProtection="1">
      <alignment vertical="center" wrapText="1"/>
    </xf>
    <xf numFmtId="0" fontId="14" fillId="0" borderId="17" xfId="5" applyFont="1" applyFill="1" applyBorder="1" applyAlignment="1" applyProtection="1">
      <alignment vertical="center" wrapText="1"/>
    </xf>
    <xf numFmtId="0" fontId="0" fillId="0" borderId="14" xfId="5" applyFont="1" applyFill="1" applyBorder="1" applyAlignment="1" applyProtection="1">
      <alignment horizontal="left" vertical="center" wrapText="1"/>
    </xf>
    <xf numFmtId="0" fontId="3" fillId="0" borderId="12" xfId="5" applyFont="1" applyFill="1" applyBorder="1" applyAlignment="1" applyProtection="1">
      <alignment horizontal="left" vertical="center" wrapText="1"/>
    </xf>
    <xf numFmtId="0" fontId="3" fillId="0" borderId="17" xfId="5" applyFont="1" applyFill="1" applyBorder="1" applyAlignment="1" applyProtection="1">
      <alignment horizontal="left" vertical="center" wrapText="1"/>
    </xf>
    <xf numFmtId="10" fontId="3" fillId="0" borderId="50" xfId="3" applyNumberFormat="1" applyFont="1" applyFill="1" applyBorder="1" applyAlignment="1">
      <alignment horizontal="center" vertical="center"/>
    </xf>
    <xf numFmtId="177" fontId="3" fillId="0" borderId="61" xfId="3" applyNumberFormat="1" applyFont="1" applyFill="1" applyBorder="1" applyAlignment="1">
      <alignment horizontal="center" vertical="center"/>
    </xf>
    <xf numFmtId="177" fontId="3" fillId="0" borderId="59" xfId="3" applyNumberFormat="1" applyFont="1" applyFill="1" applyBorder="1" applyAlignment="1">
      <alignment horizontal="center" vertical="center"/>
    </xf>
    <xf numFmtId="0" fontId="3" fillId="0" borderId="26" xfId="3" applyFont="1" applyBorder="1" applyAlignment="1">
      <alignment horizontal="left" vertical="center"/>
    </xf>
    <xf numFmtId="0" fontId="14" fillId="0" borderId="70" xfId="3" applyFont="1" applyFill="1" applyBorder="1" applyAlignment="1">
      <alignment horizontal="left" vertical="center" wrapText="1"/>
    </xf>
    <xf numFmtId="0" fontId="14" fillId="0" borderId="34" xfId="3" applyFont="1" applyFill="1" applyBorder="1" applyAlignment="1">
      <alignment horizontal="left" vertical="center" wrapText="1"/>
    </xf>
    <xf numFmtId="0" fontId="14" fillId="0" borderId="35" xfId="3" applyFont="1" applyFill="1" applyBorder="1" applyAlignment="1">
      <alignment horizontal="left" vertical="center" wrapText="1"/>
    </xf>
    <xf numFmtId="0" fontId="3" fillId="0" borderId="70" xfId="3" applyFont="1" applyFill="1" applyBorder="1" applyAlignment="1">
      <alignment horizontal="left" vertical="center" shrinkToFit="1"/>
    </xf>
    <xf numFmtId="0" fontId="3" fillId="0" borderId="34" xfId="3" applyFont="1" applyFill="1" applyBorder="1" applyAlignment="1">
      <alignment horizontal="left" vertical="center" shrinkToFit="1"/>
    </xf>
    <xf numFmtId="0" fontId="3" fillId="0" borderId="35" xfId="3" applyFont="1" applyFill="1" applyBorder="1" applyAlignment="1">
      <alignment horizontal="left" vertical="center" shrinkToFit="1"/>
    </xf>
    <xf numFmtId="0" fontId="3" fillId="0" borderId="72" xfId="3" applyFont="1" applyFill="1" applyBorder="1" applyAlignment="1">
      <alignment horizontal="left" vertical="center" shrinkToFit="1"/>
    </xf>
    <xf numFmtId="0" fontId="3" fillId="0" borderId="73" xfId="3" applyFont="1" applyFill="1" applyBorder="1" applyAlignment="1">
      <alignment horizontal="left" vertical="center" shrinkToFit="1"/>
    </xf>
    <xf numFmtId="0" fontId="3" fillId="0" borderId="74" xfId="3" applyFont="1" applyFill="1" applyBorder="1" applyAlignment="1">
      <alignment horizontal="left" vertical="center" shrinkToFit="1"/>
    </xf>
    <xf numFmtId="0" fontId="3" fillId="0" borderId="67" xfId="3" applyFont="1" applyFill="1" applyBorder="1" applyAlignment="1">
      <alignment horizontal="left" vertical="center" shrinkToFit="1"/>
    </xf>
    <xf numFmtId="0" fontId="3" fillId="0" borderId="68" xfId="3" applyFont="1" applyFill="1" applyBorder="1" applyAlignment="1">
      <alignment horizontal="left" vertical="center" shrinkToFit="1"/>
    </xf>
    <xf numFmtId="0" fontId="3" fillId="0" borderId="69" xfId="3" applyFont="1" applyFill="1" applyBorder="1" applyAlignment="1">
      <alignment horizontal="left" vertical="center" shrinkToFit="1"/>
    </xf>
    <xf numFmtId="0" fontId="45" fillId="2" borderId="5" xfId="4" applyFont="1" applyFill="1" applyBorder="1" applyAlignment="1" applyProtection="1">
      <alignment horizontal="center" vertical="center" wrapText="1"/>
    </xf>
    <xf numFmtId="0" fontId="45" fillId="2" borderId="6" xfId="4" applyFont="1" applyFill="1" applyBorder="1" applyAlignment="1" applyProtection="1">
      <alignment horizontal="center" vertical="center" wrapText="1"/>
    </xf>
    <xf numFmtId="0" fontId="15" fillId="0" borderId="6" xfId="7" applyFont="1" applyFill="1" applyBorder="1" applyAlignment="1">
      <alignment horizontal="center" vertical="center" wrapText="1"/>
    </xf>
    <xf numFmtId="0" fontId="15" fillId="0" borderId="9" xfId="7" applyFont="1" applyFill="1" applyBorder="1" applyAlignment="1">
      <alignment horizontal="center" vertical="center" wrapText="1"/>
    </xf>
    <xf numFmtId="0" fontId="15" fillId="0" borderId="6" xfId="3" applyFont="1" applyBorder="1" applyAlignment="1">
      <alignment horizontal="center" vertical="center" wrapText="1"/>
    </xf>
    <xf numFmtId="0" fontId="15" fillId="0" borderId="9" xfId="3" applyFont="1" applyBorder="1" applyAlignment="1">
      <alignment horizontal="center" vertical="center" wrapText="1"/>
    </xf>
    <xf numFmtId="0" fontId="15" fillId="0" borderId="6" xfId="7" applyFont="1" applyBorder="1" applyAlignment="1">
      <alignment horizontal="center" vertical="center" wrapText="1"/>
    </xf>
    <xf numFmtId="0" fontId="15" fillId="0" borderId="9" xfId="7" applyFont="1" applyBorder="1" applyAlignment="1">
      <alignment horizontal="center" vertical="center" wrapText="1"/>
    </xf>
    <xf numFmtId="0" fontId="45" fillId="2" borderId="8" xfId="5" applyFont="1" applyFill="1" applyBorder="1" applyAlignment="1" applyProtection="1">
      <alignment horizontal="center" vertical="center" wrapText="1"/>
    </xf>
    <xf numFmtId="0" fontId="15" fillId="0" borderId="10" xfId="7" applyFont="1" applyBorder="1" applyAlignment="1">
      <alignment horizontal="center" vertical="center" wrapText="1"/>
    </xf>
    <xf numFmtId="0" fontId="15" fillId="0" borderId="61" xfId="3" applyFont="1" applyBorder="1" applyAlignment="1">
      <alignment horizontal="center" vertical="center"/>
    </xf>
    <xf numFmtId="0" fontId="15" fillId="0" borderId="44" xfId="3" applyFont="1" applyBorder="1" applyAlignment="1">
      <alignment horizontal="center" vertical="center"/>
    </xf>
    <xf numFmtId="0" fontId="26" fillId="0" borderId="26" xfId="7" applyFont="1" applyFill="1" applyBorder="1" applyAlignment="1">
      <alignment horizontal="left" vertical="top" wrapText="1"/>
    </xf>
    <xf numFmtId="0" fontId="26" fillId="0" borderId="19" xfId="7" applyFont="1" applyFill="1" applyBorder="1" applyAlignment="1">
      <alignment horizontal="left" vertical="top" wrapText="1"/>
    </xf>
    <xf numFmtId="0" fontId="26" fillId="0" borderId="27" xfId="7" applyFont="1" applyFill="1" applyBorder="1" applyAlignment="1">
      <alignment horizontal="left" vertical="top" wrapText="1"/>
    </xf>
    <xf numFmtId="0" fontId="26" fillId="0" borderId="31" xfId="7" applyFont="1" applyFill="1" applyBorder="1" applyAlignment="1">
      <alignment horizontal="left" vertical="top" wrapText="1"/>
    </xf>
    <xf numFmtId="0" fontId="26" fillId="0" borderId="0" xfId="7" applyFont="1" applyFill="1" applyBorder="1" applyAlignment="1">
      <alignment horizontal="left" vertical="top" wrapText="1"/>
    </xf>
    <xf numFmtId="0" fontId="26" fillId="0" borderId="32" xfId="7" applyFont="1" applyFill="1" applyBorder="1" applyAlignment="1">
      <alignment horizontal="left" vertical="top" wrapText="1"/>
    </xf>
    <xf numFmtId="0" fontId="26" fillId="0" borderId="43" xfId="7" applyFont="1" applyFill="1" applyBorder="1" applyAlignment="1">
      <alignment horizontal="left" vertical="top" wrapText="1"/>
    </xf>
    <xf numFmtId="0" fontId="26" fillId="0" borderId="46" xfId="7" applyFont="1" applyFill="1" applyBorder="1" applyAlignment="1">
      <alignment horizontal="left" vertical="top" wrapText="1"/>
    </xf>
    <xf numFmtId="0" fontId="26" fillId="0" borderId="44" xfId="7" applyFont="1" applyFill="1" applyBorder="1" applyAlignment="1">
      <alignment horizontal="left" vertical="top" wrapText="1"/>
    </xf>
    <xf numFmtId="3" fontId="15" fillId="0" borderId="15" xfId="3" applyNumberFormat="1" applyFont="1" applyFill="1" applyBorder="1" applyAlignment="1">
      <alignment horizontal="center" vertical="center"/>
    </xf>
    <xf numFmtId="0" fontId="15" fillId="0" borderId="17" xfId="3" applyFont="1" applyFill="1" applyBorder="1" applyAlignment="1">
      <alignment horizontal="center" vertical="center"/>
    </xf>
    <xf numFmtId="0" fontId="26" fillId="0" borderId="26" xfId="7" applyFont="1" applyFill="1" applyBorder="1" applyAlignment="1">
      <alignment vertical="top" wrapText="1"/>
    </xf>
    <xf numFmtId="0" fontId="1" fillId="0" borderId="134" xfId="7" applyFill="1" applyBorder="1" applyAlignment="1">
      <alignment horizontal="left" vertical="top" wrapText="1"/>
    </xf>
    <xf numFmtId="0" fontId="1" fillId="0" borderId="118" xfId="7" applyFill="1" applyBorder="1" applyAlignment="1">
      <alignment horizontal="left" vertical="top" wrapText="1"/>
    </xf>
    <xf numFmtId="0" fontId="1" fillId="0" borderId="119" xfId="7" applyFill="1" applyBorder="1" applyAlignment="1">
      <alignment horizontal="left" vertical="top" wrapText="1"/>
    </xf>
    <xf numFmtId="0" fontId="15" fillId="0" borderId="124" xfId="3" applyFont="1" applyFill="1" applyBorder="1" applyAlignment="1">
      <alignment vertical="center" wrapText="1"/>
    </xf>
    <xf numFmtId="0" fontId="15" fillId="0" borderId="122" xfId="3" applyFont="1" applyFill="1" applyBorder="1" applyAlignment="1">
      <alignment vertical="center" wrapText="1"/>
    </xf>
    <xf numFmtId="0" fontId="15" fillId="0" borderId="125" xfId="3" applyFont="1" applyFill="1" applyBorder="1" applyAlignment="1">
      <alignment vertical="center" wrapText="1"/>
    </xf>
    <xf numFmtId="0" fontId="3" fillId="0" borderId="118" xfId="3" applyFont="1" applyFill="1" applyBorder="1" applyAlignment="1">
      <alignment vertical="center" wrapText="1" shrinkToFit="1"/>
    </xf>
    <xf numFmtId="0" fontId="3" fillId="0" borderId="119" xfId="3" applyFont="1" applyFill="1" applyBorder="1" applyAlignment="1">
      <alignment vertical="center" wrapText="1" shrinkToFit="1"/>
    </xf>
    <xf numFmtId="0" fontId="3" fillId="0" borderId="28" xfId="3" applyFont="1" applyFill="1" applyBorder="1" applyAlignment="1">
      <alignment horizontal="left" vertical="center" wrapText="1" shrinkToFit="1"/>
    </xf>
    <xf numFmtId="0" fontId="3" fillId="0" borderId="19" xfId="3" applyFont="1" applyBorder="1" applyAlignment="1">
      <alignment horizontal="left" vertical="center" wrapText="1" shrinkToFit="1"/>
    </xf>
    <xf numFmtId="0" fontId="3" fillId="0" borderId="20" xfId="3" applyFont="1" applyBorder="1" applyAlignment="1">
      <alignment horizontal="left" vertical="center" wrapText="1" shrinkToFit="1"/>
    </xf>
    <xf numFmtId="0" fontId="3" fillId="0" borderId="71" xfId="3" applyFont="1" applyBorder="1" applyAlignment="1">
      <alignment horizontal="left" vertical="center" wrapText="1" shrinkToFit="1"/>
    </xf>
    <xf numFmtId="0" fontId="3" fillId="0" borderId="0" xfId="3" applyFont="1" applyBorder="1" applyAlignment="1">
      <alignment horizontal="left" vertical="center" wrapText="1" shrinkToFit="1"/>
    </xf>
    <xf numFmtId="0" fontId="3" fillId="0" borderId="66" xfId="3" applyFont="1" applyBorder="1" applyAlignment="1">
      <alignment horizontal="left" vertical="center" wrapText="1" shrinkToFit="1"/>
    </xf>
    <xf numFmtId="0" fontId="3" fillId="0" borderId="45" xfId="3" applyFont="1" applyBorder="1" applyAlignment="1">
      <alignment horizontal="left" vertical="center" wrapText="1" shrinkToFit="1"/>
    </xf>
    <xf numFmtId="0" fontId="3" fillId="0" borderId="46" xfId="3" applyFont="1" applyBorder="1" applyAlignment="1">
      <alignment horizontal="left" vertical="center" wrapText="1" shrinkToFit="1"/>
    </xf>
    <xf numFmtId="0" fontId="3" fillId="0" borderId="65" xfId="3" applyFont="1" applyBorder="1" applyAlignment="1">
      <alignment horizontal="left" vertical="center" wrapText="1" shrinkToFit="1"/>
    </xf>
    <xf numFmtId="0" fontId="3" fillId="0" borderId="95" xfId="3" applyFont="1" applyFill="1" applyBorder="1" applyAlignment="1">
      <alignment horizontal="left" vertical="center" wrapText="1" shrinkToFit="1"/>
    </xf>
    <xf numFmtId="0" fontId="3" fillId="0" borderId="96" xfId="3" applyFont="1" applyBorder="1" applyAlignment="1">
      <alignment horizontal="left" vertical="center" wrapText="1" shrinkToFit="1"/>
    </xf>
    <xf numFmtId="0" fontId="3" fillId="0" borderId="97" xfId="3" applyFont="1" applyBorder="1" applyAlignment="1">
      <alignment horizontal="left" vertical="center" wrapText="1" shrinkToFit="1"/>
    </xf>
    <xf numFmtId="0" fontId="28" fillId="2" borderId="15" xfId="3" applyFont="1" applyFill="1" applyBorder="1" applyAlignment="1">
      <alignment horizontal="center" vertical="center" wrapText="1" shrinkToFit="1"/>
    </xf>
    <xf numFmtId="0" fontId="78" fillId="0" borderId="12" xfId="7" applyFont="1" applyBorder="1" applyAlignment="1">
      <alignment horizontal="center" vertical="center" shrinkToFit="1"/>
    </xf>
    <xf numFmtId="0" fontId="78" fillId="0" borderId="16" xfId="7" applyFont="1" applyBorder="1" applyAlignment="1">
      <alignment horizontal="center" vertical="center" shrinkToFit="1"/>
    </xf>
    <xf numFmtId="0" fontId="28" fillId="2" borderId="12" xfId="3" applyFont="1" applyFill="1" applyBorder="1" applyAlignment="1">
      <alignment horizontal="center" vertical="center" shrinkToFit="1"/>
    </xf>
    <xf numFmtId="0" fontId="28" fillId="2" borderId="16" xfId="3" applyFont="1" applyFill="1" applyBorder="1" applyAlignment="1">
      <alignment horizontal="center" vertical="center" shrinkToFit="1"/>
    </xf>
    <xf numFmtId="177" fontId="3" fillId="0" borderId="15" xfId="3" applyNumberFormat="1" applyFont="1" applyBorder="1" applyAlignment="1">
      <alignment horizontal="center" vertical="center"/>
    </xf>
    <xf numFmtId="177" fontId="3" fillId="0" borderId="12" xfId="3" applyNumberFormat="1" applyFont="1" applyBorder="1" applyAlignment="1">
      <alignment horizontal="center" vertical="center"/>
    </xf>
    <xf numFmtId="177" fontId="3" fillId="0" borderId="16" xfId="3" applyNumberFormat="1" applyFont="1" applyBorder="1" applyAlignment="1">
      <alignment horizontal="center" vertical="center"/>
    </xf>
    <xf numFmtId="177" fontId="3" fillId="0" borderId="45" xfId="3" applyNumberFormat="1" applyFont="1" applyBorder="1" applyAlignment="1">
      <alignment horizontal="center" vertical="center"/>
    </xf>
    <xf numFmtId="177" fontId="3" fillId="0" borderId="46" xfId="3" applyNumberFormat="1" applyFont="1" applyBorder="1" applyAlignment="1">
      <alignment horizontal="center" vertical="center"/>
    </xf>
    <xf numFmtId="177" fontId="3" fillId="0" borderId="44" xfId="3" applyNumberFormat="1" applyFont="1" applyBorder="1" applyAlignment="1">
      <alignment horizontal="center" vertical="center"/>
    </xf>
    <xf numFmtId="177" fontId="3" fillId="0" borderId="61" xfId="3" applyNumberFormat="1" applyFont="1" applyBorder="1" applyAlignment="1">
      <alignment horizontal="center" vertical="center"/>
    </xf>
    <xf numFmtId="177" fontId="3" fillId="0" borderId="50" xfId="3" applyNumberFormat="1" applyFont="1" applyBorder="1" applyAlignment="1">
      <alignment horizontal="center" vertical="center"/>
    </xf>
    <xf numFmtId="0" fontId="3" fillId="0" borderId="59" xfId="3" applyFont="1" applyBorder="1" applyAlignment="1">
      <alignment horizontal="center" vertical="center"/>
    </xf>
    <xf numFmtId="0" fontId="14" fillId="0" borderId="96" xfId="3" applyFont="1" applyBorder="1" applyAlignment="1">
      <alignment horizontal="left" vertical="center" wrapText="1"/>
    </xf>
    <xf numFmtId="0" fontId="14" fillId="0" borderId="97" xfId="3" applyFont="1" applyBorder="1" applyAlignment="1">
      <alignment horizontal="left" vertical="center" wrapText="1"/>
    </xf>
    <xf numFmtId="0" fontId="14" fillId="0" borderId="15" xfId="3" applyFont="1" applyFill="1" applyBorder="1" applyAlignment="1">
      <alignment vertical="center"/>
    </xf>
    <xf numFmtId="0" fontId="14" fillId="0" borderId="12" xfId="3" applyFont="1" applyFill="1" applyBorder="1" applyAlignment="1">
      <alignment vertical="center"/>
    </xf>
    <xf numFmtId="0" fontId="14" fillId="0" borderId="16" xfId="3" applyFont="1" applyFill="1" applyBorder="1" applyAlignment="1">
      <alignment vertical="center"/>
    </xf>
    <xf numFmtId="178" fontId="3" fillId="0" borderId="61" xfId="3" applyNumberFormat="1" applyFont="1" applyFill="1" applyBorder="1" applyAlignment="1">
      <alignment horizontal="center" vertical="center"/>
    </xf>
    <xf numFmtId="177" fontId="3" fillId="0" borderId="12" xfId="3" applyNumberFormat="1" applyFill="1" applyBorder="1" applyAlignment="1">
      <alignment horizontal="center" vertical="center"/>
    </xf>
    <xf numFmtId="177" fontId="3" fillId="0" borderId="16" xfId="3" applyNumberFormat="1" applyFill="1" applyBorder="1" applyAlignment="1">
      <alignment horizontal="center" vertical="center"/>
    </xf>
    <xf numFmtId="0" fontId="16" fillId="0" borderId="15" xfId="6" applyFont="1" applyFill="1" applyBorder="1" applyAlignment="1" applyProtection="1">
      <alignment horizontal="center" vertical="center" wrapText="1"/>
    </xf>
    <xf numFmtId="0" fontId="16" fillId="0" borderId="12" xfId="6" applyFont="1" applyFill="1" applyBorder="1" applyAlignment="1" applyProtection="1">
      <alignment horizontal="center" vertical="center" wrapText="1"/>
    </xf>
    <xf numFmtId="176" fontId="3" fillId="0" borderId="15" xfId="3" applyNumberFormat="1" applyFont="1" applyFill="1" applyBorder="1" applyAlignment="1">
      <alignment vertical="center" shrinkToFit="1"/>
    </xf>
    <xf numFmtId="176" fontId="3" fillId="0" borderId="12" xfId="3" applyNumberFormat="1" applyFill="1" applyBorder="1" applyAlignment="1">
      <alignment vertical="center" shrinkToFit="1"/>
    </xf>
    <xf numFmtId="176" fontId="3" fillId="0" borderId="16" xfId="3" applyNumberFormat="1" applyFill="1" applyBorder="1" applyAlignment="1">
      <alignment vertical="center" shrinkToFit="1"/>
    </xf>
    <xf numFmtId="0" fontId="37" fillId="0" borderId="67" xfId="7" applyFont="1" applyFill="1" applyBorder="1" applyAlignment="1">
      <alignment horizontal="left" vertical="top" wrapText="1"/>
    </xf>
    <xf numFmtId="0" fontId="78" fillId="0" borderId="68" xfId="7" applyFont="1" applyFill="1" applyBorder="1" applyAlignment="1">
      <alignment horizontal="left" vertical="top" wrapText="1"/>
    </xf>
    <xf numFmtId="0" fontId="78" fillId="0" borderId="69" xfId="7" applyFont="1" applyFill="1" applyBorder="1" applyAlignment="1">
      <alignment horizontal="left" vertical="top" wrapText="1"/>
    </xf>
    <xf numFmtId="0" fontId="14" fillId="0" borderId="15" xfId="3" applyFont="1" applyBorder="1" applyAlignment="1">
      <alignment horizontal="center" vertical="center" wrapText="1" shrinkToFit="1"/>
    </xf>
    <xf numFmtId="0" fontId="14" fillId="0" borderId="12" xfId="3" applyFont="1" applyBorder="1" applyAlignment="1">
      <alignment horizontal="center" vertical="center" wrapText="1" shrinkToFit="1"/>
    </xf>
    <xf numFmtId="0" fontId="14" fillId="0" borderId="16" xfId="3" applyFont="1" applyBorder="1" applyAlignment="1">
      <alignment horizontal="center" vertical="center" wrapText="1" shrinkToFit="1"/>
    </xf>
    <xf numFmtId="9" fontId="3" fillId="0" borderId="50" xfId="3" applyNumberFormat="1" applyFont="1" applyBorder="1" applyAlignment="1">
      <alignment horizontal="center" vertical="center"/>
    </xf>
    <xf numFmtId="0" fontId="3" fillId="0" borderId="124" xfId="3" applyFont="1" applyFill="1" applyBorder="1" applyAlignment="1">
      <alignment horizontal="left" vertical="center" wrapText="1"/>
    </xf>
    <xf numFmtId="0" fontId="3" fillId="0" borderId="122" xfId="3" applyFont="1" applyFill="1" applyBorder="1" applyAlignment="1">
      <alignment horizontal="left" vertical="center" wrapText="1"/>
    </xf>
    <xf numFmtId="0" fontId="3" fillId="0" borderId="125" xfId="3" applyFont="1" applyFill="1" applyBorder="1" applyAlignment="1">
      <alignment horizontal="left" vertical="center" wrapText="1"/>
    </xf>
    <xf numFmtId="0" fontId="3" fillId="0" borderId="78" xfId="3" applyFont="1" applyFill="1" applyBorder="1" applyAlignment="1">
      <alignment vertical="center" textRotation="255"/>
    </xf>
    <xf numFmtId="0" fontId="3" fillId="0" borderId="128" xfId="3" applyFont="1" applyFill="1" applyBorder="1" applyAlignment="1">
      <alignment vertical="center" wrapText="1"/>
    </xf>
    <xf numFmtId="0" fontId="3" fillId="0" borderId="26" xfId="3" applyFont="1" applyFill="1" applyBorder="1" applyAlignment="1">
      <alignment horizontal="center" vertical="center" wrapText="1"/>
    </xf>
    <xf numFmtId="0" fontId="3" fillId="0" borderId="27" xfId="3" applyFont="1" applyFill="1" applyBorder="1" applyAlignment="1">
      <alignment horizontal="center" vertical="center" wrapText="1"/>
    </xf>
    <xf numFmtId="0" fontId="3" fillId="0" borderId="43" xfId="3" applyFont="1" applyFill="1" applyBorder="1" applyAlignment="1">
      <alignment horizontal="center" vertical="center" wrapText="1"/>
    </xf>
    <xf numFmtId="0" fontId="3" fillId="0" borderId="44" xfId="3" applyFont="1" applyFill="1" applyBorder="1" applyAlignment="1">
      <alignment horizontal="center" vertical="center" wrapText="1"/>
    </xf>
    <xf numFmtId="49" fontId="3" fillId="0" borderId="101" xfId="3" applyNumberFormat="1" applyFont="1" applyBorder="1" applyAlignment="1">
      <alignment horizontal="center" vertical="center"/>
    </xf>
    <xf numFmtId="49" fontId="3" fillId="0" borderId="68" xfId="3" applyNumberFormat="1" applyFont="1" applyBorder="1" applyAlignment="1">
      <alignment horizontal="center" vertical="center"/>
    </xf>
    <xf numFmtId="49" fontId="3" fillId="0" borderId="69" xfId="3" applyNumberFormat="1" applyFont="1" applyBorder="1" applyAlignment="1">
      <alignment horizontal="center" vertical="center"/>
    </xf>
    <xf numFmtId="49" fontId="3" fillId="0" borderId="101" xfId="3" applyNumberFormat="1" applyFont="1" applyFill="1" applyBorder="1" applyAlignment="1">
      <alignment horizontal="center" vertical="center"/>
    </xf>
    <xf numFmtId="49" fontId="3" fillId="0" borderId="68" xfId="3" applyNumberFormat="1" applyFont="1" applyFill="1" applyBorder="1" applyAlignment="1">
      <alignment horizontal="center" vertical="center"/>
    </xf>
    <xf numFmtId="49" fontId="3" fillId="0" borderId="33" xfId="3" applyNumberFormat="1" applyFont="1" applyFill="1" applyBorder="1" applyAlignment="1">
      <alignment horizontal="center" vertical="center"/>
    </xf>
    <xf numFmtId="49" fontId="3" fillId="0" borderId="34" xfId="3" applyNumberFormat="1" applyFont="1" applyFill="1" applyBorder="1" applyAlignment="1">
      <alignment horizontal="center" vertical="center"/>
    </xf>
    <xf numFmtId="49" fontId="3" fillId="0" borderId="75" xfId="3" applyNumberFormat="1" applyFont="1" applyFill="1" applyBorder="1" applyAlignment="1">
      <alignment horizontal="center" vertical="center"/>
    </xf>
    <xf numFmtId="49" fontId="3" fillId="0" borderId="73" xfId="3" applyNumberFormat="1" applyFont="1" applyFill="1" applyBorder="1" applyAlignment="1">
      <alignment horizontal="center" vertical="center"/>
    </xf>
    <xf numFmtId="0" fontId="28" fillId="0" borderId="95" xfId="3" applyFont="1" applyFill="1" applyBorder="1" applyAlignment="1">
      <alignment horizontal="left" vertical="center" wrapText="1"/>
    </xf>
    <xf numFmtId="0" fontId="28" fillId="0" borderId="96" xfId="3" applyFont="1" applyBorder="1" applyAlignment="1">
      <alignment horizontal="left" vertical="center"/>
    </xf>
    <xf numFmtId="0" fontId="28" fillId="0" borderId="97" xfId="3" applyFont="1" applyBorder="1" applyAlignment="1">
      <alignment horizontal="left" vertical="center"/>
    </xf>
    <xf numFmtId="0" fontId="28" fillId="0" borderId="71" xfId="3" applyFont="1" applyBorder="1" applyAlignment="1">
      <alignment horizontal="left" vertical="center"/>
    </xf>
    <xf numFmtId="0" fontId="28" fillId="0" borderId="66" xfId="3" applyFont="1" applyBorder="1" applyAlignment="1">
      <alignment horizontal="left" vertical="center"/>
    </xf>
    <xf numFmtId="0" fontId="28" fillId="0" borderId="45" xfId="3" applyFont="1" applyBorder="1" applyAlignment="1">
      <alignment horizontal="left" vertical="center"/>
    </xf>
    <xf numFmtId="0" fontId="28" fillId="0" borderId="65" xfId="3" applyFont="1" applyBorder="1" applyAlignment="1">
      <alignment horizontal="left" vertical="center"/>
    </xf>
    <xf numFmtId="49" fontId="3" fillId="0" borderId="15" xfId="3" applyNumberFormat="1" applyFont="1" applyFill="1" applyBorder="1" applyAlignment="1">
      <alignment horizontal="center" vertical="center"/>
    </xf>
    <xf numFmtId="49" fontId="3" fillId="0" borderId="12" xfId="3" applyNumberFormat="1" applyFill="1" applyBorder="1" applyAlignment="1">
      <alignment horizontal="center" vertical="center"/>
    </xf>
    <xf numFmtId="49" fontId="3" fillId="0" borderId="17" xfId="3" applyNumberFormat="1" applyFill="1" applyBorder="1" applyAlignment="1">
      <alignment horizontal="center" vertical="center"/>
    </xf>
    <xf numFmtId="49" fontId="3" fillId="0" borderId="16" xfId="3" applyNumberFormat="1" applyFill="1" applyBorder="1" applyAlignment="1">
      <alignment horizontal="center" vertical="center"/>
    </xf>
    <xf numFmtId="186" fontId="3" fillId="0" borderId="15" xfId="3" applyNumberFormat="1" applyFont="1" applyFill="1" applyBorder="1" applyAlignment="1">
      <alignment horizontal="center" vertical="center"/>
    </xf>
    <xf numFmtId="186" fontId="3" fillId="0" borderId="12" xfId="3" applyNumberFormat="1" applyFill="1" applyBorder="1" applyAlignment="1">
      <alignment horizontal="center" vertical="center"/>
    </xf>
    <xf numFmtId="186" fontId="3" fillId="0" borderId="16" xfId="3" applyNumberFormat="1" applyFill="1" applyBorder="1" applyAlignment="1">
      <alignment horizontal="center" vertical="center"/>
    </xf>
    <xf numFmtId="3" fontId="3" fillId="0" borderId="45" xfId="3" applyNumberFormat="1" applyFont="1" applyBorder="1" applyAlignment="1">
      <alignment horizontal="center" vertical="center"/>
    </xf>
    <xf numFmtId="0" fontId="14" fillId="0" borderId="12" xfId="3" applyFont="1" applyBorder="1" applyAlignment="1">
      <alignment horizontal="center" vertical="center" shrinkToFit="1"/>
    </xf>
    <xf numFmtId="0" fontId="14" fillId="0" borderId="16" xfId="3" applyFont="1" applyBorder="1" applyAlignment="1">
      <alignment horizontal="center" vertical="center" shrinkToFit="1"/>
    </xf>
    <xf numFmtId="3" fontId="3" fillId="0" borderId="15" xfId="3" applyNumberFormat="1" applyFont="1" applyBorder="1" applyAlignment="1">
      <alignment horizontal="center" vertical="center"/>
    </xf>
    <xf numFmtId="49" fontId="3" fillId="0" borderId="50" xfId="3" applyNumberFormat="1" applyFont="1" applyFill="1" applyBorder="1" applyAlignment="1">
      <alignment horizontal="center" vertical="center"/>
    </xf>
    <xf numFmtId="49" fontId="3" fillId="0" borderId="59" xfId="3" applyNumberFormat="1" applyFont="1" applyFill="1" applyBorder="1" applyAlignment="1">
      <alignment horizontal="center" vertical="center"/>
    </xf>
    <xf numFmtId="49" fontId="3" fillId="0" borderId="61" xfId="3" applyNumberFormat="1" applyFont="1" applyBorder="1" applyAlignment="1">
      <alignment horizontal="center" vertical="center"/>
    </xf>
    <xf numFmtId="49" fontId="3" fillId="0" borderId="61" xfId="3" applyNumberFormat="1" applyFont="1" applyFill="1" applyBorder="1" applyAlignment="1">
      <alignment horizontal="center" vertical="center"/>
    </xf>
    <xf numFmtId="179" fontId="3" fillId="0" borderId="50" xfId="3" applyNumberFormat="1" applyFont="1" applyFill="1" applyBorder="1" applyAlignment="1">
      <alignment horizontal="center" vertical="center"/>
    </xf>
    <xf numFmtId="179" fontId="3" fillId="0" borderId="23" xfId="3" applyNumberFormat="1" applyFont="1" applyFill="1" applyBorder="1" applyAlignment="1">
      <alignment horizontal="center" vertical="center"/>
    </xf>
    <xf numFmtId="179" fontId="3" fillId="0" borderId="51" xfId="3" applyNumberFormat="1" applyFont="1" applyFill="1" applyBorder="1" applyAlignment="1">
      <alignment horizontal="center" vertical="center"/>
    </xf>
    <xf numFmtId="179" fontId="3" fillId="0" borderId="36" xfId="3" applyNumberFormat="1" applyFont="1" applyFill="1" applyBorder="1" applyAlignment="1">
      <alignment horizontal="center" vertical="center"/>
    </xf>
    <xf numFmtId="179" fontId="3" fillId="0" borderId="37" xfId="3" applyNumberFormat="1" applyFont="1" applyFill="1" applyBorder="1" applyAlignment="1">
      <alignment horizontal="center" vertical="center"/>
    </xf>
    <xf numFmtId="179" fontId="3" fillId="0" borderId="38" xfId="3" applyNumberFormat="1" applyFont="1" applyFill="1" applyBorder="1" applyAlignment="1">
      <alignment horizontal="center" vertical="center"/>
    </xf>
    <xf numFmtId="179" fontId="3" fillId="0" borderId="47" xfId="1" applyNumberFormat="1" applyFont="1" applyFill="1" applyBorder="1" applyAlignment="1">
      <alignment horizontal="center" vertical="center"/>
    </xf>
    <xf numFmtId="179" fontId="3" fillId="0" borderId="47" xfId="3" applyNumberFormat="1" applyFont="1" applyFill="1" applyBorder="1" applyAlignment="1">
      <alignment horizontal="center" vertical="center"/>
    </xf>
    <xf numFmtId="179" fontId="3" fillId="0" borderId="48" xfId="3" applyNumberFormat="1" applyFont="1" applyFill="1" applyBorder="1" applyAlignment="1">
      <alignment horizontal="center" vertical="center"/>
    </xf>
    <xf numFmtId="179" fontId="3" fillId="0" borderId="36" xfId="1" applyNumberFormat="1" applyFont="1" applyFill="1" applyBorder="1" applyAlignment="1">
      <alignment horizontal="center" vertical="center"/>
    </xf>
    <xf numFmtId="179" fontId="3" fillId="0" borderId="33" xfId="3" applyNumberFormat="1" applyFont="1" applyFill="1" applyBorder="1" applyAlignment="1">
      <alignment horizontal="center" vertical="center"/>
    </xf>
    <xf numFmtId="179" fontId="3" fillId="0" borderId="34" xfId="3" applyNumberFormat="1" applyFill="1" applyBorder="1" applyAlignment="1">
      <alignment horizontal="center" vertical="center"/>
    </xf>
    <xf numFmtId="179" fontId="3" fillId="0" borderId="35" xfId="3" applyNumberFormat="1" applyFill="1" applyBorder="1" applyAlignment="1">
      <alignment horizontal="center" vertical="center"/>
    </xf>
    <xf numFmtId="179" fontId="3" fillId="0" borderId="39" xfId="3" applyNumberFormat="1" applyFill="1" applyBorder="1" applyAlignment="1">
      <alignment horizontal="center" vertical="center"/>
    </xf>
    <xf numFmtId="179" fontId="3" fillId="0" borderId="40" xfId="3" applyNumberFormat="1" applyFont="1" applyFill="1" applyBorder="1" applyAlignment="1">
      <alignment horizontal="center" vertical="center"/>
    </xf>
    <xf numFmtId="179" fontId="3" fillId="0" borderId="41" xfId="3" applyNumberFormat="1" applyFill="1" applyBorder="1" applyAlignment="1">
      <alignment horizontal="center" vertical="center"/>
    </xf>
    <xf numFmtId="179" fontId="3" fillId="0" borderId="42" xfId="3" applyNumberFormat="1" applyFill="1" applyBorder="1" applyAlignment="1">
      <alignment horizontal="center" vertical="center"/>
    </xf>
    <xf numFmtId="179" fontId="3" fillId="0" borderId="29" xfId="3" applyNumberFormat="1" applyFont="1" applyFill="1" applyBorder="1" applyAlignment="1">
      <alignment horizontal="center" vertical="center"/>
    </xf>
    <xf numFmtId="179" fontId="17" fillId="0" borderId="29" xfId="3" applyNumberFormat="1" applyFont="1" applyFill="1" applyBorder="1" applyAlignment="1">
      <alignment horizontal="center" vertical="center"/>
    </xf>
    <xf numFmtId="179" fontId="17" fillId="0" borderId="30" xfId="3" applyNumberFormat="1" applyFont="1" applyFill="1" applyBorder="1" applyAlignment="1">
      <alignment horizontal="center" vertical="center"/>
    </xf>
    <xf numFmtId="0" fontId="16" fillId="0" borderId="17" xfId="6" applyFont="1" applyFill="1" applyBorder="1" applyAlignment="1" applyProtection="1">
      <alignment horizontal="left" vertical="center" wrapText="1"/>
    </xf>
    <xf numFmtId="0" fontId="3" fillId="0" borderId="176" xfId="3" applyFont="1" applyFill="1" applyBorder="1" applyAlignment="1">
      <alignment horizontal="center" vertical="center"/>
    </xf>
    <xf numFmtId="0" fontId="3" fillId="0" borderId="96" xfId="3" applyFont="1" applyFill="1" applyBorder="1" applyAlignment="1">
      <alignment horizontal="left" vertical="center"/>
    </xf>
    <xf numFmtId="0" fontId="3" fillId="0" borderId="97" xfId="3" applyFont="1" applyFill="1" applyBorder="1" applyAlignment="1">
      <alignment horizontal="left" vertical="center"/>
    </xf>
    <xf numFmtId="0" fontId="3" fillId="0" borderId="71" xfId="3" applyFont="1" applyFill="1" applyBorder="1" applyAlignment="1">
      <alignment horizontal="left" vertical="center"/>
    </xf>
    <xf numFmtId="0" fontId="3" fillId="0" borderId="0" xfId="3" applyFont="1" applyFill="1" applyBorder="1" applyAlignment="1">
      <alignment horizontal="left" vertical="center"/>
    </xf>
    <xf numFmtId="0" fontId="3" fillId="0" borderId="66" xfId="3" applyFont="1" applyFill="1" applyBorder="1" applyAlignment="1">
      <alignment horizontal="left" vertical="center"/>
    </xf>
    <xf numFmtId="0" fontId="3" fillId="0" borderId="45" xfId="3" applyFont="1" applyFill="1" applyBorder="1" applyAlignment="1">
      <alignment horizontal="left" vertical="center"/>
    </xf>
    <xf numFmtId="0" fontId="3" fillId="0" borderId="46" xfId="3" applyFont="1" applyFill="1" applyBorder="1" applyAlignment="1">
      <alignment horizontal="left" vertical="center"/>
    </xf>
    <xf numFmtId="0" fontId="3" fillId="0" borderId="65" xfId="3" applyFont="1" applyFill="1" applyBorder="1" applyAlignment="1">
      <alignment horizontal="left" vertical="center"/>
    </xf>
    <xf numFmtId="0" fontId="3" fillId="0" borderId="81" xfId="3" quotePrefix="1" applyFont="1" applyFill="1" applyBorder="1" applyAlignment="1">
      <alignment horizontal="center" vertical="center"/>
    </xf>
    <xf numFmtId="0" fontId="3" fillId="0" borderId="29" xfId="3" quotePrefix="1" applyFont="1" applyFill="1" applyBorder="1" applyAlignment="1">
      <alignment horizontal="center" vertical="center"/>
    </xf>
    <xf numFmtId="0" fontId="3" fillId="0" borderId="17" xfId="3" applyFont="1" applyFill="1" applyBorder="1" applyAlignment="1">
      <alignment vertical="center"/>
    </xf>
  </cellXfs>
  <cellStyles count="11">
    <cellStyle name="パーセント" xfId="2" builtinId="5"/>
    <cellStyle name="パーセント 2" xfId="10"/>
    <cellStyle name="ハイパーリンク" xfId="9" builtinId="8"/>
    <cellStyle name="桁区切り" xfId="1" builtinId="6"/>
    <cellStyle name="桁区切り 2" xfId="8"/>
    <cellStyle name="標準" xfId="0" builtinId="0"/>
    <cellStyle name="標準 2" xfId="3"/>
    <cellStyle name="標準 3" xfId="7"/>
    <cellStyle name="標準_01【みんまち】（地区まちづくり推進事業）" xfId="5"/>
    <cellStyle name="標準_01【みんまち】（地区まちづくり推進事業） 2" xfId="6"/>
    <cellStyle name="標準_Sheet1" xfId="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s>
</file>

<file path=xl/diagrams/colors1.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2.xml><?xml version="1.0" encoding="utf-8"?>
<dgm:colorsDef xmlns:dgm="http://schemas.openxmlformats.org/drawingml/2006/diagram" xmlns:a="http://schemas.openxmlformats.org/drawingml/2006/main" uniqueId="urn:microsoft.com/office/officeart/2005/8/colors/accent0_1">
  <dgm:title val=""/>
  <dgm:desc val=""/>
  <dgm:catLst>
    <dgm:cat type="mainScheme" pri="10100"/>
  </dgm:catLst>
  <dgm:styleLbl name="node0">
    <dgm:fillClrLst meth="repeat">
      <a:schemeClr val="lt1"/>
    </dgm:fillClrLst>
    <dgm:linClrLst meth="repeat">
      <a:schemeClr val="dk1">
        <a:shade val="80000"/>
      </a:schemeClr>
    </dgm:linClrLst>
    <dgm:effectClrLst/>
    <dgm:txLinClrLst/>
    <dgm:txFillClrLst meth="repeat">
      <a:schemeClr val="dk1"/>
    </dgm:txFillClrLst>
    <dgm:txEffectClrLst/>
  </dgm:styleLbl>
  <dgm:styleLbl name="node1">
    <dgm:fillClrLst meth="repeat">
      <a:schemeClr val="lt1"/>
    </dgm:fillClrLst>
    <dgm:linClrLst meth="repeat">
      <a:schemeClr val="dk1">
        <a:shade val="80000"/>
      </a:schemeClr>
    </dgm:linClrLst>
    <dgm:effectClrLst/>
    <dgm:txLinClrLst/>
    <dgm:txFillClrLst meth="repeat">
      <a:schemeClr val="dk1"/>
    </dgm:txFillClrLst>
    <dgm:txEffectClrLst/>
  </dgm:styleLbl>
  <dgm:styleLbl name="alignNode1">
    <dgm:fillClrLst meth="repeat">
      <a:schemeClr val="lt1"/>
    </dgm:fillClrLst>
    <dgm:linClrLst meth="repeat">
      <a:schemeClr val="dk1">
        <a:shade val="80000"/>
      </a:schemeClr>
    </dgm:linClrLst>
    <dgm:effectClrLst/>
    <dgm:txLinClrLst/>
    <dgm:txFillClrLst meth="repeat">
      <a:schemeClr val="dk1"/>
    </dgm:txFillClrLst>
    <dgm:txEffectClrLst/>
  </dgm:styleLbl>
  <dgm:styleLbl name="lnNode1">
    <dgm:fillClrLst meth="repeat">
      <a:schemeClr val="lt1"/>
    </dgm:fillClrLst>
    <dgm:linClrLst meth="repeat">
      <a:schemeClr val="dk1">
        <a:shade val="80000"/>
      </a:schemeClr>
    </dgm:linClrLst>
    <dgm:effectClrLst/>
    <dgm:txLinClrLst/>
    <dgm:txFillClrLst meth="repeat">
      <a:schemeClr val="dk1"/>
    </dgm:txFillClrLst>
    <dgm:txEffectClrLst/>
  </dgm:styleLbl>
  <dgm:styleLbl name="vennNode1">
    <dgm:fillClrLst meth="repeat">
      <a:schemeClr val="lt1">
        <a:alpha val="50000"/>
      </a:schemeClr>
    </dgm:fillClrLst>
    <dgm:linClrLst meth="repeat">
      <a:schemeClr val="dk1">
        <a:shade val="80000"/>
      </a:schemeClr>
    </dgm:linClrLst>
    <dgm:effectClrLst/>
    <dgm:txLinClrLst/>
    <dgm:txFillClrLst/>
    <dgm:txEffectClrLst/>
  </dgm:styleLbl>
  <dgm:styleLbl name="node2">
    <dgm:fillClrLst meth="repeat">
      <a:schemeClr val="lt1"/>
    </dgm:fillClrLst>
    <dgm:linClrLst meth="repeat">
      <a:schemeClr val="dk1">
        <a:shade val="80000"/>
      </a:schemeClr>
    </dgm:linClrLst>
    <dgm:effectClrLst/>
    <dgm:txLinClrLst/>
    <dgm:txFillClrLst meth="repeat">
      <a:schemeClr val="dk1"/>
    </dgm:txFillClrLst>
    <dgm:txEffectClrLst/>
  </dgm:styleLbl>
  <dgm:styleLbl name="node3">
    <dgm:fillClrLst meth="repeat">
      <a:schemeClr val="lt1"/>
    </dgm:fillClrLst>
    <dgm:linClrLst meth="repeat">
      <a:schemeClr val="dk1">
        <a:shade val="80000"/>
      </a:schemeClr>
    </dgm:linClrLst>
    <dgm:effectClrLst/>
    <dgm:txLinClrLst/>
    <dgm:txFillClrLst meth="repeat">
      <a:schemeClr val="dk1"/>
    </dgm:txFillClrLst>
    <dgm:txEffectClrLst/>
  </dgm:styleLbl>
  <dgm:styleLbl name="node4">
    <dgm:fillClrLst meth="repeat">
      <a:schemeClr val="lt1"/>
    </dgm:fillClrLst>
    <dgm:linClrLst meth="repeat">
      <a:schemeClr val="dk1">
        <a:shade val="80000"/>
      </a:schemeClr>
    </dgm:linClrLst>
    <dgm:effectClrLst/>
    <dgm:txLinClrLst/>
    <dgm:txFillClrLst meth="repeat">
      <a:schemeClr val="dk1"/>
    </dgm:txFillClrLst>
    <dgm:txEffectClrLst/>
  </dgm:styleLbl>
  <dgm:styleLbl name="fgImgPlace1">
    <dgm:fillClrLst meth="repeat">
      <a:schemeClr val="dk1">
        <a:tint val="40000"/>
      </a:schemeClr>
    </dgm:fillClrLst>
    <dgm:linClrLst meth="repeat">
      <a:schemeClr val="dk1">
        <a:shade val="80000"/>
      </a:schemeClr>
    </dgm:linClrLst>
    <dgm:effectClrLst/>
    <dgm:txLinClrLst/>
    <dgm:txFillClrLst meth="repeat">
      <a:schemeClr val="lt1"/>
    </dgm:txFillClrLst>
    <dgm:txEffectClrLst/>
  </dgm:styleLbl>
  <dgm:styleLbl name="alignImgPlace1">
    <dgm:fillClrLst meth="repeat">
      <a:schemeClr val="dk1">
        <a:tint val="40000"/>
      </a:schemeClr>
    </dgm:fillClrLst>
    <dgm:linClrLst meth="repeat">
      <a:schemeClr val="dk1">
        <a:shade val="80000"/>
      </a:schemeClr>
    </dgm:linClrLst>
    <dgm:effectClrLst/>
    <dgm:txLinClrLst/>
    <dgm:txFillClrLst meth="repeat">
      <a:schemeClr val="lt1"/>
    </dgm:txFillClrLst>
    <dgm:txEffectClrLst/>
  </dgm:styleLbl>
  <dgm:styleLbl name="bgImgPlace1">
    <dgm:fillClrLst meth="repeat">
      <a:schemeClr val="dk1">
        <a:tint val="40000"/>
      </a:schemeClr>
    </dgm:fillClrLst>
    <dgm:linClrLst meth="repeat">
      <a:schemeClr val="dk1">
        <a:shade val="80000"/>
      </a:schemeClr>
    </dgm:linClrLst>
    <dgm:effectClrLst/>
    <dgm:txLinClrLst/>
    <dgm:txFillClrLst meth="repeat">
      <a:schemeClr val="lt1"/>
    </dgm:txFillClrLst>
    <dgm:txEffectClrLst/>
  </dgm:styleLbl>
  <dgm:styleLbl name="sibTrans2D1">
    <dgm:fillClrLst meth="repeat">
      <a:schemeClr val="dk1">
        <a:tint val="60000"/>
      </a:schemeClr>
    </dgm:fillClrLst>
    <dgm:linClrLst meth="repeat">
      <a:schemeClr val="dk1">
        <a:tint val="60000"/>
      </a:schemeClr>
    </dgm:linClrLst>
    <dgm:effectClrLst/>
    <dgm:txLinClrLst/>
    <dgm:txFillClrLst meth="repeat">
      <a:schemeClr val="dk1"/>
    </dgm:txFillClrLst>
    <dgm:txEffectClrLst/>
  </dgm:styleLbl>
  <dgm:styleLbl name="fgSibTrans2D1">
    <dgm:fillClrLst meth="repeat">
      <a:schemeClr val="dk1">
        <a:tint val="60000"/>
      </a:schemeClr>
    </dgm:fillClrLst>
    <dgm:linClrLst meth="repeat">
      <a:schemeClr val="dk1">
        <a:tint val="60000"/>
      </a:schemeClr>
    </dgm:linClrLst>
    <dgm:effectClrLst/>
    <dgm:txLinClrLst/>
    <dgm:txFillClrLst meth="repeat">
      <a:schemeClr val="dk1"/>
    </dgm:txFillClrLst>
    <dgm:txEffectClrLst/>
  </dgm:styleLbl>
  <dgm:styleLbl name="bgSibTrans2D1">
    <dgm:fillClrLst meth="repeat">
      <a:schemeClr val="dk1">
        <a:tint val="60000"/>
      </a:schemeClr>
    </dgm:fillClrLst>
    <dgm:linClrLst meth="repeat">
      <a:schemeClr val="dk1">
        <a:tint val="60000"/>
      </a:schemeClr>
    </dgm:linClrLst>
    <dgm:effectClrLst/>
    <dgm:txLinClrLst/>
    <dgm:txFillClrLst meth="repeat">
      <a:schemeClr val="dk1"/>
    </dgm:txFillClrLst>
    <dgm:txEffectClrLst/>
  </dgm:styleLbl>
  <dgm:styleLbl name="sibTrans1D1">
    <dgm:fillClrLst meth="repeat">
      <a:schemeClr val="dk1"/>
    </dgm:fillClrLst>
    <dgm:linClrLst meth="repeat">
      <a:schemeClr val="dk1"/>
    </dgm:linClrLst>
    <dgm:effectClrLst/>
    <dgm:txLinClrLst/>
    <dgm:txFillClrLst meth="repeat">
      <a:schemeClr val="tx1"/>
    </dgm:txFillClrLst>
    <dgm:txEffectClrLst/>
  </dgm:styleLbl>
  <dgm:styleLbl name="callout">
    <dgm:fillClrLst meth="repeat">
      <a:schemeClr val="dk1"/>
    </dgm:fillClrLst>
    <dgm:linClrLst meth="repeat">
      <a:schemeClr val="dk1"/>
    </dgm:linClrLst>
    <dgm:effectClrLst/>
    <dgm:txLinClrLst/>
    <dgm:txFillClrLst meth="repeat">
      <a:schemeClr val="tx1"/>
    </dgm:txFillClrLst>
    <dgm:txEffectClrLst/>
  </dgm:styleLbl>
  <dgm:styleLbl name="asst0">
    <dgm:fillClrLst meth="repeat">
      <a:schemeClr val="lt1"/>
    </dgm:fillClrLst>
    <dgm:linClrLst meth="repeat">
      <a:schemeClr val="dk1">
        <a:shade val="80000"/>
      </a:schemeClr>
    </dgm:linClrLst>
    <dgm:effectClrLst/>
    <dgm:txLinClrLst/>
    <dgm:txFillClrLst meth="repeat">
      <a:schemeClr val="dk1"/>
    </dgm:txFillClrLst>
    <dgm:txEffectClrLst/>
  </dgm:styleLbl>
  <dgm:styleLbl name="asst1">
    <dgm:fillClrLst meth="repeat">
      <a:schemeClr val="lt1"/>
    </dgm:fillClrLst>
    <dgm:linClrLst meth="repeat">
      <a:schemeClr val="dk1">
        <a:shade val="80000"/>
      </a:schemeClr>
    </dgm:linClrLst>
    <dgm:effectClrLst/>
    <dgm:txLinClrLst/>
    <dgm:txFillClrLst meth="repeat">
      <a:schemeClr val="dk1"/>
    </dgm:txFillClrLst>
    <dgm:txEffectClrLst/>
  </dgm:styleLbl>
  <dgm:styleLbl name="asst2">
    <dgm:fillClrLst meth="repeat">
      <a:schemeClr val="lt1"/>
    </dgm:fillClrLst>
    <dgm:linClrLst meth="repeat">
      <a:schemeClr val="dk1">
        <a:shade val="80000"/>
      </a:schemeClr>
    </dgm:linClrLst>
    <dgm:effectClrLst/>
    <dgm:txLinClrLst/>
    <dgm:txFillClrLst meth="repeat">
      <a:schemeClr val="dk1"/>
    </dgm:txFillClrLst>
    <dgm:txEffectClrLst/>
  </dgm:styleLbl>
  <dgm:styleLbl name="asst3">
    <dgm:fillClrLst meth="repeat">
      <a:schemeClr val="lt1"/>
    </dgm:fillClrLst>
    <dgm:linClrLst meth="repeat">
      <a:schemeClr val="dk1">
        <a:shade val="80000"/>
      </a:schemeClr>
    </dgm:linClrLst>
    <dgm:effectClrLst/>
    <dgm:txLinClrLst/>
    <dgm:txFillClrLst meth="repeat">
      <a:schemeClr val="dk1"/>
    </dgm:txFillClrLst>
    <dgm:txEffectClrLst/>
  </dgm:styleLbl>
  <dgm:styleLbl name="asst4">
    <dgm:fillClrLst meth="repeat">
      <a:schemeClr val="lt1"/>
    </dgm:fillClrLst>
    <dgm:linClrLst meth="repeat">
      <a:schemeClr val="dk1">
        <a:shade val="80000"/>
      </a:schemeClr>
    </dgm:linClrLst>
    <dgm:effectClrLst/>
    <dgm:txLinClrLst/>
    <dgm:txFillClrLst meth="repeat">
      <a:schemeClr val="dk1"/>
    </dgm:txFillClrLst>
    <dgm:txEffectClrLst/>
  </dgm:styleLbl>
  <dgm:styleLbl name="parChTrans2D1">
    <dgm:fillClrLst meth="repeat">
      <a:schemeClr val="dk1">
        <a:tint val="60000"/>
      </a:schemeClr>
    </dgm:fillClrLst>
    <dgm:linClrLst meth="repeat">
      <a:schemeClr val="dk1">
        <a:tint val="60000"/>
      </a:schemeClr>
    </dgm:linClrLst>
    <dgm:effectClrLst/>
    <dgm:txLinClrLst/>
    <dgm:txFillClrLst/>
    <dgm:txEffectClrLst/>
  </dgm:styleLbl>
  <dgm:styleLbl name="parChTrans2D2">
    <dgm:fillClrLst meth="repeat">
      <a:schemeClr val="dk1"/>
    </dgm:fillClrLst>
    <dgm:linClrLst meth="repeat">
      <a:schemeClr val="dk1"/>
    </dgm:linClrLst>
    <dgm:effectClrLst/>
    <dgm:txLinClrLst/>
    <dgm:txFillClrLst/>
    <dgm:txEffectClrLst/>
  </dgm:styleLbl>
  <dgm:styleLbl name="parChTrans2D3">
    <dgm:fillClrLst meth="repeat">
      <a:schemeClr val="dk1"/>
    </dgm:fillClrLst>
    <dgm:linClrLst meth="repeat">
      <a:schemeClr val="dk1"/>
    </dgm:linClrLst>
    <dgm:effectClrLst/>
    <dgm:txLinClrLst/>
    <dgm:txFillClrLst/>
    <dgm:txEffectClrLst/>
  </dgm:styleLbl>
  <dgm:styleLbl name="parChTrans2D4">
    <dgm:fillClrLst meth="repeat">
      <a:schemeClr val="dk1"/>
    </dgm:fillClrLst>
    <dgm:linClrLst meth="repeat">
      <a:schemeClr val="dk1"/>
    </dgm:linClrLst>
    <dgm:effectClrLst/>
    <dgm:txLinClrLst/>
    <dgm:txFillClrLst meth="repeat">
      <a:schemeClr val="lt1"/>
    </dgm:txFillClrLst>
    <dgm:txEffectClrLst/>
  </dgm:styleLbl>
  <dgm:styleLbl name="parChTrans1D1">
    <dgm:fillClrLst meth="repeat">
      <a:schemeClr val="dk1"/>
    </dgm:fillClrLst>
    <dgm:linClrLst meth="repeat">
      <a:schemeClr val="dk1">
        <a:shade val="60000"/>
      </a:schemeClr>
    </dgm:linClrLst>
    <dgm:effectClrLst/>
    <dgm:txLinClrLst/>
    <dgm:txFillClrLst meth="repeat">
      <a:schemeClr val="tx1"/>
    </dgm:txFillClrLst>
    <dgm:txEffectClrLst/>
  </dgm:styleLbl>
  <dgm:styleLbl name="parChTrans1D2">
    <dgm:fillClrLst meth="repeat">
      <a:schemeClr val="dk1"/>
    </dgm:fillClrLst>
    <dgm:linClrLst meth="repeat">
      <a:schemeClr val="dk1">
        <a:shade val="60000"/>
      </a:schemeClr>
    </dgm:linClrLst>
    <dgm:effectClrLst/>
    <dgm:txLinClrLst/>
    <dgm:txFillClrLst meth="repeat">
      <a:schemeClr val="tx1"/>
    </dgm:txFillClrLst>
    <dgm:txEffectClrLst/>
  </dgm:styleLbl>
  <dgm:styleLbl name="parChTrans1D3">
    <dgm:fillClrLst meth="repeat">
      <a:schemeClr val="dk1"/>
    </dgm:fillClrLst>
    <dgm:linClrLst meth="repeat">
      <a:schemeClr val="dk1">
        <a:shade val="80000"/>
      </a:schemeClr>
    </dgm:linClrLst>
    <dgm:effectClrLst/>
    <dgm:txLinClrLst/>
    <dgm:txFillClrLst meth="repeat">
      <a:schemeClr val="tx1"/>
    </dgm:txFillClrLst>
    <dgm:txEffectClrLst/>
  </dgm:styleLbl>
  <dgm:styleLbl name="parChTrans1D4">
    <dgm:fillClrLst meth="repeat">
      <a:schemeClr val="dk1"/>
    </dgm:fillClrLst>
    <dgm:linClrLst meth="repeat">
      <a:schemeClr val="dk1">
        <a:shade val="80000"/>
      </a:schemeClr>
    </dgm:linClrLst>
    <dgm:effectClrLst/>
    <dgm:txLinClrLst/>
    <dgm:txFillClrLst meth="repeat">
      <a:schemeClr val="tx1"/>
    </dgm:txFillClrLst>
    <dgm:txEffectClrLst/>
  </dgm:styleLbl>
  <dgm:styleLbl name="fgAcc1">
    <dgm:fillClrLst meth="repeat">
      <a:schemeClr val="dk1">
        <a:alpha val="90000"/>
        <a:tint val="40000"/>
      </a:schemeClr>
    </dgm:fillClrLst>
    <dgm:linClrLst meth="repeat">
      <a:schemeClr val="dk1"/>
    </dgm:linClrLst>
    <dgm:effectClrLst/>
    <dgm:txLinClrLst/>
    <dgm:txFillClrLst meth="repeat">
      <a:schemeClr val="dk1"/>
    </dgm:txFillClrLst>
    <dgm:txEffectClrLst/>
  </dgm:styleLbl>
  <dgm:styleLbl name="conFgAcc1">
    <dgm:fillClrLst meth="repeat">
      <a:schemeClr val="dk1">
        <a:alpha val="90000"/>
        <a:tint val="40000"/>
      </a:schemeClr>
    </dgm:fillClrLst>
    <dgm:linClrLst meth="repeat">
      <a:schemeClr val="dk1"/>
    </dgm:linClrLst>
    <dgm:effectClrLst/>
    <dgm:txLinClrLst/>
    <dgm:txFillClrLst meth="repeat">
      <a:schemeClr val="dk1"/>
    </dgm:txFillClrLst>
    <dgm:txEffectClrLst/>
  </dgm:styleLbl>
  <dgm:styleLbl name="alignAcc1">
    <dgm:fillClrLst meth="repeat">
      <a:schemeClr val="dk1">
        <a:alpha val="90000"/>
        <a:tint val="40000"/>
      </a:schemeClr>
    </dgm:fillClrLst>
    <dgm:linClrLst meth="repeat">
      <a:schemeClr val="dk1"/>
    </dgm:linClrLst>
    <dgm:effectClrLst/>
    <dgm:txLinClrLst/>
    <dgm:txFillClrLst meth="repeat">
      <a:schemeClr val="dk1"/>
    </dgm:txFillClrLst>
    <dgm:txEffectClrLst/>
  </dgm:styleLbl>
  <dgm:styleLbl name="trAlignAcc1">
    <dgm:fillClrLst meth="repeat">
      <a:schemeClr val="dk1">
        <a:alpha val="40000"/>
        <a:tint val="40000"/>
      </a:schemeClr>
    </dgm:fillClrLst>
    <dgm:linClrLst meth="repeat">
      <a:schemeClr val="dk1"/>
    </dgm:linClrLst>
    <dgm:effectClrLst/>
    <dgm:txLinClrLst/>
    <dgm:txFillClrLst meth="repeat">
      <a:schemeClr val="dk1"/>
    </dgm:txFillClrLst>
    <dgm:txEffectClrLst/>
  </dgm:styleLbl>
  <dgm:styleLbl name="bgAcc1">
    <dgm:fillClrLst meth="repeat">
      <a:schemeClr val="dk1">
        <a:alpha val="90000"/>
        <a:tint val="40000"/>
      </a:schemeClr>
    </dgm:fillClrLst>
    <dgm:linClrLst meth="repeat">
      <a:schemeClr val="dk1"/>
    </dgm:linClrLst>
    <dgm:effectClrLst/>
    <dgm:txLinClrLst/>
    <dgm:txFillClrLst meth="repeat">
      <a:schemeClr val="dk1"/>
    </dgm:txFillClrLst>
    <dgm:txEffectClrLst/>
  </dgm:styleLbl>
  <dgm:styleLbl name="solidFgAcc1">
    <dgm:fillClrLst meth="repeat">
      <a:schemeClr val="lt1"/>
    </dgm:fillClrLst>
    <dgm:linClrLst meth="repeat">
      <a:schemeClr val="dk1"/>
    </dgm:linClrLst>
    <dgm:effectClrLst/>
    <dgm:txLinClrLst/>
    <dgm:txFillClrLst meth="repeat">
      <a:schemeClr val="dk1"/>
    </dgm:txFillClrLst>
    <dgm:txEffectClrLst/>
  </dgm:styleLbl>
  <dgm:styleLbl name="solidAlignAcc1">
    <dgm:fillClrLst meth="repeat">
      <a:schemeClr val="lt1"/>
    </dgm:fillClrLst>
    <dgm:linClrLst meth="repeat">
      <a:schemeClr val="dk1"/>
    </dgm:linClrLst>
    <dgm:effectClrLst/>
    <dgm:txLinClrLst/>
    <dgm:txFillClrLst meth="repeat">
      <a:schemeClr val="dk1"/>
    </dgm:txFillClrLst>
    <dgm:txEffectClrLst/>
  </dgm:styleLbl>
  <dgm:styleLbl name="solidBgAcc1">
    <dgm:fillClrLst meth="repeat">
      <a:schemeClr val="lt1"/>
    </dgm:fillClrLst>
    <dgm:linClrLst meth="repeat">
      <a:schemeClr val="dk1"/>
    </dgm:linClrLst>
    <dgm:effectClrLst/>
    <dgm:txLinClrLst/>
    <dgm:txFillClrLst meth="repeat">
      <a:schemeClr val="dk1"/>
    </dgm:txFillClrLst>
    <dgm:txEffectClrLst/>
  </dgm:styleLbl>
  <dgm:styleLbl name="fgAccFollowNode1">
    <dgm:fillClrLst meth="repeat">
      <a:schemeClr val="lt1">
        <a:alpha val="90000"/>
        <a:tint val="40000"/>
      </a:schemeClr>
    </dgm:fillClrLst>
    <dgm:linClrLst meth="repeat">
      <a:schemeClr val="dk1">
        <a:alpha val="90000"/>
      </a:schemeClr>
    </dgm:linClrLst>
    <dgm:effectClrLst/>
    <dgm:txLinClrLst/>
    <dgm:txFillClrLst meth="repeat">
      <a:schemeClr val="dk1"/>
    </dgm:txFillClrLst>
    <dgm:txEffectClrLst/>
  </dgm:styleLbl>
  <dgm:styleLbl name="alignAccFollowNode1">
    <dgm:fillClrLst meth="repeat">
      <a:schemeClr val="lt1">
        <a:alpha val="90000"/>
        <a:tint val="40000"/>
      </a:schemeClr>
    </dgm:fillClrLst>
    <dgm:linClrLst meth="repeat">
      <a:schemeClr val="dk1">
        <a:alpha val="90000"/>
      </a:schemeClr>
    </dgm:linClrLst>
    <dgm:effectClrLst/>
    <dgm:txLinClrLst/>
    <dgm:txFillClrLst meth="repeat">
      <a:schemeClr val="dk1"/>
    </dgm:txFillClrLst>
    <dgm:txEffectClrLst/>
  </dgm:styleLbl>
  <dgm:styleLbl name="bgAccFollowNode1">
    <dgm:fillClrLst meth="repeat">
      <a:schemeClr val="lt1">
        <a:alpha val="90000"/>
        <a:tint val="40000"/>
      </a:schemeClr>
    </dgm:fillClrLst>
    <dgm:linClrLst meth="repeat">
      <a:schemeClr val="dk1">
        <a:alpha val="90000"/>
      </a:schemeClr>
    </dgm:linClrLst>
    <dgm:effectClrLst/>
    <dgm:txLinClrLst/>
    <dgm:txFillClrLst meth="repeat">
      <a:schemeClr val="dk1"/>
    </dgm:txFillClrLst>
    <dgm:txEffectClrLst/>
  </dgm:styleLbl>
  <dgm:styleLbl name="fgAcc0">
    <dgm:fillClrLst meth="repeat">
      <a:schemeClr val="dk1">
        <a:alpha val="90000"/>
        <a:tint val="40000"/>
      </a:schemeClr>
    </dgm:fillClrLst>
    <dgm:linClrLst meth="repeat">
      <a:schemeClr val="dk1"/>
    </dgm:linClrLst>
    <dgm:effectClrLst/>
    <dgm:txLinClrLst/>
    <dgm:txFillClrLst meth="repeat">
      <a:schemeClr val="dk1"/>
    </dgm:txFillClrLst>
    <dgm:txEffectClrLst/>
  </dgm:styleLbl>
  <dgm:styleLbl name="fgAcc2">
    <dgm:fillClrLst meth="repeat">
      <a:schemeClr val="dk1">
        <a:alpha val="90000"/>
        <a:tint val="40000"/>
      </a:schemeClr>
    </dgm:fillClrLst>
    <dgm:linClrLst meth="repeat">
      <a:schemeClr val="dk1"/>
    </dgm:linClrLst>
    <dgm:effectClrLst/>
    <dgm:txLinClrLst/>
    <dgm:txFillClrLst meth="repeat">
      <a:schemeClr val="dk1"/>
    </dgm:txFillClrLst>
    <dgm:txEffectClrLst/>
  </dgm:styleLbl>
  <dgm:styleLbl name="fgAcc3">
    <dgm:fillClrLst meth="repeat">
      <a:schemeClr val="dk1">
        <a:alpha val="90000"/>
        <a:tint val="40000"/>
      </a:schemeClr>
    </dgm:fillClrLst>
    <dgm:linClrLst meth="repeat">
      <a:schemeClr val="dk1"/>
    </dgm:linClrLst>
    <dgm:effectClrLst/>
    <dgm:txLinClrLst/>
    <dgm:txFillClrLst meth="repeat">
      <a:schemeClr val="dk1"/>
    </dgm:txFillClrLst>
    <dgm:txEffectClrLst/>
  </dgm:styleLbl>
  <dgm:styleLbl name="fgAcc4">
    <dgm:fillClrLst meth="repeat">
      <a:schemeClr val="dk1">
        <a:alpha val="90000"/>
        <a:tint val="40000"/>
      </a:schemeClr>
    </dgm:fillClrLst>
    <dgm:linClrLst meth="repeat">
      <a:schemeClr val="dk1"/>
    </dgm:linClrLst>
    <dgm:effectClrLst/>
    <dgm:txLinClrLst/>
    <dgm:txFillClrLst meth="repeat">
      <a:schemeClr val="dk1"/>
    </dgm:txFillClrLst>
    <dgm:txEffectClrLst/>
  </dgm:styleLbl>
  <dgm:styleLbl name="bgShp">
    <dgm:fillClrLst meth="repeat">
      <a:schemeClr val="dk1">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dk1">
        <a:shade val="80000"/>
      </a:schemeClr>
    </dgm:fillClrLst>
    <dgm:linClrLst meth="repeat">
      <a:schemeClr val="dk1"/>
    </dgm:linClrLst>
    <dgm:effectClrLst/>
    <dgm:txLinClrLst/>
    <dgm:txFillClrLst meth="repeat">
      <a:schemeClr val="lt1"/>
    </dgm:txFillClrLst>
    <dgm:txEffectClrLst/>
  </dgm:styleLbl>
  <dgm:styleLbl name="trBgShp">
    <dgm:fillClrLst meth="repeat">
      <a:schemeClr val="dk1">
        <a:tint val="50000"/>
        <a:alpha val="40000"/>
      </a:schemeClr>
    </dgm:fillClrLst>
    <dgm:linClrLst meth="repeat">
      <a:schemeClr val="dk1"/>
    </dgm:linClrLst>
    <dgm:effectClrLst/>
    <dgm:txLinClrLst/>
    <dgm:txFillClrLst meth="repeat">
      <a:schemeClr val="lt1"/>
    </dgm:txFillClrLst>
    <dgm:txEffectClrLst/>
  </dgm:styleLbl>
  <dgm:styleLbl name="fgShp">
    <dgm:fillClrLst meth="repeat">
      <a:schemeClr val="dk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8A3310B7-A70D-4254-9A46-A425C1439F71}" type="doc">
      <dgm:prSet loTypeId="urn:microsoft.com/office/officeart/2005/8/layout/orgChart1" loCatId="hierarchy" qsTypeId="urn:microsoft.com/office/officeart/2005/8/quickstyle/simple1" qsCatId="simple" csTypeId="urn:microsoft.com/office/officeart/2005/8/colors/accent1_2" csCatId="accent1" phldr="1"/>
      <dgm:spPr/>
      <dgm:t>
        <a:bodyPr/>
        <a:lstStyle/>
        <a:p>
          <a:endParaRPr kumimoji="1" lang="ja-JP" altLang="en-US"/>
        </a:p>
      </dgm:t>
    </dgm:pt>
    <dgm:pt modelId="{F75D9EC1-2B06-413F-BE2A-9BDDC2BCA8F6}">
      <dgm:prSet phldrT="[テキスト]" custT="1"/>
      <dgm:spPr>
        <a:noFill/>
        <a:ln>
          <a:solidFill>
            <a:schemeClr val="tx1"/>
          </a:solidFill>
        </a:ln>
      </dgm:spPr>
      <dgm:t>
        <a:bodyPr/>
        <a:lstStyle/>
        <a:p>
          <a:r>
            <a:rPr kumimoji="1" lang="ja-JP" altLang="en-US" sz="1200">
              <a:solidFill>
                <a:sysClr val="windowText" lastClr="000000"/>
              </a:solidFill>
            </a:rPr>
            <a:t>外務省</a:t>
          </a:r>
          <a:endParaRPr kumimoji="1" lang="en-US" altLang="ja-JP" sz="1200">
            <a:solidFill>
              <a:sysClr val="windowText" lastClr="000000"/>
            </a:solidFill>
          </a:endParaRPr>
        </a:p>
        <a:p>
          <a:r>
            <a:rPr kumimoji="1" lang="ja-JP" altLang="en-US" sz="1200">
              <a:solidFill>
                <a:sysClr val="windowText" lastClr="000000"/>
              </a:solidFill>
            </a:rPr>
            <a:t>２２４百万円</a:t>
          </a:r>
          <a:endParaRPr kumimoji="1" lang="en-US" altLang="ja-JP" sz="1200">
            <a:solidFill>
              <a:sysClr val="windowText" lastClr="000000"/>
            </a:solidFill>
          </a:endParaRPr>
        </a:p>
      </dgm:t>
    </dgm:pt>
    <dgm:pt modelId="{00DA07D1-8AC6-49A2-98C3-4DE0506CE35B}" type="parTrans" cxnId="{CE7F66FD-7351-41EE-B7BB-161ECA03D66E}">
      <dgm:prSet/>
      <dgm:spPr/>
      <dgm:t>
        <a:bodyPr/>
        <a:lstStyle/>
        <a:p>
          <a:endParaRPr kumimoji="1" lang="ja-JP" altLang="en-US"/>
        </a:p>
      </dgm:t>
    </dgm:pt>
    <dgm:pt modelId="{76775917-1059-446E-A22C-5635A3CB22E4}" type="sibTrans" cxnId="{CE7F66FD-7351-41EE-B7BB-161ECA03D66E}">
      <dgm:prSet/>
      <dgm:spPr/>
      <dgm:t>
        <a:bodyPr/>
        <a:lstStyle/>
        <a:p>
          <a:endParaRPr kumimoji="1" lang="ja-JP" altLang="en-US"/>
        </a:p>
      </dgm:t>
    </dgm:pt>
    <dgm:pt modelId="{0C520895-178E-4775-8D64-642047EE83DB}">
      <dgm:prSet phldrT="[テキスト]" custT="1"/>
      <dgm:spPr>
        <a:noFill/>
        <a:ln>
          <a:solidFill>
            <a:schemeClr val="tx1"/>
          </a:solidFill>
        </a:ln>
      </dgm:spPr>
      <dgm:t>
        <a:bodyPr/>
        <a:lstStyle/>
        <a:p>
          <a:r>
            <a:rPr kumimoji="1" lang="ja-JP" altLang="en-US" sz="1200">
              <a:solidFill>
                <a:sysClr val="windowText" lastClr="000000"/>
              </a:solidFill>
            </a:rPr>
            <a:t>日韓学術文化青少年事業体</a:t>
          </a:r>
          <a:endParaRPr kumimoji="1" lang="en-US" altLang="ja-JP" sz="1200">
            <a:solidFill>
              <a:sysClr val="windowText" lastClr="000000"/>
            </a:solidFill>
          </a:endParaRPr>
        </a:p>
        <a:p>
          <a:r>
            <a:rPr kumimoji="1" lang="ja-JP" altLang="en-US" sz="1200">
              <a:solidFill>
                <a:sysClr val="windowText" lastClr="000000"/>
              </a:solidFill>
            </a:rPr>
            <a:t>２２４百万円</a:t>
          </a:r>
        </a:p>
      </dgm:t>
    </dgm:pt>
    <dgm:pt modelId="{F8540C5C-4267-4556-A074-E8FFA16B43F1}" type="parTrans" cxnId="{4A2B7EAE-F54F-4C59-ABCC-4E8BE4A519A7}">
      <dgm:prSet/>
      <dgm:spPr>
        <a:ln>
          <a:solidFill>
            <a:schemeClr val="tx1"/>
          </a:solidFill>
        </a:ln>
      </dgm:spPr>
      <dgm:t>
        <a:bodyPr/>
        <a:lstStyle/>
        <a:p>
          <a:endParaRPr kumimoji="1" lang="ja-JP" altLang="en-US"/>
        </a:p>
      </dgm:t>
    </dgm:pt>
    <dgm:pt modelId="{140723FA-8E91-49D0-BF10-53773CA975E2}" type="sibTrans" cxnId="{4A2B7EAE-F54F-4C59-ABCC-4E8BE4A519A7}">
      <dgm:prSet/>
      <dgm:spPr/>
      <dgm:t>
        <a:bodyPr/>
        <a:lstStyle/>
        <a:p>
          <a:endParaRPr kumimoji="1" lang="ja-JP" altLang="en-US"/>
        </a:p>
      </dgm:t>
    </dgm:pt>
    <dgm:pt modelId="{36F3608F-2C0F-42F1-87EE-C5C90626D9DC}">
      <dgm:prSet phldrT="[テキスト]" custT="1"/>
      <dgm:spPr>
        <a:noFill/>
        <a:ln>
          <a:solidFill>
            <a:schemeClr val="tx1"/>
          </a:solidFill>
        </a:ln>
      </dgm:spPr>
      <dgm:t>
        <a:bodyPr/>
        <a:lstStyle/>
        <a:p>
          <a:r>
            <a:rPr kumimoji="1" lang="ja-JP" altLang="en-US" sz="1200">
              <a:solidFill>
                <a:sysClr val="windowText" lastClr="000000"/>
              </a:solidFill>
            </a:rPr>
            <a:t>日韓文化交流基金</a:t>
          </a:r>
          <a:endParaRPr kumimoji="1" lang="en-US" altLang="ja-JP" sz="1200">
            <a:solidFill>
              <a:sysClr val="windowText" lastClr="000000"/>
            </a:solidFill>
          </a:endParaRPr>
        </a:p>
        <a:p>
          <a:r>
            <a:rPr kumimoji="1" lang="ja-JP" altLang="en-US" sz="1200">
              <a:solidFill>
                <a:sysClr val="windowText" lastClr="000000"/>
              </a:solidFill>
            </a:rPr>
            <a:t>２２４百万円</a:t>
          </a:r>
        </a:p>
      </dgm:t>
    </dgm:pt>
    <dgm:pt modelId="{0423DA03-8F6B-4935-B600-0AE63EB1E2B5}" type="parTrans" cxnId="{B43EEF20-CE46-4177-9EA7-A24C5B88ABFC}">
      <dgm:prSet/>
      <dgm:spPr>
        <a:ln>
          <a:solidFill>
            <a:schemeClr val="tx1"/>
          </a:solidFill>
        </a:ln>
      </dgm:spPr>
      <dgm:t>
        <a:bodyPr/>
        <a:lstStyle/>
        <a:p>
          <a:endParaRPr kumimoji="1" lang="ja-JP" altLang="en-US"/>
        </a:p>
      </dgm:t>
    </dgm:pt>
    <dgm:pt modelId="{CC613241-EC7B-41E8-A0D4-9EE21873B46A}" type="sibTrans" cxnId="{B43EEF20-CE46-4177-9EA7-A24C5B88ABFC}">
      <dgm:prSet/>
      <dgm:spPr/>
      <dgm:t>
        <a:bodyPr/>
        <a:lstStyle/>
        <a:p>
          <a:endParaRPr kumimoji="1" lang="ja-JP" altLang="en-US"/>
        </a:p>
      </dgm:t>
    </dgm:pt>
    <dgm:pt modelId="{FF16BCA9-3170-4E56-9B24-CDAC2FF193DA}" type="pres">
      <dgm:prSet presAssocID="{8A3310B7-A70D-4254-9A46-A425C1439F71}" presName="hierChild1" presStyleCnt="0">
        <dgm:presLayoutVars>
          <dgm:orgChart val="1"/>
          <dgm:chPref val="1"/>
          <dgm:dir/>
          <dgm:animOne val="branch"/>
          <dgm:animLvl val="lvl"/>
          <dgm:resizeHandles/>
        </dgm:presLayoutVars>
      </dgm:prSet>
      <dgm:spPr/>
      <dgm:t>
        <a:bodyPr/>
        <a:lstStyle/>
        <a:p>
          <a:endParaRPr kumimoji="1" lang="ja-JP" altLang="en-US"/>
        </a:p>
      </dgm:t>
    </dgm:pt>
    <dgm:pt modelId="{9299093D-41C5-4540-9885-0B2370CC5299}" type="pres">
      <dgm:prSet presAssocID="{F75D9EC1-2B06-413F-BE2A-9BDDC2BCA8F6}" presName="hierRoot1" presStyleCnt="0">
        <dgm:presLayoutVars>
          <dgm:hierBranch val="init"/>
        </dgm:presLayoutVars>
      </dgm:prSet>
      <dgm:spPr/>
    </dgm:pt>
    <dgm:pt modelId="{C6A52E01-8C36-4954-B78F-721C303A40BE}" type="pres">
      <dgm:prSet presAssocID="{F75D9EC1-2B06-413F-BE2A-9BDDC2BCA8F6}" presName="rootComposite1" presStyleCnt="0"/>
      <dgm:spPr/>
    </dgm:pt>
    <dgm:pt modelId="{CBDBE4B7-8D6E-4167-B140-3C5E6F474EB7}" type="pres">
      <dgm:prSet presAssocID="{F75D9EC1-2B06-413F-BE2A-9BDDC2BCA8F6}" presName="rootText1" presStyleLbl="node0" presStyleIdx="0" presStyleCnt="1">
        <dgm:presLayoutVars>
          <dgm:chPref val="3"/>
        </dgm:presLayoutVars>
      </dgm:prSet>
      <dgm:spPr/>
      <dgm:t>
        <a:bodyPr/>
        <a:lstStyle/>
        <a:p>
          <a:endParaRPr kumimoji="1" lang="ja-JP" altLang="en-US"/>
        </a:p>
      </dgm:t>
    </dgm:pt>
    <dgm:pt modelId="{81DE03AE-3B89-4770-AC34-DCE6EA4D5E2C}" type="pres">
      <dgm:prSet presAssocID="{F75D9EC1-2B06-413F-BE2A-9BDDC2BCA8F6}" presName="rootConnector1" presStyleLbl="node1" presStyleIdx="0" presStyleCnt="0"/>
      <dgm:spPr/>
      <dgm:t>
        <a:bodyPr/>
        <a:lstStyle/>
        <a:p>
          <a:endParaRPr kumimoji="1" lang="ja-JP" altLang="en-US"/>
        </a:p>
      </dgm:t>
    </dgm:pt>
    <dgm:pt modelId="{8651D592-0A1E-4D10-828A-9DFD60EBD627}" type="pres">
      <dgm:prSet presAssocID="{F75D9EC1-2B06-413F-BE2A-9BDDC2BCA8F6}" presName="hierChild2" presStyleCnt="0"/>
      <dgm:spPr/>
    </dgm:pt>
    <dgm:pt modelId="{2BC58A5B-EAB9-490A-B695-23D551297FB8}" type="pres">
      <dgm:prSet presAssocID="{F8540C5C-4267-4556-A074-E8FFA16B43F1}" presName="Name37" presStyleLbl="parChTrans1D2" presStyleIdx="0" presStyleCnt="1"/>
      <dgm:spPr/>
      <dgm:t>
        <a:bodyPr/>
        <a:lstStyle/>
        <a:p>
          <a:endParaRPr kumimoji="1" lang="ja-JP" altLang="en-US"/>
        </a:p>
      </dgm:t>
    </dgm:pt>
    <dgm:pt modelId="{DFAA912F-6A32-42F5-A907-2F57738B628C}" type="pres">
      <dgm:prSet presAssocID="{0C520895-178E-4775-8D64-642047EE83DB}" presName="hierRoot2" presStyleCnt="0">
        <dgm:presLayoutVars>
          <dgm:hierBranch val="init"/>
        </dgm:presLayoutVars>
      </dgm:prSet>
      <dgm:spPr/>
    </dgm:pt>
    <dgm:pt modelId="{A3CE74F3-5619-4E75-AAF4-F78AEB09C247}" type="pres">
      <dgm:prSet presAssocID="{0C520895-178E-4775-8D64-642047EE83DB}" presName="rootComposite" presStyleCnt="0"/>
      <dgm:spPr/>
    </dgm:pt>
    <dgm:pt modelId="{D9DAECB8-9CA5-4252-86A0-99D3E36B786E}" type="pres">
      <dgm:prSet presAssocID="{0C520895-178E-4775-8D64-642047EE83DB}" presName="rootText" presStyleLbl="node2" presStyleIdx="0" presStyleCnt="1" custScaleX="100008" custScaleY="119229">
        <dgm:presLayoutVars>
          <dgm:chPref val="3"/>
        </dgm:presLayoutVars>
      </dgm:prSet>
      <dgm:spPr/>
      <dgm:t>
        <a:bodyPr/>
        <a:lstStyle/>
        <a:p>
          <a:endParaRPr kumimoji="1" lang="ja-JP" altLang="en-US"/>
        </a:p>
      </dgm:t>
    </dgm:pt>
    <dgm:pt modelId="{B9FF6148-844A-4660-8904-5FBF10D6E021}" type="pres">
      <dgm:prSet presAssocID="{0C520895-178E-4775-8D64-642047EE83DB}" presName="rootConnector" presStyleLbl="node2" presStyleIdx="0" presStyleCnt="1"/>
      <dgm:spPr/>
      <dgm:t>
        <a:bodyPr/>
        <a:lstStyle/>
        <a:p>
          <a:endParaRPr kumimoji="1" lang="ja-JP" altLang="en-US"/>
        </a:p>
      </dgm:t>
    </dgm:pt>
    <dgm:pt modelId="{6BFC0FDA-2377-464F-8D5A-BE1DDD99087E}" type="pres">
      <dgm:prSet presAssocID="{0C520895-178E-4775-8D64-642047EE83DB}" presName="hierChild4" presStyleCnt="0"/>
      <dgm:spPr/>
    </dgm:pt>
    <dgm:pt modelId="{4999D6CF-3CBC-4E02-9C11-E509006F6D2E}" type="pres">
      <dgm:prSet presAssocID="{0423DA03-8F6B-4935-B600-0AE63EB1E2B5}" presName="Name37" presStyleLbl="parChTrans1D3" presStyleIdx="0" presStyleCnt="1"/>
      <dgm:spPr/>
      <dgm:t>
        <a:bodyPr/>
        <a:lstStyle/>
        <a:p>
          <a:endParaRPr kumimoji="1" lang="ja-JP" altLang="en-US"/>
        </a:p>
      </dgm:t>
    </dgm:pt>
    <dgm:pt modelId="{198C7B14-7405-4745-ADE8-0AB18409D668}" type="pres">
      <dgm:prSet presAssocID="{36F3608F-2C0F-42F1-87EE-C5C90626D9DC}" presName="hierRoot2" presStyleCnt="0">
        <dgm:presLayoutVars>
          <dgm:hierBranch val="init"/>
        </dgm:presLayoutVars>
      </dgm:prSet>
      <dgm:spPr/>
    </dgm:pt>
    <dgm:pt modelId="{40D4CF42-B1BA-4142-98E0-F738182DEC3E}" type="pres">
      <dgm:prSet presAssocID="{36F3608F-2C0F-42F1-87EE-C5C90626D9DC}" presName="rootComposite" presStyleCnt="0"/>
      <dgm:spPr/>
    </dgm:pt>
    <dgm:pt modelId="{1B22CEDF-A014-4FAE-97B7-A2A5D0BDC613}" type="pres">
      <dgm:prSet presAssocID="{36F3608F-2C0F-42F1-87EE-C5C90626D9DC}" presName="rootText" presStyleLbl="node3" presStyleIdx="0" presStyleCnt="1" custLinFactNeighborX="2849" custLinFactNeighborY="949">
        <dgm:presLayoutVars>
          <dgm:chPref val="3"/>
        </dgm:presLayoutVars>
      </dgm:prSet>
      <dgm:spPr/>
      <dgm:t>
        <a:bodyPr/>
        <a:lstStyle/>
        <a:p>
          <a:endParaRPr kumimoji="1" lang="ja-JP" altLang="en-US"/>
        </a:p>
      </dgm:t>
    </dgm:pt>
    <dgm:pt modelId="{6595AD9E-E826-4F4A-8431-0807942040B7}" type="pres">
      <dgm:prSet presAssocID="{36F3608F-2C0F-42F1-87EE-C5C90626D9DC}" presName="rootConnector" presStyleLbl="node3" presStyleIdx="0" presStyleCnt="1"/>
      <dgm:spPr/>
      <dgm:t>
        <a:bodyPr/>
        <a:lstStyle/>
        <a:p>
          <a:endParaRPr kumimoji="1" lang="ja-JP" altLang="en-US"/>
        </a:p>
      </dgm:t>
    </dgm:pt>
    <dgm:pt modelId="{A60AE83D-F8D8-431C-91FE-5ED4459420E8}" type="pres">
      <dgm:prSet presAssocID="{36F3608F-2C0F-42F1-87EE-C5C90626D9DC}" presName="hierChild4" presStyleCnt="0"/>
      <dgm:spPr/>
    </dgm:pt>
    <dgm:pt modelId="{B7D20220-E808-456B-A9AA-4497FC4068C8}" type="pres">
      <dgm:prSet presAssocID="{36F3608F-2C0F-42F1-87EE-C5C90626D9DC}" presName="hierChild5" presStyleCnt="0"/>
      <dgm:spPr/>
    </dgm:pt>
    <dgm:pt modelId="{CEE3D810-DF9C-4A9A-AA42-A91C02C5891D}" type="pres">
      <dgm:prSet presAssocID="{0C520895-178E-4775-8D64-642047EE83DB}" presName="hierChild5" presStyleCnt="0"/>
      <dgm:spPr/>
    </dgm:pt>
    <dgm:pt modelId="{9F0FF008-3188-4A9B-A3FB-DC9AF4F205F0}" type="pres">
      <dgm:prSet presAssocID="{F75D9EC1-2B06-413F-BE2A-9BDDC2BCA8F6}" presName="hierChild3" presStyleCnt="0"/>
      <dgm:spPr/>
    </dgm:pt>
  </dgm:ptLst>
  <dgm:cxnLst>
    <dgm:cxn modelId="{641C18BB-0C64-4B7F-AACF-67287F75D9B2}" type="presOf" srcId="{0423DA03-8F6B-4935-B600-0AE63EB1E2B5}" destId="{4999D6CF-3CBC-4E02-9C11-E509006F6D2E}" srcOrd="0" destOrd="0" presId="urn:microsoft.com/office/officeart/2005/8/layout/orgChart1"/>
    <dgm:cxn modelId="{CFF442B3-2BF1-4A56-AEFE-DD2D26DF637E}" type="presOf" srcId="{36F3608F-2C0F-42F1-87EE-C5C90626D9DC}" destId="{1B22CEDF-A014-4FAE-97B7-A2A5D0BDC613}" srcOrd="0" destOrd="0" presId="urn:microsoft.com/office/officeart/2005/8/layout/orgChart1"/>
    <dgm:cxn modelId="{86221252-93B6-442B-8A90-BE78D7C59936}" type="presOf" srcId="{F8540C5C-4267-4556-A074-E8FFA16B43F1}" destId="{2BC58A5B-EAB9-490A-B695-23D551297FB8}" srcOrd="0" destOrd="0" presId="urn:microsoft.com/office/officeart/2005/8/layout/orgChart1"/>
    <dgm:cxn modelId="{4A2B7EAE-F54F-4C59-ABCC-4E8BE4A519A7}" srcId="{F75D9EC1-2B06-413F-BE2A-9BDDC2BCA8F6}" destId="{0C520895-178E-4775-8D64-642047EE83DB}" srcOrd="0" destOrd="0" parTransId="{F8540C5C-4267-4556-A074-E8FFA16B43F1}" sibTransId="{140723FA-8E91-49D0-BF10-53773CA975E2}"/>
    <dgm:cxn modelId="{CE7F66FD-7351-41EE-B7BB-161ECA03D66E}" srcId="{8A3310B7-A70D-4254-9A46-A425C1439F71}" destId="{F75D9EC1-2B06-413F-BE2A-9BDDC2BCA8F6}" srcOrd="0" destOrd="0" parTransId="{00DA07D1-8AC6-49A2-98C3-4DE0506CE35B}" sibTransId="{76775917-1059-446E-A22C-5635A3CB22E4}"/>
    <dgm:cxn modelId="{A75B93B0-8B25-4158-940B-0577B31C8AD9}" type="presOf" srcId="{0C520895-178E-4775-8D64-642047EE83DB}" destId="{B9FF6148-844A-4660-8904-5FBF10D6E021}" srcOrd="1" destOrd="0" presId="urn:microsoft.com/office/officeart/2005/8/layout/orgChart1"/>
    <dgm:cxn modelId="{8C7020D1-FF2A-4EC5-A615-691DFED0777F}" type="presOf" srcId="{F75D9EC1-2B06-413F-BE2A-9BDDC2BCA8F6}" destId="{81DE03AE-3B89-4770-AC34-DCE6EA4D5E2C}" srcOrd="1" destOrd="0" presId="urn:microsoft.com/office/officeart/2005/8/layout/orgChart1"/>
    <dgm:cxn modelId="{A9F1D4CB-0725-4BF1-B231-B0AD9A72068F}" type="presOf" srcId="{0C520895-178E-4775-8D64-642047EE83DB}" destId="{D9DAECB8-9CA5-4252-86A0-99D3E36B786E}" srcOrd="0" destOrd="0" presId="urn:microsoft.com/office/officeart/2005/8/layout/orgChart1"/>
    <dgm:cxn modelId="{78A30638-2F4C-43FC-8AA0-702BC50CA15B}" type="presOf" srcId="{8A3310B7-A70D-4254-9A46-A425C1439F71}" destId="{FF16BCA9-3170-4E56-9B24-CDAC2FF193DA}" srcOrd="0" destOrd="0" presId="urn:microsoft.com/office/officeart/2005/8/layout/orgChart1"/>
    <dgm:cxn modelId="{90717417-937E-4D06-8C6E-54BF103E4D6A}" type="presOf" srcId="{F75D9EC1-2B06-413F-BE2A-9BDDC2BCA8F6}" destId="{CBDBE4B7-8D6E-4167-B140-3C5E6F474EB7}" srcOrd="0" destOrd="0" presId="urn:microsoft.com/office/officeart/2005/8/layout/orgChart1"/>
    <dgm:cxn modelId="{85EBAE25-30DD-4FFF-9ACF-78AAE8C741C0}" type="presOf" srcId="{36F3608F-2C0F-42F1-87EE-C5C90626D9DC}" destId="{6595AD9E-E826-4F4A-8431-0807942040B7}" srcOrd="1" destOrd="0" presId="urn:microsoft.com/office/officeart/2005/8/layout/orgChart1"/>
    <dgm:cxn modelId="{B43EEF20-CE46-4177-9EA7-A24C5B88ABFC}" srcId="{0C520895-178E-4775-8D64-642047EE83DB}" destId="{36F3608F-2C0F-42F1-87EE-C5C90626D9DC}" srcOrd="0" destOrd="0" parTransId="{0423DA03-8F6B-4935-B600-0AE63EB1E2B5}" sibTransId="{CC613241-EC7B-41E8-A0D4-9EE21873B46A}"/>
    <dgm:cxn modelId="{16E54FDA-9389-458A-80B3-4969A83233F8}" type="presParOf" srcId="{FF16BCA9-3170-4E56-9B24-CDAC2FF193DA}" destId="{9299093D-41C5-4540-9885-0B2370CC5299}" srcOrd="0" destOrd="0" presId="urn:microsoft.com/office/officeart/2005/8/layout/orgChart1"/>
    <dgm:cxn modelId="{0877E850-B007-4B9D-818A-4C47A40825BB}" type="presParOf" srcId="{9299093D-41C5-4540-9885-0B2370CC5299}" destId="{C6A52E01-8C36-4954-B78F-721C303A40BE}" srcOrd="0" destOrd="0" presId="urn:microsoft.com/office/officeart/2005/8/layout/orgChart1"/>
    <dgm:cxn modelId="{364927FA-EE7D-4481-ADC7-718F94B0F1D0}" type="presParOf" srcId="{C6A52E01-8C36-4954-B78F-721C303A40BE}" destId="{CBDBE4B7-8D6E-4167-B140-3C5E6F474EB7}" srcOrd="0" destOrd="0" presId="urn:microsoft.com/office/officeart/2005/8/layout/orgChart1"/>
    <dgm:cxn modelId="{5871CCF3-9F3C-44D4-A0FF-5EB213D7E34E}" type="presParOf" srcId="{C6A52E01-8C36-4954-B78F-721C303A40BE}" destId="{81DE03AE-3B89-4770-AC34-DCE6EA4D5E2C}" srcOrd="1" destOrd="0" presId="urn:microsoft.com/office/officeart/2005/8/layout/orgChart1"/>
    <dgm:cxn modelId="{871C40CF-0EA0-49E6-A98B-C62E36AB48E7}" type="presParOf" srcId="{9299093D-41C5-4540-9885-0B2370CC5299}" destId="{8651D592-0A1E-4D10-828A-9DFD60EBD627}" srcOrd="1" destOrd="0" presId="urn:microsoft.com/office/officeart/2005/8/layout/orgChart1"/>
    <dgm:cxn modelId="{88765727-FFDC-45CE-A45A-15B4FC76C94E}" type="presParOf" srcId="{8651D592-0A1E-4D10-828A-9DFD60EBD627}" destId="{2BC58A5B-EAB9-490A-B695-23D551297FB8}" srcOrd="0" destOrd="0" presId="urn:microsoft.com/office/officeart/2005/8/layout/orgChart1"/>
    <dgm:cxn modelId="{C34DA97F-92D0-4FFE-88CC-B290B54DFF2B}" type="presParOf" srcId="{8651D592-0A1E-4D10-828A-9DFD60EBD627}" destId="{DFAA912F-6A32-42F5-A907-2F57738B628C}" srcOrd="1" destOrd="0" presId="urn:microsoft.com/office/officeart/2005/8/layout/orgChart1"/>
    <dgm:cxn modelId="{ECC683CD-051C-4736-BC91-6F501165319D}" type="presParOf" srcId="{DFAA912F-6A32-42F5-A907-2F57738B628C}" destId="{A3CE74F3-5619-4E75-AAF4-F78AEB09C247}" srcOrd="0" destOrd="0" presId="urn:microsoft.com/office/officeart/2005/8/layout/orgChart1"/>
    <dgm:cxn modelId="{89F2FACE-1965-438D-8C77-36D302A85BCF}" type="presParOf" srcId="{A3CE74F3-5619-4E75-AAF4-F78AEB09C247}" destId="{D9DAECB8-9CA5-4252-86A0-99D3E36B786E}" srcOrd="0" destOrd="0" presId="urn:microsoft.com/office/officeart/2005/8/layout/orgChart1"/>
    <dgm:cxn modelId="{060CED26-AEF7-490B-BCDD-6F6310309BE2}" type="presParOf" srcId="{A3CE74F3-5619-4E75-AAF4-F78AEB09C247}" destId="{B9FF6148-844A-4660-8904-5FBF10D6E021}" srcOrd="1" destOrd="0" presId="urn:microsoft.com/office/officeart/2005/8/layout/orgChart1"/>
    <dgm:cxn modelId="{A6EA9560-B330-48A8-BB52-B0D9F1367E25}" type="presParOf" srcId="{DFAA912F-6A32-42F5-A907-2F57738B628C}" destId="{6BFC0FDA-2377-464F-8D5A-BE1DDD99087E}" srcOrd="1" destOrd="0" presId="urn:microsoft.com/office/officeart/2005/8/layout/orgChart1"/>
    <dgm:cxn modelId="{B991FDCF-86B6-4A08-933B-F662A6358343}" type="presParOf" srcId="{6BFC0FDA-2377-464F-8D5A-BE1DDD99087E}" destId="{4999D6CF-3CBC-4E02-9C11-E509006F6D2E}" srcOrd="0" destOrd="0" presId="urn:microsoft.com/office/officeart/2005/8/layout/orgChart1"/>
    <dgm:cxn modelId="{2EB33D9F-D1A1-4F11-99A4-1F30308363A2}" type="presParOf" srcId="{6BFC0FDA-2377-464F-8D5A-BE1DDD99087E}" destId="{198C7B14-7405-4745-ADE8-0AB18409D668}" srcOrd="1" destOrd="0" presId="urn:microsoft.com/office/officeart/2005/8/layout/orgChart1"/>
    <dgm:cxn modelId="{BB3BF390-168E-462A-B1DE-80545DC63185}" type="presParOf" srcId="{198C7B14-7405-4745-ADE8-0AB18409D668}" destId="{40D4CF42-B1BA-4142-98E0-F738182DEC3E}" srcOrd="0" destOrd="0" presId="urn:microsoft.com/office/officeart/2005/8/layout/orgChart1"/>
    <dgm:cxn modelId="{FF1544E6-7D75-479E-A271-3E981DC34D6F}" type="presParOf" srcId="{40D4CF42-B1BA-4142-98E0-F738182DEC3E}" destId="{1B22CEDF-A014-4FAE-97B7-A2A5D0BDC613}" srcOrd="0" destOrd="0" presId="urn:microsoft.com/office/officeart/2005/8/layout/orgChart1"/>
    <dgm:cxn modelId="{858B2C29-42E8-46A0-BF42-3A4318CBCCE2}" type="presParOf" srcId="{40D4CF42-B1BA-4142-98E0-F738182DEC3E}" destId="{6595AD9E-E826-4F4A-8431-0807942040B7}" srcOrd="1" destOrd="0" presId="urn:microsoft.com/office/officeart/2005/8/layout/orgChart1"/>
    <dgm:cxn modelId="{CD5549BF-B3BB-4173-98B3-040940A3D64E}" type="presParOf" srcId="{198C7B14-7405-4745-ADE8-0AB18409D668}" destId="{A60AE83D-F8D8-431C-91FE-5ED4459420E8}" srcOrd="1" destOrd="0" presId="urn:microsoft.com/office/officeart/2005/8/layout/orgChart1"/>
    <dgm:cxn modelId="{5F5C0EE4-288A-483F-9CA9-B3F26D66BE81}" type="presParOf" srcId="{198C7B14-7405-4745-ADE8-0AB18409D668}" destId="{B7D20220-E808-456B-A9AA-4497FC4068C8}" srcOrd="2" destOrd="0" presId="urn:microsoft.com/office/officeart/2005/8/layout/orgChart1"/>
    <dgm:cxn modelId="{EF1FFF7A-4458-44F5-AADE-BCD6CCB5BF9F}" type="presParOf" srcId="{DFAA912F-6A32-42F5-A907-2F57738B628C}" destId="{CEE3D810-DF9C-4A9A-AA42-A91C02C5891D}" srcOrd="2" destOrd="0" presId="urn:microsoft.com/office/officeart/2005/8/layout/orgChart1"/>
    <dgm:cxn modelId="{8965B441-12D5-4244-AC84-8075A0CC81D3}" type="presParOf" srcId="{9299093D-41C5-4540-9885-0B2370CC5299}" destId="{9F0FF008-3188-4A9B-A3FB-DC9AF4F205F0}" srcOrd="2" destOrd="0" presId="urn:microsoft.com/office/officeart/2005/8/layout/orgChart1"/>
  </dgm:cxnLst>
  <dgm:bg/>
  <dgm:whole/>
  <dgm:extLst>
    <a:ext uri="http://schemas.microsoft.com/office/drawing/2008/diagram">
      <dsp:dataModelExt xmlns:dsp="http://schemas.microsoft.com/office/drawing/2008/diagram" relId="rId5" minVer="http://schemas.openxmlformats.org/drawingml/2006/diagram"/>
    </a:ext>
  </dgm:extLst>
</dgm:dataModel>
</file>

<file path=xl/diagrams/data2.xml><?xml version="1.0" encoding="utf-8"?>
<dgm:dataModel xmlns:dgm="http://schemas.openxmlformats.org/drawingml/2006/diagram" xmlns:a="http://schemas.openxmlformats.org/drawingml/2006/main">
  <dgm:ptLst>
    <dgm:pt modelId="{15B8E355-B77F-4A14-96B3-201B6965E7F5}" type="doc">
      <dgm:prSet loTypeId="urn:microsoft.com/office/officeart/2005/8/layout/orgChart1" loCatId="hierarchy" qsTypeId="urn:microsoft.com/office/officeart/2005/8/quickstyle/simple1" qsCatId="simple" csTypeId="urn:microsoft.com/office/officeart/2005/8/colors/accent0_1" csCatId="mainScheme" phldr="1"/>
      <dgm:spPr/>
      <dgm:t>
        <a:bodyPr/>
        <a:lstStyle/>
        <a:p>
          <a:endParaRPr kumimoji="1" lang="ja-JP" altLang="en-US"/>
        </a:p>
      </dgm:t>
    </dgm:pt>
    <dgm:pt modelId="{7F7008CE-D704-46CF-B354-8AD336B839D5}">
      <dgm:prSet phldrT="[テキスト]" custT="1"/>
      <dgm:spPr/>
      <dgm:t>
        <a:bodyPr/>
        <a:lstStyle/>
        <a:p>
          <a:r>
            <a:rPr kumimoji="1" lang="ja-JP" altLang="en-US" sz="1200"/>
            <a:t>外務省</a:t>
          </a:r>
          <a:endParaRPr kumimoji="1" lang="en-US" altLang="ja-JP" sz="1200"/>
        </a:p>
        <a:p>
          <a:r>
            <a:rPr kumimoji="1" lang="ja-JP" altLang="en-US" sz="1200"/>
            <a:t>１０２百万円</a:t>
          </a:r>
        </a:p>
      </dgm:t>
    </dgm:pt>
    <dgm:pt modelId="{D2D67004-FE1B-4409-BB0C-34C9A7A798F7}" type="parTrans" cxnId="{BF715C83-7845-4CD7-B87F-6E9EC598B6FD}">
      <dgm:prSet/>
      <dgm:spPr/>
      <dgm:t>
        <a:bodyPr/>
        <a:lstStyle/>
        <a:p>
          <a:endParaRPr kumimoji="1" lang="ja-JP" altLang="en-US"/>
        </a:p>
      </dgm:t>
    </dgm:pt>
    <dgm:pt modelId="{0998F2C5-F9D9-4C06-9307-234D37EF5EB2}" type="sibTrans" cxnId="{BF715C83-7845-4CD7-B87F-6E9EC598B6FD}">
      <dgm:prSet/>
      <dgm:spPr/>
      <dgm:t>
        <a:bodyPr/>
        <a:lstStyle/>
        <a:p>
          <a:endParaRPr kumimoji="1" lang="ja-JP" altLang="en-US"/>
        </a:p>
      </dgm:t>
    </dgm:pt>
    <dgm:pt modelId="{47C3ECC7-3E60-4464-9663-41D4FB76D630}">
      <dgm:prSet phldrT="[テキスト]" custT="1"/>
      <dgm:spPr/>
      <dgm:t>
        <a:bodyPr/>
        <a:lstStyle/>
        <a:p>
          <a:endParaRPr kumimoji="1" lang="en-US" altLang="ja-JP" sz="1200"/>
        </a:p>
        <a:p>
          <a:r>
            <a:rPr kumimoji="1" lang="ja-JP" altLang="en-US" sz="1200"/>
            <a:t>在サハリン韓国人支援共同事業体</a:t>
          </a:r>
          <a:endParaRPr kumimoji="1" lang="en-US" altLang="ja-JP" sz="1200"/>
        </a:p>
        <a:p>
          <a:r>
            <a:rPr kumimoji="1" lang="ja-JP" altLang="en-US" sz="1200"/>
            <a:t>　　（日本赤十字社及び大韓赤十字社により構成）</a:t>
          </a:r>
          <a:endParaRPr kumimoji="1" lang="en-US" altLang="ja-JP" sz="1200"/>
        </a:p>
        <a:p>
          <a:endParaRPr kumimoji="1" lang="en-US" altLang="ja-JP" sz="1200"/>
        </a:p>
      </dgm:t>
    </dgm:pt>
    <dgm:pt modelId="{CCE20E84-7290-4D0D-A743-0F820BEBA521}" type="parTrans" cxnId="{60BDCAAA-0E75-47BE-8A13-5315A590DDF0}">
      <dgm:prSet/>
      <dgm:spPr/>
      <dgm:t>
        <a:bodyPr/>
        <a:lstStyle/>
        <a:p>
          <a:endParaRPr kumimoji="1" lang="ja-JP" altLang="en-US"/>
        </a:p>
      </dgm:t>
    </dgm:pt>
    <dgm:pt modelId="{BED991A0-CBBF-43DA-AFBE-F71486EC9E5E}" type="sibTrans" cxnId="{60BDCAAA-0E75-47BE-8A13-5315A590DDF0}">
      <dgm:prSet/>
      <dgm:spPr/>
      <dgm:t>
        <a:bodyPr/>
        <a:lstStyle/>
        <a:p>
          <a:endParaRPr kumimoji="1" lang="ja-JP" altLang="en-US"/>
        </a:p>
      </dgm:t>
    </dgm:pt>
    <dgm:pt modelId="{4F89ED60-8EBF-44B8-A45F-35FC45EE590F}">
      <dgm:prSet custT="1"/>
      <dgm:spPr/>
      <dgm:t>
        <a:bodyPr/>
        <a:lstStyle/>
        <a:p>
          <a:r>
            <a:rPr kumimoji="1" lang="ja-JP" altLang="en-US" sz="1200"/>
            <a:t>　一時帰国支援　　　　　　　　　　　　　</a:t>
          </a:r>
        </a:p>
      </dgm:t>
    </dgm:pt>
    <dgm:pt modelId="{FC26243B-77EB-4965-AB0E-ED1D65913673}" type="parTrans" cxnId="{3E4BC13C-DFEC-4C93-AD50-EFA6AA5460F7}">
      <dgm:prSet/>
      <dgm:spPr/>
      <dgm:t>
        <a:bodyPr/>
        <a:lstStyle/>
        <a:p>
          <a:endParaRPr kumimoji="1" lang="ja-JP" altLang="en-US"/>
        </a:p>
      </dgm:t>
    </dgm:pt>
    <dgm:pt modelId="{56AA891B-B6BA-4BFF-8301-6969C0E6A70C}" type="sibTrans" cxnId="{3E4BC13C-DFEC-4C93-AD50-EFA6AA5460F7}">
      <dgm:prSet/>
      <dgm:spPr/>
      <dgm:t>
        <a:bodyPr/>
        <a:lstStyle/>
        <a:p>
          <a:endParaRPr kumimoji="1" lang="ja-JP" altLang="en-US"/>
        </a:p>
      </dgm:t>
    </dgm:pt>
    <dgm:pt modelId="{91348427-DE13-411F-8B27-21465E379C03}">
      <dgm:prSet custT="1"/>
      <dgm:spPr/>
      <dgm:t>
        <a:bodyPr/>
        <a:lstStyle/>
        <a:p>
          <a:r>
            <a:rPr kumimoji="1" lang="ja-JP" altLang="en-US" sz="1200"/>
            <a:t>永住帰国支援　　　　　　　　　　　　　　</a:t>
          </a:r>
        </a:p>
      </dgm:t>
    </dgm:pt>
    <dgm:pt modelId="{3DBE32BB-9FE5-4AF3-B649-DD52F0DFFE6B}" type="parTrans" cxnId="{88D0E7CD-5B1A-41C4-9293-B79071CF954D}">
      <dgm:prSet/>
      <dgm:spPr/>
      <dgm:t>
        <a:bodyPr/>
        <a:lstStyle/>
        <a:p>
          <a:endParaRPr kumimoji="1" lang="ja-JP" altLang="en-US"/>
        </a:p>
      </dgm:t>
    </dgm:pt>
    <dgm:pt modelId="{F8D312C9-8D8D-4E00-AD88-F2E526936217}" type="sibTrans" cxnId="{88D0E7CD-5B1A-41C4-9293-B79071CF954D}">
      <dgm:prSet/>
      <dgm:spPr/>
      <dgm:t>
        <a:bodyPr/>
        <a:lstStyle/>
        <a:p>
          <a:endParaRPr kumimoji="1" lang="ja-JP" altLang="en-US"/>
        </a:p>
      </dgm:t>
    </dgm:pt>
    <dgm:pt modelId="{E9C1F725-45D5-4BBB-936D-A3C4C7951EE5}">
      <dgm:prSet custT="1"/>
      <dgm:spPr/>
      <dgm:t>
        <a:bodyPr/>
        <a:lstStyle/>
        <a:p>
          <a:r>
            <a:rPr kumimoji="1" lang="ja-JP" altLang="en-US" sz="1200"/>
            <a:t>サハリン再訪問支援　　　　　　　　　　</a:t>
          </a:r>
        </a:p>
      </dgm:t>
    </dgm:pt>
    <dgm:pt modelId="{9F21568B-9958-42AC-8126-BFE2B371D2F2}" type="parTrans" cxnId="{9B20B666-AA42-49F2-B4A3-B2F119D9AAE8}">
      <dgm:prSet/>
      <dgm:spPr/>
      <dgm:t>
        <a:bodyPr/>
        <a:lstStyle/>
        <a:p>
          <a:endParaRPr kumimoji="1" lang="ja-JP" altLang="en-US"/>
        </a:p>
      </dgm:t>
    </dgm:pt>
    <dgm:pt modelId="{DC451285-3F50-435D-978F-87FE4F849DCF}" type="sibTrans" cxnId="{9B20B666-AA42-49F2-B4A3-B2F119D9AAE8}">
      <dgm:prSet/>
      <dgm:spPr/>
      <dgm:t>
        <a:bodyPr/>
        <a:lstStyle/>
        <a:p>
          <a:endParaRPr kumimoji="1" lang="ja-JP" altLang="en-US"/>
        </a:p>
      </dgm:t>
    </dgm:pt>
    <dgm:pt modelId="{9A709E7D-0C52-4FB2-A114-8FB883FEF465}">
      <dgm:prSet custT="1"/>
      <dgm:spPr/>
      <dgm:t>
        <a:bodyPr/>
        <a:lstStyle/>
        <a:p>
          <a:r>
            <a:rPr kumimoji="1" lang="ja-JP" altLang="en-US" sz="1200"/>
            <a:t>療養院のヘルパー及び光熱費　　　　　　　　　　　　</a:t>
          </a:r>
        </a:p>
      </dgm:t>
    </dgm:pt>
    <dgm:pt modelId="{90528A16-86E5-4B5E-B874-A848634D67FF}" type="parTrans" cxnId="{A5098D3E-23BE-4F28-B286-ED81D9946965}">
      <dgm:prSet/>
      <dgm:spPr/>
      <dgm:t>
        <a:bodyPr/>
        <a:lstStyle/>
        <a:p>
          <a:endParaRPr kumimoji="1" lang="ja-JP" altLang="en-US"/>
        </a:p>
      </dgm:t>
    </dgm:pt>
    <dgm:pt modelId="{C59BFC4E-5442-487E-919D-9571324063CF}" type="sibTrans" cxnId="{A5098D3E-23BE-4F28-B286-ED81D9946965}">
      <dgm:prSet/>
      <dgm:spPr/>
      <dgm:t>
        <a:bodyPr/>
        <a:lstStyle/>
        <a:p>
          <a:endParaRPr kumimoji="1" lang="ja-JP" altLang="en-US"/>
        </a:p>
      </dgm:t>
    </dgm:pt>
    <dgm:pt modelId="{8FAA777C-EC57-4296-89C9-C50BB0372FE9}">
      <dgm:prSet custT="1"/>
      <dgm:spPr/>
      <dgm:t>
        <a:bodyPr/>
        <a:lstStyle/>
        <a:p>
          <a:r>
            <a:rPr kumimoji="1" lang="ja-JP" altLang="en-US" sz="1200"/>
            <a:t>韓国政府及び大韓赤十字社</a:t>
          </a:r>
          <a:endParaRPr kumimoji="1" lang="en-US" altLang="ja-JP" sz="1200"/>
        </a:p>
        <a:p>
          <a:r>
            <a:rPr kumimoji="1" lang="ja-JP" altLang="en-US" sz="1200"/>
            <a:t>との協議　　　　　　　　　　　　　　　　　</a:t>
          </a:r>
        </a:p>
      </dgm:t>
    </dgm:pt>
    <dgm:pt modelId="{457C9631-491A-4DE5-A4DA-9DDF0CA00E9D}" type="parTrans" cxnId="{BD48ECF6-5DB4-4FDA-813A-BC76ACF70EAC}">
      <dgm:prSet/>
      <dgm:spPr/>
      <dgm:t>
        <a:bodyPr/>
        <a:lstStyle/>
        <a:p>
          <a:endParaRPr kumimoji="1" lang="ja-JP" altLang="en-US"/>
        </a:p>
      </dgm:t>
    </dgm:pt>
    <dgm:pt modelId="{5F4E2011-4C13-4892-A15C-B184793B03A2}" type="sibTrans" cxnId="{BD48ECF6-5DB4-4FDA-813A-BC76ACF70EAC}">
      <dgm:prSet/>
      <dgm:spPr/>
      <dgm:t>
        <a:bodyPr/>
        <a:lstStyle/>
        <a:p>
          <a:endParaRPr kumimoji="1" lang="ja-JP" altLang="en-US"/>
        </a:p>
      </dgm:t>
    </dgm:pt>
    <dgm:pt modelId="{63C17623-FD7B-4E9E-AE1A-CC35EB6B63BE}">
      <dgm:prSet custT="1"/>
      <dgm:spPr/>
      <dgm:t>
        <a:bodyPr/>
        <a:lstStyle/>
        <a:p>
          <a:r>
            <a:rPr kumimoji="1" lang="ja-JP" altLang="en-US" sz="1200"/>
            <a:t>ユジノサハリンスク市行政府</a:t>
          </a:r>
          <a:endParaRPr kumimoji="1" lang="en-US" altLang="ja-JP" sz="1200"/>
        </a:p>
        <a:p>
          <a:r>
            <a:rPr kumimoji="1" lang="ja-JP" altLang="en-US" sz="1200"/>
            <a:t>及びサハリン韓人会との協議　　　　　　　　　　　　　　　　　</a:t>
          </a:r>
        </a:p>
      </dgm:t>
    </dgm:pt>
    <dgm:pt modelId="{E276155F-825C-4218-9137-8604D0AFF8BD}" type="parTrans" cxnId="{D904211C-B222-48BF-BFA7-B3B4C7EAC33A}">
      <dgm:prSet/>
      <dgm:spPr/>
      <dgm:t>
        <a:bodyPr/>
        <a:lstStyle/>
        <a:p>
          <a:endParaRPr kumimoji="1" lang="ja-JP" altLang="en-US"/>
        </a:p>
      </dgm:t>
    </dgm:pt>
    <dgm:pt modelId="{71BB7B59-9ACD-431F-9E11-D37295D4BEA7}" type="sibTrans" cxnId="{D904211C-B222-48BF-BFA7-B3B4C7EAC33A}">
      <dgm:prSet/>
      <dgm:spPr/>
      <dgm:t>
        <a:bodyPr/>
        <a:lstStyle/>
        <a:p>
          <a:endParaRPr kumimoji="1" lang="ja-JP" altLang="en-US"/>
        </a:p>
      </dgm:t>
    </dgm:pt>
    <dgm:pt modelId="{3C011648-D273-44F7-A015-4414F77D3D42}">
      <dgm:prSet custT="1"/>
      <dgm:spPr/>
      <dgm:t>
        <a:bodyPr lIns="7200" tIns="7200" rIns="7200" bIns="7200"/>
        <a:lstStyle/>
        <a:p>
          <a:r>
            <a:rPr kumimoji="1" lang="ja-JP" altLang="en-US" sz="1200"/>
            <a:t>人件費、事務費、会議費                    </a:t>
          </a:r>
        </a:p>
      </dgm:t>
    </dgm:pt>
    <dgm:pt modelId="{1D74058D-074A-40DA-A1E7-FDE59C09B3D8}" type="parTrans" cxnId="{53073B81-9F7B-44E5-8BA4-C2400099D2AF}">
      <dgm:prSet/>
      <dgm:spPr/>
      <dgm:t>
        <a:bodyPr/>
        <a:lstStyle/>
        <a:p>
          <a:endParaRPr kumimoji="1" lang="ja-JP" altLang="en-US"/>
        </a:p>
      </dgm:t>
    </dgm:pt>
    <dgm:pt modelId="{C259C65B-2155-4028-ADE4-3025F3377F41}" type="sibTrans" cxnId="{53073B81-9F7B-44E5-8BA4-C2400099D2AF}">
      <dgm:prSet/>
      <dgm:spPr/>
      <dgm:t>
        <a:bodyPr/>
        <a:lstStyle/>
        <a:p>
          <a:endParaRPr kumimoji="1" lang="ja-JP" altLang="en-US"/>
        </a:p>
      </dgm:t>
    </dgm:pt>
    <dgm:pt modelId="{FFC97282-E96F-4C67-81C8-088722F9AC94}">
      <dgm:prSet phldrT="[テキスト]"/>
      <dgm:spPr/>
      <dgm:t>
        <a:bodyPr/>
        <a:lstStyle/>
        <a:p>
          <a:r>
            <a:rPr kumimoji="1" lang="ja-JP" altLang="en-US"/>
            <a:t>拠出金と共同事業体決算の差額、万円については繰越金からの補填</a:t>
          </a:r>
          <a:endParaRPr kumimoji="1" lang="en-US" altLang="ja-JP"/>
        </a:p>
      </dgm:t>
    </dgm:pt>
    <dgm:pt modelId="{E1ED782B-3073-4C16-B27A-B5943D735E17}" type="parTrans" cxnId="{3208EE50-AFA8-47CC-B4CC-652F8BE5108F}">
      <dgm:prSet/>
      <dgm:spPr/>
      <dgm:t>
        <a:bodyPr/>
        <a:lstStyle/>
        <a:p>
          <a:endParaRPr kumimoji="1" lang="ja-JP" altLang="en-US"/>
        </a:p>
      </dgm:t>
    </dgm:pt>
    <dgm:pt modelId="{8DA6DE40-208E-4333-B308-3A9339C1146A}" type="sibTrans" cxnId="{3208EE50-AFA8-47CC-B4CC-652F8BE5108F}">
      <dgm:prSet/>
      <dgm:spPr/>
      <dgm:t>
        <a:bodyPr/>
        <a:lstStyle/>
        <a:p>
          <a:endParaRPr kumimoji="1" lang="ja-JP" altLang="en-US"/>
        </a:p>
      </dgm:t>
    </dgm:pt>
    <dgm:pt modelId="{17AB8B9F-1EB8-4F57-92FC-C2A46F0CEC80}">
      <dgm:prSet phldrT="[テキスト]"/>
      <dgm:spPr/>
      <dgm:t>
        <a:bodyPr/>
        <a:lstStyle/>
        <a:p>
          <a:pPr algn="l"/>
          <a:r>
            <a:rPr kumimoji="1" lang="en-US" altLang="ja-JP"/>
            <a:t>8</a:t>
          </a:r>
          <a:r>
            <a:rPr kumimoji="1" lang="ja-JP" altLang="en-US"/>
            <a:t>月頃に決算報告を受けるため、現時点では各事業の資金の流れを確認することができない。</a:t>
          </a:r>
          <a:endParaRPr kumimoji="1" lang="en-US" altLang="ja-JP"/>
        </a:p>
      </dgm:t>
    </dgm:pt>
    <dgm:pt modelId="{DC6EA2A2-3C0C-436D-888F-D2AC23D3C5F5}" type="parTrans" cxnId="{C45CF5A8-A0BA-49E0-94F3-E076C47C9957}">
      <dgm:prSet/>
      <dgm:spPr/>
      <dgm:t>
        <a:bodyPr/>
        <a:lstStyle/>
        <a:p>
          <a:endParaRPr kumimoji="1" lang="ja-JP" altLang="en-US"/>
        </a:p>
      </dgm:t>
    </dgm:pt>
    <dgm:pt modelId="{495BA432-110A-4BC5-BCF2-62530F2C896D}" type="sibTrans" cxnId="{C45CF5A8-A0BA-49E0-94F3-E076C47C9957}">
      <dgm:prSet/>
      <dgm:spPr/>
      <dgm:t>
        <a:bodyPr/>
        <a:lstStyle/>
        <a:p>
          <a:endParaRPr kumimoji="1" lang="ja-JP" altLang="en-US"/>
        </a:p>
      </dgm:t>
    </dgm:pt>
    <dgm:pt modelId="{F4BDC29E-5E35-4E79-962D-ADA7469C38E9}">
      <dgm:prSet/>
      <dgm:spPr/>
      <dgm:t>
        <a:bodyPr/>
        <a:lstStyle/>
        <a:p>
          <a:pPr algn="ctr"/>
          <a:r>
            <a:rPr kumimoji="1" lang="ja-JP" altLang="en-US"/>
            <a:t>ユジノサハリンスクにおける医療相談窓口開設事業</a:t>
          </a:r>
          <a:endParaRPr kumimoji="1" lang="en-US" altLang="ja-JP"/>
        </a:p>
      </dgm:t>
    </dgm:pt>
    <dgm:pt modelId="{DFCDF60F-4862-4A16-A0BB-53FAFB02B29D}" type="parTrans" cxnId="{B8E50C7D-9E53-4998-87F4-A9C0ECDF25CB}">
      <dgm:prSet/>
      <dgm:spPr/>
      <dgm:t>
        <a:bodyPr/>
        <a:lstStyle/>
        <a:p>
          <a:endParaRPr kumimoji="1" lang="ja-JP" altLang="en-US" sz="1600">
            <a:solidFill>
              <a:sysClr val="windowText" lastClr="000000"/>
            </a:solidFill>
          </a:endParaRPr>
        </a:p>
      </dgm:t>
    </dgm:pt>
    <dgm:pt modelId="{7C6409E7-EF82-47CB-A21D-41CB4E42D1E9}" type="sibTrans" cxnId="{B8E50C7D-9E53-4998-87F4-A9C0ECDF25CB}">
      <dgm:prSet/>
      <dgm:spPr/>
      <dgm:t>
        <a:bodyPr/>
        <a:lstStyle/>
        <a:p>
          <a:endParaRPr kumimoji="1" lang="ja-JP" altLang="en-US"/>
        </a:p>
      </dgm:t>
    </dgm:pt>
    <dgm:pt modelId="{9D417C2F-66AA-4733-9474-ED73A1D0EBE1}" type="pres">
      <dgm:prSet presAssocID="{15B8E355-B77F-4A14-96B3-201B6965E7F5}" presName="hierChild1" presStyleCnt="0">
        <dgm:presLayoutVars>
          <dgm:orgChart val="1"/>
          <dgm:chPref val="1"/>
          <dgm:dir/>
          <dgm:animOne val="branch"/>
          <dgm:animLvl val="lvl"/>
          <dgm:resizeHandles/>
        </dgm:presLayoutVars>
      </dgm:prSet>
      <dgm:spPr/>
      <dgm:t>
        <a:bodyPr/>
        <a:lstStyle/>
        <a:p>
          <a:endParaRPr kumimoji="1" lang="ja-JP" altLang="en-US"/>
        </a:p>
      </dgm:t>
    </dgm:pt>
    <dgm:pt modelId="{2931BB15-0A81-4ADA-A5D2-9F364812F3AE}" type="pres">
      <dgm:prSet presAssocID="{7F7008CE-D704-46CF-B354-8AD336B839D5}" presName="hierRoot1" presStyleCnt="0">
        <dgm:presLayoutVars>
          <dgm:hierBranch val="init"/>
        </dgm:presLayoutVars>
      </dgm:prSet>
      <dgm:spPr/>
      <dgm:t>
        <a:bodyPr/>
        <a:lstStyle/>
        <a:p>
          <a:endParaRPr kumimoji="1" lang="ja-JP" altLang="en-US"/>
        </a:p>
      </dgm:t>
    </dgm:pt>
    <dgm:pt modelId="{BE1D2D68-5190-48B9-8BFB-4D7B7D719DA7}" type="pres">
      <dgm:prSet presAssocID="{7F7008CE-D704-46CF-B354-8AD336B839D5}" presName="rootComposite1" presStyleCnt="0"/>
      <dgm:spPr/>
      <dgm:t>
        <a:bodyPr/>
        <a:lstStyle/>
        <a:p>
          <a:endParaRPr kumimoji="1" lang="ja-JP" altLang="en-US"/>
        </a:p>
      </dgm:t>
    </dgm:pt>
    <dgm:pt modelId="{11AE77C9-EEC2-4908-884A-0C522C6D9593}" type="pres">
      <dgm:prSet presAssocID="{7F7008CE-D704-46CF-B354-8AD336B839D5}" presName="rootText1" presStyleLbl="node0" presStyleIdx="0" presStyleCnt="3" custScaleX="120440" custScaleY="153713" custLinFactNeighborX="4062" custLinFactNeighborY="4608">
        <dgm:presLayoutVars>
          <dgm:chPref val="3"/>
        </dgm:presLayoutVars>
      </dgm:prSet>
      <dgm:spPr/>
      <dgm:t>
        <a:bodyPr/>
        <a:lstStyle/>
        <a:p>
          <a:endParaRPr kumimoji="1" lang="ja-JP" altLang="en-US"/>
        </a:p>
      </dgm:t>
    </dgm:pt>
    <dgm:pt modelId="{82ED392D-4F7E-48B6-9502-C97D46678DCA}" type="pres">
      <dgm:prSet presAssocID="{7F7008CE-D704-46CF-B354-8AD336B839D5}" presName="rootConnector1" presStyleLbl="node1" presStyleIdx="0" presStyleCnt="0"/>
      <dgm:spPr/>
      <dgm:t>
        <a:bodyPr/>
        <a:lstStyle/>
        <a:p>
          <a:endParaRPr kumimoji="1" lang="ja-JP" altLang="en-US"/>
        </a:p>
      </dgm:t>
    </dgm:pt>
    <dgm:pt modelId="{A9DCC6FD-C0BD-4628-990C-CF41F925BEEF}" type="pres">
      <dgm:prSet presAssocID="{7F7008CE-D704-46CF-B354-8AD336B839D5}" presName="hierChild2" presStyleCnt="0"/>
      <dgm:spPr/>
      <dgm:t>
        <a:bodyPr/>
        <a:lstStyle/>
        <a:p>
          <a:endParaRPr kumimoji="1" lang="ja-JP" altLang="en-US"/>
        </a:p>
      </dgm:t>
    </dgm:pt>
    <dgm:pt modelId="{5CBA27DC-3E90-4EE0-8EA8-C6BE904D46E2}" type="pres">
      <dgm:prSet presAssocID="{CCE20E84-7290-4D0D-A743-0F820BEBA521}" presName="Name37" presStyleLbl="parChTrans1D2" presStyleIdx="0" presStyleCnt="1"/>
      <dgm:spPr/>
      <dgm:t>
        <a:bodyPr/>
        <a:lstStyle/>
        <a:p>
          <a:endParaRPr kumimoji="1" lang="ja-JP" altLang="en-US"/>
        </a:p>
      </dgm:t>
    </dgm:pt>
    <dgm:pt modelId="{671FE90A-FC48-416E-B417-9736038D76F4}" type="pres">
      <dgm:prSet presAssocID="{47C3ECC7-3E60-4464-9663-41D4FB76D630}" presName="hierRoot2" presStyleCnt="0">
        <dgm:presLayoutVars>
          <dgm:hierBranch val="init"/>
        </dgm:presLayoutVars>
      </dgm:prSet>
      <dgm:spPr/>
      <dgm:t>
        <a:bodyPr/>
        <a:lstStyle/>
        <a:p>
          <a:endParaRPr kumimoji="1" lang="ja-JP" altLang="en-US"/>
        </a:p>
      </dgm:t>
    </dgm:pt>
    <dgm:pt modelId="{8A69E45A-F7D4-4640-994B-65D556A52B7B}" type="pres">
      <dgm:prSet presAssocID="{47C3ECC7-3E60-4464-9663-41D4FB76D630}" presName="rootComposite" presStyleCnt="0"/>
      <dgm:spPr/>
      <dgm:t>
        <a:bodyPr/>
        <a:lstStyle/>
        <a:p>
          <a:endParaRPr kumimoji="1" lang="ja-JP" altLang="en-US"/>
        </a:p>
      </dgm:t>
    </dgm:pt>
    <dgm:pt modelId="{6F390D5B-F2D0-4A98-A997-2F9547EB3892}" type="pres">
      <dgm:prSet presAssocID="{47C3ECC7-3E60-4464-9663-41D4FB76D630}" presName="rootText" presStyleLbl="node2" presStyleIdx="0" presStyleCnt="1" custScaleX="305245" custScaleY="181694" custLinFactNeighborX="4015" custLinFactNeighborY="-1536">
        <dgm:presLayoutVars>
          <dgm:chPref val="3"/>
        </dgm:presLayoutVars>
      </dgm:prSet>
      <dgm:spPr/>
      <dgm:t>
        <a:bodyPr/>
        <a:lstStyle/>
        <a:p>
          <a:endParaRPr kumimoji="1" lang="ja-JP" altLang="en-US"/>
        </a:p>
      </dgm:t>
    </dgm:pt>
    <dgm:pt modelId="{EE827247-DE7A-434E-B056-763894E25ECD}" type="pres">
      <dgm:prSet presAssocID="{47C3ECC7-3E60-4464-9663-41D4FB76D630}" presName="rootConnector" presStyleLbl="node2" presStyleIdx="0" presStyleCnt="1"/>
      <dgm:spPr/>
      <dgm:t>
        <a:bodyPr/>
        <a:lstStyle/>
        <a:p>
          <a:endParaRPr kumimoji="1" lang="ja-JP" altLang="en-US"/>
        </a:p>
      </dgm:t>
    </dgm:pt>
    <dgm:pt modelId="{27DC780B-BAE9-4D8A-9B66-57D6614B137A}" type="pres">
      <dgm:prSet presAssocID="{47C3ECC7-3E60-4464-9663-41D4FB76D630}" presName="hierChild4" presStyleCnt="0"/>
      <dgm:spPr/>
      <dgm:t>
        <a:bodyPr/>
        <a:lstStyle/>
        <a:p>
          <a:endParaRPr kumimoji="1" lang="ja-JP" altLang="en-US"/>
        </a:p>
      </dgm:t>
    </dgm:pt>
    <dgm:pt modelId="{3ECD4B88-AD8D-4CB1-BD6E-73703835EA5D}" type="pres">
      <dgm:prSet presAssocID="{FC26243B-77EB-4965-AB0E-ED1D65913673}" presName="Name37" presStyleLbl="parChTrans1D3" presStyleIdx="0" presStyleCnt="8"/>
      <dgm:spPr/>
      <dgm:t>
        <a:bodyPr/>
        <a:lstStyle/>
        <a:p>
          <a:endParaRPr kumimoji="1" lang="ja-JP" altLang="en-US"/>
        </a:p>
      </dgm:t>
    </dgm:pt>
    <dgm:pt modelId="{9825F7F9-2588-482C-A331-845BD435B7CA}" type="pres">
      <dgm:prSet presAssocID="{4F89ED60-8EBF-44B8-A45F-35FC45EE590F}" presName="hierRoot2" presStyleCnt="0">
        <dgm:presLayoutVars>
          <dgm:hierBranch val="init"/>
        </dgm:presLayoutVars>
      </dgm:prSet>
      <dgm:spPr/>
      <dgm:t>
        <a:bodyPr/>
        <a:lstStyle/>
        <a:p>
          <a:endParaRPr kumimoji="1" lang="ja-JP" altLang="en-US"/>
        </a:p>
      </dgm:t>
    </dgm:pt>
    <dgm:pt modelId="{A94A0766-B35F-4E6B-8E77-663501A4D759}" type="pres">
      <dgm:prSet presAssocID="{4F89ED60-8EBF-44B8-A45F-35FC45EE590F}" presName="rootComposite" presStyleCnt="0"/>
      <dgm:spPr/>
      <dgm:t>
        <a:bodyPr/>
        <a:lstStyle/>
        <a:p>
          <a:endParaRPr kumimoji="1" lang="ja-JP" altLang="en-US"/>
        </a:p>
      </dgm:t>
    </dgm:pt>
    <dgm:pt modelId="{3E1A422A-717A-4913-AE3B-C02A48D497AD}" type="pres">
      <dgm:prSet presAssocID="{4F89ED60-8EBF-44B8-A45F-35FC45EE590F}" presName="rootText" presStyleLbl="node3" presStyleIdx="0" presStyleCnt="8" custScaleX="185959" custScaleY="177694" custLinFactNeighborX="-3130" custLinFactNeighborY="10230">
        <dgm:presLayoutVars>
          <dgm:chPref val="3"/>
        </dgm:presLayoutVars>
      </dgm:prSet>
      <dgm:spPr/>
      <dgm:t>
        <a:bodyPr/>
        <a:lstStyle/>
        <a:p>
          <a:endParaRPr kumimoji="1" lang="ja-JP" altLang="en-US"/>
        </a:p>
      </dgm:t>
    </dgm:pt>
    <dgm:pt modelId="{4EAF76DE-5351-4D15-9BE1-4808816E63D9}" type="pres">
      <dgm:prSet presAssocID="{4F89ED60-8EBF-44B8-A45F-35FC45EE590F}" presName="rootConnector" presStyleLbl="node3" presStyleIdx="0" presStyleCnt="8"/>
      <dgm:spPr/>
      <dgm:t>
        <a:bodyPr/>
        <a:lstStyle/>
        <a:p>
          <a:endParaRPr kumimoji="1" lang="ja-JP" altLang="en-US"/>
        </a:p>
      </dgm:t>
    </dgm:pt>
    <dgm:pt modelId="{4B6AB558-4B6A-4534-8130-30CCF3FD4FBD}" type="pres">
      <dgm:prSet presAssocID="{4F89ED60-8EBF-44B8-A45F-35FC45EE590F}" presName="hierChild4" presStyleCnt="0"/>
      <dgm:spPr/>
      <dgm:t>
        <a:bodyPr/>
        <a:lstStyle/>
        <a:p>
          <a:endParaRPr kumimoji="1" lang="ja-JP" altLang="en-US"/>
        </a:p>
      </dgm:t>
    </dgm:pt>
    <dgm:pt modelId="{A0A566E8-B5C8-461E-AA63-EA0BF8EFABFF}" type="pres">
      <dgm:prSet presAssocID="{4F89ED60-8EBF-44B8-A45F-35FC45EE590F}" presName="hierChild5" presStyleCnt="0"/>
      <dgm:spPr/>
      <dgm:t>
        <a:bodyPr/>
        <a:lstStyle/>
        <a:p>
          <a:endParaRPr kumimoji="1" lang="ja-JP" altLang="en-US"/>
        </a:p>
      </dgm:t>
    </dgm:pt>
    <dgm:pt modelId="{F0893366-0A2E-42F2-9FA9-0F07355E1166}" type="pres">
      <dgm:prSet presAssocID="{3DBE32BB-9FE5-4AF3-B649-DD52F0DFFE6B}" presName="Name37" presStyleLbl="parChTrans1D3" presStyleIdx="1" presStyleCnt="8"/>
      <dgm:spPr/>
      <dgm:t>
        <a:bodyPr/>
        <a:lstStyle/>
        <a:p>
          <a:endParaRPr kumimoji="1" lang="ja-JP" altLang="en-US"/>
        </a:p>
      </dgm:t>
    </dgm:pt>
    <dgm:pt modelId="{69CE7AFB-38F3-48FB-92EB-3F84496237A2}" type="pres">
      <dgm:prSet presAssocID="{91348427-DE13-411F-8B27-21465E379C03}" presName="hierRoot2" presStyleCnt="0">
        <dgm:presLayoutVars>
          <dgm:hierBranch val="init"/>
        </dgm:presLayoutVars>
      </dgm:prSet>
      <dgm:spPr/>
      <dgm:t>
        <a:bodyPr/>
        <a:lstStyle/>
        <a:p>
          <a:endParaRPr kumimoji="1" lang="ja-JP" altLang="en-US"/>
        </a:p>
      </dgm:t>
    </dgm:pt>
    <dgm:pt modelId="{9AD81D43-75FC-42E3-B735-ED7357525EB9}" type="pres">
      <dgm:prSet presAssocID="{91348427-DE13-411F-8B27-21465E379C03}" presName="rootComposite" presStyleCnt="0"/>
      <dgm:spPr/>
      <dgm:t>
        <a:bodyPr/>
        <a:lstStyle/>
        <a:p>
          <a:endParaRPr kumimoji="1" lang="ja-JP" altLang="en-US"/>
        </a:p>
      </dgm:t>
    </dgm:pt>
    <dgm:pt modelId="{11FB10D0-41D0-44D0-8145-61F7BC4DF620}" type="pres">
      <dgm:prSet presAssocID="{91348427-DE13-411F-8B27-21465E379C03}" presName="rootText" presStyleLbl="node3" presStyleIdx="1" presStyleCnt="8" custScaleX="187501" custScaleY="179183" custLinFactNeighborX="-3130">
        <dgm:presLayoutVars>
          <dgm:chPref val="3"/>
        </dgm:presLayoutVars>
      </dgm:prSet>
      <dgm:spPr/>
      <dgm:t>
        <a:bodyPr/>
        <a:lstStyle/>
        <a:p>
          <a:endParaRPr kumimoji="1" lang="ja-JP" altLang="en-US"/>
        </a:p>
      </dgm:t>
    </dgm:pt>
    <dgm:pt modelId="{04F2DAC7-1E01-46C0-BEE6-D61DDC887F76}" type="pres">
      <dgm:prSet presAssocID="{91348427-DE13-411F-8B27-21465E379C03}" presName="rootConnector" presStyleLbl="node3" presStyleIdx="1" presStyleCnt="8"/>
      <dgm:spPr/>
      <dgm:t>
        <a:bodyPr/>
        <a:lstStyle/>
        <a:p>
          <a:endParaRPr kumimoji="1" lang="ja-JP" altLang="en-US"/>
        </a:p>
      </dgm:t>
    </dgm:pt>
    <dgm:pt modelId="{395B2D0D-D6DF-4EC3-A409-01B865E5A5CD}" type="pres">
      <dgm:prSet presAssocID="{91348427-DE13-411F-8B27-21465E379C03}" presName="hierChild4" presStyleCnt="0"/>
      <dgm:spPr/>
      <dgm:t>
        <a:bodyPr/>
        <a:lstStyle/>
        <a:p>
          <a:endParaRPr kumimoji="1" lang="ja-JP" altLang="en-US"/>
        </a:p>
      </dgm:t>
    </dgm:pt>
    <dgm:pt modelId="{BB33EEB7-442A-4E34-9E81-831758C434DE}" type="pres">
      <dgm:prSet presAssocID="{91348427-DE13-411F-8B27-21465E379C03}" presName="hierChild5" presStyleCnt="0"/>
      <dgm:spPr/>
      <dgm:t>
        <a:bodyPr/>
        <a:lstStyle/>
        <a:p>
          <a:endParaRPr kumimoji="1" lang="ja-JP" altLang="en-US"/>
        </a:p>
      </dgm:t>
    </dgm:pt>
    <dgm:pt modelId="{212FA2BA-9ED5-41CF-A328-FEEC5F3C0646}" type="pres">
      <dgm:prSet presAssocID="{9F21568B-9958-42AC-8126-BFE2B371D2F2}" presName="Name37" presStyleLbl="parChTrans1D3" presStyleIdx="2" presStyleCnt="8"/>
      <dgm:spPr/>
      <dgm:t>
        <a:bodyPr/>
        <a:lstStyle/>
        <a:p>
          <a:endParaRPr kumimoji="1" lang="ja-JP" altLang="en-US"/>
        </a:p>
      </dgm:t>
    </dgm:pt>
    <dgm:pt modelId="{7271720D-D1C2-4998-B669-B625C025574D}" type="pres">
      <dgm:prSet presAssocID="{E9C1F725-45D5-4BBB-936D-A3C4C7951EE5}" presName="hierRoot2" presStyleCnt="0">
        <dgm:presLayoutVars>
          <dgm:hierBranch val="init"/>
        </dgm:presLayoutVars>
      </dgm:prSet>
      <dgm:spPr/>
      <dgm:t>
        <a:bodyPr/>
        <a:lstStyle/>
        <a:p>
          <a:endParaRPr kumimoji="1" lang="ja-JP" altLang="en-US"/>
        </a:p>
      </dgm:t>
    </dgm:pt>
    <dgm:pt modelId="{7DB2D13D-D7A1-4CE1-963A-8B166938AD85}" type="pres">
      <dgm:prSet presAssocID="{E9C1F725-45D5-4BBB-936D-A3C4C7951EE5}" presName="rootComposite" presStyleCnt="0"/>
      <dgm:spPr/>
      <dgm:t>
        <a:bodyPr/>
        <a:lstStyle/>
        <a:p>
          <a:endParaRPr kumimoji="1" lang="ja-JP" altLang="en-US"/>
        </a:p>
      </dgm:t>
    </dgm:pt>
    <dgm:pt modelId="{EE8146F2-96A2-4152-A5BE-E173FDAAA20E}" type="pres">
      <dgm:prSet presAssocID="{E9C1F725-45D5-4BBB-936D-A3C4C7951EE5}" presName="rootText" presStyleLbl="node3" presStyleIdx="2" presStyleCnt="8" custScaleX="186747" custScaleY="171963" custLinFactNeighborX="-3130">
        <dgm:presLayoutVars>
          <dgm:chPref val="3"/>
        </dgm:presLayoutVars>
      </dgm:prSet>
      <dgm:spPr/>
      <dgm:t>
        <a:bodyPr/>
        <a:lstStyle/>
        <a:p>
          <a:endParaRPr kumimoji="1" lang="ja-JP" altLang="en-US"/>
        </a:p>
      </dgm:t>
    </dgm:pt>
    <dgm:pt modelId="{CC2D9AA9-B225-44AE-9C77-F71039AAB126}" type="pres">
      <dgm:prSet presAssocID="{E9C1F725-45D5-4BBB-936D-A3C4C7951EE5}" presName="rootConnector" presStyleLbl="node3" presStyleIdx="2" presStyleCnt="8"/>
      <dgm:spPr/>
      <dgm:t>
        <a:bodyPr/>
        <a:lstStyle/>
        <a:p>
          <a:endParaRPr kumimoji="1" lang="ja-JP" altLang="en-US"/>
        </a:p>
      </dgm:t>
    </dgm:pt>
    <dgm:pt modelId="{D3E97620-F8F3-4C8B-9BC8-C5AD4881A98D}" type="pres">
      <dgm:prSet presAssocID="{E9C1F725-45D5-4BBB-936D-A3C4C7951EE5}" presName="hierChild4" presStyleCnt="0"/>
      <dgm:spPr/>
      <dgm:t>
        <a:bodyPr/>
        <a:lstStyle/>
        <a:p>
          <a:endParaRPr kumimoji="1" lang="ja-JP" altLang="en-US"/>
        </a:p>
      </dgm:t>
    </dgm:pt>
    <dgm:pt modelId="{4739975B-65B1-4704-9B04-EE81A1896BF8}" type="pres">
      <dgm:prSet presAssocID="{E9C1F725-45D5-4BBB-936D-A3C4C7951EE5}" presName="hierChild5" presStyleCnt="0"/>
      <dgm:spPr/>
      <dgm:t>
        <a:bodyPr/>
        <a:lstStyle/>
        <a:p>
          <a:endParaRPr kumimoji="1" lang="ja-JP" altLang="en-US"/>
        </a:p>
      </dgm:t>
    </dgm:pt>
    <dgm:pt modelId="{FEA791FA-E169-44C7-B1B9-C0DBB16FA98D}" type="pres">
      <dgm:prSet presAssocID="{90528A16-86E5-4B5E-B874-A848634D67FF}" presName="Name37" presStyleLbl="parChTrans1D3" presStyleIdx="3" presStyleCnt="8"/>
      <dgm:spPr/>
      <dgm:t>
        <a:bodyPr/>
        <a:lstStyle/>
        <a:p>
          <a:endParaRPr kumimoji="1" lang="ja-JP" altLang="en-US"/>
        </a:p>
      </dgm:t>
    </dgm:pt>
    <dgm:pt modelId="{5F5E86F9-EB6A-410C-B38E-6209FAF0B58C}" type="pres">
      <dgm:prSet presAssocID="{9A709E7D-0C52-4FB2-A114-8FB883FEF465}" presName="hierRoot2" presStyleCnt="0">
        <dgm:presLayoutVars>
          <dgm:hierBranch/>
        </dgm:presLayoutVars>
      </dgm:prSet>
      <dgm:spPr/>
      <dgm:t>
        <a:bodyPr/>
        <a:lstStyle/>
        <a:p>
          <a:endParaRPr kumimoji="1" lang="ja-JP" altLang="en-US"/>
        </a:p>
      </dgm:t>
    </dgm:pt>
    <dgm:pt modelId="{E614ED94-3A12-403D-9AF5-6BD5F2E9043F}" type="pres">
      <dgm:prSet presAssocID="{9A709E7D-0C52-4FB2-A114-8FB883FEF465}" presName="rootComposite" presStyleCnt="0"/>
      <dgm:spPr/>
      <dgm:t>
        <a:bodyPr/>
        <a:lstStyle/>
        <a:p>
          <a:endParaRPr kumimoji="1" lang="ja-JP" altLang="en-US"/>
        </a:p>
      </dgm:t>
    </dgm:pt>
    <dgm:pt modelId="{7488166E-A17B-4CD5-BFAA-5AC5AC142DC0}" type="pres">
      <dgm:prSet presAssocID="{9A709E7D-0C52-4FB2-A114-8FB883FEF465}" presName="rootText" presStyleLbl="node3" presStyleIdx="3" presStyleCnt="8" custScaleX="186524" custScaleY="205634" custLinFactNeighborX="-3130">
        <dgm:presLayoutVars>
          <dgm:chPref val="3"/>
        </dgm:presLayoutVars>
      </dgm:prSet>
      <dgm:spPr/>
      <dgm:t>
        <a:bodyPr/>
        <a:lstStyle/>
        <a:p>
          <a:endParaRPr kumimoji="1" lang="ja-JP" altLang="en-US"/>
        </a:p>
      </dgm:t>
    </dgm:pt>
    <dgm:pt modelId="{45FF624B-C8BF-4E65-A299-7522E68DDDE2}" type="pres">
      <dgm:prSet presAssocID="{9A709E7D-0C52-4FB2-A114-8FB883FEF465}" presName="rootConnector" presStyleLbl="node3" presStyleIdx="3" presStyleCnt="8"/>
      <dgm:spPr/>
      <dgm:t>
        <a:bodyPr/>
        <a:lstStyle/>
        <a:p>
          <a:endParaRPr kumimoji="1" lang="ja-JP" altLang="en-US"/>
        </a:p>
      </dgm:t>
    </dgm:pt>
    <dgm:pt modelId="{B5F77C40-90D6-431C-ABAC-044FDF64C46C}" type="pres">
      <dgm:prSet presAssocID="{9A709E7D-0C52-4FB2-A114-8FB883FEF465}" presName="hierChild4" presStyleCnt="0"/>
      <dgm:spPr/>
      <dgm:t>
        <a:bodyPr/>
        <a:lstStyle/>
        <a:p>
          <a:endParaRPr kumimoji="1" lang="ja-JP" altLang="en-US"/>
        </a:p>
      </dgm:t>
    </dgm:pt>
    <dgm:pt modelId="{9265515C-B746-40BB-A064-675951612074}" type="pres">
      <dgm:prSet presAssocID="{9A709E7D-0C52-4FB2-A114-8FB883FEF465}" presName="hierChild5" presStyleCnt="0"/>
      <dgm:spPr/>
      <dgm:t>
        <a:bodyPr/>
        <a:lstStyle/>
        <a:p>
          <a:endParaRPr kumimoji="1" lang="ja-JP" altLang="en-US"/>
        </a:p>
      </dgm:t>
    </dgm:pt>
    <dgm:pt modelId="{C8B10147-1AF3-4EA6-B608-E7DA48AE7DC5}" type="pres">
      <dgm:prSet presAssocID="{DFCDF60F-4862-4A16-A0BB-53FAFB02B29D}" presName="Name37" presStyleLbl="parChTrans1D3" presStyleIdx="4" presStyleCnt="8"/>
      <dgm:spPr/>
      <dgm:t>
        <a:bodyPr/>
        <a:lstStyle/>
        <a:p>
          <a:endParaRPr kumimoji="1" lang="ja-JP" altLang="en-US"/>
        </a:p>
      </dgm:t>
    </dgm:pt>
    <dgm:pt modelId="{2E26AD90-AC90-4605-945F-3890F5B59D4A}" type="pres">
      <dgm:prSet presAssocID="{F4BDC29E-5E35-4E79-962D-ADA7469C38E9}" presName="hierRoot2" presStyleCnt="0">
        <dgm:presLayoutVars>
          <dgm:hierBranch val="init"/>
        </dgm:presLayoutVars>
      </dgm:prSet>
      <dgm:spPr/>
      <dgm:t>
        <a:bodyPr/>
        <a:lstStyle/>
        <a:p>
          <a:endParaRPr kumimoji="1" lang="ja-JP" altLang="en-US"/>
        </a:p>
      </dgm:t>
    </dgm:pt>
    <dgm:pt modelId="{4E561CB0-13DD-445E-B3F6-C500ED6124D0}" type="pres">
      <dgm:prSet presAssocID="{F4BDC29E-5E35-4E79-962D-ADA7469C38E9}" presName="rootComposite" presStyleCnt="0"/>
      <dgm:spPr/>
      <dgm:t>
        <a:bodyPr/>
        <a:lstStyle/>
        <a:p>
          <a:endParaRPr kumimoji="1" lang="ja-JP" altLang="en-US"/>
        </a:p>
      </dgm:t>
    </dgm:pt>
    <dgm:pt modelId="{0ED16873-B828-413D-9D74-90CCFF78D267}" type="pres">
      <dgm:prSet presAssocID="{F4BDC29E-5E35-4E79-962D-ADA7469C38E9}" presName="rootText" presStyleLbl="node3" presStyleIdx="4" presStyleCnt="8" custScaleX="186479" custScaleY="205770" custLinFactNeighborX="-1158" custLinFactNeighborY="-18518">
        <dgm:presLayoutVars>
          <dgm:chPref val="3"/>
        </dgm:presLayoutVars>
      </dgm:prSet>
      <dgm:spPr/>
      <dgm:t>
        <a:bodyPr/>
        <a:lstStyle/>
        <a:p>
          <a:endParaRPr kumimoji="1" lang="ja-JP" altLang="en-US"/>
        </a:p>
      </dgm:t>
    </dgm:pt>
    <dgm:pt modelId="{D9A22A4F-5AEA-4508-90F2-B46217805CCA}" type="pres">
      <dgm:prSet presAssocID="{F4BDC29E-5E35-4E79-962D-ADA7469C38E9}" presName="rootConnector" presStyleLbl="node3" presStyleIdx="4" presStyleCnt="8"/>
      <dgm:spPr/>
      <dgm:t>
        <a:bodyPr/>
        <a:lstStyle/>
        <a:p>
          <a:endParaRPr kumimoji="1" lang="ja-JP" altLang="en-US"/>
        </a:p>
      </dgm:t>
    </dgm:pt>
    <dgm:pt modelId="{63DD50B3-B1BE-4DB2-85AB-C8C044837ED7}" type="pres">
      <dgm:prSet presAssocID="{F4BDC29E-5E35-4E79-962D-ADA7469C38E9}" presName="hierChild4" presStyleCnt="0"/>
      <dgm:spPr/>
      <dgm:t>
        <a:bodyPr/>
        <a:lstStyle/>
        <a:p>
          <a:endParaRPr kumimoji="1" lang="ja-JP" altLang="en-US"/>
        </a:p>
      </dgm:t>
    </dgm:pt>
    <dgm:pt modelId="{9EF92061-8745-4C31-8D0D-76570F783EA7}" type="pres">
      <dgm:prSet presAssocID="{F4BDC29E-5E35-4E79-962D-ADA7469C38E9}" presName="hierChild5" presStyleCnt="0"/>
      <dgm:spPr/>
      <dgm:t>
        <a:bodyPr/>
        <a:lstStyle/>
        <a:p>
          <a:endParaRPr kumimoji="1" lang="ja-JP" altLang="en-US"/>
        </a:p>
      </dgm:t>
    </dgm:pt>
    <dgm:pt modelId="{D19318AA-2782-404A-AA40-271E902E6ADB}" type="pres">
      <dgm:prSet presAssocID="{457C9631-491A-4DE5-A4DA-9DDF0CA00E9D}" presName="Name37" presStyleLbl="parChTrans1D3" presStyleIdx="5" presStyleCnt="8"/>
      <dgm:spPr/>
      <dgm:t>
        <a:bodyPr/>
        <a:lstStyle/>
        <a:p>
          <a:endParaRPr kumimoji="1" lang="ja-JP" altLang="en-US"/>
        </a:p>
      </dgm:t>
    </dgm:pt>
    <dgm:pt modelId="{13B01A25-938E-4D75-A417-744ECE783DB9}" type="pres">
      <dgm:prSet presAssocID="{8FAA777C-EC57-4296-89C9-C50BB0372FE9}" presName="hierRoot2" presStyleCnt="0">
        <dgm:presLayoutVars>
          <dgm:hierBranch val="init"/>
        </dgm:presLayoutVars>
      </dgm:prSet>
      <dgm:spPr/>
      <dgm:t>
        <a:bodyPr/>
        <a:lstStyle/>
        <a:p>
          <a:endParaRPr kumimoji="1" lang="ja-JP" altLang="en-US"/>
        </a:p>
      </dgm:t>
    </dgm:pt>
    <dgm:pt modelId="{4B7D2C9E-33E3-408B-8891-AE914AA8B1A3}" type="pres">
      <dgm:prSet presAssocID="{8FAA777C-EC57-4296-89C9-C50BB0372FE9}" presName="rootComposite" presStyleCnt="0"/>
      <dgm:spPr/>
      <dgm:t>
        <a:bodyPr/>
        <a:lstStyle/>
        <a:p>
          <a:endParaRPr kumimoji="1" lang="ja-JP" altLang="en-US"/>
        </a:p>
      </dgm:t>
    </dgm:pt>
    <dgm:pt modelId="{C8F05E93-5A11-48CA-B011-467ADB3BE0D5}" type="pres">
      <dgm:prSet presAssocID="{8FAA777C-EC57-4296-89C9-C50BB0372FE9}" presName="rootText" presStyleLbl="node3" presStyleIdx="5" presStyleCnt="8" custScaleX="186524" custScaleY="194779" custLinFactNeighborX="-815" custLinFactNeighborY="-17628">
        <dgm:presLayoutVars>
          <dgm:chPref val="3"/>
        </dgm:presLayoutVars>
      </dgm:prSet>
      <dgm:spPr/>
      <dgm:t>
        <a:bodyPr/>
        <a:lstStyle/>
        <a:p>
          <a:endParaRPr kumimoji="1" lang="ja-JP" altLang="en-US"/>
        </a:p>
      </dgm:t>
    </dgm:pt>
    <dgm:pt modelId="{BCDF2622-5B30-4890-8E25-4C348AC77FEB}" type="pres">
      <dgm:prSet presAssocID="{8FAA777C-EC57-4296-89C9-C50BB0372FE9}" presName="rootConnector" presStyleLbl="node3" presStyleIdx="5" presStyleCnt="8"/>
      <dgm:spPr/>
      <dgm:t>
        <a:bodyPr/>
        <a:lstStyle/>
        <a:p>
          <a:endParaRPr kumimoji="1" lang="ja-JP" altLang="en-US"/>
        </a:p>
      </dgm:t>
    </dgm:pt>
    <dgm:pt modelId="{F19207F9-4A05-4700-87CC-16DCBE810E4A}" type="pres">
      <dgm:prSet presAssocID="{8FAA777C-EC57-4296-89C9-C50BB0372FE9}" presName="hierChild4" presStyleCnt="0"/>
      <dgm:spPr/>
      <dgm:t>
        <a:bodyPr/>
        <a:lstStyle/>
        <a:p>
          <a:endParaRPr kumimoji="1" lang="ja-JP" altLang="en-US"/>
        </a:p>
      </dgm:t>
    </dgm:pt>
    <dgm:pt modelId="{48FF2B8A-0F6E-4514-8EAA-487A6C60BA34}" type="pres">
      <dgm:prSet presAssocID="{8FAA777C-EC57-4296-89C9-C50BB0372FE9}" presName="hierChild5" presStyleCnt="0"/>
      <dgm:spPr/>
      <dgm:t>
        <a:bodyPr/>
        <a:lstStyle/>
        <a:p>
          <a:endParaRPr kumimoji="1" lang="ja-JP" altLang="en-US"/>
        </a:p>
      </dgm:t>
    </dgm:pt>
    <dgm:pt modelId="{EC6A5557-A8DD-47B4-A9E4-C31FDF902191}" type="pres">
      <dgm:prSet presAssocID="{E276155F-825C-4218-9137-8604D0AFF8BD}" presName="Name37" presStyleLbl="parChTrans1D3" presStyleIdx="6" presStyleCnt="8"/>
      <dgm:spPr/>
      <dgm:t>
        <a:bodyPr/>
        <a:lstStyle/>
        <a:p>
          <a:endParaRPr kumimoji="1" lang="ja-JP" altLang="en-US"/>
        </a:p>
      </dgm:t>
    </dgm:pt>
    <dgm:pt modelId="{96DB3AF9-A888-4CF8-B352-7178F24E5CB6}" type="pres">
      <dgm:prSet presAssocID="{63C17623-FD7B-4E9E-AE1A-CC35EB6B63BE}" presName="hierRoot2" presStyleCnt="0">
        <dgm:presLayoutVars>
          <dgm:hierBranch val="init"/>
        </dgm:presLayoutVars>
      </dgm:prSet>
      <dgm:spPr/>
      <dgm:t>
        <a:bodyPr/>
        <a:lstStyle/>
        <a:p>
          <a:endParaRPr kumimoji="1" lang="ja-JP" altLang="en-US"/>
        </a:p>
      </dgm:t>
    </dgm:pt>
    <dgm:pt modelId="{AD4C030E-5599-458A-AB13-F08AD2D8CE2C}" type="pres">
      <dgm:prSet presAssocID="{63C17623-FD7B-4E9E-AE1A-CC35EB6B63BE}" presName="rootComposite" presStyleCnt="0"/>
      <dgm:spPr/>
      <dgm:t>
        <a:bodyPr/>
        <a:lstStyle/>
        <a:p>
          <a:endParaRPr kumimoji="1" lang="ja-JP" altLang="en-US"/>
        </a:p>
      </dgm:t>
    </dgm:pt>
    <dgm:pt modelId="{A679E0D9-F5CB-441E-983A-C234DA4078C2}" type="pres">
      <dgm:prSet presAssocID="{63C17623-FD7B-4E9E-AE1A-CC35EB6B63BE}" presName="rootText" presStyleLbl="node3" presStyleIdx="6" presStyleCnt="8" custScaleX="187805" custScaleY="176549" custLinFactNeighborX="1500" custLinFactNeighborY="-28787">
        <dgm:presLayoutVars>
          <dgm:chPref val="3"/>
        </dgm:presLayoutVars>
      </dgm:prSet>
      <dgm:spPr/>
      <dgm:t>
        <a:bodyPr/>
        <a:lstStyle/>
        <a:p>
          <a:endParaRPr kumimoji="1" lang="ja-JP" altLang="en-US"/>
        </a:p>
      </dgm:t>
    </dgm:pt>
    <dgm:pt modelId="{D37937D5-D086-4108-8375-CCFC3BAB0ECD}" type="pres">
      <dgm:prSet presAssocID="{63C17623-FD7B-4E9E-AE1A-CC35EB6B63BE}" presName="rootConnector" presStyleLbl="node3" presStyleIdx="6" presStyleCnt="8"/>
      <dgm:spPr/>
      <dgm:t>
        <a:bodyPr/>
        <a:lstStyle/>
        <a:p>
          <a:endParaRPr kumimoji="1" lang="ja-JP" altLang="en-US"/>
        </a:p>
      </dgm:t>
    </dgm:pt>
    <dgm:pt modelId="{8E00F829-BE78-4047-8F9F-3FCF6950A66E}" type="pres">
      <dgm:prSet presAssocID="{63C17623-FD7B-4E9E-AE1A-CC35EB6B63BE}" presName="hierChild4" presStyleCnt="0"/>
      <dgm:spPr/>
      <dgm:t>
        <a:bodyPr/>
        <a:lstStyle/>
        <a:p>
          <a:endParaRPr kumimoji="1" lang="ja-JP" altLang="en-US"/>
        </a:p>
      </dgm:t>
    </dgm:pt>
    <dgm:pt modelId="{8F20D943-0ADF-45EA-9BEF-045E72F76B68}" type="pres">
      <dgm:prSet presAssocID="{63C17623-FD7B-4E9E-AE1A-CC35EB6B63BE}" presName="hierChild5" presStyleCnt="0"/>
      <dgm:spPr/>
      <dgm:t>
        <a:bodyPr/>
        <a:lstStyle/>
        <a:p>
          <a:endParaRPr kumimoji="1" lang="ja-JP" altLang="en-US"/>
        </a:p>
      </dgm:t>
    </dgm:pt>
    <dgm:pt modelId="{333FC014-952A-48AA-AFB4-00CFB7992EE5}" type="pres">
      <dgm:prSet presAssocID="{1D74058D-074A-40DA-A1E7-FDE59C09B3D8}" presName="Name37" presStyleLbl="parChTrans1D3" presStyleIdx="7" presStyleCnt="8"/>
      <dgm:spPr/>
      <dgm:t>
        <a:bodyPr/>
        <a:lstStyle/>
        <a:p>
          <a:endParaRPr kumimoji="1" lang="ja-JP" altLang="en-US"/>
        </a:p>
      </dgm:t>
    </dgm:pt>
    <dgm:pt modelId="{D1905398-F22B-40D7-94FF-41037977CF69}" type="pres">
      <dgm:prSet presAssocID="{3C011648-D273-44F7-A015-4414F77D3D42}" presName="hierRoot2" presStyleCnt="0">
        <dgm:presLayoutVars>
          <dgm:hierBranch val="init"/>
        </dgm:presLayoutVars>
      </dgm:prSet>
      <dgm:spPr/>
      <dgm:t>
        <a:bodyPr/>
        <a:lstStyle/>
        <a:p>
          <a:endParaRPr kumimoji="1" lang="ja-JP" altLang="en-US"/>
        </a:p>
      </dgm:t>
    </dgm:pt>
    <dgm:pt modelId="{3FBD1814-7A28-4378-B007-39C4BE3792D8}" type="pres">
      <dgm:prSet presAssocID="{3C011648-D273-44F7-A015-4414F77D3D42}" presName="rootComposite" presStyleCnt="0"/>
      <dgm:spPr/>
      <dgm:t>
        <a:bodyPr/>
        <a:lstStyle/>
        <a:p>
          <a:endParaRPr kumimoji="1" lang="ja-JP" altLang="en-US"/>
        </a:p>
      </dgm:t>
    </dgm:pt>
    <dgm:pt modelId="{C4980792-230F-4B68-809A-425939D32874}" type="pres">
      <dgm:prSet presAssocID="{3C011648-D273-44F7-A015-4414F77D3D42}" presName="rootText" presStyleLbl="node3" presStyleIdx="7" presStyleCnt="8" custScaleX="186834" custScaleY="161686" custLinFactNeighborY="-34721">
        <dgm:presLayoutVars>
          <dgm:chPref val="3"/>
        </dgm:presLayoutVars>
      </dgm:prSet>
      <dgm:spPr/>
      <dgm:t>
        <a:bodyPr/>
        <a:lstStyle/>
        <a:p>
          <a:endParaRPr kumimoji="1" lang="ja-JP" altLang="en-US"/>
        </a:p>
      </dgm:t>
    </dgm:pt>
    <dgm:pt modelId="{BDCA8F15-01DF-4A31-9A68-B1B4F2E4BE4F}" type="pres">
      <dgm:prSet presAssocID="{3C011648-D273-44F7-A015-4414F77D3D42}" presName="rootConnector" presStyleLbl="node3" presStyleIdx="7" presStyleCnt="8"/>
      <dgm:spPr/>
      <dgm:t>
        <a:bodyPr/>
        <a:lstStyle/>
        <a:p>
          <a:endParaRPr kumimoji="1" lang="ja-JP" altLang="en-US"/>
        </a:p>
      </dgm:t>
    </dgm:pt>
    <dgm:pt modelId="{6D4B7D54-D0DB-4CF8-80E0-495A3B9AB3A3}" type="pres">
      <dgm:prSet presAssocID="{3C011648-D273-44F7-A015-4414F77D3D42}" presName="hierChild4" presStyleCnt="0"/>
      <dgm:spPr/>
      <dgm:t>
        <a:bodyPr/>
        <a:lstStyle/>
        <a:p>
          <a:endParaRPr kumimoji="1" lang="ja-JP" altLang="en-US"/>
        </a:p>
      </dgm:t>
    </dgm:pt>
    <dgm:pt modelId="{5BBD7B60-5D81-4523-900A-66E391771710}" type="pres">
      <dgm:prSet presAssocID="{3C011648-D273-44F7-A015-4414F77D3D42}" presName="hierChild5" presStyleCnt="0"/>
      <dgm:spPr/>
      <dgm:t>
        <a:bodyPr/>
        <a:lstStyle/>
        <a:p>
          <a:endParaRPr kumimoji="1" lang="ja-JP" altLang="en-US"/>
        </a:p>
      </dgm:t>
    </dgm:pt>
    <dgm:pt modelId="{F5D584E7-C603-456E-A039-E04F5A9D999C}" type="pres">
      <dgm:prSet presAssocID="{47C3ECC7-3E60-4464-9663-41D4FB76D630}" presName="hierChild5" presStyleCnt="0"/>
      <dgm:spPr/>
      <dgm:t>
        <a:bodyPr/>
        <a:lstStyle/>
        <a:p>
          <a:endParaRPr kumimoji="1" lang="ja-JP" altLang="en-US"/>
        </a:p>
      </dgm:t>
    </dgm:pt>
    <dgm:pt modelId="{C652E324-E421-4B11-B4AB-B9F213C335CC}" type="pres">
      <dgm:prSet presAssocID="{7F7008CE-D704-46CF-B354-8AD336B839D5}" presName="hierChild3" presStyleCnt="0"/>
      <dgm:spPr/>
      <dgm:t>
        <a:bodyPr/>
        <a:lstStyle/>
        <a:p>
          <a:endParaRPr kumimoji="1" lang="ja-JP" altLang="en-US"/>
        </a:p>
      </dgm:t>
    </dgm:pt>
    <dgm:pt modelId="{DE234B72-B23D-453A-975F-0C1D964495E1}" type="pres">
      <dgm:prSet presAssocID="{FFC97282-E96F-4C67-81C8-088722F9AC94}" presName="hierRoot1" presStyleCnt="0">
        <dgm:presLayoutVars>
          <dgm:hierBranch val="init"/>
        </dgm:presLayoutVars>
      </dgm:prSet>
      <dgm:spPr/>
      <dgm:t>
        <a:bodyPr/>
        <a:lstStyle/>
        <a:p>
          <a:endParaRPr kumimoji="1" lang="ja-JP" altLang="en-US"/>
        </a:p>
      </dgm:t>
    </dgm:pt>
    <dgm:pt modelId="{36DEFBAF-5EBA-4A68-A28F-BCB688EC5CBD}" type="pres">
      <dgm:prSet presAssocID="{FFC97282-E96F-4C67-81C8-088722F9AC94}" presName="rootComposite1" presStyleCnt="0"/>
      <dgm:spPr/>
      <dgm:t>
        <a:bodyPr/>
        <a:lstStyle/>
        <a:p>
          <a:endParaRPr kumimoji="1" lang="ja-JP" altLang="en-US"/>
        </a:p>
      </dgm:t>
    </dgm:pt>
    <dgm:pt modelId="{0E093DC9-D823-44DE-8A2F-7C3AB787996D}" type="pres">
      <dgm:prSet presAssocID="{FFC97282-E96F-4C67-81C8-088722F9AC94}" presName="rootText1" presStyleLbl="node0" presStyleIdx="1" presStyleCnt="3" custScaleX="154447" custScaleY="115196" custLinFactX="16310" custLinFactY="100000" custLinFactNeighborX="100000" custLinFactNeighborY="187183">
        <dgm:presLayoutVars>
          <dgm:chPref val="3"/>
        </dgm:presLayoutVars>
      </dgm:prSet>
      <dgm:spPr/>
      <dgm:t>
        <a:bodyPr/>
        <a:lstStyle/>
        <a:p>
          <a:endParaRPr kumimoji="1" lang="ja-JP" altLang="en-US"/>
        </a:p>
      </dgm:t>
    </dgm:pt>
    <dgm:pt modelId="{4E95A56B-B82B-4D74-AEA4-8133069B1E59}" type="pres">
      <dgm:prSet presAssocID="{FFC97282-E96F-4C67-81C8-088722F9AC94}" presName="rootConnector1" presStyleLbl="node1" presStyleIdx="0" presStyleCnt="0"/>
      <dgm:spPr/>
      <dgm:t>
        <a:bodyPr/>
        <a:lstStyle/>
        <a:p>
          <a:endParaRPr kumimoji="1" lang="ja-JP" altLang="en-US"/>
        </a:p>
      </dgm:t>
    </dgm:pt>
    <dgm:pt modelId="{B50847EC-5F91-4173-8765-19D16B382359}" type="pres">
      <dgm:prSet presAssocID="{FFC97282-E96F-4C67-81C8-088722F9AC94}" presName="hierChild2" presStyleCnt="0"/>
      <dgm:spPr/>
      <dgm:t>
        <a:bodyPr/>
        <a:lstStyle/>
        <a:p>
          <a:endParaRPr kumimoji="1" lang="ja-JP" altLang="en-US"/>
        </a:p>
      </dgm:t>
    </dgm:pt>
    <dgm:pt modelId="{7E9A1F30-9D4B-4D61-89EC-4D09FCFA433F}" type="pres">
      <dgm:prSet presAssocID="{FFC97282-E96F-4C67-81C8-088722F9AC94}" presName="hierChild3" presStyleCnt="0"/>
      <dgm:spPr/>
      <dgm:t>
        <a:bodyPr/>
        <a:lstStyle/>
        <a:p>
          <a:endParaRPr kumimoji="1" lang="ja-JP" altLang="en-US"/>
        </a:p>
      </dgm:t>
    </dgm:pt>
    <dgm:pt modelId="{19834735-5EA9-4EFE-A19A-E48A18D3E841}" type="pres">
      <dgm:prSet presAssocID="{17AB8B9F-1EB8-4F57-92FC-C2A46F0CEC80}" presName="hierRoot1" presStyleCnt="0">
        <dgm:presLayoutVars>
          <dgm:hierBranch val="init"/>
        </dgm:presLayoutVars>
      </dgm:prSet>
      <dgm:spPr/>
      <dgm:t>
        <a:bodyPr/>
        <a:lstStyle/>
        <a:p>
          <a:endParaRPr kumimoji="1" lang="ja-JP" altLang="en-US"/>
        </a:p>
      </dgm:t>
    </dgm:pt>
    <dgm:pt modelId="{57A66028-CCEC-4A9A-994F-328D9F9231F4}" type="pres">
      <dgm:prSet presAssocID="{17AB8B9F-1EB8-4F57-92FC-C2A46F0CEC80}" presName="rootComposite1" presStyleCnt="0"/>
      <dgm:spPr/>
      <dgm:t>
        <a:bodyPr/>
        <a:lstStyle/>
        <a:p>
          <a:endParaRPr kumimoji="1" lang="ja-JP" altLang="en-US"/>
        </a:p>
      </dgm:t>
    </dgm:pt>
    <dgm:pt modelId="{06D599E9-0D3E-4E01-B787-6D6C9F5D0FE1}" type="pres">
      <dgm:prSet presAssocID="{17AB8B9F-1EB8-4F57-92FC-C2A46F0CEC80}" presName="rootText1" presStyleLbl="node0" presStyleIdx="2" presStyleCnt="3" custScaleX="323655" custScaleY="128717" custLinFactNeighborX="-11568" custLinFactNeighborY="19866">
        <dgm:presLayoutVars>
          <dgm:chPref val="3"/>
        </dgm:presLayoutVars>
      </dgm:prSet>
      <dgm:spPr/>
      <dgm:t>
        <a:bodyPr/>
        <a:lstStyle/>
        <a:p>
          <a:endParaRPr kumimoji="1" lang="ja-JP" altLang="en-US"/>
        </a:p>
      </dgm:t>
    </dgm:pt>
    <dgm:pt modelId="{C7E94C97-015D-4638-B232-FFFE849A49C8}" type="pres">
      <dgm:prSet presAssocID="{17AB8B9F-1EB8-4F57-92FC-C2A46F0CEC80}" presName="rootConnector1" presStyleLbl="node1" presStyleIdx="0" presStyleCnt="0"/>
      <dgm:spPr/>
      <dgm:t>
        <a:bodyPr/>
        <a:lstStyle/>
        <a:p>
          <a:endParaRPr kumimoji="1" lang="ja-JP" altLang="en-US"/>
        </a:p>
      </dgm:t>
    </dgm:pt>
    <dgm:pt modelId="{8BBF886A-6896-49BC-8AD8-62DA07F0CA92}" type="pres">
      <dgm:prSet presAssocID="{17AB8B9F-1EB8-4F57-92FC-C2A46F0CEC80}" presName="hierChild2" presStyleCnt="0"/>
      <dgm:spPr/>
      <dgm:t>
        <a:bodyPr/>
        <a:lstStyle/>
        <a:p>
          <a:endParaRPr kumimoji="1" lang="ja-JP" altLang="en-US"/>
        </a:p>
      </dgm:t>
    </dgm:pt>
    <dgm:pt modelId="{9A3AC070-2961-4430-9B64-687CAF4A0E28}" type="pres">
      <dgm:prSet presAssocID="{17AB8B9F-1EB8-4F57-92FC-C2A46F0CEC80}" presName="hierChild3" presStyleCnt="0"/>
      <dgm:spPr/>
      <dgm:t>
        <a:bodyPr/>
        <a:lstStyle/>
        <a:p>
          <a:endParaRPr kumimoji="1" lang="ja-JP" altLang="en-US"/>
        </a:p>
      </dgm:t>
    </dgm:pt>
  </dgm:ptLst>
  <dgm:cxnLst>
    <dgm:cxn modelId="{A5098D3E-23BE-4F28-B286-ED81D9946965}" srcId="{47C3ECC7-3E60-4464-9663-41D4FB76D630}" destId="{9A709E7D-0C52-4FB2-A114-8FB883FEF465}" srcOrd="3" destOrd="0" parTransId="{90528A16-86E5-4B5E-B874-A848634D67FF}" sibTransId="{C59BFC4E-5442-487E-919D-9571324063CF}"/>
    <dgm:cxn modelId="{6CEEE7A9-1EC7-4FBC-8575-37F96F9B07FD}" type="presOf" srcId="{1D74058D-074A-40DA-A1E7-FDE59C09B3D8}" destId="{333FC014-952A-48AA-AFB4-00CFB7992EE5}" srcOrd="0" destOrd="0" presId="urn:microsoft.com/office/officeart/2005/8/layout/orgChart1"/>
    <dgm:cxn modelId="{B8E50C7D-9E53-4998-87F4-A9C0ECDF25CB}" srcId="{47C3ECC7-3E60-4464-9663-41D4FB76D630}" destId="{F4BDC29E-5E35-4E79-962D-ADA7469C38E9}" srcOrd="4" destOrd="0" parTransId="{DFCDF60F-4862-4A16-A0BB-53FAFB02B29D}" sibTransId="{7C6409E7-EF82-47CB-A21D-41CB4E42D1E9}"/>
    <dgm:cxn modelId="{CFCE1F93-37CD-40FC-9CAC-0BEF7C4BA520}" type="presOf" srcId="{17AB8B9F-1EB8-4F57-92FC-C2A46F0CEC80}" destId="{06D599E9-0D3E-4E01-B787-6D6C9F5D0FE1}" srcOrd="0" destOrd="0" presId="urn:microsoft.com/office/officeart/2005/8/layout/orgChart1"/>
    <dgm:cxn modelId="{9B20B666-AA42-49F2-B4A3-B2F119D9AAE8}" srcId="{47C3ECC7-3E60-4464-9663-41D4FB76D630}" destId="{E9C1F725-45D5-4BBB-936D-A3C4C7951EE5}" srcOrd="2" destOrd="0" parTransId="{9F21568B-9958-42AC-8126-BFE2B371D2F2}" sibTransId="{DC451285-3F50-435D-978F-87FE4F849DCF}"/>
    <dgm:cxn modelId="{C45CF5A8-A0BA-49E0-94F3-E076C47C9957}" srcId="{15B8E355-B77F-4A14-96B3-201B6965E7F5}" destId="{17AB8B9F-1EB8-4F57-92FC-C2A46F0CEC80}" srcOrd="2" destOrd="0" parTransId="{DC6EA2A2-3C0C-436D-888F-D2AC23D3C5F5}" sibTransId="{495BA432-110A-4BC5-BCF2-62530F2C896D}"/>
    <dgm:cxn modelId="{0AAEBB09-722F-4862-BA18-ACBC3605AA84}" type="presOf" srcId="{15B8E355-B77F-4A14-96B3-201B6965E7F5}" destId="{9D417C2F-66AA-4733-9474-ED73A1D0EBE1}" srcOrd="0" destOrd="0" presId="urn:microsoft.com/office/officeart/2005/8/layout/orgChart1"/>
    <dgm:cxn modelId="{DDEA5AC3-07D0-4851-955E-15317DCC9F64}" type="presOf" srcId="{47C3ECC7-3E60-4464-9663-41D4FB76D630}" destId="{6F390D5B-F2D0-4A98-A997-2F9547EB3892}" srcOrd="0" destOrd="0" presId="urn:microsoft.com/office/officeart/2005/8/layout/orgChart1"/>
    <dgm:cxn modelId="{0EBB5F30-A503-41B4-8130-CFDA0103DACB}" type="presOf" srcId="{91348427-DE13-411F-8B27-21465E379C03}" destId="{11FB10D0-41D0-44D0-8145-61F7BC4DF620}" srcOrd="0" destOrd="0" presId="urn:microsoft.com/office/officeart/2005/8/layout/orgChart1"/>
    <dgm:cxn modelId="{D22B75CB-CEC9-4A93-928D-E4DE7DCAE30E}" type="presOf" srcId="{8FAA777C-EC57-4296-89C9-C50BB0372FE9}" destId="{C8F05E93-5A11-48CA-B011-467ADB3BE0D5}" srcOrd="0" destOrd="0" presId="urn:microsoft.com/office/officeart/2005/8/layout/orgChart1"/>
    <dgm:cxn modelId="{3E1A7D83-4378-438F-99E5-BCE62070148F}" type="presOf" srcId="{FFC97282-E96F-4C67-81C8-088722F9AC94}" destId="{0E093DC9-D823-44DE-8A2F-7C3AB787996D}" srcOrd="0" destOrd="0" presId="urn:microsoft.com/office/officeart/2005/8/layout/orgChart1"/>
    <dgm:cxn modelId="{DAF6AC32-E27D-462F-97B0-74BBEF5251C9}" type="presOf" srcId="{9A709E7D-0C52-4FB2-A114-8FB883FEF465}" destId="{45FF624B-C8BF-4E65-A299-7522E68DDDE2}" srcOrd="1" destOrd="0" presId="urn:microsoft.com/office/officeart/2005/8/layout/orgChart1"/>
    <dgm:cxn modelId="{0785B2A9-F286-4EF7-89D9-FE616529082D}" type="presOf" srcId="{457C9631-491A-4DE5-A4DA-9DDF0CA00E9D}" destId="{D19318AA-2782-404A-AA40-271E902E6ADB}" srcOrd="0" destOrd="0" presId="urn:microsoft.com/office/officeart/2005/8/layout/orgChart1"/>
    <dgm:cxn modelId="{74504CB0-7F3A-421D-9C91-A0793D793970}" type="presOf" srcId="{CCE20E84-7290-4D0D-A743-0F820BEBA521}" destId="{5CBA27DC-3E90-4EE0-8EA8-C6BE904D46E2}" srcOrd="0" destOrd="0" presId="urn:microsoft.com/office/officeart/2005/8/layout/orgChart1"/>
    <dgm:cxn modelId="{53073B81-9F7B-44E5-8BA4-C2400099D2AF}" srcId="{47C3ECC7-3E60-4464-9663-41D4FB76D630}" destId="{3C011648-D273-44F7-A015-4414F77D3D42}" srcOrd="7" destOrd="0" parTransId="{1D74058D-074A-40DA-A1E7-FDE59C09B3D8}" sibTransId="{C259C65B-2155-4028-ADE4-3025F3377F41}"/>
    <dgm:cxn modelId="{31A8C05A-8A29-4EAD-BF47-8CB2882C52FA}" type="presOf" srcId="{7F7008CE-D704-46CF-B354-8AD336B839D5}" destId="{11AE77C9-EEC2-4908-884A-0C522C6D9593}" srcOrd="0" destOrd="0" presId="urn:microsoft.com/office/officeart/2005/8/layout/orgChart1"/>
    <dgm:cxn modelId="{32558EA2-0802-4BE6-83AB-6CAAECE4825A}" type="presOf" srcId="{63C17623-FD7B-4E9E-AE1A-CC35EB6B63BE}" destId="{A679E0D9-F5CB-441E-983A-C234DA4078C2}" srcOrd="0" destOrd="0" presId="urn:microsoft.com/office/officeart/2005/8/layout/orgChart1"/>
    <dgm:cxn modelId="{BD48ECF6-5DB4-4FDA-813A-BC76ACF70EAC}" srcId="{47C3ECC7-3E60-4464-9663-41D4FB76D630}" destId="{8FAA777C-EC57-4296-89C9-C50BB0372FE9}" srcOrd="5" destOrd="0" parTransId="{457C9631-491A-4DE5-A4DA-9DDF0CA00E9D}" sibTransId="{5F4E2011-4C13-4892-A15C-B184793B03A2}"/>
    <dgm:cxn modelId="{793607FF-3B7E-4A31-9610-FBA6A847B93E}" type="presOf" srcId="{91348427-DE13-411F-8B27-21465E379C03}" destId="{04F2DAC7-1E01-46C0-BEE6-D61DDC887F76}" srcOrd="1" destOrd="0" presId="urn:microsoft.com/office/officeart/2005/8/layout/orgChart1"/>
    <dgm:cxn modelId="{FBDF2902-7FA3-4799-BDF7-ED33C96250EF}" type="presOf" srcId="{9F21568B-9958-42AC-8126-BFE2B371D2F2}" destId="{212FA2BA-9ED5-41CF-A328-FEEC5F3C0646}" srcOrd="0" destOrd="0" presId="urn:microsoft.com/office/officeart/2005/8/layout/orgChart1"/>
    <dgm:cxn modelId="{BED24134-2EA4-4720-944D-44AA96F4E7EE}" type="presOf" srcId="{17AB8B9F-1EB8-4F57-92FC-C2A46F0CEC80}" destId="{C7E94C97-015D-4638-B232-FFFE849A49C8}" srcOrd="1" destOrd="0" presId="urn:microsoft.com/office/officeart/2005/8/layout/orgChart1"/>
    <dgm:cxn modelId="{60BDCAAA-0E75-47BE-8A13-5315A590DDF0}" srcId="{7F7008CE-D704-46CF-B354-8AD336B839D5}" destId="{47C3ECC7-3E60-4464-9663-41D4FB76D630}" srcOrd="0" destOrd="0" parTransId="{CCE20E84-7290-4D0D-A743-0F820BEBA521}" sibTransId="{BED991A0-CBBF-43DA-AFBE-F71486EC9E5E}"/>
    <dgm:cxn modelId="{A77BFC4D-2C31-4A32-9405-8551E2BAC5C0}" type="presOf" srcId="{DFCDF60F-4862-4A16-A0BB-53FAFB02B29D}" destId="{C8B10147-1AF3-4EA6-B608-E7DA48AE7DC5}" srcOrd="0" destOrd="0" presId="urn:microsoft.com/office/officeart/2005/8/layout/orgChart1"/>
    <dgm:cxn modelId="{A9D04A3D-3365-4CD3-BC90-114B96A1DE06}" type="presOf" srcId="{4F89ED60-8EBF-44B8-A45F-35FC45EE590F}" destId="{3E1A422A-717A-4913-AE3B-C02A48D497AD}" srcOrd="0" destOrd="0" presId="urn:microsoft.com/office/officeart/2005/8/layout/orgChart1"/>
    <dgm:cxn modelId="{3208EE50-AFA8-47CC-B4CC-652F8BE5108F}" srcId="{15B8E355-B77F-4A14-96B3-201B6965E7F5}" destId="{FFC97282-E96F-4C67-81C8-088722F9AC94}" srcOrd="1" destOrd="0" parTransId="{E1ED782B-3073-4C16-B27A-B5943D735E17}" sibTransId="{8DA6DE40-208E-4333-B308-3A9339C1146A}"/>
    <dgm:cxn modelId="{DA6BC9C8-08AD-4EFA-922C-1B9974F40093}" type="presOf" srcId="{FC26243B-77EB-4965-AB0E-ED1D65913673}" destId="{3ECD4B88-AD8D-4CB1-BD6E-73703835EA5D}" srcOrd="0" destOrd="0" presId="urn:microsoft.com/office/officeart/2005/8/layout/orgChart1"/>
    <dgm:cxn modelId="{BA92855D-99BA-4679-B7FD-3D694AE0536C}" type="presOf" srcId="{3C011648-D273-44F7-A015-4414F77D3D42}" destId="{BDCA8F15-01DF-4A31-9A68-B1B4F2E4BE4F}" srcOrd="1" destOrd="0" presId="urn:microsoft.com/office/officeart/2005/8/layout/orgChart1"/>
    <dgm:cxn modelId="{9D36EA8D-38E2-4941-A979-C70CE3DDB04C}" type="presOf" srcId="{47C3ECC7-3E60-4464-9663-41D4FB76D630}" destId="{EE827247-DE7A-434E-B056-763894E25ECD}" srcOrd="1" destOrd="0" presId="urn:microsoft.com/office/officeart/2005/8/layout/orgChart1"/>
    <dgm:cxn modelId="{42BC4E26-A102-4781-A048-CF99EC43AA44}" type="presOf" srcId="{9A709E7D-0C52-4FB2-A114-8FB883FEF465}" destId="{7488166E-A17B-4CD5-BFAA-5AC5AC142DC0}" srcOrd="0" destOrd="0" presId="urn:microsoft.com/office/officeart/2005/8/layout/orgChart1"/>
    <dgm:cxn modelId="{7099C599-E035-4B28-8982-49D859D73ACE}" type="presOf" srcId="{4F89ED60-8EBF-44B8-A45F-35FC45EE590F}" destId="{4EAF76DE-5351-4D15-9BE1-4808816E63D9}" srcOrd="1" destOrd="0" presId="urn:microsoft.com/office/officeart/2005/8/layout/orgChart1"/>
    <dgm:cxn modelId="{F21FD3A6-1232-465C-B468-D43C3F81DE35}" type="presOf" srcId="{F4BDC29E-5E35-4E79-962D-ADA7469C38E9}" destId="{D9A22A4F-5AEA-4508-90F2-B46217805CCA}" srcOrd="1" destOrd="0" presId="urn:microsoft.com/office/officeart/2005/8/layout/orgChart1"/>
    <dgm:cxn modelId="{E61F1C06-17E3-4276-AD5E-A0727283D1C1}" type="presOf" srcId="{E9C1F725-45D5-4BBB-936D-A3C4C7951EE5}" destId="{CC2D9AA9-B225-44AE-9C77-F71039AAB126}" srcOrd="1" destOrd="0" presId="urn:microsoft.com/office/officeart/2005/8/layout/orgChart1"/>
    <dgm:cxn modelId="{FE94E07C-5CB3-4C49-912C-22136AB2E4FC}" type="presOf" srcId="{E9C1F725-45D5-4BBB-936D-A3C4C7951EE5}" destId="{EE8146F2-96A2-4152-A5BE-E173FDAAA20E}" srcOrd="0" destOrd="0" presId="urn:microsoft.com/office/officeart/2005/8/layout/orgChart1"/>
    <dgm:cxn modelId="{BE091A39-5498-4B4D-AE8D-C17AC43BEDCF}" type="presOf" srcId="{3DBE32BB-9FE5-4AF3-B649-DD52F0DFFE6B}" destId="{F0893366-0A2E-42F2-9FA9-0F07355E1166}" srcOrd="0" destOrd="0" presId="urn:microsoft.com/office/officeart/2005/8/layout/orgChart1"/>
    <dgm:cxn modelId="{3E4BC13C-DFEC-4C93-AD50-EFA6AA5460F7}" srcId="{47C3ECC7-3E60-4464-9663-41D4FB76D630}" destId="{4F89ED60-8EBF-44B8-A45F-35FC45EE590F}" srcOrd="0" destOrd="0" parTransId="{FC26243B-77EB-4965-AB0E-ED1D65913673}" sibTransId="{56AA891B-B6BA-4BFF-8301-6969C0E6A70C}"/>
    <dgm:cxn modelId="{6FAAE6C2-FB46-49B1-B8E9-FD7A91498FA3}" type="presOf" srcId="{E276155F-825C-4218-9137-8604D0AFF8BD}" destId="{EC6A5557-A8DD-47B4-A9E4-C31FDF902191}" srcOrd="0" destOrd="0" presId="urn:microsoft.com/office/officeart/2005/8/layout/orgChart1"/>
    <dgm:cxn modelId="{5EE301D7-2E7B-425E-A309-543413F02D4D}" type="presOf" srcId="{7F7008CE-D704-46CF-B354-8AD336B839D5}" destId="{82ED392D-4F7E-48B6-9502-C97D46678DCA}" srcOrd="1" destOrd="0" presId="urn:microsoft.com/office/officeart/2005/8/layout/orgChart1"/>
    <dgm:cxn modelId="{0352CBD9-740E-4279-9C94-42CE463BE0AE}" type="presOf" srcId="{90528A16-86E5-4B5E-B874-A848634D67FF}" destId="{FEA791FA-E169-44C7-B1B9-C0DBB16FA98D}" srcOrd="0" destOrd="0" presId="urn:microsoft.com/office/officeart/2005/8/layout/orgChart1"/>
    <dgm:cxn modelId="{A4DF4030-EF81-4033-BC25-D959A822F79B}" type="presOf" srcId="{3C011648-D273-44F7-A015-4414F77D3D42}" destId="{C4980792-230F-4B68-809A-425939D32874}" srcOrd="0" destOrd="0" presId="urn:microsoft.com/office/officeart/2005/8/layout/orgChart1"/>
    <dgm:cxn modelId="{A8118CFB-AC2B-4B9D-8AB8-30F1D554770D}" type="presOf" srcId="{FFC97282-E96F-4C67-81C8-088722F9AC94}" destId="{4E95A56B-B82B-4D74-AEA4-8133069B1E59}" srcOrd="1" destOrd="0" presId="urn:microsoft.com/office/officeart/2005/8/layout/orgChart1"/>
    <dgm:cxn modelId="{88D0E7CD-5B1A-41C4-9293-B79071CF954D}" srcId="{47C3ECC7-3E60-4464-9663-41D4FB76D630}" destId="{91348427-DE13-411F-8B27-21465E379C03}" srcOrd="1" destOrd="0" parTransId="{3DBE32BB-9FE5-4AF3-B649-DD52F0DFFE6B}" sibTransId="{F8D312C9-8D8D-4E00-AD88-F2E526936217}"/>
    <dgm:cxn modelId="{E1133E5E-94F5-415E-ABD6-1EB5F09007AF}" type="presOf" srcId="{63C17623-FD7B-4E9E-AE1A-CC35EB6B63BE}" destId="{D37937D5-D086-4108-8375-CCFC3BAB0ECD}" srcOrd="1" destOrd="0" presId="urn:microsoft.com/office/officeart/2005/8/layout/orgChart1"/>
    <dgm:cxn modelId="{E21389A8-A0AD-4E2D-B9D2-E348F2864955}" type="presOf" srcId="{F4BDC29E-5E35-4E79-962D-ADA7469C38E9}" destId="{0ED16873-B828-413D-9D74-90CCFF78D267}" srcOrd="0" destOrd="0" presId="urn:microsoft.com/office/officeart/2005/8/layout/orgChart1"/>
    <dgm:cxn modelId="{1ED59903-0B0D-4512-B9F0-51F640A073B0}" type="presOf" srcId="{8FAA777C-EC57-4296-89C9-C50BB0372FE9}" destId="{BCDF2622-5B30-4890-8E25-4C348AC77FEB}" srcOrd="1" destOrd="0" presId="urn:microsoft.com/office/officeart/2005/8/layout/orgChart1"/>
    <dgm:cxn modelId="{BF715C83-7845-4CD7-B87F-6E9EC598B6FD}" srcId="{15B8E355-B77F-4A14-96B3-201B6965E7F5}" destId="{7F7008CE-D704-46CF-B354-8AD336B839D5}" srcOrd="0" destOrd="0" parTransId="{D2D67004-FE1B-4409-BB0C-34C9A7A798F7}" sibTransId="{0998F2C5-F9D9-4C06-9307-234D37EF5EB2}"/>
    <dgm:cxn modelId="{D904211C-B222-48BF-BFA7-B3B4C7EAC33A}" srcId="{47C3ECC7-3E60-4464-9663-41D4FB76D630}" destId="{63C17623-FD7B-4E9E-AE1A-CC35EB6B63BE}" srcOrd="6" destOrd="0" parTransId="{E276155F-825C-4218-9137-8604D0AFF8BD}" sibTransId="{71BB7B59-9ACD-431F-9E11-D37295D4BEA7}"/>
    <dgm:cxn modelId="{FFDCE46A-4B47-4FDF-8EBD-30239DD54EA2}" type="presParOf" srcId="{9D417C2F-66AA-4733-9474-ED73A1D0EBE1}" destId="{2931BB15-0A81-4ADA-A5D2-9F364812F3AE}" srcOrd="0" destOrd="0" presId="urn:microsoft.com/office/officeart/2005/8/layout/orgChart1"/>
    <dgm:cxn modelId="{BA0F8FED-E203-44BD-AA9B-D57B1299D52B}" type="presParOf" srcId="{2931BB15-0A81-4ADA-A5D2-9F364812F3AE}" destId="{BE1D2D68-5190-48B9-8BFB-4D7B7D719DA7}" srcOrd="0" destOrd="0" presId="urn:microsoft.com/office/officeart/2005/8/layout/orgChart1"/>
    <dgm:cxn modelId="{68E08238-34DA-4E40-B447-AB654BF9D001}" type="presParOf" srcId="{BE1D2D68-5190-48B9-8BFB-4D7B7D719DA7}" destId="{11AE77C9-EEC2-4908-884A-0C522C6D9593}" srcOrd="0" destOrd="0" presId="urn:microsoft.com/office/officeart/2005/8/layout/orgChart1"/>
    <dgm:cxn modelId="{66183077-BAED-43D6-B130-9299E96B0342}" type="presParOf" srcId="{BE1D2D68-5190-48B9-8BFB-4D7B7D719DA7}" destId="{82ED392D-4F7E-48B6-9502-C97D46678DCA}" srcOrd="1" destOrd="0" presId="urn:microsoft.com/office/officeart/2005/8/layout/orgChart1"/>
    <dgm:cxn modelId="{BD30A800-7AEC-4C1C-8808-FB02E1A736AD}" type="presParOf" srcId="{2931BB15-0A81-4ADA-A5D2-9F364812F3AE}" destId="{A9DCC6FD-C0BD-4628-990C-CF41F925BEEF}" srcOrd="1" destOrd="0" presId="urn:microsoft.com/office/officeart/2005/8/layout/orgChart1"/>
    <dgm:cxn modelId="{1E99A935-B87F-4F1C-B25C-72F5754FB106}" type="presParOf" srcId="{A9DCC6FD-C0BD-4628-990C-CF41F925BEEF}" destId="{5CBA27DC-3E90-4EE0-8EA8-C6BE904D46E2}" srcOrd="0" destOrd="0" presId="urn:microsoft.com/office/officeart/2005/8/layout/orgChart1"/>
    <dgm:cxn modelId="{DF9F47D1-72A4-446F-844C-91CB69519112}" type="presParOf" srcId="{A9DCC6FD-C0BD-4628-990C-CF41F925BEEF}" destId="{671FE90A-FC48-416E-B417-9736038D76F4}" srcOrd="1" destOrd="0" presId="urn:microsoft.com/office/officeart/2005/8/layout/orgChart1"/>
    <dgm:cxn modelId="{36A2D77E-EC60-4EC7-A58C-0AF8E0ACAD51}" type="presParOf" srcId="{671FE90A-FC48-416E-B417-9736038D76F4}" destId="{8A69E45A-F7D4-4640-994B-65D556A52B7B}" srcOrd="0" destOrd="0" presId="urn:microsoft.com/office/officeart/2005/8/layout/orgChart1"/>
    <dgm:cxn modelId="{D3CC0502-6543-4F24-A511-9FC38FCD719B}" type="presParOf" srcId="{8A69E45A-F7D4-4640-994B-65D556A52B7B}" destId="{6F390D5B-F2D0-4A98-A997-2F9547EB3892}" srcOrd="0" destOrd="0" presId="urn:microsoft.com/office/officeart/2005/8/layout/orgChart1"/>
    <dgm:cxn modelId="{E85D5809-1097-4680-BBD9-600A1C6158A6}" type="presParOf" srcId="{8A69E45A-F7D4-4640-994B-65D556A52B7B}" destId="{EE827247-DE7A-434E-B056-763894E25ECD}" srcOrd="1" destOrd="0" presId="urn:microsoft.com/office/officeart/2005/8/layout/orgChart1"/>
    <dgm:cxn modelId="{23EB413D-34EB-4624-8B32-62D5B1F9C0C5}" type="presParOf" srcId="{671FE90A-FC48-416E-B417-9736038D76F4}" destId="{27DC780B-BAE9-4D8A-9B66-57D6614B137A}" srcOrd="1" destOrd="0" presId="urn:microsoft.com/office/officeart/2005/8/layout/orgChart1"/>
    <dgm:cxn modelId="{D4CB789D-19C8-43EF-953F-6B0A93E74EA5}" type="presParOf" srcId="{27DC780B-BAE9-4D8A-9B66-57D6614B137A}" destId="{3ECD4B88-AD8D-4CB1-BD6E-73703835EA5D}" srcOrd="0" destOrd="0" presId="urn:microsoft.com/office/officeart/2005/8/layout/orgChart1"/>
    <dgm:cxn modelId="{24D4F06E-94D8-4A8B-84A2-F3A5580F536A}" type="presParOf" srcId="{27DC780B-BAE9-4D8A-9B66-57D6614B137A}" destId="{9825F7F9-2588-482C-A331-845BD435B7CA}" srcOrd="1" destOrd="0" presId="urn:microsoft.com/office/officeart/2005/8/layout/orgChart1"/>
    <dgm:cxn modelId="{CDBB33C5-CAFF-4652-A343-A9B32245371C}" type="presParOf" srcId="{9825F7F9-2588-482C-A331-845BD435B7CA}" destId="{A94A0766-B35F-4E6B-8E77-663501A4D759}" srcOrd="0" destOrd="0" presId="urn:microsoft.com/office/officeart/2005/8/layout/orgChart1"/>
    <dgm:cxn modelId="{7D4D2D57-2FE4-47BC-868F-E4533062342C}" type="presParOf" srcId="{A94A0766-B35F-4E6B-8E77-663501A4D759}" destId="{3E1A422A-717A-4913-AE3B-C02A48D497AD}" srcOrd="0" destOrd="0" presId="urn:microsoft.com/office/officeart/2005/8/layout/orgChart1"/>
    <dgm:cxn modelId="{69854867-6FC7-4A40-B29E-D3E5893C4BD5}" type="presParOf" srcId="{A94A0766-B35F-4E6B-8E77-663501A4D759}" destId="{4EAF76DE-5351-4D15-9BE1-4808816E63D9}" srcOrd="1" destOrd="0" presId="urn:microsoft.com/office/officeart/2005/8/layout/orgChart1"/>
    <dgm:cxn modelId="{6E2F7D4E-A11D-4DBB-B4ED-5D26E95D56E6}" type="presParOf" srcId="{9825F7F9-2588-482C-A331-845BD435B7CA}" destId="{4B6AB558-4B6A-4534-8130-30CCF3FD4FBD}" srcOrd="1" destOrd="0" presId="urn:microsoft.com/office/officeart/2005/8/layout/orgChart1"/>
    <dgm:cxn modelId="{5A2BFA50-777F-4E04-84FF-2F978F98C986}" type="presParOf" srcId="{9825F7F9-2588-482C-A331-845BD435B7CA}" destId="{A0A566E8-B5C8-461E-AA63-EA0BF8EFABFF}" srcOrd="2" destOrd="0" presId="urn:microsoft.com/office/officeart/2005/8/layout/orgChart1"/>
    <dgm:cxn modelId="{46E6997A-F1C2-46FD-A7EC-A317F106D8AC}" type="presParOf" srcId="{27DC780B-BAE9-4D8A-9B66-57D6614B137A}" destId="{F0893366-0A2E-42F2-9FA9-0F07355E1166}" srcOrd="2" destOrd="0" presId="urn:microsoft.com/office/officeart/2005/8/layout/orgChart1"/>
    <dgm:cxn modelId="{F6CB1856-AE76-4534-BBEB-CE4E51481F0B}" type="presParOf" srcId="{27DC780B-BAE9-4D8A-9B66-57D6614B137A}" destId="{69CE7AFB-38F3-48FB-92EB-3F84496237A2}" srcOrd="3" destOrd="0" presId="urn:microsoft.com/office/officeart/2005/8/layout/orgChart1"/>
    <dgm:cxn modelId="{1406A43B-9E73-4A5E-A27A-B37A083D34E5}" type="presParOf" srcId="{69CE7AFB-38F3-48FB-92EB-3F84496237A2}" destId="{9AD81D43-75FC-42E3-B735-ED7357525EB9}" srcOrd="0" destOrd="0" presId="urn:microsoft.com/office/officeart/2005/8/layout/orgChart1"/>
    <dgm:cxn modelId="{8B2FD9BC-F40F-45F3-9909-58E22067BAA9}" type="presParOf" srcId="{9AD81D43-75FC-42E3-B735-ED7357525EB9}" destId="{11FB10D0-41D0-44D0-8145-61F7BC4DF620}" srcOrd="0" destOrd="0" presId="urn:microsoft.com/office/officeart/2005/8/layout/orgChart1"/>
    <dgm:cxn modelId="{601C4DCB-8AB7-4E17-A114-7265ABAED894}" type="presParOf" srcId="{9AD81D43-75FC-42E3-B735-ED7357525EB9}" destId="{04F2DAC7-1E01-46C0-BEE6-D61DDC887F76}" srcOrd="1" destOrd="0" presId="urn:microsoft.com/office/officeart/2005/8/layout/orgChart1"/>
    <dgm:cxn modelId="{42528881-7157-460C-A17C-D155670C48FB}" type="presParOf" srcId="{69CE7AFB-38F3-48FB-92EB-3F84496237A2}" destId="{395B2D0D-D6DF-4EC3-A409-01B865E5A5CD}" srcOrd="1" destOrd="0" presId="urn:microsoft.com/office/officeart/2005/8/layout/orgChart1"/>
    <dgm:cxn modelId="{1B351FDB-82C7-4EFE-A1B3-40EC35FD6A1A}" type="presParOf" srcId="{69CE7AFB-38F3-48FB-92EB-3F84496237A2}" destId="{BB33EEB7-442A-4E34-9E81-831758C434DE}" srcOrd="2" destOrd="0" presId="urn:microsoft.com/office/officeart/2005/8/layout/orgChart1"/>
    <dgm:cxn modelId="{AD6D37B8-0859-4211-91B2-BBFB2668E843}" type="presParOf" srcId="{27DC780B-BAE9-4D8A-9B66-57D6614B137A}" destId="{212FA2BA-9ED5-41CF-A328-FEEC5F3C0646}" srcOrd="4" destOrd="0" presId="urn:microsoft.com/office/officeart/2005/8/layout/orgChart1"/>
    <dgm:cxn modelId="{2770AAE3-2605-4341-84E6-E78082178E45}" type="presParOf" srcId="{27DC780B-BAE9-4D8A-9B66-57D6614B137A}" destId="{7271720D-D1C2-4998-B669-B625C025574D}" srcOrd="5" destOrd="0" presId="urn:microsoft.com/office/officeart/2005/8/layout/orgChart1"/>
    <dgm:cxn modelId="{961E6590-745D-4001-A30D-ACB1261B1DA6}" type="presParOf" srcId="{7271720D-D1C2-4998-B669-B625C025574D}" destId="{7DB2D13D-D7A1-4CE1-963A-8B166938AD85}" srcOrd="0" destOrd="0" presId="urn:microsoft.com/office/officeart/2005/8/layout/orgChart1"/>
    <dgm:cxn modelId="{76070692-FCD1-408F-BB8E-755BE11E7EC6}" type="presParOf" srcId="{7DB2D13D-D7A1-4CE1-963A-8B166938AD85}" destId="{EE8146F2-96A2-4152-A5BE-E173FDAAA20E}" srcOrd="0" destOrd="0" presId="urn:microsoft.com/office/officeart/2005/8/layout/orgChart1"/>
    <dgm:cxn modelId="{C1835055-44D4-4275-B00F-757730150323}" type="presParOf" srcId="{7DB2D13D-D7A1-4CE1-963A-8B166938AD85}" destId="{CC2D9AA9-B225-44AE-9C77-F71039AAB126}" srcOrd="1" destOrd="0" presId="urn:microsoft.com/office/officeart/2005/8/layout/orgChart1"/>
    <dgm:cxn modelId="{7EFF9910-635F-46FF-8453-9825CC4080ED}" type="presParOf" srcId="{7271720D-D1C2-4998-B669-B625C025574D}" destId="{D3E97620-F8F3-4C8B-9BC8-C5AD4881A98D}" srcOrd="1" destOrd="0" presId="urn:microsoft.com/office/officeart/2005/8/layout/orgChart1"/>
    <dgm:cxn modelId="{04D74650-A529-4408-AFD7-9DC326F118AB}" type="presParOf" srcId="{7271720D-D1C2-4998-B669-B625C025574D}" destId="{4739975B-65B1-4704-9B04-EE81A1896BF8}" srcOrd="2" destOrd="0" presId="urn:microsoft.com/office/officeart/2005/8/layout/orgChart1"/>
    <dgm:cxn modelId="{2003A1F9-D876-4AE1-945D-CBA9AB181886}" type="presParOf" srcId="{27DC780B-BAE9-4D8A-9B66-57D6614B137A}" destId="{FEA791FA-E169-44C7-B1B9-C0DBB16FA98D}" srcOrd="6" destOrd="0" presId="urn:microsoft.com/office/officeart/2005/8/layout/orgChart1"/>
    <dgm:cxn modelId="{D09A2044-6709-4145-80E8-C693CB32CD21}" type="presParOf" srcId="{27DC780B-BAE9-4D8A-9B66-57D6614B137A}" destId="{5F5E86F9-EB6A-410C-B38E-6209FAF0B58C}" srcOrd="7" destOrd="0" presId="urn:microsoft.com/office/officeart/2005/8/layout/orgChart1"/>
    <dgm:cxn modelId="{E55E180A-99C7-4B1B-8102-89B7B0F7ED84}" type="presParOf" srcId="{5F5E86F9-EB6A-410C-B38E-6209FAF0B58C}" destId="{E614ED94-3A12-403D-9AF5-6BD5F2E9043F}" srcOrd="0" destOrd="0" presId="urn:microsoft.com/office/officeart/2005/8/layout/orgChart1"/>
    <dgm:cxn modelId="{204E9B8D-ED98-43C7-A32D-A9F6BAEAEC04}" type="presParOf" srcId="{E614ED94-3A12-403D-9AF5-6BD5F2E9043F}" destId="{7488166E-A17B-4CD5-BFAA-5AC5AC142DC0}" srcOrd="0" destOrd="0" presId="urn:microsoft.com/office/officeart/2005/8/layout/orgChart1"/>
    <dgm:cxn modelId="{4F6EA182-18AA-4F82-8A2F-2D41E60FDE0D}" type="presParOf" srcId="{E614ED94-3A12-403D-9AF5-6BD5F2E9043F}" destId="{45FF624B-C8BF-4E65-A299-7522E68DDDE2}" srcOrd="1" destOrd="0" presId="urn:microsoft.com/office/officeart/2005/8/layout/orgChart1"/>
    <dgm:cxn modelId="{B31715AE-1455-46D9-8DD0-04FE0EF8EDCD}" type="presParOf" srcId="{5F5E86F9-EB6A-410C-B38E-6209FAF0B58C}" destId="{B5F77C40-90D6-431C-ABAC-044FDF64C46C}" srcOrd="1" destOrd="0" presId="urn:microsoft.com/office/officeart/2005/8/layout/orgChart1"/>
    <dgm:cxn modelId="{F2D4A819-7E71-472E-BD34-2D4BD6FD6E52}" type="presParOf" srcId="{5F5E86F9-EB6A-410C-B38E-6209FAF0B58C}" destId="{9265515C-B746-40BB-A064-675951612074}" srcOrd="2" destOrd="0" presId="urn:microsoft.com/office/officeart/2005/8/layout/orgChart1"/>
    <dgm:cxn modelId="{80498BA6-613F-40CF-A95C-50B195037C10}" type="presParOf" srcId="{27DC780B-BAE9-4D8A-9B66-57D6614B137A}" destId="{C8B10147-1AF3-4EA6-B608-E7DA48AE7DC5}" srcOrd="8" destOrd="0" presId="urn:microsoft.com/office/officeart/2005/8/layout/orgChart1"/>
    <dgm:cxn modelId="{0FAD959C-B4F4-430F-9BE8-155DE729E5FE}" type="presParOf" srcId="{27DC780B-BAE9-4D8A-9B66-57D6614B137A}" destId="{2E26AD90-AC90-4605-945F-3890F5B59D4A}" srcOrd="9" destOrd="0" presId="urn:microsoft.com/office/officeart/2005/8/layout/orgChart1"/>
    <dgm:cxn modelId="{97F747EA-3F20-4833-A632-7838893688F0}" type="presParOf" srcId="{2E26AD90-AC90-4605-945F-3890F5B59D4A}" destId="{4E561CB0-13DD-445E-B3F6-C500ED6124D0}" srcOrd="0" destOrd="0" presId="urn:microsoft.com/office/officeart/2005/8/layout/orgChart1"/>
    <dgm:cxn modelId="{54A5F833-348F-45B9-8716-17A4715DC7C6}" type="presParOf" srcId="{4E561CB0-13DD-445E-B3F6-C500ED6124D0}" destId="{0ED16873-B828-413D-9D74-90CCFF78D267}" srcOrd="0" destOrd="0" presId="urn:microsoft.com/office/officeart/2005/8/layout/orgChart1"/>
    <dgm:cxn modelId="{0F6BC8BC-05F1-4B0E-B15E-10D8AE365B27}" type="presParOf" srcId="{4E561CB0-13DD-445E-B3F6-C500ED6124D0}" destId="{D9A22A4F-5AEA-4508-90F2-B46217805CCA}" srcOrd="1" destOrd="0" presId="urn:microsoft.com/office/officeart/2005/8/layout/orgChart1"/>
    <dgm:cxn modelId="{514CC07F-AEB9-4C83-B174-314EC65FDAB8}" type="presParOf" srcId="{2E26AD90-AC90-4605-945F-3890F5B59D4A}" destId="{63DD50B3-B1BE-4DB2-85AB-C8C044837ED7}" srcOrd="1" destOrd="0" presId="urn:microsoft.com/office/officeart/2005/8/layout/orgChart1"/>
    <dgm:cxn modelId="{6E10AB3F-7DF4-458B-84C0-2181CEBE4692}" type="presParOf" srcId="{2E26AD90-AC90-4605-945F-3890F5B59D4A}" destId="{9EF92061-8745-4C31-8D0D-76570F783EA7}" srcOrd="2" destOrd="0" presId="urn:microsoft.com/office/officeart/2005/8/layout/orgChart1"/>
    <dgm:cxn modelId="{560EA509-3FE8-4ADA-B38F-A3A19BC7F89E}" type="presParOf" srcId="{27DC780B-BAE9-4D8A-9B66-57D6614B137A}" destId="{D19318AA-2782-404A-AA40-271E902E6ADB}" srcOrd="10" destOrd="0" presId="urn:microsoft.com/office/officeart/2005/8/layout/orgChart1"/>
    <dgm:cxn modelId="{9835217A-6690-42CC-8A26-B7EBE96148EF}" type="presParOf" srcId="{27DC780B-BAE9-4D8A-9B66-57D6614B137A}" destId="{13B01A25-938E-4D75-A417-744ECE783DB9}" srcOrd="11" destOrd="0" presId="urn:microsoft.com/office/officeart/2005/8/layout/orgChart1"/>
    <dgm:cxn modelId="{986B2353-75CE-4158-91CE-8AC4C358C352}" type="presParOf" srcId="{13B01A25-938E-4D75-A417-744ECE783DB9}" destId="{4B7D2C9E-33E3-408B-8891-AE914AA8B1A3}" srcOrd="0" destOrd="0" presId="urn:microsoft.com/office/officeart/2005/8/layout/orgChart1"/>
    <dgm:cxn modelId="{DE5DE27C-8BB3-408C-9AEB-10C1111BC00A}" type="presParOf" srcId="{4B7D2C9E-33E3-408B-8891-AE914AA8B1A3}" destId="{C8F05E93-5A11-48CA-B011-467ADB3BE0D5}" srcOrd="0" destOrd="0" presId="urn:microsoft.com/office/officeart/2005/8/layout/orgChart1"/>
    <dgm:cxn modelId="{CC23E414-08F7-4AC3-A72D-DD71C821744F}" type="presParOf" srcId="{4B7D2C9E-33E3-408B-8891-AE914AA8B1A3}" destId="{BCDF2622-5B30-4890-8E25-4C348AC77FEB}" srcOrd="1" destOrd="0" presId="urn:microsoft.com/office/officeart/2005/8/layout/orgChart1"/>
    <dgm:cxn modelId="{06528854-DE6D-476D-A29E-0666FA99E7D2}" type="presParOf" srcId="{13B01A25-938E-4D75-A417-744ECE783DB9}" destId="{F19207F9-4A05-4700-87CC-16DCBE810E4A}" srcOrd="1" destOrd="0" presId="urn:microsoft.com/office/officeart/2005/8/layout/orgChart1"/>
    <dgm:cxn modelId="{20D8A168-4690-44FA-AE9D-8266AF7828BE}" type="presParOf" srcId="{13B01A25-938E-4D75-A417-744ECE783DB9}" destId="{48FF2B8A-0F6E-4514-8EAA-487A6C60BA34}" srcOrd="2" destOrd="0" presId="urn:microsoft.com/office/officeart/2005/8/layout/orgChart1"/>
    <dgm:cxn modelId="{F452B06C-D1F7-472B-A32E-A0B84FE4FB23}" type="presParOf" srcId="{27DC780B-BAE9-4D8A-9B66-57D6614B137A}" destId="{EC6A5557-A8DD-47B4-A9E4-C31FDF902191}" srcOrd="12" destOrd="0" presId="urn:microsoft.com/office/officeart/2005/8/layout/orgChart1"/>
    <dgm:cxn modelId="{14DAAF4E-C5B8-458A-A8F2-0E3DEFAFA2B6}" type="presParOf" srcId="{27DC780B-BAE9-4D8A-9B66-57D6614B137A}" destId="{96DB3AF9-A888-4CF8-B352-7178F24E5CB6}" srcOrd="13" destOrd="0" presId="urn:microsoft.com/office/officeart/2005/8/layout/orgChart1"/>
    <dgm:cxn modelId="{5C70DC00-F459-405A-B9C8-6E119842397B}" type="presParOf" srcId="{96DB3AF9-A888-4CF8-B352-7178F24E5CB6}" destId="{AD4C030E-5599-458A-AB13-F08AD2D8CE2C}" srcOrd="0" destOrd="0" presId="urn:microsoft.com/office/officeart/2005/8/layout/orgChart1"/>
    <dgm:cxn modelId="{BCAC6803-D040-42E8-87E3-242B60CC1160}" type="presParOf" srcId="{AD4C030E-5599-458A-AB13-F08AD2D8CE2C}" destId="{A679E0D9-F5CB-441E-983A-C234DA4078C2}" srcOrd="0" destOrd="0" presId="urn:microsoft.com/office/officeart/2005/8/layout/orgChart1"/>
    <dgm:cxn modelId="{E4A7D0A1-40A5-4A6A-BFE3-4EC8C9A654D9}" type="presParOf" srcId="{AD4C030E-5599-458A-AB13-F08AD2D8CE2C}" destId="{D37937D5-D086-4108-8375-CCFC3BAB0ECD}" srcOrd="1" destOrd="0" presId="urn:microsoft.com/office/officeart/2005/8/layout/orgChart1"/>
    <dgm:cxn modelId="{44D7452D-A2F2-469F-9C10-713561A5AA38}" type="presParOf" srcId="{96DB3AF9-A888-4CF8-B352-7178F24E5CB6}" destId="{8E00F829-BE78-4047-8F9F-3FCF6950A66E}" srcOrd="1" destOrd="0" presId="urn:microsoft.com/office/officeart/2005/8/layout/orgChart1"/>
    <dgm:cxn modelId="{396396CB-E2E2-4374-BB78-4216D28AFB45}" type="presParOf" srcId="{96DB3AF9-A888-4CF8-B352-7178F24E5CB6}" destId="{8F20D943-0ADF-45EA-9BEF-045E72F76B68}" srcOrd="2" destOrd="0" presId="urn:microsoft.com/office/officeart/2005/8/layout/orgChart1"/>
    <dgm:cxn modelId="{D5F38841-F9E1-44B5-95DE-BBBA81C3D996}" type="presParOf" srcId="{27DC780B-BAE9-4D8A-9B66-57D6614B137A}" destId="{333FC014-952A-48AA-AFB4-00CFB7992EE5}" srcOrd="14" destOrd="0" presId="urn:microsoft.com/office/officeart/2005/8/layout/orgChart1"/>
    <dgm:cxn modelId="{EAB90865-2550-4778-9BD4-B4E062EB42CB}" type="presParOf" srcId="{27DC780B-BAE9-4D8A-9B66-57D6614B137A}" destId="{D1905398-F22B-40D7-94FF-41037977CF69}" srcOrd="15" destOrd="0" presId="urn:microsoft.com/office/officeart/2005/8/layout/orgChart1"/>
    <dgm:cxn modelId="{B8A0CB2A-55A7-473B-B355-41E048F52085}" type="presParOf" srcId="{D1905398-F22B-40D7-94FF-41037977CF69}" destId="{3FBD1814-7A28-4378-B007-39C4BE3792D8}" srcOrd="0" destOrd="0" presId="urn:microsoft.com/office/officeart/2005/8/layout/orgChart1"/>
    <dgm:cxn modelId="{21F4E3CA-6049-4449-BE5E-EBC26FC92769}" type="presParOf" srcId="{3FBD1814-7A28-4378-B007-39C4BE3792D8}" destId="{C4980792-230F-4B68-809A-425939D32874}" srcOrd="0" destOrd="0" presId="urn:microsoft.com/office/officeart/2005/8/layout/orgChart1"/>
    <dgm:cxn modelId="{74225F13-AC77-4455-BE3A-18D7E19D4EA3}" type="presParOf" srcId="{3FBD1814-7A28-4378-B007-39C4BE3792D8}" destId="{BDCA8F15-01DF-4A31-9A68-B1B4F2E4BE4F}" srcOrd="1" destOrd="0" presId="urn:microsoft.com/office/officeart/2005/8/layout/orgChart1"/>
    <dgm:cxn modelId="{09DF8A61-E231-4BBE-AB26-D8F9AB6ADD7A}" type="presParOf" srcId="{D1905398-F22B-40D7-94FF-41037977CF69}" destId="{6D4B7D54-D0DB-4CF8-80E0-495A3B9AB3A3}" srcOrd="1" destOrd="0" presId="urn:microsoft.com/office/officeart/2005/8/layout/orgChart1"/>
    <dgm:cxn modelId="{4A4AEE21-825A-4C65-9FBD-2A2E81706203}" type="presParOf" srcId="{D1905398-F22B-40D7-94FF-41037977CF69}" destId="{5BBD7B60-5D81-4523-900A-66E391771710}" srcOrd="2" destOrd="0" presId="urn:microsoft.com/office/officeart/2005/8/layout/orgChart1"/>
    <dgm:cxn modelId="{B00880EB-B066-4C81-AB3D-21E94F6706D3}" type="presParOf" srcId="{671FE90A-FC48-416E-B417-9736038D76F4}" destId="{F5D584E7-C603-456E-A039-E04F5A9D999C}" srcOrd="2" destOrd="0" presId="urn:microsoft.com/office/officeart/2005/8/layout/orgChart1"/>
    <dgm:cxn modelId="{37079544-36D8-4BB5-91EB-90CD7423C3F1}" type="presParOf" srcId="{2931BB15-0A81-4ADA-A5D2-9F364812F3AE}" destId="{C652E324-E421-4B11-B4AB-B9F213C335CC}" srcOrd="2" destOrd="0" presId="urn:microsoft.com/office/officeart/2005/8/layout/orgChart1"/>
    <dgm:cxn modelId="{963CA0A7-6DB4-401A-9AC5-90700EF1AC18}" type="presParOf" srcId="{9D417C2F-66AA-4733-9474-ED73A1D0EBE1}" destId="{DE234B72-B23D-453A-975F-0C1D964495E1}" srcOrd="1" destOrd="0" presId="urn:microsoft.com/office/officeart/2005/8/layout/orgChart1"/>
    <dgm:cxn modelId="{9BC0CC09-860F-4B60-B571-F4D9DD555CE2}" type="presParOf" srcId="{DE234B72-B23D-453A-975F-0C1D964495E1}" destId="{36DEFBAF-5EBA-4A68-A28F-BCB688EC5CBD}" srcOrd="0" destOrd="0" presId="urn:microsoft.com/office/officeart/2005/8/layout/orgChart1"/>
    <dgm:cxn modelId="{4AEF74E4-2942-4A34-85B0-EEC998E61FFC}" type="presParOf" srcId="{36DEFBAF-5EBA-4A68-A28F-BCB688EC5CBD}" destId="{0E093DC9-D823-44DE-8A2F-7C3AB787996D}" srcOrd="0" destOrd="0" presId="urn:microsoft.com/office/officeart/2005/8/layout/orgChart1"/>
    <dgm:cxn modelId="{903A8FB7-19FE-42FB-854B-351C3A92281F}" type="presParOf" srcId="{36DEFBAF-5EBA-4A68-A28F-BCB688EC5CBD}" destId="{4E95A56B-B82B-4D74-AEA4-8133069B1E59}" srcOrd="1" destOrd="0" presId="urn:microsoft.com/office/officeart/2005/8/layout/orgChart1"/>
    <dgm:cxn modelId="{6B811DBA-0651-4000-8F62-88F1628A6E0A}" type="presParOf" srcId="{DE234B72-B23D-453A-975F-0C1D964495E1}" destId="{B50847EC-5F91-4173-8765-19D16B382359}" srcOrd="1" destOrd="0" presId="urn:microsoft.com/office/officeart/2005/8/layout/orgChart1"/>
    <dgm:cxn modelId="{CED4908D-65AA-4B51-88BA-5918D86C9C58}" type="presParOf" srcId="{DE234B72-B23D-453A-975F-0C1D964495E1}" destId="{7E9A1F30-9D4B-4D61-89EC-4D09FCFA433F}" srcOrd="2" destOrd="0" presId="urn:microsoft.com/office/officeart/2005/8/layout/orgChart1"/>
    <dgm:cxn modelId="{9F928313-8109-4E43-B618-A7F7159172B2}" type="presParOf" srcId="{9D417C2F-66AA-4733-9474-ED73A1D0EBE1}" destId="{19834735-5EA9-4EFE-A19A-E48A18D3E841}" srcOrd="2" destOrd="0" presId="urn:microsoft.com/office/officeart/2005/8/layout/orgChart1"/>
    <dgm:cxn modelId="{D2474979-E54D-4C4B-98A0-94C790AB03D7}" type="presParOf" srcId="{19834735-5EA9-4EFE-A19A-E48A18D3E841}" destId="{57A66028-CCEC-4A9A-994F-328D9F9231F4}" srcOrd="0" destOrd="0" presId="urn:microsoft.com/office/officeart/2005/8/layout/orgChart1"/>
    <dgm:cxn modelId="{6E396459-EA69-431B-A244-3A1EC22A0B6E}" type="presParOf" srcId="{57A66028-CCEC-4A9A-994F-328D9F9231F4}" destId="{06D599E9-0D3E-4E01-B787-6D6C9F5D0FE1}" srcOrd="0" destOrd="0" presId="urn:microsoft.com/office/officeart/2005/8/layout/orgChart1"/>
    <dgm:cxn modelId="{B4531911-3BF8-4749-ACCF-255A4175BC03}" type="presParOf" srcId="{57A66028-CCEC-4A9A-994F-328D9F9231F4}" destId="{C7E94C97-015D-4638-B232-FFFE849A49C8}" srcOrd="1" destOrd="0" presId="urn:microsoft.com/office/officeart/2005/8/layout/orgChart1"/>
    <dgm:cxn modelId="{9CD32B61-8015-4A0B-8607-59F94E461A67}" type="presParOf" srcId="{19834735-5EA9-4EFE-A19A-E48A18D3E841}" destId="{8BBF886A-6896-49BC-8AD8-62DA07F0CA92}" srcOrd="1" destOrd="0" presId="urn:microsoft.com/office/officeart/2005/8/layout/orgChart1"/>
    <dgm:cxn modelId="{B264FE5D-47A1-4355-8680-E98F6655084E}" type="presParOf" srcId="{19834735-5EA9-4EFE-A19A-E48A18D3E841}" destId="{9A3AC070-2961-4430-9B64-687CAF4A0E28}" srcOrd="2" destOrd="0" presId="urn:microsoft.com/office/officeart/2005/8/layout/orgChart1"/>
  </dgm:cxnLst>
  <dgm:bg/>
  <dgm:whole/>
  <dgm:extLst>
    <a:ext uri="http://schemas.microsoft.com/office/drawing/2008/diagram">
      <dsp:dataModelExt xmlns:dsp="http://schemas.microsoft.com/office/drawing/2008/diagram" relId="rId5"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Tree>
</dsp:drawing>
</file>

<file path=xl/diagrams/drawing2.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Tree>
</dsp:drawing>
</file>

<file path=xl/diagrams/layout1.xml><?xml version="1.0" encoding="utf-8"?>
<dgm:layoutDef xmlns:dgm="http://schemas.openxmlformats.org/drawingml/2006/diagram" xmlns:a="http://schemas.openxmlformats.org/drawingml/2006/main" uniqueId="urn:microsoft.com/office/officeart/2005/8/layout/orgChart1">
  <dgm:title val=""/>
  <dgm:desc val=""/>
  <dgm:catLst>
    <dgm:cat type="hierarchy" pri="1000"/>
    <dgm:cat type="convert" pri="6000"/>
  </dgm:catLst>
  <dgm:sampData>
    <dgm:dataModel>
      <dgm:ptLst>
        <dgm:pt modelId="0" type="doc"/>
        <dgm:pt modelId="1">
          <dgm:prSet phldr="1"/>
        </dgm:pt>
        <dgm:pt modelId="2" type="asst">
          <dgm:prSet phldr="1"/>
        </dgm:pt>
        <dgm:pt modelId="3">
          <dgm:prSet phldr="1"/>
        </dgm:pt>
        <dgm:pt modelId="4">
          <dgm:prSet phldr="1"/>
        </dgm:pt>
        <dgm:pt modelId="5">
          <dgm:prSet phldr="1"/>
        </dgm:pt>
      </dgm:ptLst>
      <dgm:cxnLst>
        <dgm:cxn modelId="5" srcId="0" destId="1" srcOrd="0" destOrd="0"/>
        <dgm:cxn modelId="6" srcId="1" destId="2" srcOrd="0" destOrd="0"/>
        <dgm:cxn modelId="7" srcId="1" destId="3" srcOrd="1" destOrd="0"/>
        <dgm:cxn modelId="8" srcId="1" destId="4" srcOrd="2" destOrd="0"/>
        <dgm:cxn modelId="9" srcId="1" destId="5" srcOrd="3" destOrd="0"/>
      </dgm:cxnLst>
      <dgm:bg/>
      <dgm:whole/>
    </dgm:dataModel>
  </dgm:sampData>
  <dgm:styleData>
    <dgm:dataModel>
      <dgm:ptLst>
        <dgm:pt modelId="0" type="doc"/>
        <dgm:pt modelId="1"/>
        <dgm:pt modelId="12"/>
        <dgm:pt modelId="13"/>
      </dgm:ptLst>
      <dgm:cxnLst>
        <dgm:cxn modelId="2" srcId="0" destId="1" srcOrd="0" destOrd="0"/>
        <dgm:cxn modelId="16" srcId="1" destId="12" srcOrd="1" destOrd="0"/>
        <dgm:cxn modelId="17" srcId="1" destId="13" srcOrd="2" destOrd="0"/>
      </dgm:cxnLst>
      <dgm:bg/>
      <dgm:whole/>
    </dgm:dataModel>
  </dgm:styleData>
  <dgm:clrData>
    <dgm:dataModel>
      <dgm:ptLst>
        <dgm:pt modelId="0" type="doc"/>
        <dgm:pt modelId="1"/>
        <dgm:pt modelId="11" type="asst"/>
        <dgm:pt modelId="12"/>
        <dgm:pt modelId="13"/>
        <dgm:pt modelId="14"/>
      </dgm:ptLst>
      <dgm:cxnLst>
        <dgm:cxn modelId="2" srcId="0" destId="1" srcOrd="0" destOrd="0"/>
        <dgm:cxn modelId="15" srcId="1" destId="11" srcOrd="0" destOrd="0"/>
        <dgm:cxn modelId="16" srcId="1" destId="12" srcOrd="1" destOrd="0"/>
        <dgm:cxn modelId="17" srcId="1" destId="13" srcOrd="2" destOrd="0"/>
        <dgm:cxn modelId="18" srcId="1" destId="14" srcOrd="2" destOrd="0"/>
      </dgm:cxnLst>
      <dgm:bg/>
      <dgm:whole/>
    </dgm:dataModel>
  </dgm:clrData>
  <dgm:layoutNode name="hierChild1">
    <dgm:varLst>
      <dgm:orgChart val="1"/>
      <dgm:chPref val="1"/>
      <dgm:dir/>
      <dgm:animOne val="branch"/>
      <dgm:animLvl val="lvl"/>
      <dgm:resizeHandles/>
    </dgm:varLst>
    <dgm:choose name="Name0">
      <dgm:if name="Name1" func="var" arg="dir" op="equ" val="norm">
        <dgm:alg type="hierChild">
          <dgm:param type="linDir" val="fromL"/>
        </dgm:alg>
      </dgm:if>
      <dgm:else name="Name2">
        <dgm:alg type="hierChild">
          <dgm:param type="linDir" val="fromR"/>
        </dgm:alg>
      </dgm:else>
    </dgm:choose>
    <dgm:shape xmlns:r="http://schemas.openxmlformats.org/officeDocument/2006/relationships" r:blip="">
      <dgm:adjLst/>
    </dgm:shape>
    <dgm:presOf/>
    <dgm:constrLst>
      <dgm:constr type="w" for="des" forName="rootComposite1" refType="w" fact="10"/>
      <dgm:constr type="h" for="des" forName="rootComposite1" refType="w" refFor="des" refForName="rootComposite1" fact="0.5"/>
      <dgm:constr type="w" for="des" forName="rootComposite" refType="w" fact="10"/>
      <dgm:constr type="h" for="des" forName="rootComposite" refType="w" refFor="des" refForName="rootComposite1" fact="0.5"/>
      <dgm:constr type="w" for="des" forName="rootComposite3" refType="w" fact="10"/>
      <dgm:constr type="h" for="des" forName="rootComposite3" refType="w" refFor="des" refForName="rootComposite1" fact="0.5"/>
      <dgm:constr type="primFontSz" for="des" ptType="node" op="equ"/>
      <dgm:constr type="sp" for="des" op="equ"/>
      <dgm:constr type="sp" for="des" forName="hierRoot1" refType="w" refFor="des" refForName="rootComposite1" fact="0.21"/>
      <dgm:constr type="sp" for="des" forName="hierRoot2" refType="sp" refFor="des" refForName="hierRoot1"/>
      <dgm:constr type="sp" for="des" forName="hierRoot3" refType="sp" refFor="des" refForName="hierRoot1"/>
      <dgm:constr type="sibSp" refType="w" refFor="des" refForName="rootComposite1" fact="0.21"/>
      <dgm:constr type="sibSp" for="des" forName="hierChild2" refType="sibSp"/>
      <dgm:constr type="sibSp" for="des" forName="hierChild3" refType="sibSp"/>
      <dgm:constr type="sibSp" for="des" forName="hierChild4" refType="sibSp"/>
      <dgm:constr type="sibSp" for="des" forName="hierChild5" refType="sibSp"/>
      <dgm:constr type="sibSp" for="des" forName="hierChild6" refType="sibSp"/>
      <dgm:constr type="sibSp" for="des" forName="hierChild7" refType="sibSp"/>
      <dgm:constr type="secSibSp" refType="w" refFor="des" refForName="rootComposite1" fact="0.21"/>
      <dgm:constr type="secSibSp" for="des" forName="hierChild2" refType="secSibSp"/>
      <dgm:constr type="secSibSp" for="des" forName="hierChild3" refType="secSibSp"/>
      <dgm:constr type="secSibSp" for="des" forName="hierChild4" refType="secSibSp"/>
      <dgm:constr type="secSibSp" for="des" forName="hierChild5" refType="secSibSp"/>
      <dgm:constr type="secSibSp" for="des" forName="hierChild6" refType="secSibSp"/>
      <dgm:constr type="secSibSp" for="des" forName="hierChild7" refType="secSibSp"/>
    </dgm:constrLst>
    <dgm:ruleLst/>
    <dgm:forEach name="Name3" axis="ch">
      <dgm:forEach name="Name4" axis="self" ptType="node">
        <dgm:layoutNode name="hierRoot1">
          <dgm:varLst>
            <dgm:hierBranch val="init"/>
          </dgm:varLst>
          <dgm:choose name="Name5">
            <dgm:if name="Name6" func="var" arg="hierBranch" op="equ" val="l">
              <dgm:choose name="Name7">
                <dgm:if name="Name8" axis="ch" ptType="asst" func="cnt" op="gte" val="1">
                  <dgm:alg type="hierRoot">
                    <dgm:param type="hierAlign" val="tR"/>
                  </dgm:alg>
                  <dgm:constrLst>
                    <dgm:constr type="alignOff" val="0.65"/>
                  </dgm:constrLst>
                </dgm:if>
                <dgm:else name="Name9">
                  <dgm:alg type="hierRoot">
                    <dgm:param type="hierAlign" val="tR"/>
                  </dgm:alg>
                  <dgm:constrLst>
                    <dgm:constr type="alignOff" val="0.25"/>
                  </dgm:constrLst>
                </dgm:else>
              </dgm:choose>
            </dgm:if>
            <dgm:if name="Name10" func="var" arg="hierBranch" op="equ" val="r">
              <dgm:choose name="Name11">
                <dgm:if name="Name12" axis="ch" ptType="asst" func="cnt" op="gte" val="1">
                  <dgm:alg type="hierRoot">
                    <dgm:param type="hierAlign" val="tL"/>
                  </dgm:alg>
                  <dgm:constrLst>
                    <dgm:constr type="alignOff" val="0.65"/>
                  </dgm:constrLst>
                </dgm:if>
                <dgm:else name="Name13">
                  <dgm:alg type="hierRoot">
                    <dgm:param type="hierAlign" val="tL"/>
                  </dgm:alg>
                  <dgm:constrLst>
                    <dgm:constr type="alignOff" val="0.25"/>
                  </dgm:constrLst>
                </dgm:else>
              </dgm:choose>
            </dgm:if>
            <dgm:if name="Name14" func="var" arg="hierBranch" op="equ" val="hang">
              <dgm:alg type="hierRoot"/>
              <dgm:constrLst>
                <dgm:constr type="alignOff" val="0.65"/>
              </dgm:constrLst>
            </dgm:if>
            <dgm:else name="Name15">
              <dgm:alg type="hierRoot"/>
              <dgm:constrLst>
                <dgm:constr type="alignOff"/>
                <dgm:constr type="bendDist" for="des" ptType="parTrans" refType="sp" fact="0.5"/>
              </dgm:constrLst>
            </dgm:else>
          </dgm:choose>
          <dgm:shape xmlns:r="http://schemas.openxmlformats.org/officeDocument/2006/relationships" r:blip="">
            <dgm:adjLst/>
          </dgm:shape>
          <dgm:presOf/>
          <dgm:ruleLst/>
          <dgm:layoutNode name="rootComposite1">
            <dgm:alg type="composite"/>
            <dgm:shape xmlns:r="http://schemas.openxmlformats.org/officeDocument/2006/relationships" r:blip="">
              <dgm:adjLst/>
            </dgm:shape>
            <dgm:presOf axis="self" ptType="node" cnt="1"/>
            <dgm:choose name="Name16">
              <dgm:if name="Name17" func="var" arg="hierBranch" op="equ" val="init">
                <dgm:constrLst>
                  <dgm:constr type="l" for="ch" forName="rootText1"/>
                  <dgm:constr type="t" for="ch" forName="rootText1"/>
                  <dgm:constr type="w" for="ch" forName="rootText1" refType="w"/>
                  <dgm:constr type="h" for="ch" forName="rootText1" refType="h"/>
                  <dgm:constr type="l" for="ch" forName="rootConnector1"/>
                  <dgm:constr type="t" for="ch" forName="rootConnector1"/>
                  <dgm:constr type="w" for="ch" forName="rootConnector1" refType="w" refFor="ch" refForName="rootText1" fact="0.2"/>
                  <dgm:constr type="h" for="ch" forName="rootConnector1" refType="h" refFor="ch" refForName="rootText1"/>
                </dgm:constrLst>
              </dgm:if>
              <dgm:if name="Name18" func="var" arg="hierBranch" op="equ" val="l">
                <dgm:constrLst>
                  <dgm:constr type="l" for="ch" forName="rootText1"/>
                  <dgm:constr type="t" for="ch" forName="rootText1"/>
                  <dgm:constr type="w" for="ch" forName="rootText1" refType="w"/>
                  <dgm:constr type="h" for="ch" forName="rootText1" refType="h"/>
                  <dgm:constr type="r" for="ch" forName="rootConnector1" refType="w"/>
                  <dgm:constr type="t" for="ch" forName="rootConnector1"/>
                  <dgm:constr type="w" for="ch" forName="rootConnector1" refType="w" refFor="ch" refForName="rootText1" fact="0.2"/>
                  <dgm:constr type="h" for="ch" forName="rootConnector1" refType="h" refFor="ch" refForName="rootText1"/>
                </dgm:constrLst>
              </dgm:if>
              <dgm:if name="Name19" func="var" arg="hierBranch" op="equ" val="r">
                <dgm:constrLst>
                  <dgm:constr type="l" for="ch" forName="rootText1"/>
                  <dgm:constr type="t" for="ch" forName="rootText1"/>
                  <dgm:constr type="w" for="ch" forName="rootText1" refType="w"/>
                  <dgm:constr type="h" for="ch" forName="rootText1" refType="h"/>
                  <dgm:constr type="l" for="ch" forName="rootConnector1"/>
                  <dgm:constr type="t" for="ch" forName="rootConnector1"/>
                  <dgm:constr type="w" for="ch" forName="rootConnector1" refType="w" refFor="ch" refForName="rootText1" fact="0.2"/>
                  <dgm:constr type="h" for="ch" forName="rootConnector1" refType="h" refFor="ch" refForName="rootText1"/>
                </dgm:constrLst>
              </dgm:if>
              <dgm:else name="Name20">
                <dgm:constrLst>
                  <dgm:constr type="l" for="ch" forName="rootText1"/>
                  <dgm:constr type="t" for="ch" forName="rootText1"/>
                  <dgm:constr type="w" for="ch" forName="rootText1" refType="w"/>
                  <dgm:constr type="h" for="ch" forName="rootText1" refType="h"/>
                  <dgm:constr type="r" for="ch" forName="rootConnector1" refType="w"/>
                  <dgm:constr type="t" for="ch" forName="rootConnector1"/>
                  <dgm:constr type="w" for="ch" forName="rootConnector1" refType="w" refFor="ch" refForName="rootText1" fact="0.2"/>
                  <dgm:constr type="h" for="ch" forName="rootConnector1" refType="h" refFor="ch" refForName="rootText1"/>
                </dgm:constrLst>
              </dgm:else>
            </dgm:choose>
            <dgm:ruleLst/>
            <dgm:layoutNode name="rootText1" styleLbl="node0">
              <dgm:varLst>
                <dgm:chPref val="3"/>
              </dgm:varLst>
              <dgm:alg type="tx"/>
              <dgm:shape xmlns:r="http://schemas.openxmlformats.org/officeDocument/2006/relationships" type="rect" r:blip="">
                <dgm:adjLst/>
              </dgm:shape>
              <dgm:presOf axis="self" ptType="node" cnt="1"/>
              <dgm:constrLst>
                <dgm:constr type="primFontSz" val="65"/>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layoutNode name="rootConnector1" moveWith="rootText1">
              <dgm:alg type="sp"/>
              <dgm:shape xmlns:r="http://schemas.openxmlformats.org/officeDocument/2006/relationships" type="rect" r:blip="" hideGeom="1">
                <dgm:adjLst/>
              </dgm:shape>
              <dgm:presOf axis="self" ptType="node" cnt="1"/>
              <dgm:constrLst/>
              <dgm:ruleLst/>
            </dgm:layoutNode>
          </dgm:layoutNode>
          <dgm:layoutNode name="hierChild2">
            <dgm:choose name="Name21">
              <dgm:if name="Name22" func="var" arg="hierBranch" op="equ" val="l">
                <dgm:alg type="hierChild">
                  <dgm:param type="chAlign" val="r"/>
                  <dgm:param type="linDir" val="fromT"/>
                </dgm:alg>
              </dgm:if>
              <dgm:if name="Name23" func="var" arg="hierBranch" op="equ" val="r">
                <dgm:alg type="hierChild">
                  <dgm:param type="chAlign" val="l"/>
                  <dgm:param type="linDir" val="fromT"/>
                </dgm:alg>
              </dgm:if>
              <dgm:if name="Name24" func="var" arg="hierBranch" op="equ" val="hang">
                <dgm:choose name="Name25">
                  <dgm:if name="Name26" func="var" arg="dir" op="equ" val="norm">
                    <dgm:alg type="hierChild">
                      <dgm:param type="chAlign" val="l"/>
                      <dgm:param type="linDir" val="fromL"/>
                      <dgm:param type="secChAlign" val="t"/>
                      <dgm:param type="secLinDir" val="fromT"/>
                    </dgm:alg>
                  </dgm:if>
                  <dgm:else name="Name27">
                    <dgm:alg type="hierChild">
                      <dgm:param type="chAlign" val="l"/>
                      <dgm:param type="linDir" val="fromR"/>
                      <dgm:param type="secChAlign" val="t"/>
                      <dgm:param type="secLinDir" val="fromT"/>
                    </dgm:alg>
                  </dgm:else>
                </dgm:choose>
              </dgm:if>
              <dgm:else name="Name28">
                <dgm:choose name="Name29">
                  <dgm:if name="Name30" func="var" arg="dir" op="equ" val="norm">
                    <dgm:alg type="hierChild"/>
                  </dgm:if>
                  <dgm:else name="Name31">
                    <dgm:alg type="hierChild">
                      <dgm:param type="linDir" val="fromR"/>
                    </dgm:alg>
                  </dgm:else>
                </dgm:choose>
              </dgm:else>
            </dgm:choose>
            <dgm:shape xmlns:r="http://schemas.openxmlformats.org/officeDocument/2006/relationships" r:blip="">
              <dgm:adjLst/>
            </dgm:shape>
            <dgm:presOf/>
            <dgm:constrLst/>
            <dgm:ruleLst/>
            <dgm:forEach name="rep2a" axis="ch" ptType="nonAsst">
              <dgm:forEach name="Name32" axis="precedSib" ptType="parTrans" st="-1" cnt="1">
                <dgm:choose name="Name33">
                  <dgm:if name="Name34" func="var" arg="hierBranch" op="equ" val="std">
                    <dgm:layoutNode name="Name35">
                      <dgm:alg type="conn">
                        <dgm:param type="connRout" val="bend"/>
                        <dgm:param type="dim" val="1D"/>
                        <dgm:param type="endSty" val="noArr"/>
                        <dgm:param type="begPts" val="bCtr"/>
                        <dgm:param type="endPts" val="tCtr"/>
                        <dgm:param type="bendPt" val="end"/>
                      </dgm:alg>
                      <dgm:shape xmlns:r="http://schemas.openxmlformats.org/officeDocument/2006/relationships" type="conn" r:blip="" zOrderOff="-99999">
                        <dgm:adjLst/>
                      </dgm:shape>
                      <dgm:presOf axis="self"/>
                      <dgm:constrLst>
                        <dgm:constr type="begPad"/>
                        <dgm:constr type="endPad"/>
                      </dgm:constrLst>
                      <dgm:ruleLst/>
                    </dgm:layoutNode>
                  </dgm:if>
                  <dgm:if name="Name36" func="var" arg="hierBranch" op="equ" val="init">
                    <dgm:layoutNode name="Name37">
                      <dgm:choose name="Name38">
                        <dgm:if name="Name39" axis="self" func="depth" op="lte" val="2">
                          <dgm:alg type="conn">
                            <dgm:param type="connRout" val="bend"/>
                            <dgm:param type="dim" val="1D"/>
                            <dgm:param type="endSty" val="noArr"/>
                            <dgm:param type="begPts" val="bCtr"/>
                            <dgm:param type="endPts" val="tCtr"/>
                            <dgm:param type="bendPt" val="end"/>
                          </dgm:alg>
                        </dgm:if>
                        <dgm:else name="Name40">
                          <dgm:choose name="Name41">
                            <dgm:if name="Name42" axis="par des" func="maxDepth" op="lte" val="1">
                              <dgm:choose name="Name43">
                                <dgm:if name="Name44" axis="par ch" ptType="node asst" func="cnt" op="gte" val="1">
                                  <dgm:alg type="conn">
                                    <dgm:param type="connRout" val="bend"/>
                                    <dgm:param type="dim" val="1D"/>
                                    <dgm:param type="endSty" val="noArr"/>
                                    <dgm:param type="begPts" val="bCtr"/>
                                    <dgm:param type="endPts" val="midL midR"/>
                                  </dgm:alg>
                                </dgm:if>
                                <dgm:else name="Name45">
                                  <dgm:alg type="conn">
                                    <dgm:param type="connRout" val="bend"/>
                                    <dgm:param type="dim" val="1D"/>
                                    <dgm:param type="endSty" val="noArr"/>
                                    <dgm:param type="begPts" val="bCtr"/>
                                    <dgm:param type="endPts" val="midL midR"/>
                                    <dgm:param type="srcNode" val="rootConnector"/>
                                  </dgm:alg>
                                </dgm:else>
                              </dgm:choose>
                            </dgm:if>
                            <dgm:else name="Name46">
                              <dgm:alg type="conn">
                                <dgm:param type="connRout" val="bend"/>
                                <dgm:param type="dim" val="1D"/>
                                <dgm:param type="endSty" val="noArr"/>
                                <dgm:param type="begPts" val="bCtr"/>
                                <dgm:param type="endPts" val="tCtr"/>
                                <dgm:param type="bendPt" val="end"/>
                              </dgm:alg>
                            </dgm:else>
                          </dgm:choose>
                        </dgm:else>
                      </dgm:choose>
                      <dgm:shape xmlns:r="http://schemas.openxmlformats.org/officeDocument/2006/relationships" type="conn" r:blip="" zOrderOff="-99999">
                        <dgm:adjLst/>
                      </dgm:shape>
                      <dgm:presOf axis="self"/>
                      <dgm:constrLst>
                        <dgm:constr type="begPad"/>
                        <dgm:constr type="endPad"/>
                      </dgm:constrLst>
                      <dgm:ruleLst/>
                    </dgm:layoutNode>
                  </dgm:if>
                  <dgm:if name="Name47" func="var" arg="hierBranch" op="equ" val="hang">
                    <dgm:layoutNode name="Name48">
                      <dgm:alg type="conn">
                        <dgm:param type="connRout" val="bend"/>
                        <dgm:param type="dim" val="1D"/>
                        <dgm:param type="endSty" val="noArr"/>
                        <dgm:param type="begPts" val="bCtr"/>
                        <dgm:param type="endPts" val="midL midR"/>
                      </dgm:alg>
                      <dgm:shape xmlns:r="http://schemas.openxmlformats.org/officeDocument/2006/relationships" type="conn" r:blip="" zOrderOff="-99999">
                        <dgm:adjLst/>
                      </dgm:shape>
                      <dgm:presOf axis="self"/>
                      <dgm:constrLst>
                        <dgm:constr type="begPad"/>
                        <dgm:constr type="endPad"/>
                      </dgm:constrLst>
                      <dgm:ruleLst/>
                    </dgm:layoutNode>
                  </dgm:if>
                  <dgm:else name="Name49">
                    <dgm:layoutNode name="Name50">
                      <dgm:choose name="Name51">
                        <dgm:if name="Name52" axis="self" func="depth" op="lte" val="2">
                          <dgm:choose name="Name53">
                            <dgm:if name="Name54" axis="par ch" ptType="node asst" func="cnt" op="gte" val="1">
                              <dgm:alg type="conn">
                                <dgm:param type="connRout" val="bend"/>
                                <dgm:param type="dim" val="1D"/>
                                <dgm:param type="endSty" val="noArr"/>
                                <dgm:param type="begPts" val="bCtr"/>
                                <dgm:param type="endPts" val="midL midR"/>
                              </dgm:alg>
                            </dgm:if>
                            <dgm:else name="Name55">
                              <dgm:alg type="conn">
                                <dgm:param type="connRout" val="bend"/>
                                <dgm:param type="dim" val="1D"/>
                                <dgm:param type="endSty" val="noArr"/>
                                <dgm:param type="begPts" val="bCtr"/>
                                <dgm:param type="endPts" val="midL midR"/>
                                <dgm:param type="srcNode" val="rootConnector1"/>
                              </dgm:alg>
                            </dgm:else>
                          </dgm:choose>
                        </dgm:if>
                        <dgm:else name="Name56">
                          <dgm:choose name="Name57">
                            <dgm:if name="Name58" axis="par ch" ptType="node asst" func="cnt" op="gte" val="1">
                              <dgm:alg type="conn">
                                <dgm:param type="connRout" val="bend"/>
                                <dgm:param type="dim" val="1D"/>
                                <dgm:param type="endSty" val="noArr"/>
                                <dgm:param type="begPts" val="bCtr"/>
                                <dgm:param type="endPts" val="midL midR"/>
                              </dgm:alg>
                            </dgm:if>
                            <dgm:else name="Name59">
                              <dgm:alg type="conn">
                                <dgm:param type="connRout" val="bend"/>
                                <dgm:param type="dim" val="1D"/>
                                <dgm:param type="endSty" val="noArr"/>
                                <dgm:param type="begPts" val="bCtr"/>
                                <dgm:param type="endPts" val="midL midR"/>
                                <dgm:param type="srcNode" val="rootConnector"/>
                              </dgm:alg>
                            </dgm:else>
                          </dgm:choose>
                        </dgm:else>
                      </dgm:choose>
                      <dgm:shape xmlns:r="http://schemas.openxmlformats.org/officeDocument/2006/relationships" type="conn" r:blip="" zOrderOff="-99999">
                        <dgm:adjLst/>
                      </dgm:shape>
                      <dgm:presOf axis="self"/>
                      <dgm:constrLst>
                        <dgm:constr type="begPad"/>
                        <dgm:constr type="endPad"/>
                      </dgm:constrLst>
                      <dgm:ruleLst/>
                    </dgm:layoutNode>
                  </dgm:else>
                </dgm:choose>
              </dgm:forEach>
              <dgm:layoutNode name="hierRoot2">
                <dgm:varLst>
                  <dgm:hierBranch val="init"/>
                </dgm:varLst>
                <dgm:choose name="Name60">
                  <dgm:if name="Name61" func="var" arg="hierBranch" op="equ" val="l">
                    <dgm:choose name="Name62">
                      <dgm:if name="Name63" axis="ch" ptType="asst" func="cnt" op="gte" val="1">
                        <dgm:alg type="hierRoot">
                          <dgm:param type="hierAlign" val="tR"/>
                        </dgm:alg>
                        <dgm:shape xmlns:r="http://schemas.openxmlformats.org/officeDocument/2006/relationships" r:blip="">
                          <dgm:adjLst/>
                        </dgm:shape>
                        <dgm:presOf/>
                        <dgm:constrLst>
                          <dgm:constr type="alignOff" val="0.65"/>
                        </dgm:constrLst>
                      </dgm:if>
                      <dgm:else name="Name64">
                        <dgm:alg type="hierRoot">
                          <dgm:param type="hierAlign" val="tR"/>
                        </dgm:alg>
                        <dgm:shape xmlns:r="http://schemas.openxmlformats.org/officeDocument/2006/relationships" r:blip="">
                          <dgm:adjLst/>
                        </dgm:shape>
                        <dgm:presOf/>
                        <dgm:constrLst>
                          <dgm:constr type="alignOff" val="0.25"/>
                        </dgm:constrLst>
                      </dgm:else>
                    </dgm:choose>
                  </dgm:if>
                  <dgm:if name="Name65" func="var" arg="hierBranch" op="equ" val="r">
                    <dgm:choose name="Name66">
                      <dgm:if name="Name67" axis="ch" ptType="asst" func="cnt" op="gte" val="1">
                        <dgm:alg type="hierRoot">
                          <dgm:param type="hierAlign" val="tL"/>
                        </dgm:alg>
                        <dgm:shape xmlns:r="http://schemas.openxmlformats.org/officeDocument/2006/relationships" r:blip="">
                          <dgm:adjLst/>
                        </dgm:shape>
                        <dgm:presOf/>
                        <dgm:constrLst>
                          <dgm:constr type="alignOff" val="0.65"/>
                        </dgm:constrLst>
                      </dgm:if>
                      <dgm:else name="Name68">
                        <dgm:alg type="hierRoot">
                          <dgm:param type="hierAlign" val="tL"/>
                        </dgm:alg>
                        <dgm:shape xmlns:r="http://schemas.openxmlformats.org/officeDocument/2006/relationships" r:blip="">
                          <dgm:adjLst/>
                        </dgm:shape>
                        <dgm:presOf/>
                        <dgm:constrLst>
                          <dgm:constr type="alignOff" val="0.25"/>
                        </dgm:constrLst>
                      </dgm:else>
                    </dgm:choose>
                  </dgm:if>
                  <dgm:if name="Name69" func="var" arg="hierBranch" op="equ" val="std">
                    <dgm:alg type="hierRoot"/>
                    <dgm:shape xmlns:r="http://schemas.openxmlformats.org/officeDocument/2006/relationships" r:blip="">
                      <dgm:adjLst/>
                    </dgm:shape>
                    <dgm:presOf/>
                    <dgm:constrLst>
                      <dgm:constr type="alignOff"/>
                      <dgm:constr type="bendDist" for="des" ptType="parTrans" refType="sp" fact="0.5"/>
                    </dgm:constrLst>
                  </dgm:if>
                  <dgm:if name="Name70" func="var" arg="hierBranch" op="equ" val="init">
                    <dgm:choose name="Name71">
                      <dgm:if name="Name72" axis="des" func="maxDepth" op="lte" val="1">
                        <dgm:choose name="Name73">
                          <dgm:if name="Name74" axis="ch" ptType="asst" func="cnt" op="gte" val="1">
                            <dgm:alg type="hierRoot">
                              <dgm:param type="hierAlign" val="tL"/>
                            </dgm:alg>
                            <dgm:shape xmlns:r="http://schemas.openxmlformats.org/officeDocument/2006/relationships" r:blip="">
                              <dgm:adjLst/>
                            </dgm:shape>
                            <dgm:presOf/>
                            <dgm:constrLst>
                              <dgm:constr type="alignOff" val="0.65"/>
                            </dgm:constrLst>
                          </dgm:if>
                          <dgm:else name="Name75">
                            <dgm:alg type="hierRoot">
                              <dgm:param type="hierAlign" val="tL"/>
                            </dgm:alg>
                            <dgm:shape xmlns:r="http://schemas.openxmlformats.org/officeDocument/2006/relationships" r:blip="">
                              <dgm:adjLst/>
                            </dgm:shape>
                            <dgm:presOf/>
                            <dgm:constrLst>
                              <dgm:constr type="alignOff" val="0.25"/>
                            </dgm:constrLst>
                          </dgm:else>
                        </dgm:choose>
                      </dgm:if>
                      <dgm:else name="Name76">
                        <dgm:alg type="hierRoot"/>
                        <dgm:shape xmlns:r="http://schemas.openxmlformats.org/officeDocument/2006/relationships" r:blip="">
                          <dgm:adjLst/>
                        </dgm:shape>
                        <dgm:presOf/>
                        <dgm:constrLst>
                          <dgm:constr type="alignOff"/>
                          <dgm:constr type="bendDist" for="des" ptType="parTrans" refType="sp" fact="0.5"/>
                        </dgm:constrLst>
                      </dgm:else>
                    </dgm:choose>
                  </dgm:if>
                  <dgm:else name="Name77">
                    <dgm:alg type="hierRoot"/>
                    <dgm:shape xmlns:r="http://schemas.openxmlformats.org/officeDocument/2006/relationships" r:blip="">
                      <dgm:adjLst/>
                    </dgm:shape>
                    <dgm:presOf/>
                    <dgm:constrLst>
                      <dgm:constr type="alignOff" val="0.65"/>
                    </dgm:constrLst>
                  </dgm:else>
                </dgm:choose>
                <dgm:ruleLst/>
                <dgm:layoutNode name="rootComposite">
                  <dgm:alg type="composite"/>
                  <dgm:shape xmlns:r="http://schemas.openxmlformats.org/officeDocument/2006/relationships" r:blip="">
                    <dgm:adjLst/>
                  </dgm:shape>
                  <dgm:presOf axis="self" ptType="node" cnt="1"/>
                  <dgm:choose name="Name78">
                    <dgm:if name="Name79" func="var" arg="hierBranch" op="equ" val="init">
                      <dgm:constrLst>
                        <dgm:constr type="l" for="ch" forName="rootText"/>
                        <dgm:constr type="t" for="ch" forName="rootText"/>
                        <dgm:constr type="w" for="ch" forName="rootText" refType="w"/>
                        <dgm:constr type="h" for="ch" forName="rootText" refType="h"/>
                        <dgm:constr type="l" for="ch" forName="rootConnector"/>
                        <dgm:constr type="t" for="ch" forName="rootConnector"/>
                        <dgm:constr type="w" for="ch" forName="rootConnector" refType="w" refFor="ch" refForName="rootText" fact="0.2"/>
                        <dgm:constr type="h" for="ch" forName="rootConnector" refType="h" refFor="ch" refForName="rootText"/>
                      </dgm:constrLst>
                    </dgm:if>
                    <dgm:if name="Name80" func="var" arg="hierBranch" op="equ" val="l">
                      <dgm:constrLst>
                        <dgm:constr type="l" for="ch" forName="rootText"/>
                        <dgm:constr type="t" for="ch" forName="rootText"/>
                        <dgm:constr type="w" for="ch" forName="rootText" refType="w"/>
                        <dgm:constr type="h" for="ch" forName="rootText" refType="h"/>
                        <dgm:constr type="r" for="ch" forName="rootConnector" refType="w"/>
                        <dgm:constr type="t" for="ch" forName="rootConnector"/>
                        <dgm:constr type="w" for="ch" forName="rootConnector" refType="w" refFor="ch" refForName="rootText" fact="0.2"/>
                        <dgm:constr type="h" for="ch" forName="rootConnector" refType="h" refFor="ch" refForName="rootText"/>
                      </dgm:constrLst>
                    </dgm:if>
                    <dgm:if name="Name81" func="var" arg="hierBranch" op="equ" val="r">
                      <dgm:constrLst>
                        <dgm:constr type="l" for="ch" forName="rootText"/>
                        <dgm:constr type="t" for="ch" forName="rootText"/>
                        <dgm:constr type="w" for="ch" forName="rootText" refType="w"/>
                        <dgm:constr type="h" for="ch" forName="rootText" refType="h"/>
                        <dgm:constr type="l" for="ch" forName="rootConnector"/>
                        <dgm:constr type="t" for="ch" forName="rootConnector"/>
                        <dgm:constr type="w" for="ch" forName="rootConnector" refType="w" refFor="ch" refForName="rootText" fact="0.2"/>
                        <dgm:constr type="h" for="ch" forName="rootConnector" refType="h" refFor="ch" refForName="rootText"/>
                      </dgm:constrLst>
                    </dgm:if>
                    <dgm:else name="Name82">
                      <dgm:constrLst>
                        <dgm:constr type="l" for="ch" forName="rootText"/>
                        <dgm:constr type="t" for="ch" forName="rootText"/>
                        <dgm:constr type="w" for="ch" forName="rootText" refType="w"/>
                        <dgm:constr type="h" for="ch" forName="rootText" refType="h"/>
                        <dgm:constr type="r" for="ch" forName="rootConnector" refType="w"/>
                        <dgm:constr type="t" for="ch" forName="rootConnector"/>
                        <dgm:constr type="w" for="ch" forName="rootConnector" refType="w" refFor="ch" refForName="rootText" fact="0.2"/>
                        <dgm:constr type="h" for="ch" forName="rootConnector" refType="h" refFor="ch" refForName="rootText"/>
                      </dgm:constrLst>
                    </dgm:else>
                  </dgm:choose>
                  <dgm:ruleLst/>
                  <dgm:layoutNode name="rootText">
                    <dgm:varLst>
                      <dgm:chPref val="3"/>
                    </dgm:varLst>
                    <dgm:alg type="tx"/>
                    <dgm:shape xmlns:r="http://schemas.openxmlformats.org/officeDocument/2006/relationships" type="rect" r:blip="">
                      <dgm:adjLst/>
                    </dgm:shape>
                    <dgm:presOf axis="self" ptType="node" cnt="1"/>
                    <dgm:constrLst>
                      <dgm:constr type="primFontSz" val="65"/>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layoutNode name="rootConnector" moveWith="rootText">
                    <dgm:alg type="sp"/>
                    <dgm:shape xmlns:r="http://schemas.openxmlformats.org/officeDocument/2006/relationships" type="rect" r:blip="" hideGeom="1">
                      <dgm:adjLst/>
                    </dgm:shape>
                    <dgm:presOf axis="self" ptType="node" cnt="1"/>
                    <dgm:constrLst/>
                    <dgm:ruleLst/>
                  </dgm:layoutNode>
                </dgm:layoutNode>
                <dgm:layoutNode name="hierChild4">
                  <dgm:choose name="Name83">
                    <dgm:if name="Name84" func="var" arg="hierBranch" op="equ" val="l">
                      <dgm:alg type="hierChild">
                        <dgm:param type="chAlign" val="r"/>
                        <dgm:param type="linDir" val="fromT"/>
                      </dgm:alg>
                    </dgm:if>
                    <dgm:if name="Name85" func="var" arg="hierBranch" op="equ" val="r">
                      <dgm:alg type="hierChild">
                        <dgm:param type="chAlign" val="l"/>
                        <dgm:param type="linDir" val="fromT"/>
                      </dgm:alg>
                    </dgm:if>
                    <dgm:if name="Name86" func="var" arg="hierBranch" op="equ" val="hang">
                      <dgm:choose name="Name87">
                        <dgm:if name="Name88" func="var" arg="dir" op="equ" val="norm">
                          <dgm:alg type="hierChild">
                            <dgm:param type="chAlign" val="l"/>
                            <dgm:param type="linDir" val="fromL"/>
                            <dgm:param type="secChAlign" val="t"/>
                            <dgm:param type="secLinDir" val="fromT"/>
                          </dgm:alg>
                        </dgm:if>
                        <dgm:else name="Name89">
                          <dgm:alg type="hierChild">
                            <dgm:param type="chAlign" val="l"/>
                            <dgm:param type="linDir" val="fromR"/>
                            <dgm:param type="secChAlign" val="t"/>
                            <dgm:param type="secLinDir" val="fromT"/>
                          </dgm:alg>
                        </dgm:else>
                      </dgm:choose>
                    </dgm:if>
                    <dgm:if name="Name90" func="var" arg="hierBranch" op="equ" val="std">
                      <dgm:choose name="Name91">
                        <dgm:if name="Name92" func="var" arg="dir" op="equ" val="norm">
                          <dgm:alg type="hierChild"/>
                        </dgm:if>
                        <dgm:else name="Name93">
                          <dgm:alg type="hierChild">
                            <dgm:param type="linDir" val="fromR"/>
                          </dgm:alg>
                        </dgm:else>
                      </dgm:choose>
                    </dgm:if>
                    <dgm:if name="Name94" func="var" arg="hierBranch" op="equ" val="init">
                      <dgm:choose name="Name95">
                        <dgm:if name="Name96" axis="des" func="maxDepth" op="lte" val="1">
                          <dgm:alg type="hierChild">
                            <dgm:param type="chAlign" val="l"/>
                            <dgm:param type="linDir" val="fromT"/>
                          </dgm:alg>
                        </dgm:if>
                        <dgm:else name="Name97">
                          <dgm:choose name="Name98">
                            <dgm:if name="Name99" func="var" arg="dir" op="equ" val="norm">
                              <dgm:alg type="hierChild"/>
                            </dgm:if>
                            <dgm:else name="Name100">
                              <dgm:alg type="hierChild">
                                <dgm:param type="linDir" val="fromR"/>
                              </dgm:alg>
                            </dgm:else>
                          </dgm:choose>
                        </dgm:else>
                      </dgm:choose>
                    </dgm:if>
                    <dgm:else name="Name101"/>
                  </dgm:choose>
                  <dgm:shape xmlns:r="http://schemas.openxmlformats.org/officeDocument/2006/relationships" r:blip="">
                    <dgm:adjLst/>
                  </dgm:shape>
                  <dgm:presOf/>
                  <dgm:constrLst/>
                  <dgm:ruleLst/>
                  <dgm:forEach name="Name102" ref="rep2a"/>
                </dgm:layoutNode>
                <dgm:layoutNode name="hierChild5">
                  <dgm:choose name="Name103">
                    <dgm:if name="Name104" func="var" arg="dir" op="equ" val="norm">
                      <dgm:alg type="hierChild">
                        <dgm:param type="chAlign" val="l"/>
                        <dgm:param type="linDir" val="fromL"/>
                        <dgm:param type="secChAlign" val="t"/>
                        <dgm:param type="secLinDir" val="fromT"/>
                      </dgm:alg>
                    </dgm:if>
                    <dgm:else name="Name105">
                      <dgm:alg type="hierChild">
                        <dgm:param type="chAlign" val="l"/>
                        <dgm:param type="linDir" val="fromR"/>
                        <dgm:param type="secChAlign" val="t"/>
                        <dgm:param type="secLinDir" val="fromT"/>
                      </dgm:alg>
                    </dgm:else>
                  </dgm:choose>
                  <dgm:shape xmlns:r="http://schemas.openxmlformats.org/officeDocument/2006/relationships" r:blip="">
                    <dgm:adjLst/>
                  </dgm:shape>
                  <dgm:presOf/>
                  <dgm:constrLst/>
                  <dgm:ruleLst/>
                  <dgm:forEach name="Name106" ref="rep2b"/>
                </dgm:layoutNode>
              </dgm:layoutNode>
            </dgm:forEach>
          </dgm:layoutNode>
          <dgm:layoutNode name="hierChild3">
            <dgm:choose name="Name107">
              <dgm:if name="Name108" func="var" arg="dir" op="equ" val="norm">
                <dgm:alg type="hierChild">
                  <dgm:param type="chAlign" val="l"/>
                  <dgm:param type="linDir" val="fromL"/>
                  <dgm:param type="secChAlign" val="t"/>
                  <dgm:param type="secLinDir" val="fromT"/>
                </dgm:alg>
              </dgm:if>
              <dgm:else name="Name109">
                <dgm:alg type="hierChild">
                  <dgm:param type="chAlign" val="l"/>
                  <dgm:param type="linDir" val="fromR"/>
                  <dgm:param type="secChAlign" val="t"/>
                  <dgm:param type="secLinDir" val="fromT"/>
                </dgm:alg>
              </dgm:else>
            </dgm:choose>
            <dgm:shape xmlns:r="http://schemas.openxmlformats.org/officeDocument/2006/relationships" r:blip="">
              <dgm:adjLst/>
            </dgm:shape>
            <dgm:presOf/>
            <dgm:constrLst/>
            <dgm:ruleLst/>
            <dgm:forEach name="rep2b" axis="ch" ptType="asst">
              <dgm:forEach name="Name110" axis="precedSib" ptType="parTrans" st="-1" cnt="1">
                <dgm:layoutNode name="Name111">
                  <dgm:alg type="conn">
                    <dgm:param type="connRout" val="bend"/>
                    <dgm:param type="dim" val="1D"/>
                    <dgm:param type="endSty" val="noArr"/>
                    <dgm:param type="begPts" val="bCtr"/>
                    <dgm:param type="endPts" val="midL midR"/>
                  </dgm:alg>
                  <dgm:shape xmlns:r="http://schemas.openxmlformats.org/officeDocument/2006/relationships" type="conn" r:blip="" zOrderOff="-99999">
                    <dgm:adjLst/>
                  </dgm:shape>
                  <dgm:presOf axis="self"/>
                  <dgm:constrLst>
                    <dgm:constr type="begPad"/>
                    <dgm:constr type="endPad"/>
                  </dgm:constrLst>
                  <dgm:ruleLst/>
                </dgm:layoutNode>
              </dgm:forEach>
              <dgm:layoutNode name="hierRoot3">
                <dgm:varLst>
                  <dgm:hierBranch val="init"/>
                </dgm:varLst>
                <dgm:choose name="Name112">
                  <dgm:if name="Name113" func="var" arg="hierBranch" op="equ" val="l">
                    <dgm:alg type="hierRoot">
                      <dgm:param type="hierAlign" val="tR"/>
                    </dgm:alg>
                    <dgm:shape xmlns:r="http://schemas.openxmlformats.org/officeDocument/2006/relationships" r:blip="">
                      <dgm:adjLst/>
                    </dgm:shape>
                    <dgm:presOf/>
                    <dgm:constrLst>
                      <dgm:constr type="alignOff" val="0.65"/>
                    </dgm:constrLst>
                  </dgm:if>
                  <dgm:if name="Name114" func="var" arg="hierBranch" op="equ" val="r">
                    <dgm:alg type="hierRoot">
                      <dgm:param type="hierAlign" val="tL"/>
                    </dgm:alg>
                    <dgm:shape xmlns:r="http://schemas.openxmlformats.org/officeDocument/2006/relationships" r:blip="">
                      <dgm:adjLst/>
                    </dgm:shape>
                    <dgm:presOf/>
                    <dgm:constrLst>
                      <dgm:constr type="alignOff" val="0.65"/>
                    </dgm:constrLst>
                  </dgm:if>
                  <dgm:if name="Name115" func="var" arg="hierBranch" op="equ" val="hang">
                    <dgm:alg type="hierRoot"/>
                    <dgm:shape xmlns:r="http://schemas.openxmlformats.org/officeDocument/2006/relationships" r:blip="">
                      <dgm:adjLst/>
                    </dgm:shape>
                    <dgm:presOf/>
                    <dgm:constrLst>
                      <dgm:constr type="alignOff" val="0.65"/>
                    </dgm:constrLst>
                  </dgm:if>
                  <dgm:if name="Name116" func="var" arg="hierBranch" op="equ" val="std">
                    <dgm:alg type="hierRoot"/>
                    <dgm:shape xmlns:r="http://schemas.openxmlformats.org/officeDocument/2006/relationships" r:blip="">
                      <dgm:adjLst/>
                    </dgm:shape>
                    <dgm:presOf/>
                    <dgm:constrLst>
                      <dgm:constr type="alignOff"/>
                      <dgm:constr type="bendDist" for="des" ptType="parTrans" refType="sp" fact="0.5"/>
                    </dgm:constrLst>
                  </dgm:if>
                  <dgm:if name="Name117" func="var" arg="hierBranch" op="equ" val="init">
                    <dgm:choose name="Name118">
                      <dgm:if name="Name119" axis="des" func="maxDepth" op="lte" val="1">
                        <dgm:alg type="hierRoot">
                          <dgm:param type="hierAlign" val="tL"/>
                        </dgm:alg>
                        <dgm:shape xmlns:r="http://schemas.openxmlformats.org/officeDocument/2006/relationships" r:blip="">
                          <dgm:adjLst/>
                        </dgm:shape>
                        <dgm:presOf/>
                        <dgm:constrLst>
                          <dgm:constr type="alignOff" val="0.65"/>
                        </dgm:constrLst>
                      </dgm:if>
                      <dgm:else name="Name120">
                        <dgm:alg type="hierRoot"/>
                        <dgm:shape xmlns:r="http://schemas.openxmlformats.org/officeDocument/2006/relationships" r:blip="">
                          <dgm:adjLst/>
                        </dgm:shape>
                        <dgm:presOf/>
                        <dgm:constrLst>
                          <dgm:constr type="alignOff"/>
                          <dgm:constr type="bendDist" for="des" ptType="parTrans" refType="sp" fact="0.5"/>
                        </dgm:constrLst>
                      </dgm:else>
                    </dgm:choose>
                  </dgm:if>
                  <dgm:else name="Name121"/>
                </dgm:choose>
                <dgm:ruleLst/>
                <dgm:layoutNode name="rootComposite3">
                  <dgm:alg type="composite"/>
                  <dgm:shape xmlns:r="http://schemas.openxmlformats.org/officeDocument/2006/relationships" r:blip="">
                    <dgm:adjLst/>
                  </dgm:shape>
                  <dgm:presOf axis="self" ptType="node" cnt="1"/>
                  <dgm:choose name="Name122">
                    <dgm:if name="Name123" func="var" arg="hierBranch" op="equ" val="init">
                      <dgm:constrLst>
                        <dgm:constr type="l" for="ch" forName="rootText3"/>
                        <dgm:constr type="t" for="ch" forName="rootText3"/>
                        <dgm:constr type="w" for="ch" forName="rootText3" refType="w"/>
                        <dgm:constr type="h" for="ch" forName="rootText3" refType="h"/>
                        <dgm:constr type="l" for="ch" forName="rootConnector3"/>
                        <dgm:constr type="t" for="ch" forName="rootConnector3"/>
                        <dgm:constr type="w" for="ch" forName="rootConnector3" refType="w" refFor="ch" refForName="rootText3" fact="0.2"/>
                        <dgm:constr type="h" for="ch" forName="rootConnector3" refType="h" refFor="ch" refForName="rootText3"/>
                      </dgm:constrLst>
                    </dgm:if>
                    <dgm:if name="Name124" func="var" arg="hierBranch" op="equ" val="l">
                      <dgm:constrLst>
                        <dgm:constr type="l" for="ch" forName="rootText3"/>
                        <dgm:constr type="t" for="ch" forName="rootText3"/>
                        <dgm:constr type="w" for="ch" forName="rootText3" refType="w"/>
                        <dgm:constr type="h" for="ch" forName="rootText3" refType="h"/>
                        <dgm:constr type="r" for="ch" forName="rootConnector3" refType="w"/>
                        <dgm:constr type="t" for="ch" forName="rootConnector3"/>
                        <dgm:constr type="w" for="ch" forName="rootConnector3" refType="w" refFor="ch" refForName="rootText3" fact="0.2"/>
                        <dgm:constr type="h" for="ch" forName="rootConnector3" refType="h" refFor="ch" refForName="rootText3"/>
                      </dgm:constrLst>
                    </dgm:if>
                    <dgm:if name="Name125" func="var" arg="hierBranch" op="equ" val="r">
                      <dgm:constrLst>
                        <dgm:constr type="l" for="ch" forName="rootText3"/>
                        <dgm:constr type="t" for="ch" forName="rootText3"/>
                        <dgm:constr type="w" for="ch" forName="rootText3" refType="w"/>
                        <dgm:constr type="h" for="ch" forName="rootText3" refType="h"/>
                        <dgm:constr type="l" for="ch" forName="rootConnector3"/>
                        <dgm:constr type="t" for="ch" forName="rootConnector3"/>
                        <dgm:constr type="w" for="ch" forName="rootConnector3" refType="w" refFor="ch" refForName="rootText3" fact="0.2"/>
                        <dgm:constr type="h" for="ch" forName="rootConnector3" refType="h" refFor="ch" refForName="rootText3"/>
                      </dgm:constrLst>
                    </dgm:if>
                    <dgm:else name="Name126">
                      <dgm:constrLst>
                        <dgm:constr type="l" for="ch" forName="rootText3"/>
                        <dgm:constr type="t" for="ch" forName="rootText3"/>
                        <dgm:constr type="w" for="ch" forName="rootText3" refType="w"/>
                        <dgm:constr type="h" for="ch" forName="rootText3" refType="h"/>
                        <dgm:constr type="r" for="ch" forName="rootConnector3" refType="w"/>
                        <dgm:constr type="t" for="ch" forName="rootConnector3"/>
                        <dgm:constr type="w" for="ch" forName="rootConnector3" refType="w" refFor="ch" refForName="rootText3" fact="0.2"/>
                        <dgm:constr type="h" for="ch" forName="rootConnector3" refType="h" refFor="ch" refForName="rootText3"/>
                      </dgm:constrLst>
                    </dgm:else>
                  </dgm:choose>
                  <dgm:ruleLst/>
                  <dgm:layoutNode name="rootText3">
                    <dgm:varLst>
                      <dgm:chPref val="3"/>
                    </dgm:varLst>
                    <dgm:alg type="tx"/>
                    <dgm:shape xmlns:r="http://schemas.openxmlformats.org/officeDocument/2006/relationships" type="rect" r:blip="">
                      <dgm:adjLst/>
                    </dgm:shape>
                    <dgm:presOf axis="self" ptType="node" cnt="1"/>
                    <dgm:constrLst>
                      <dgm:constr type="primFontSz" val="65"/>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layoutNode name="rootConnector3" moveWith="rootText1">
                    <dgm:alg type="sp"/>
                    <dgm:shape xmlns:r="http://schemas.openxmlformats.org/officeDocument/2006/relationships" type="rect" r:blip="" hideGeom="1">
                      <dgm:adjLst/>
                    </dgm:shape>
                    <dgm:presOf axis="self" ptType="node" cnt="1"/>
                    <dgm:constrLst/>
                    <dgm:ruleLst/>
                  </dgm:layoutNode>
                </dgm:layoutNode>
                <dgm:layoutNode name="hierChild6">
                  <dgm:choose name="Name127">
                    <dgm:if name="Name128" func="var" arg="hierBranch" op="equ" val="l">
                      <dgm:alg type="hierChild">
                        <dgm:param type="chAlign" val="r"/>
                        <dgm:param type="linDir" val="fromT"/>
                      </dgm:alg>
                    </dgm:if>
                    <dgm:if name="Name129" func="var" arg="hierBranch" op="equ" val="r">
                      <dgm:alg type="hierChild">
                        <dgm:param type="chAlign" val="l"/>
                        <dgm:param type="linDir" val="fromT"/>
                      </dgm:alg>
                    </dgm:if>
                    <dgm:if name="Name130" func="var" arg="hierBranch" op="equ" val="hang">
                      <dgm:choose name="Name131">
                        <dgm:if name="Name132" func="var" arg="dir" op="equ" val="norm">
                          <dgm:alg type="hierChild">
                            <dgm:param type="chAlign" val="l"/>
                            <dgm:param type="linDir" val="fromL"/>
                            <dgm:param type="secChAlign" val="t"/>
                            <dgm:param type="secLinDir" val="fromT"/>
                          </dgm:alg>
                        </dgm:if>
                        <dgm:else name="Name133">
                          <dgm:alg type="hierChild">
                            <dgm:param type="chAlign" val="l"/>
                            <dgm:param type="linDir" val="fromR"/>
                            <dgm:param type="secChAlign" val="t"/>
                            <dgm:param type="secLinDir" val="fromT"/>
                          </dgm:alg>
                        </dgm:else>
                      </dgm:choose>
                    </dgm:if>
                    <dgm:if name="Name134" func="var" arg="hierBranch" op="equ" val="std">
                      <dgm:choose name="Name135">
                        <dgm:if name="Name136" func="var" arg="dir" op="equ" val="norm">
                          <dgm:alg type="hierChild"/>
                        </dgm:if>
                        <dgm:else name="Name137">
                          <dgm:alg type="hierChild">
                            <dgm:param type="linDir" val="fromR"/>
                          </dgm:alg>
                        </dgm:else>
                      </dgm:choose>
                    </dgm:if>
                    <dgm:if name="Name138" func="var" arg="hierBranch" op="equ" val="init">
                      <dgm:choose name="Name139">
                        <dgm:if name="Name140" axis="des" func="maxDepth" op="lte" val="1">
                          <dgm:alg type="hierChild">
                            <dgm:param type="chAlign" val="l"/>
                            <dgm:param type="linDir" val="fromT"/>
                          </dgm:alg>
                        </dgm:if>
                        <dgm:else name="Name141">
                          <dgm:alg type="hierChild"/>
                        </dgm:else>
                      </dgm:choose>
                    </dgm:if>
                    <dgm:else name="Name142"/>
                  </dgm:choose>
                  <dgm:shape xmlns:r="http://schemas.openxmlformats.org/officeDocument/2006/relationships" r:blip="">
                    <dgm:adjLst/>
                  </dgm:shape>
                  <dgm:presOf/>
                  <dgm:constrLst/>
                  <dgm:ruleLst/>
                  <dgm:forEach name="Name143" ref="rep2a"/>
                </dgm:layoutNode>
                <dgm:layoutNode name="hierChild7">
                  <dgm:choose name="Name144">
                    <dgm:if name="Name145" func="var" arg="dir" op="equ" val="norm">
                      <dgm:alg type="hierChild">
                        <dgm:param type="chAlign" val="l"/>
                        <dgm:param type="linDir" val="fromL"/>
                        <dgm:param type="secChAlign" val="t"/>
                        <dgm:param type="secLinDir" val="fromT"/>
                      </dgm:alg>
                    </dgm:if>
                    <dgm:else name="Name146">
                      <dgm:alg type="hierChild">
                        <dgm:param type="chAlign" val="l"/>
                        <dgm:param type="linDir" val="fromR"/>
                        <dgm:param type="secChAlign" val="t"/>
                        <dgm:param type="secLinDir" val="fromT"/>
                      </dgm:alg>
                    </dgm:else>
                  </dgm:choose>
                  <dgm:shape xmlns:r="http://schemas.openxmlformats.org/officeDocument/2006/relationships" r:blip="">
                    <dgm:adjLst/>
                  </dgm:shape>
                  <dgm:presOf/>
                  <dgm:constrLst/>
                  <dgm:ruleLst/>
                  <dgm:forEach name="Name147" ref="rep2b"/>
                </dgm:layoutNode>
              </dgm:layoutNode>
            </dgm:forEach>
          </dgm:layoutNode>
        </dgm:layoutNode>
      </dgm:forEach>
    </dgm:forEach>
  </dgm:layoutNode>
</dgm:layoutDef>
</file>

<file path=xl/diagrams/layout2.xml><?xml version="1.0" encoding="utf-8"?>
<dgm:layoutDef xmlns:dgm="http://schemas.openxmlformats.org/drawingml/2006/diagram" xmlns:a="http://schemas.openxmlformats.org/drawingml/2006/main" uniqueId="urn:microsoft.com/office/officeart/2005/8/layout/orgChart1">
  <dgm:title val=""/>
  <dgm:desc val=""/>
  <dgm:catLst>
    <dgm:cat type="hierarchy" pri="1000"/>
    <dgm:cat type="convert" pri="6000"/>
  </dgm:catLst>
  <dgm:sampData>
    <dgm:dataModel>
      <dgm:ptLst>
        <dgm:pt modelId="0" type="doc"/>
        <dgm:pt modelId="1">
          <dgm:prSet phldr="1"/>
        </dgm:pt>
        <dgm:pt modelId="2" type="asst">
          <dgm:prSet phldr="1"/>
        </dgm:pt>
        <dgm:pt modelId="3">
          <dgm:prSet phldr="1"/>
        </dgm:pt>
        <dgm:pt modelId="4">
          <dgm:prSet phldr="1"/>
        </dgm:pt>
        <dgm:pt modelId="5">
          <dgm:prSet phldr="1"/>
        </dgm:pt>
      </dgm:ptLst>
      <dgm:cxnLst>
        <dgm:cxn modelId="5" srcId="0" destId="1" srcOrd="0" destOrd="0"/>
        <dgm:cxn modelId="6" srcId="1" destId="2" srcOrd="0" destOrd="0"/>
        <dgm:cxn modelId="7" srcId="1" destId="3" srcOrd="1" destOrd="0"/>
        <dgm:cxn modelId="8" srcId="1" destId="4" srcOrd="2" destOrd="0"/>
        <dgm:cxn modelId="9" srcId="1" destId="5" srcOrd="3" destOrd="0"/>
      </dgm:cxnLst>
      <dgm:bg/>
      <dgm:whole/>
    </dgm:dataModel>
  </dgm:sampData>
  <dgm:styleData>
    <dgm:dataModel>
      <dgm:ptLst>
        <dgm:pt modelId="0" type="doc"/>
        <dgm:pt modelId="1"/>
        <dgm:pt modelId="12"/>
        <dgm:pt modelId="13"/>
      </dgm:ptLst>
      <dgm:cxnLst>
        <dgm:cxn modelId="2" srcId="0" destId="1" srcOrd="0" destOrd="0"/>
        <dgm:cxn modelId="16" srcId="1" destId="12" srcOrd="1" destOrd="0"/>
        <dgm:cxn modelId="17" srcId="1" destId="13" srcOrd="2" destOrd="0"/>
      </dgm:cxnLst>
      <dgm:bg/>
      <dgm:whole/>
    </dgm:dataModel>
  </dgm:styleData>
  <dgm:clrData>
    <dgm:dataModel>
      <dgm:ptLst>
        <dgm:pt modelId="0" type="doc"/>
        <dgm:pt modelId="1"/>
        <dgm:pt modelId="11" type="asst"/>
        <dgm:pt modelId="12"/>
        <dgm:pt modelId="13"/>
        <dgm:pt modelId="14"/>
      </dgm:ptLst>
      <dgm:cxnLst>
        <dgm:cxn modelId="2" srcId="0" destId="1" srcOrd="0" destOrd="0"/>
        <dgm:cxn modelId="15" srcId="1" destId="11" srcOrd="0" destOrd="0"/>
        <dgm:cxn modelId="16" srcId="1" destId="12" srcOrd="1" destOrd="0"/>
        <dgm:cxn modelId="17" srcId="1" destId="13" srcOrd="2" destOrd="0"/>
        <dgm:cxn modelId="18" srcId="1" destId="14" srcOrd="2" destOrd="0"/>
      </dgm:cxnLst>
      <dgm:bg/>
      <dgm:whole/>
    </dgm:dataModel>
  </dgm:clrData>
  <dgm:layoutNode name="hierChild1">
    <dgm:varLst>
      <dgm:orgChart val="1"/>
      <dgm:chPref val="1"/>
      <dgm:dir/>
      <dgm:animOne val="branch"/>
      <dgm:animLvl val="lvl"/>
      <dgm:resizeHandles/>
    </dgm:varLst>
    <dgm:choose name="Name0">
      <dgm:if name="Name1" func="var" arg="dir" op="equ" val="norm">
        <dgm:alg type="hierChild">
          <dgm:param type="linDir" val="fromL"/>
        </dgm:alg>
      </dgm:if>
      <dgm:else name="Name2">
        <dgm:alg type="hierChild">
          <dgm:param type="linDir" val="fromR"/>
        </dgm:alg>
      </dgm:else>
    </dgm:choose>
    <dgm:shape xmlns:r="http://schemas.openxmlformats.org/officeDocument/2006/relationships" r:blip="">
      <dgm:adjLst/>
    </dgm:shape>
    <dgm:presOf/>
    <dgm:constrLst>
      <dgm:constr type="w" for="des" forName="rootComposite1" refType="w" fact="10"/>
      <dgm:constr type="h" for="des" forName="rootComposite1" refType="w" refFor="des" refForName="rootComposite1" fact="0.5"/>
      <dgm:constr type="w" for="des" forName="rootComposite" refType="w" fact="10"/>
      <dgm:constr type="h" for="des" forName="rootComposite" refType="w" refFor="des" refForName="rootComposite1" fact="0.5"/>
      <dgm:constr type="w" for="des" forName="rootComposite3" refType="w" fact="10"/>
      <dgm:constr type="h" for="des" forName="rootComposite3" refType="w" refFor="des" refForName="rootComposite1" fact="0.5"/>
      <dgm:constr type="primFontSz" for="des" ptType="node" op="equ"/>
      <dgm:constr type="sp" for="des" op="equ"/>
      <dgm:constr type="sp" for="des" forName="hierRoot1" refType="w" refFor="des" refForName="rootComposite1" fact="0.21"/>
      <dgm:constr type="sp" for="des" forName="hierRoot2" refType="sp" refFor="des" refForName="hierRoot1"/>
      <dgm:constr type="sp" for="des" forName="hierRoot3" refType="sp" refFor="des" refForName="hierRoot1"/>
      <dgm:constr type="sibSp" refType="w" refFor="des" refForName="rootComposite1" fact="0.21"/>
      <dgm:constr type="sibSp" for="des" forName="hierChild2" refType="sibSp"/>
      <dgm:constr type="sibSp" for="des" forName="hierChild3" refType="sibSp"/>
      <dgm:constr type="sibSp" for="des" forName="hierChild4" refType="sibSp"/>
      <dgm:constr type="sibSp" for="des" forName="hierChild5" refType="sibSp"/>
      <dgm:constr type="sibSp" for="des" forName="hierChild6" refType="sibSp"/>
      <dgm:constr type="sibSp" for="des" forName="hierChild7" refType="sibSp"/>
      <dgm:constr type="secSibSp" refType="w" refFor="des" refForName="rootComposite1" fact="0.21"/>
      <dgm:constr type="secSibSp" for="des" forName="hierChild2" refType="secSibSp"/>
      <dgm:constr type="secSibSp" for="des" forName="hierChild3" refType="secSibSp"/>
      <dgm:constr type="secSibSp" for="des" forName="hierChild4" refType="secSibSp"/>
      <dgm:constr type="secSibSp" for="des" forName="hierChild5" refType="secSibSp"/>
      <dgm:constr type="secSibSp" for="des" forName="hierChild6" refType="secSibSp"/>
      <dgm:constr type="secSibSp" for="des" forName="hierChild7" refType="secSibSp"/>
    </dgm:constrLst>
    <dgm:ruleLst/>
    <dgm:forEach name="Name3" axis="ch">
      <dgm:forEach name="Name4" axis="self" ptType="node">
        <dgm:layoutNode name="hierRoot1">
          <dgm:varLst>
            <dgm:hierBranch val="init"/>
          </dgm:varLst>
          <dgm:choose name="Name5">
            <dgm:if name="Name6" func="var" arg="hierBranch" op="equ" val="l">
              <dgm:choose name="Name7">
                <dgm:if name="Name8" axis="ch" ptType="asst" func="cnt" op="gte" val="1">
                  <dgm:alg type="hierRoot">
                    <dgm:param type="hierAlign" val="tR"/>
                  </dgm:alg>
                  <dgm:constrLst>
                    <dgm:constr type="alignOff" val="0.65"/>
                  </dgm:constrLst>
                </dgm:if>
                <dgm:else name="Name9">
                  <dgm:alg type="hierRoot">
                    <dgm:param type="hierAlign" val="tR"/>
                  </dgm:alg>
                  <dgm:constrLst>
                    <dgm:constr type="alignOff" val="0.25"/>
                  </dgm:constrLst>
                </dgm:else>
              </dgm:choose>
            </dgm:if>
            <dgm:if name="Name10" func="var" arg="hierBranch" op="equ" val="r">
              <dgm:choose name="Name11">
                <dgm:if name="Name12" axis="ch" ptType="asst" func="cnt" op="gte" val="1">
                  <dgm:alg type="hierRoot">
                    <dgm:param type="hierAlign" val="tL"/>
                  </dgm:alg>
                  <dgm:constrLst>
                    <dgm:constr type="alignOff" val="0.65"/>
                  </dgm:constrLst>
                </dgm:if>
                <dgm:else name="Name13">
                  <dgm:alg type="hierRoot">
                    <dgm:param type="hierAlign" val="tL"/>
                  </dgm:alg>
                  <dgm:constrLst>
                    <dgm:constr type="alignOff" val="0.25"/>
                  </dgm:constrLst>
                </dgm:else>
              </dgm:choose>
            </dgm:if>
            <dgm:if name="Name14" func="var" arg="hierBranch" op="equ" val="hang">
              <dgm:alg type="hierRoot"/>
              <dgm:constrLst>
                <dgm:constr type="alignOff" val="0.65"/>
              </dgm:constrLst>
            </dgm:if>
            <dgm:else name="Name15">
              <dgm:alg type="hierRoot"/>
              <dgm:constrLst>
                <dgm:constr type="alignOff"/>
                <dgm:constr type="bendDist" for="des" ptType="parTrans" refType="sp" fact="0.5"/>
              </dgm:constrLst>
            </dgm:else>
          </dgm:choose>
          <dgm:shape xmlns:r="http://schemas.openxmlformats.org/officeDocument/2006/relationships" r:blip="">
            <dgm:adjLst/>
          </dgm:shape>
          <dgm:presOf/>
          <dgm:ruleLst/>
          <dgm:layoutNode name="rootComposite1">
            <dgm:alg type="composite"/>
            <dgm:shape xmlns:r="http://schemas.openxmlformats.org/officeDocument/2006/relationships" r:blip="">
              <dgm:adjLst/>
            </dgm:shape>
            <dgm:presOf axis="self" ptType="node" cnt="1"/>
            <dgm:choose name="Name16">
              <dgm:if name="Name17" func="var" arg="hierBranch" op="equ" val="init">
                <dgm:constrLst>
                  <dgm:constr type="l" for="ch" forName="rootText1"/>
                  <dgm:constr type="t" for="ch" forName="rootText1"/>
                  <dgm:constr type="w" for="ch" forName="rootText1" refType="w"/>
                  <dgm:constr type="h" for="ch" forName="rootText1" refType="h"/>
                  <dgm:constr type="l" for="ch" forName="rootConnector1"/>
                  <dgm:constr type="t" for="ch" forName="rootConnector1"/>
                  <dgm:constr type="w" for="ch" forName="rootConnector1" refType="w" refFor="ch" refForName="rootText1" fact="0.2"/>
                  <dgm:constr type="h" for="ch" forName="rootConnector1" refType="h" refFor="ch" refForName="rootText1"/>
                </dgm:constrLst>
              </dgm:if>
              <dgm:if name="Name18" func="var" arg="hierBranch" op="equ" val="l">
                <dgm:constrLst>
                  <dgm:constr type="l" for="ch" forName="rootText1"/>
                  <dgm:constr type="t" for="ch" forName="rootText1"/>
                  <dgm:constr type="w" for="ch" forName="rootText1" refType="w"/>
                  <dgm:constr type="h" for="ch" forName="rootText1" refType="h"/>
                  <dgm:constr type="r" for="ch" forName="rootConnector1" refType="w"/>
                  <dgm:constr type="t" for="ch" forName="rootConnector1"/>
                  <dgm:constr type="w" for="ch" forName="rootConnector1" refType="w" refFor="ch" refForName="rootText1" fact="0.2"/>
                  <dgm:constr type="h" for="ch" forName="rootConnector1" refType="h" refFor="ch" refForName="rootText1"/>
                </dgm:constrLst>
              </dgm:if>
              <dgm:if name="Name19" func="var" arg="hierBranch" op="equ" val="r">
                <dgm:constrLst>
                  <dgm:constr type="l" for="ch" forName="rootText1"/>
                  <dgm:constr type="t" for="ch" forName="rootText1"/>
                  <dgm:constr type="w" for="ch" forName="rootText1" refType="w"/>
                  <dgm:constr type="h" for="ch" forName="rootText1" refType="h"/>
                  <dgm:constr type="l" for="ch" forName="rootConnector1"/>
                  <dgm:constr type="t" for="ch" forName="rootConnector1"/>
                  <dgm:constr type="w" for="ch" forName="rootConnector1" refType="w" refFor="ch" refForName="rootText1" fact="0.2"/>
                  <dgm:constr type="h" for="ch" forName="rootConnector1" refType="h" refFor="ch" refForName="rootText1"/>
                </dgm:constrLst>
              </dgm:if>
              <dgm:else name="Name20">
                <dgm:constrLst>
                  <dgm:constr type="l" for="ch" forName="rootText1"/>
                  <dgm:constr type="t" for="ch" forName="rootText1"/>
                  <dgm:constr type="w" for="ch" forName="rootText1" refType="w"/>
                  <dgm:constr type="h" for="ch" forName="rootText1" refType="h"/>
                  <dgm:constr type="r" for="ch" forName="rootConnector1" refType="w"/>
                  <dgm:constr type="t" for="ch" forName="rootConnector1"/>
                  <dgm:constr type="w" for="ch" forName="rootConnector1" refType="w" refFor="ch" refForName="rootText1" fact="0.2"/>
                  <dgm:constr type="h" for="ch" forName="rootConnector1" refType="h" refFor="ch" refForName="rootText1"/>
                </dgm:constrLst>
              </dgm:else>
            </dgm:choose>
            <dgm:ruleLst/>
            <dgm:layoutNode name="rootText1" styleLbl="node0">
              <dgm:varLst>
                <dgm:chPref val="3"/>
              </dgm:varLst>
              <dgm:alg type="tx"/>
              <dgm:shape xmlns:r="http://schemas.openxmlformats.org/officeDocument/2006/relationships" type="rect" r:blip="">
                <dgm:adjLst/>
              </dgm:shape>
              <dgm:presOf axis="self" ptType="node" cnt="1"/>
              <dgm:constrLst>
                <dgm:constr type="primFontSz" val="65"/>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layoutNode name="rootConnector1" moveWith="rootText1">
              <dgm:alg type="sp"/>
              <dgm:shape xmlns:r="http://schemas.openxmlformats.org/officeDocument/2006/relationships" type="rect" r:blip="" hideGeom="1">
                <dgm:adjLst/>
              </dgm:shape>
              <dgm:presOf axis="self" ptType="node" cnt="1"/>
              <dgm:constrLst/>
              <dgm:ruleLst/>
            </dgm:layoutNode>
          </dgm:layoutNode>
          <dgm:layoutNode name="hierChild2">
            <dgm:choose name="Name21">
              <dgm:if name="Name22" func="var" arg="hierBranch" op="equ" val="l">
                <dgm:alg type="hierChild">
                  <dgm:param type="chAlign" val="r"/>
                  <dgm:param type="linDir" val="fromT"/>
                </dgm:alg>
              </dgm:if>
              <dgm:if name="Name23" func="var" arg="hierBranch" op="equ" val="r">
                <dgm:alg type="hierChild">
                  <dgm:param type="chAlign" val="l"/>
                  <dgm:param type="linDir" val="fromT"/>
                </dgm:alg>
              </dgm:if>
              <dgm:if name="Name24" func="var" arg="hierBranch" op="equ" val="hang">
                <dgm:choose name="Name25">
                  <dgm:if name="Name26" func="var" arg="dir" op="equ" val="norm">
                    <dgm:alg type="hierChild">
                      <dgm:param type="chAlign" val="l"/>
                      <dgm:param type="linDir" val="fromL"/>
                      <dgm:param type="secChAlign" val="t"/>
                      <dgm:param type="secLinDir" val="fromT"/>
                    </dgm:alg>
                  </dgm:if>
                  <dgm:else name="Name27">
                    <dgm:alg type="hierChild">
                      <dgm:param type="chAlign" val="l"/>
                      <dgm:param type="linDir" val="fromR"/>
                      <dgm:param type="secChAlign" val="t"/>
                      <dgm:param type="secLinDir" val="fromT"/>
                    </dgm:alg>
                  </dgm:else>
                </dgm:choose>
              </dgm:if>
              <dgm:else name="Name28">
                <dgm:choose name="Name29">
                  <dgm:if name="Name30" func="var" arg="dir" op="equ" val="norm">
                    <dgm:alg type="hierChild"/>
                  </dgm:if>
                  <dgm:else name="Name31">
                    <dgm:alg type="hierChild">
                      <dgm:param type="linDir" val="fromR"/>
                    </dgm:alg>
                  </dgm:else>
                </dgm:choose>
              </dgm:else>
            </dgm:choose>
            <dgm:shape xmlns:r="http://schemas.openxmlformats.org/officeDocument/2006/relationships" r:blip="">
              <dgm:adjLst/>
            </dgm:shape>
            <dgm:presOf/>
            <dgm:constrLst/>
            <dgm:ruleLst/>
            <dgm:forEach name="rep2a" axis="ch" ptType="nonAsst">
              <dgm:forEach name="Name32" axis="precedSib" ptType="parTrans" st="-1" cnt="1">
                <dgm:choose name="Name33">
                  <dgm:if name="Name34" func="var" arg="hierBranch" op="equ" val="std">
                    <dgm:layoutNode name="Name35">
                      <dgm:alg type="conn">
                        <dgm:param type="connRout" val="bend"/>
                        <dgm:param type="dim" val="1D"/>
                        <dgm:param type="endSty" val="noArr"/>
                        <dgm:param type="begPts" val="bCtr"/>
                        <dgm:param type="endPts" val="tCtr"/>
                        <dgm:param type="bendPt" val="end"/>
                      </dgm:alg>
                      <dgm:shape xmlns:r="http://schemas.openxmlformats.org/officeDocument/2006/relationships" type="conn" r:blip="" zOrderOff="-99999">
                        <dgm:adjLst/>
                      </dgm:shape>
                      <dgm:presOf axis="self"/>
                      <dgm:constrLst>
                        <dgm:constr type="begPad"/>
                        <dgm:constr type="endPad"/>
                      </dgm:constrLst>
                      <dgm:ruleLst/>
                    </dgm:layoutNode>
                  </dgm:if>
                  <dgm:if name="Name36" func="var" arg="hierBranch" op="equ" val="init">
                    <dgm:layoutNode name="Name37">
                      <dgm:choose name="Name38">
                        <dgm:if name="Name39" axis="self" func="depth" op="lte" val="2">
                          <dgm:alg type="conn">
                            <dgm:param type="connRout" val="bend"/>
                            <dgm:param type="dim" val="1D"/>
                            <dgm:param type="endSty" val="noArr"/>
                            <dgm:param type="begPts" val="bCtr"/>
                            <dgm:param type="endPts" val="tCtr"/>
                            <dgm:param type="bendPt" val="end"/>
                          </dgm:alg>
                        </dgm:if>
                        <dgm:else name="Name40">
                          <dgm:choose name="Name41">
                            <dgm:if name="Name42" axis="par des" func="maxDepth" op="lte" val="1">
                              <dgm:choose name="Name43">
                                <dgm:if name="Name44" axis="par ch" ptType="node asst" func="cnt" op="gte" val="1">
                                  <dgm:alg type="conn">
                                    <dgm:param type="connRout" val="bend"/>
                                    <dgm:param type="dim" val="1D"/>
                                    <dgm:param type="endSty" val="noArr"/>
                                    <dgm:param type="begPts" val="bCtr"/>
                                    <dgm:param type="endPts" val="midL midR"/>
                                  </dgm:alg>
                                </dgm:if>
                                <dgm:else name="Name45">
                                  <dgm:alg type="conn">
                                    <dgm:param type="connRout" val="bend"/>
                                    <dgm:param type="dim" val="1D"/>
                                    <dgm:param type="endSty" val="noArr"/>
                                    <dgm:param type="begPts" val="bCtr"/>
                                    <dgm:param type="endPts" val="midL midR"/>
                                    <dgm:param type="srcNode" val="rootConnector"/>
                                  </dgm:alg>
                                </dgm:else>
                              </dgm:choose>
                            </dgm:if>
                            <dgm:else name="Name46">
                              <dgm:alg type="conn">
                                <dgm:param type="connRout" val="bend"/>
                                <dgm:param type="dim" val="1D"/>
                                <dgm:param type="endSty" val="noArr"/>
                                <dgm:param type="begPts" val="bCtr"/>
                                <dgm:param type="endPts" val="tCtr"/>
                                <dgm:param type="bendPt" val="end"/>
                              </dgm:alg>
                            </dgm:else>
                          </dgm:choose>
                        </dgm:else>
                      </dgm:choose>
                      <dgm:shape xmlns:r="http://schemas.openxmlformats.org/officeDocument/2006/relationships" type="conn" r:blip="" zOrderOff="-99999">
                        <dgm:adjLst/>
                      </dgm:shape>
                      <dgm:presOf axis="self"/>
                      <dgm:constrLst>
                        <dgm:constr type="begPad"/>
                        <dgm:constr type="endPad"/>
                      </dgm:constrLst>
                      <dgm:ruleLst/>
                    </dgm:layoutNode>
                  </dgm:if>
                  <dgm:if name="Name47" func="var" arg="hierBranch" op="equ" val="hang">
                    <dgm:layoutNode name="Name48">
                      <dgm:alg type="conn">
                        <dgm:param type="connRout" val="bend"/>
                        <dgm:param type="dim" val="1D"/>
                        <dgm:param type="endSty" val="noArr"/>
                        <dgm:param type="begPts" val="bCtr"/>
                        <dgm:param type="endPts" val="midL midR"/>
                      </dgm:alg>
                      <dgm:shape xmlns:r="http://schemas.openxmlformats.org/officeDocument/2006/relationships" type="conn" r:blip="" zOrderOff="-99999">
                        <dgm:adjLst/>
                      </dgm:shape>
                      <dgm:presOf axis="self"/>
                      <dgm:constrLst>
                        <dgm:constr type="begPad"/>
                        <dgm:constr type="endPad"/>
                      </dgm:constrLst>
                      <dgm:ruleLst/>
                    </dgm:layoutNode>
                  </dgm:if>
                  <dgm:else name="Name49">
                    <dgm:layoutNode name="Name50">
                      <dgm:choose name="Name51">
                        <dgm:if name="Name52" axis="self" func="depth" op="lte" val="2">
                          <dgm:choose name="Name53">
                            <dgm:if name="Name54" axis="par ch" ptType="node asst" func="cnt" op="gte" val="1">
                              <dgm:alg type="conn">
                                <dgm:param type="connRout" val="bend"/>
                                <dgm:param type="dim" val="1D"/>
                                <dgm:param type="endSty" val="noArr"/>
                                <dgm:param type="begPts" val="bCtr"/>
                                <dgm:param type="endPts" val="midL midR"/>
                              </dgm:alg>
                            </dgm:if>
                            <dgm:else name="Name55">
                              <dgm:alg type="conn">
                                <dgm:param type="connRout" val="bend"/>
                                <dgm:param type="dim" val="1D"/>
                                <dgm:param type="endSty" val="noArr"/>
                                <dgm:param type="begPts" val="bCtr"/>
                                <dgm:param type="endPts" val="midL midR"/>
                                <dgm:param type="srcNode" val="rootConnector1"/>
                              </dgm:alg>
                            </dgm:else>
                          </dgm:choose>
                        </dgm:if>
                        <dgm:else name="Name56">
                          <dgm:choose name="Name57">
                            <dgm:if name="Name58" axis="par ch" ptType="node asst" func="cnt" op="gte" val="1">
                              <dgm:alg type="conn">
                                <dgm:param type="connRout" val="bend"/>
                                <dgm:param type="dim" val="1D"/>
                                <dgm:param type="endSty" val="noArr"/>
                                <dgm:param type="begPts" val="bCtr"/>
                                <dgm:param type="endPts" val="midL midR"/>
                              </dgm:alg>
                            </dgm:if>
                            <dgm:else name="Name59">
                              <dgm:alg type="conn">
                                <dgm:param type="connRout" val="bend"/>
                                <dgm:param type="dim" val="1D"/>
                                <dgm:param type="endSty" val="noArr"/>
                                <dgm:param type="begPts" val="bCtr"/>
                                <dgm:param type="endPts" val="midL midR"/>
                                <dgm:param type="srcNode" val="rootConnector"/>
                              </dgm:alg>
                            </dgm:else>
                          </dgm:choose>
                        </dgm:else>
                      </dgm:choose>
                      <dgm:shape xmlns:r="http://schemas.openxmlformats.org/officeDocument/2006/relationships" type="conn" r:blip="" zOrderOff="-99999">
                        <dgm:adjLst/>
                      </dgm:shape>
                      <dgm:presOf axis="self"/>
                      <dgm:constrLst>
                        <dgm:constr type="begPad"/>
                        <dgm:constr type="endPad"/>
                      </dgm:constrLst>
                      <dgm:ruleLst/>
                    </dgm:layoutNode>
                  </dgm:else>
                </dgm:choose>
              </dgm:forEach>
              <dgm:layoutNode name="hierRoot2">
                <dgm:varLst>
                  <dgm:hierBranch val="init"/>
                </dgm:varLst>
                <dgm:choose name="Name60">
                  <dgm:if name="Name61" func="var" arg="hierBranch" op="equ" val="l">
                    <dgm:choose name="Name62">
                      <dgm:if name="Name63" axis="ch" ptType="asst" func="cnt" op="gte" val="1">
                        <dgm:alg type="hierRoot">
                          <dgm:param type="hierAlign" val="tR"/>
                        </dgm:alg>
                        <dgm:shape xmlns:r="http://schemas.openxmlformats.org/officeDocument/2006/relationships" r:blip="">
                          <dgm:adjLst/>
                        </dgm:shape>
                        <dgm:presOf/>
                        <dgm:constrLst>
                          <dgm:constr type="alignOff" val="0.65"/>
                        </dgm:constrLst>
                      </dgm:if>
                      <dgm:else name="Name64">
                        <dgm:alg type="hierRoot">
                          <dgm:param type="hierAlign" val="tR"/>
                        </dgm:alg>
                        <dgm:shape xmlns:r="http://schemas.openxmlformats.org/officeDocument/2006/relationships" r:blip="">
                          <dgm:adjLst/>
                        </dgm:shape>
                        <dgm:presOf/>
                        <dgm:constrLst>
                          <dgm:constr type="alignOff" val="0.25"/>
                        </dgm:constrLst>
                      </dgm:else>
                    </dgm:choose>
                  </dgm:if>
                  <dgm:if name="Name65" func="var" arg="hierBranch" op="equ" val="r">
                    <dgm:choose name="Name66">
                      <dgm:if name="Name67" axis="ch" ptType="asst" func="cnt" op="gte" val="1">
                        <dgm:alg type="hierRoot">
                          <dgm:param type="hierAlign" val="tL"/>
                        </dgm:alg>
                        <dgm:shape xmlns:r="http://schemas.openxmlformats.org/officeDocument/2006/relationships" r:blip="">
                          <dgm:adjLst/>
                        </dgm:shape>
                        <dgm:presOf/>
                        <dgm:constrLst>
                          <dgm:constr type="alignOff" val="0.65"/>
                        </dgm:constrLst>
                      </dgm:if>
                      <dgm:else name="Name68">
                        <dgm:alg type="hierRoot">
                          <dgm:param type="hierAlign" val="tL"/>
                        </dgm:alg>
                        <dgm:shape xmlns:r="http://schemas.openxmlformats.org/officeDocument/2006/relationships" r:blip="">
                          <dgm:adjLst/>
                        </dgm:shape>
                        <dgm:presOf/>
                        <dgm:constrLst>
                          <dgm:constr type="alignOff" val="0.25"/>
                        </dgm:constrLst>
                      </dgm:else>
                    </dgm:choose>
                  </dgm:if>
                  <dgm:if name="Name69" func="var" arg="hierBranch" op="equ" val="std">
                    <dgm:alg type="hierRoot"/>
                    <dgm:shape xmlns:r="http://schemas.openxmlformats.org/officeDocument/2006/relationships" r:blip="">
                      <dgm:adjLst/>
                    </dgm:shape>
                    <dgm:presOf/>
                    <dgm:constrLst>
                      <dgm:constr type="alignOff"/>
                      <dgm:constr type="bendDist" for="des" ptType="parTrans" refType="sp" fact="0.5"/>
                    </dgm:constrLst>
                  </dgm:if>
                  <dgm:if name="Name70" func="var" arg="hierBranch" op="equ" val="init">
                    <dgm:choose name="Name71">
                      <dgm:if name="Name72" axis="des" func="maxDepth" op="lte" val="1">
                        <dgm:choose name="Name73">
                          <dgm:if name="Name74" axis="ch" ptType="asst" func="cnt" op="gte" val="1">
                            <dgm:alg type="hierRoot">
                              <dgm:param type="hierAlign" val="tL"/>
                            </dgm:alg>
                            <dgm:shape xmlns:r="http://schemas.openxmlformats.org/officeDocument/2006/relationships" r:blip="">
                              <dgm:adjLst/>
                            </dgm:shape>
                            <dgm:presOf/>
                            <dgm:constrLst>
                              <dgm:constr type="alignOff" val="0.65"/>
                            </dgm:constrLst>
                          </dgm:if>
                          <dgm:else name="Name75">
                            <dgm:alg type="hierRoot">
                              <dgm:param type="hierAlign" val="tL"/>
                            </dgm:alg>
                            <dgm:shape xmlns:r="http://schemas.openxmlformats.org/officeDocument/2006/relationships" r:blip="">
                              <dgm:adjLst/>
                            </dgm:shape>
                            <dgm:presOf/>
                            <dgm:constrLst>
                              <dgm:constr type="alignOff" val="0.25"/>
                            </dgm:constrLst>
                          </dgm:else>
                        </dgm:choose>
                      </dgm:if>
                      <dgm:else name="Name76">
                        <dgm:alg type="hierRoot"/>
                        <dgm:shape xmlns:r="http://schemas.openxmlformats.org/officeDocument/2006/relationships" r:blip="">
                          <dgm:adjLst/>
                        </dgm:shape>
                        <dgm:presOf/>
                        <dgm:constrLst>
                          <dgm:constr type="alignOff"/>
                          <dgm:constr type="bendDist" for="des" ptType="parTrans" refType="sp" fact="0.5"/>
                        </dgm:constrLst>
                      </dgm:else>
                    </dgm:choose>
                  </dgm:if>
                  <dgm:else name="Name77">
                    <dgm:alg type="hierRoot"/>
                    <dgm:shape xmlns:r="http://schemas.openxmlformats.org/officeDocument/2006/relationships" r:blip="">
                      <dgm:adjLst/>
                    </dgm:shape>
                    <dgm:presOf/>
                    <dgm:constrLst>
                      <dgm:constr type="alignOff" val="0.65"/>
                    </dgm:constrLst>
                  </dgm:else>
                </dgm:choose>
                <dgm:ruleLst/>
                <dgm:layoutNode name="rootComposite">
                  <dgm:alg type="composite"/>
                  <dgm:shape xmlns:r="http://schemas.openxmlformats.org/officeDocument/2006/relationships" r:blip="">
                    <dgm:adjLst/>
                  </dgm:shape>
                  <dgm:presOf axis="self" ptType="node" cnt="1"/>
                  <dgm:choose name="Name78">
                    <dgm:if name="Name79" func="var" arg="hierBranch" op="equ" val="init">
                      <dgm:constrLst>
                        <dgm:constr type="l" for="ch" forName="rootText"/>
                        <dgm:constr type="t" for="ch" forName="rootText"/>
                        <dgm:constr type="w" for="ch" forName="rootText" refType="w"/>
                        <dgm:constr type="h" for="ch" forName="rootText" refType="h"/>
                        <dgm:constr type="l" for="ch" forName="rootConnector"/>
                        <dgm:constr type="t" for="ch" forName="rootConnector"/>
                        <dgm:constr type="w" for="ch" forName="rootConnector" refType="w" refFor="ch" refForName="rootText" fact="0.2"/>
                        <dgm:constr type="h" for="ch" forName="rootConnector" refType="h" refFor="ch" refForName="rootText"/>
                      </dgm:constrLst>
                    </dgm:if>
                    <dgm:if name="Name80" func="var" arg="hierBranch" op="equ" val="l">
                      <dgm:constrLst>
                        <dgm:constr type="l" for="ch" forName="rootText"/>
                        <dgm:constr type="t" for="ch" forName="rootText"/>
                        <dgm:constr type="w" for="ch" forName="rootText" refType="w"/>
                        <dgm:constr type="h" for="ch" forName="rootText" refType="h"/>
                        <dgm:constr type="r" for="ch" forName="rootConnector" refType="w"/>
                        <dgm:constr type="t" for="ch" forName="rootConnector"/>
                        <dgm:constr type="w" for="ch" forName="rootConnector" refType="w" refFor="ch" refForName="rootText" fact="0.2"/>
                        <dgm:constr type="h" for="ch" forName="rootConnector" refType="h" refFor="ch" refForName="rootText"/>
                      </dgm:constrLst>
                    </dgm:if>
                    <dgm:if name="Name81" func="var" arg="hierBranch" op="equ" val="r">
                      <dgm:constrLst>
                        <dgm:constr type="l" for="ch" forName="rootText"/>
                        <dgm:constr type="t" for="ch" forName="rootText"/>
                        <dgm:constr type="w" for="ch" forName="rootText" refType="w"/>
                        <dgm:constr type="h" for="ch" forName="rootText" refType="h"/>
                        <dgm:constr type="l" for="ch" forName="rootConnector"/>
                        <dgm:constr type="t" for="ch" forName="rootConnector"/>
                        <dgm:constr type="w" for="ch" forName="rootConnector" refType="w" refFor="ch" refForName="rootText" fact="0.2"/>
                        <dgm:constr type="h" for="ch" forName="rootConnector" refType="h" refFor="ch" refForName="rootText"/>
                      </dgm:constrLst>
                    </dgm:if>
                    <dgm:else name="Name82">
                      <dgm:constrLst>
                        <dgm:constr type="l" for="ch" forName="rootText"/>
                        <dgm:constr type="t" for="ch" forName="rootText"/>
                        <dgm:constr type="w" for="ch" forName="rootText" refType="w"/>
                        <dgm:constr type="h" for="ch" forName="rootText" refType="h"/>
                        <dgm:constr type="r" for="ch" forName="rootConnector" refType="w"/>
                        <dgm:constr type="t" for="ch" forName="rootConnector"/>
                        <dgm:constr type="w" for="ch" forName="rootConnector" refType="w" refFor="ch" refForName="rootText" fact="0.2"/>
                        <dgm:constr type="h" for="ch" forName="rootConnector" refType="h" refFor="ch" refForName="rootText"/>
                      </dgm:constrLst>
                    </dgm:else>
                  </dgm:choose>
                  <dgm:ruleLst/>
                  <dgm:layoutNode name="rootText">
                    <dgm:varLst>
                      <dgm:chPref val="3"/>
                    </dgm:varLst>
                    <dgm:alg type="tx"/>
                    <dgm:shape xmlns:r="http://schemas.openxmlformats.org/officeDocument/2006/relationships" type="rect" r:blip="">
                      <dgm:adjLst/>
                    </dgm:shape>
                    <dgm:presOf axis="self" ptType="node" cnt="1"/>
                    <dgm:constrLst>
                      <dgm:constr type="primFontSz" val="65"/>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layoutNode name="rootConnector" moveWith="rootText">
                    <dgm:alg type="sp"/>
                    <dgm:shape xmlns:r="http://schemas.openxmlformats.org/officeDocument/2006/relationships" type="rect" r:blip="" hideGeom="1">
                      <dgm:adjLst/>
                    </dgm:shape>
                    <dgm:presOf axis="self" ptType="node" cnt="1"/>
                    <dgm:constrLst/>
                    <dgm:ruleLst/>
                  </dgm:layoutNode>
                </dgm:layoutNode>
                <dgm:layoutNode name="hierChild4">
                  <dgm:choose name="Name83">
                    <dgm:if name="Name84" func="var" arg="hierBranch" op="equ" val="l">
                      <dgm:alg type="hierChild">
                        <dgm:param type="chAlign" val="r"/>
                        <dgm:param type="linDir" val="fromT"/>
                      </dgm:alg>
                    </dgm:if>
                    <dgm:if name="Name85" func="var" arg="hierBranch" op="equ" val="r">
                      <dgm:alg type="hierChild">
                        <dgm:param type="chAlign" val="l"/>
                        <dgm:param type="linDir" val="fromT"/>
                      </dgm:alg>
                    </dgm:if>
                    <dgm:if name="Name86" func="var" arg="hierBranch" op="equ" val="hang">
                      <dgm:choose name="Name87">
                        <dgm:if name="Name88" func="var" arg="dir" op="equ" val="norm">
                          <dgm:alg type="hierChild">
                            <dgm:param type="chAlign" val="l"/>
                            <dgm:param type="linDir" val="fromL"/>
                            <dgm:param type="secChAlign" val="t"/>
                            <dgm:param type="secLinDir" val="fromT"/>
                          </dgm:alg>
                        </dgm:if>
                        <dgm:else name="Name89">
                          <dgm:alg type="hierChild">
                            <dgm:param type="chAlign" val="l"/>
                            <dgm:param type="linDir" val="fromR"/>
                            <dgm:param type="secChAlign" val="t"/>
                            <dgm:param type="secLinDir" val="fromT"/>
                          </dgm:alg>
                        </dgm:else>
                      </dgm:choose>
                    </dgm:if>
                    <dgm:if name="Name90" func="var" arg="hierBranch" op="equ" val="std">
                      <dgm:choose name="Name91">
                        <dgm:if name="Name92" func="var" arg="dir" op="equ" val="norm">
                          <dgm:alg type="hierChild"/>
                        </dgm:if>
                        <dgm:else name="Name93">
                          <dgm:alg type="hierChild">
                            <dgm:param type="linDir" val="fromR"/>
                          </dgm:alg>
                        </dgm:else>
                      </dgm:choose>
                    </dgm:if>
                    <dgm:if name="Name94" func="var" arg="hierBranch" op="equ" val="init">
                      <dgm:choose name="Name95">
                        <dgm:if name="Name96" axis="des" func="maxDepth" op="lte" val="1">
                          <dgm:alg type="hierChild">
                            <dgm:param type="chAlign" val="l"/>
                            <dgm:param type="linDir" val="fromT"/>
                          </dgm:alg>
                        </dgm:if>
                        <dgm:else name="Name97">
                          <dgm:choose name="Name98">
                            <dgm:if name="Name99" func="var" arg="dir" op="equ" val="norm">
                              <dgm:alg type="hierChild"/>
                            </dgm:if>
                            <dgm:else name="Name100">
                              <dgm:alg type="hierChild">
                                <dgm:param type="linDir" val="fromR"/>
                              </dgm:alg>
                            </dgm:else>
                          </dgm:choose>
                        </dgm:else>
                      </dgm:choose>
                    </dgm:if>
                    <dgm:else name="Name101"/>
                  </dgm:choose>
                  <dgm:shape xmlns:r="http://schemas.openxmlformats.org/officeDocument/2006/relationships" r:blip="">
                    <dgm:adjLst/>
                  </dgm:shape>
                  <dgm:presOf/>
                  <dgm:constrLst/>
                  <dgm:ruleLst/>
                  <dgm:forEach name="Name102" ref="rep2a"/>
                </dgm:layoutNode>
                <dgm:layoutNode name="hierChild5">
                  <dgm:choose name="Name103">
                    <dgm:if name="Name104" func="var" arg="dir" op="equ" val="norm">
                      <dgm:alg type="hierChild">
                        <dgm:param type="chAlign" val="l"/>
                        <dgm:param type="linDir" val="fromL"/>
                        <dgm:param type="secChAlign" val="t"/>
                        <dgm:param type="secLinDir" val="fromT"/>
                      </dgm:alg>
                    </dgm:if>
                    <dgm:else name="Name105">
                      <dgm:alg type="hierChild">
                        <dgm:param type="chAlign" val="l"/>
                        <dgm:param type="linDir" val="fromR"/>
                        <dgm:param type="secChAlign" val="t"/>
                        <dgm:param type="secLinDir" val="fromT"/>
                      </dgm:alg>
                    </dgm:else>
                  </dgm:choose>
                  <dgm:shape xmlns:r="http://schemas.openxmlformats.org/officeDocument/2006/relationships" r:blip="">
                    <dgm:adjLst/>
                  </dgm:shape>
                  <dgm:presOf/>
                  <dgm:constrLst/>
                  <dgm:ruleLst/>
                  <dgm:forEach name="Name106" ref="rep2b"/>
                </dgm:layoutNode>
              </dgm:layoutNode>
            </dgm:forEach>
          </dgm:layoutNode>
          <dgm:layoutNode name="hierChild3">
            <dgm:choose name="Name107">
              <dgm:if name="Name108" func="var" arg="dir" op="equ" val="norm">
                <dgm:alg type="hierChild">
                  <dgm:param type="chAlign" val="l"/>
                  <dgm:param type="linDir" val="fromL"/>
                  <dgm:param type="secChAlign" val="t"/>
                  <dgm:param type="secLinDir" val="fromT"/>
                </dgm:alg>
              </dgm:if>
              <dgm:else name="Name109">
                <dgm:alg type="hierChild">
                  <dgm:param type="chAlign" val="l"/>
                  <dgm:param type="linDir" val="fromR"/>
                  <dgm:param type="secChAlign" val="t"/>
                  <dgm:param type="secLinDir" val="fromT"/>
                </dgm:alg>
              </dgm:else>
            </dgm:choose>
            <dgm:shape xmlns:r="http://schemas.openxmlformats.org/officeDocument/2006/relationships" r:blip="">
              <dgm:adjLst/>
            </dgm:shape>
            <dgm:presOf/>
            <dgm:constrLst/>
            <dgm:ruleLst/>
            <dgm:forEach name="rep2b" axis="ch" ptType="asst">
              <dgm:forEach name="Name110" axis="precedSib" ptType="parTrans" st="-1" cnt="1">
                <dgm:layoutNode name="Name111">
                  <dgm:alg type="conn">
                    <dgm:param type="connRout" val="bend"/>
                    <dgm:param type="dim" val="1D"/>
                    <dgm:param type="endSty" val="noArr"/>
                    <dgm:param type="begPts" val="bCtr"/>
                    <dgm:param type="endPts" val="midL midR"/>
                  </dgm:alg>
                  <dgm:shape xmlns:r="http://schemas.openxmlformats.org/officeDocument/2006/relationships" type="conn" r:blip="" zOrderOff="-99999">
                    <dgm:adjLst/>
                  </dgm:shape>
                  <dgm:presOf axis="self"/>
                  <dgm:constrLst>
                    <dgm:constr type="begPad"/>
                    <dgm:constr type="endPad"/>
                  </dgm:constrLst>
                  <dgm:ruleLst/>
                </dgm:layoutNode>
              </dgm:forEach>
              <dgm:layoutNode name="hierRoot3">
                <dgm:varLst>
                  <dgm:hierBranch val="init"/>
                </dgm:varLst>
                <dgm:choose name="Name112">
                  <dgm:if name="Name113" func="var" arg="hierBranch" op="equ" val="l">
                    <dgm:alg type="hierRoot">
                      <dgm:param type="hierAlign" val="tR"/>
                    </dgm:alg>
                    <dgm:shape xmlns:r="http://schemas.openxmlformats.org/officeDocument/2006/relationships" r:blip="">
                      <dgm:adjLst/>
                    </dgm:shape>
                    <dgm:presOf/>
                    <dgm:constrLst>
                      <dgm:constr type="alignOff" val="0.65"/>
                    </dgm:constrLst>
                  </dgm:if>
                  <dgm:if name="Name114" func="var" arg="hierBranch" op="equ" val="r">
                    <dgm:alg type="hierRoot">
                      <dgm:param type="hierAlign" val="tL"/>
                    </dgm:alg>
                    <dgm:shape xmlns:r="http://schemas.openxmlformats.org/officeDocument/2006/relationships" r:blip="">
                      <dgm:adjLst/>
                    </dgm:shape>
                    <dgm:presOf/>
                    <dgm:constrLst>
                      <dgm:constr type="alignOff" val="0.65"/>
                    </dgm:constrLst>
                  </dgm:if>
                  <dgm:if name="Name115" func="var" arg="hierBranch" op="equ" val="hang">
                    <dgm:alg type="hierRoot"/>
                    <dgm:shape xmlns:r="http://schemas.openxmlformats.org/officeDocument/2006/relationships" r:blip="">
                      <dgm:adjLst/>
                    </dgm:shape>
                    <dgm:presOf/>
                    <dgm:constrLst>
                      <dgm:constr type="alignOff" val="0.65"/>
                    </dgm:constrLst>
                  </dgm:if>
                  <dgm:if name="Name116" func="var" arg="hierBranch" op="equ" val="std">
                    <dgm:alg type="hierRoot"/>
                    <dgm:shape xmlns:r="http://schemas.openxmlformats.org/officeDocument/2006/relationships" r:blip="">
                      <dgm:adjLst/>
                    </dgm:shape>
                    <dgm:presOf/>
                    <dgm:constrLst>
                      <dgm:constr type="alignOff"/>
                      <dgm:constr type="bendDist" for="des" ptType="parTrans" refType="sp" fact="0.5"/>
                    </dgm:constrLst>
                  </dgm:if>
                  <dgm:if name="Name117" func="var" arg="hierBranch" op="equ" val="init">
                    <dgm:choose name="Name118">
                      <dgm:if name="Name119" axis="des" func="maxDepth" op="lte" val="1">
                        <dgm:alg type="hierRoot">
                          <dgm:param type="hierAlign" val="tL"/>
                        </dgm:alg>
                        <dgm:shape xmlns:r="http://schemas.openxmlformats.org/officeDocument/2006/relationships" r:blip="">
                          <dgm:adjLst/>
                        </dgm:shape>
                        <dgm:presOf/>
                        <dgm:constrLst>
                          <dgm:constr type="alignOff" val="0.65"/>
                        </dgm:constrLst>
                      </dgm:if>
                      <dgm:else name="Name120">
                        <dgm:alg type="hierRoot"/>
                        <dgm:shape xmlns:r="http://schemas.openxmlformats.org/officeDocument/2006/relationships" r:blip="">
                          <dgm:adjLst/>
                        </dgm:shape>
                        <dgm:presOf/>
                        <dgm:constrLst>
                          <dgm:constr type="alignOff"/>
                          <dgm:constr type="bendDist" for="des" ptType="parTrans" refType="sp" fact="0.5"/>
                        </dgm:constrLst>
                      </dgm:else>
                    </dgm:choose>
                  </dgm:if>
                  <dgm:else name="Name121"/>
                </dgm:choose>
                <dgm:ruleLst/>
                <dgm:layoutNode name="rootComposite3">
                  <dgm:alg type="composite"/>
                  <dgm:shape xmlns:r="http://schemas.openxmlformats.org/officeDocument/2006/relationships" r:blip="">
                    <dgm:adjLst/>
                  </dgm:shape>
                  <dgm:presOf axis="self" ptType="node" cnt="1"/>
                  <dgm:choose name="Name122">
                    <dgm:if name="Name123" func="var" arg="hierBranch" op="equ" val="init">
                      <dgm:constrLst>
                        <dgm:constr type="l" for="ch" forName="rootText3"/>
                        <dgm:constr type="t" for="ch" forName="rootText3"/>
                        <dgm:constr type="w" for="ch" forName="rootText3" refType="w"/>
                        <dgm:constr type="h" for="ch" forName="rootText3" refType="h"/>
                        <dgm:constr type="l" for="ch" forName="rootConnector3"/>
                        <dgm:constr type="t" for="ch" forName="rootConnector3"/>
                        <dgm:constr type="w" for="ch" forName="rootConnector3" refType="w" refFor="ch" refForName="rootText3" fact="0.2"/>
                        <dgm:constr type="h" for="ch" forName="rootConnector3" refType="h" refFor="ch" refForName="rootText3"/>
                      </dgm:constrLst>
                    </dgm:if>
                    <dgm:if name="Name124" func="var" arg="hierBranch" op="equ" val="l">
                      <dgm:constrLst>
                        <dgm:constr type="l" for="ch" forName="rootText3"/>
                        <dgm:constr type="t" for="ch" forName="rootText3"/>
                        <dgm:constr type="w" for="ch" forName="rootText3" refType="w"/>
                        <dgm:constr type="h" for="ch" forName="rootText3" refType="h"/>
                        <dgm:constr type="r" for="ch" forName="rootConnector3" refType="w"/>
                        <dgm:constr type="t" for="ch" forName="rootConnector3"/>
                        <dgm:constr type="w" for="ch" forName="rootConnector3" refType="w" refFor="ch" refForName="rootText3" fact="0.2"/>
                        <dgm:constr type="h" for="ch" forName="rootConnector3" refType="h" refFor="ch" refForName="rootText3"/>
                      </dgm:constrLst>
                    </dgm:if>
                    <dgm:if name="Name125" func="var" arg="hierBranch" op="equ" val="r">
                      <dgm:constrLst>
                        <dgm:constr type="l" for="ch" forName="rootText3"/>
                        <dgm:constr type="t" for="ch" forName="rootText3"/>
                        <dgm:constr type="w" for="ch" forName="rootText3" refType="w"/>
                        <dgm:constr type="h" for="ch" forName="rootText3" refType="h"/>
                        <dgm:constr type="l" for="ch" forName="rootConnector3"/>
                        <dgm:constr type="t" for="ch" forName="rootConnector3"/>
                        <dgm:constr type="w" for="ch" forName="rootConnector3" refType="w" refFor="ch" refForName="rootText3" fact="0.2"/>
                        <dgm:constr type="h" for="ch" forName="rootConnector3" refType="h" refFor="ch" refForName="rootText3"/>
                      </dgm:constrLst>
                    </dgm:if>
                    <dgm:else name="Name126">
                      <dgm:constrLst>
                        <dgm:constr type="l" for="ch" forName="rootText3"/>
                        <dgm:constr type="t" for="ch" forName="rootText3"/>
                        <dgm:constr type="w" for="ch" forName="rootText3" refType="w"/>
                        <dgm:constr type="h" for="ch" forName="rootText3" refType="h"/>
                        <dgm:constr type="r" for="ch" forName="rootConnector3" refType="w"/>
                        <dgm:constr type="t" for="ch" forName="rootConnector3"/>
                        <dgm:constr type="w" for="ch" forName="rootConnector3" refType="w" refFor="ch" refForName="rootText3" fact="0.2"/>
                        <dgm:constr type="h" for="ch" forName="rootConnector3" refType="h" refFor="ch" refForName="rootText3"/>
                      </dgm:constrLst>
                    </dgm:else>
                  </dgm:choose>
                  <dgm:ruleLst/>
                  <dgm:layoutNode name="rootText3">
                    <dgm:varLst>
                      <dgm:chPref val="3"/>
                    </dgm:varLst>
                    <dgm:alg type="tx"/>
                    <dgm:shape xmlns:r="http://schemas.openxmlformats.org/officeDocument/2006/relationships" type="rect" r:blip="">
                      <dgm:adjLst/>
                    </dgm:shape>
                    <dgm:presOf axis="self" ptType="node" cnt="1"/>
                    <dgm:constrLst>
                      <dgm:constr type="primFontSz" val="65"/>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layoutNode name="rootConnector3" moveWith="rootText1">
                    <dgm:alg type="sp"/>
                    <dgm:shape xmlns:r="http://schemas.openxmlformats.org/officeDocument/2006/relationships" type="rect" r:blip="" hideGeom="1">
                      <dgm:adjLst/>
                    </dgm:shape>
                    <dgm:presOf axis="self" ptType="node" cnt="1"/>
                    <dgm:constrLst/>
                    <dgm:ruleLst/>
                  </dgm:layoutNode>
                </dgm:layoutNode>
                <dgm:layoutNode name="hierChild6">
                  <dgm:choose name="Name127">
                    <dgm:if name="Name128" func="var" arg="hierBranch" op="equ" val="l">
                      <dgm:alg type="hierChild">
                        <dgm:param type="chAlign" val="r"/>
                        <dgm:param type="linDir" val="fromT"/>
                      </dgm:alg>
                    </dgm:if>
                    <dgm:if name="Name129" func="var" arg="hierBranch" op="equ" val="r">
                      <dgm:alg type="hierChild">
                        <dgm:param type="chAlign" val="l"/>
                        <dgm:param type="linDir" val="fromT"/>
                      </dgm:alg>
                    </dgm:if>
                    <dgm:if name="Name130" func="var" arg="hierBranch" op="equ" val="hang">
                      <dgm:choose name="Name131">
                        <dgm:if name="Name132" func="var" arg="dir" op="equ" val="norm">
                          <dgm:alg type="hierChild">
                            <dgm:param type="chAlign" val="l"/>
                            <dgm:param type="linDir" val="fromL"/>
                            <dgm:param type="secChAlign" val="t"/>
                            <dgm:param type="secLinDir" val="fromT"/>
                          </dgm:alg>
                        </dgm:if>
                        <dgm:else name="Name133">
                          <dgm:alg type="hierChild">
                            <dgm:param type="chAlign" val="l"/>
                            <dgm:param type="linDir" val="fromR"/>
                            <dgm:param type="secChAlign" val="t"/>
                            <dgm:param type="secLinDir" val="fromT"/>
                          </dgm:alg>
                        </dgm:else>
                      </dgm:choose>
                    </dgm:if>
                    <dgm:if name="Name134" func="var" arg="hierBranch" op="equ" val="std">
                      <dgm:choose name="Name135">
                        <dgm:if name="Name136" func="var" arg="dir" op="equ" val="norm">
                          <dgm:alg type="hierChild"/>
                        </dgm:if>
                        <dgm:else name="Name137">
                          <dgm:alg type="hierChild">
                            <dgm:param type="linDir" val="fromR"/>
                          </dgm:alg>
                        </dgm:else>
                      </dgm:choose>
                    </dgm:if>
                    <dgm:if name="Name138" func="var" arg="hierBranch" op="equ" val="init">
                      <dgm:choose name="Name139">
                        <dgm:if name="Name140" axis="des" func="maxDepth" op="lte" val="1">
                          <dgm:alg type="hierChild">
                            <dgm:param type="chAlign" val="l"/>
                            <dgm:param type="linDir" val="fromT"/>
                          </dgm:alg>
                        </dgm:if>
                        <dgm:else name="Name141">
                          <dgm:alg type="hierChild"/>
                        </dgm:else>
                      </dgm:choose>
                    </dgm:if>
                    <dgm:else name="Name142"/>
                  </dgm:choose>
                  <dgm:shape xmlns:r="http://schemas.openxmlformats.org/officeDocument/2006/relationships" r:blip="">
                    <dgm:adjLst/>
                  </dgm:shape>
                  <dgm:presOf/>
                  <dgm:constrLst/>
                  <dgm:ruleLst/>
                  <dgm:forEach name="Name143" ref="rep2a"/>
                </dgm:layoutNode>
                <dgm:layoutNode name="hierChild7">
                  <dgm:choose name="Name144">
                    <dgm:if name="Name145" func="var" arg="dir" op="equ" val="norm">
                      <dgm:alg type="hierChild">
                        <dgm:param type="chAlign" val="l"/>
                        <dgm:param type="linDir" val="fromL"/>
                        <dgm:param type="secChAlign" val="t"/>
                        <dgm:param type="secLinDir" val="fromT"/>
                      </dgm:alg>
                    </dgm:if>
                    <dgm:else name="Name146">
                      <dgm:alg type="hierChild">
                        <dgm:param type="chAlign" val="l"/>
                        <dgm:param type="linDir" val="fromR"/>
                        <dgm:param type="secChAlign" val="t"/>
                        <dgm:param type="secLinDir" val="fromT"/>
                      </dgm:alg>
                    </dgm:else>
                  </dgm:choose>
                  <dgm:shape xmlns:r="http://schemas.openxmlformats.org/officeDocument/2006/relationships" r:blip="">
                    <dgm:adjLst/>
                  </dgm:shape>
                  <dgm:presOf/>
                  <dgm:constrLst/>
                  <dgm:ruleLst/>
                  <dgm:forEach name="Name147" ref="rep2b"/>
                </dgm:layoutNode>
              </dgm:layoutNode>
            </dgm:forEach>
          </dgm:layoutNode>
        </dgm:layoutNode>
      </dgm:forEach>
    </dgm:forEach>
  </dgm:layoutNode>
</dgm:layoutDef>
</file>

<file path=xl/diagrams/quickStyle1.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2.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rawings/_rels/drawing2.xml.rels><?xml version="1.0" encoding="UTF-8" standalone="yes"?>
<Relationships xmlns="http://schemas.openxmlformats.org/package/2006/relationships"><Relationship Id="rId3" Type="http://schemas.openxmlformats.org/officeDocument/2006/relationships/diagramQuickStyle" Target="../diagrams/quickStyle1.xml"/><Relationship Id="rId2" Type="http://schemas.openxmlformats.org/officeDocument/2006/relationships/diagramLayout" Target="../diagrams/layout1.xml"/><Relationship Id="rId1" Type="http://schemas.openxmlformats.org/officeDocument/2006/relationships/diagramData" Target="../diagrams/data1.xml"/><Relationship Id="rId5" Type="http://schemas.microsoft.com/office/2007/relationships/diagramDrawing" Target="../diagrams/drawing1.xml"/><Relationship Id="rId4" Type="http://schemas.openxmlformats.org/officeDocument/2006/relationships/diagramColors" Target="../diagrams/colors1.xml"/></Relationships>
</file>

<file path=xl/drawings/_rels/drawing4.xml.rels><?xml version="1.0" encoding="UTF-8" standalone="yes"?>
<Relationships xmlns="http://schemas.openxmlformats.org/package/2006/relationships"><Relationship Id="rId3" Type="http://schemas.openxmlformats.org/officeDocument/2006/relationships/diagramQuickStyle" Target="../diagrams/quickStyle2.xml"/><Relationship Id="rId2" Type="http://schemas.openxmlformats.org/officeDocument/2006/relationships/diagramLayout" Target="../diagrams/layout2.xml"/><Relationship Id="rId1" Type="http://schemas.openxmlformats.org/officeDocument/2006/relationships/diagramData" Target="../diagrams/data2.xml"/><Relationship Id="rId5" Type="http://schemas.microsoft.com/office/2007/relationships/diagramDrawing" Target="../diagrams/drawing2.xml"/><Relationship Id="rId4" Type="http://schemas.openxmlformats.org/officeDocument/2006/relationships/diagramColors" Target="../diagrams/colors2.xml"/></Relationships>
</file>

<file path=xl/drawings/drawing1.xml><?xml version="1.0" encoding="utf-8"?>
<xdr:wsDr xmlns:xdr="http://schemas.openxmlformats.org/drawingml/2006/spreadsheetDrawing" xmlns:a="http://schemas.openxmlformats.org/drawingml/2006/main">
  <xdr:twoCellAnchor>
    <xdr:from>
      <xdr:col>27</xdr:col>
      <xdr:colOff>190500</xdr:colOff>
      <xdr:row>77</xdr:row>
      <xdr:rowOff>1</xdr:rowOff>
    </xdr:from>
    <xdr:to>
      <xdr:col>28</xdr:col>
      <xdr:colOff>0</xdr:colOff>
      <xdr:row>78</xdr:row>
      <xdr:rowOff>653143</xdr:rowOff>
    </xdr:to>
    <xdr:cxnSp macro="">
      <xdr:nvCxnSpPr>
        <xdr:cNvPr id="2" name="直線矢印コネクタ 1"/>
        <xdr:cNvCxnSpPr/>
      </xdr:nvCxnSpPr>
      <xdr:spPr>
        <a:xfrm rot="5400000">
          <a:off x="18785341" y="13123410"/>
          <a:ext cx="338817" cy="49530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xdr:from>
      <xdr:col>16</xdr:col>
      <xdr:colOff>47625</xdr:colOff>
      <xdr:row>71</xdr:row>
      <xdr:rowOff>466725</xdr:rowOff>
    </xdr:from>
    <xdr:to>
      <xdr:col>42</xdr:col>
      <xdr:colOff>9693</xdr:colOff>
      <xdr:row>80</xdr:row>
      <xdr:rowOff>193842</xdr:rowOff>
    </xdr:to>
    <xdr:graphicFrame macro="">
      <xdr:nvGraphicFramePr>
        <xdr:cNvPr id="2" name="図表 1"/>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 r:lo="rId2" r:qs="rId3" r:cs="rId4"/>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23</xdr:col>
      <xdr:colOff>123825</xdr:colOff>
      <xdr:row>70</xdr:row>
      <xdr:rowOff>523875</xdr:rowOff>
    </xdr:from>
    <xdr:to>
      <xdr:col>34</xdr:col>
      <xdr:colOff>35298</xdr:colOff>
      <xdr:row>70</xdr:row>
      <xdr:rowOff>1128993</xdr:rowOff>
    </xdr:to>
    <xdr:sp macro="" textlink="">
      <xdr:nvSpPr>
        <xdr:cNvPr id="2" name="正方形/長方形 1"/>
        <xdr:cNvSpPr/>
      </xdr:nvSpPr>
      <xdr:spPr>
        <a:xfrm>
          <a:off x="15897225" y="12172950"/>
          <a:ext cx="7455273" cy="0"/>
        </a:xfrm>
        <a:prstGeom prst="rect">
          <a:avLst/>
        </a:prstGeom>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100"/>
            <a:t>外務省</a:t>
          </a:r>
          <a:endParaRPr kumimoji="1" lang="en-US" altLang="ja-JP" sz="1100"/>
        </a:p>
        <a:p>
          <a:pPr algn="ctr"/>
          <a:r>
            <a:rPr kumimoji="1" lang="en-US" altLang="ja-JP" sz="1100" baseline="0"/>
            <a:t>188</a:t>
          </a:r>
          <a:r>
            <a:rPr kumimoji="1" lang="ja-JP" altLang="en-US" sz="1100" baseline="0"/>
            <a:t>百万</a:t>
          </a:r>
          <a:r>
            <a:rPr kumimoji="1" lang="ja-JP" altLang="en-US" sz="1100"/>
            <a:t>円</a:t>
          </a:r>
          <a:endParaRPr kumimoji="1" lang="en-US" altLang="ja-JP" sz="1100"/>
        </a:p>
      </xdr:txBody>
    </xdr:sp>
    <xdr:clientData/>
  </xdr:twoCellAnchor>
  <xdr:twoCellAnchor>
    <xdr:from>
      <xdr:col>23</xdr:col>
      <xdr:colOff>76200</xdr:colOff>
      <xdr:row>70</xdr:row>
      <xdr:rowOff>1200150</xdr:rowOff>
    </xdr:from>
    <xdr:to>
      <xdr:col>34</xdr:col>
      <xdr:colOff>98051</xdr:colOff>
      <xdr:row>70</xdr:row>
      <xdr:rowOff>1644898</xdr:rowOff>
    </xdr:to>
    <xdr:sp macro="" textlink="">
      <xdr:nvSpPr>
        <xdr:cNvPr id="3" name="大かっこ 2"/>
        <xdr:cNvSpPr/>
      </xdr:nvSpPr>
      <xdr:spPr>
        <a:xfrm>
          <a:off x="15849600" y="12172950"/>
          <a:ext cx="7565651" cy="0"/>
        </a:xfrm>
        <a:prstGeom prst="bracketPair">
          <a:avLst/>
        </a:prstGeom>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r>
            <a:rPr kumimoji="1" lang="ja-JP" altLang="en-US" sz="1100"/>
            <a:t>拠出金事務・個別事業の承認</a:t>
          </a:r>
          <a:endParaRPr kumimoji="1" lang="en-US" altLang="ja-JP" sz="1100"/>
        </a:p>
      </xdr:txBody>
    </xdr:sp>
    <xdr:clientData/>
  </xdr:twoCellAnchor>
  <xdr:oneCellAnchor>
    <xdr:from>
      <xdr:col>20</xdr:col>
      <xdr:colOff>66675</xdr:colOff>
      <xdr:row>70</xdr:row>
      <xdr:rowOff>2009775</xdr:rowOff>
    </xdr:from>
    <xdr:ext cx="607859" cy="275717"/>
    <xdr:sp macro="" textlink="">
      <xdr:nvSpPr>
        <xdr:cNvPr id="4" name="テキスト ボックス 3"/>
        <xdr:cNvSpPr txBox="1"/>
      </xdr:nvSpPr>
      <xdr:spPr>
        <a:xfrm>
          <a:off x="13782675" y="12172950"/>
          <a:ext cx="607859"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kumimoji="1" lang="ja-JP" altLang="en-US" sz="1100"/>
            <a:t>①拠出</a:t>
          </a:r>
        </a:p>
      </xdr:txBody>
    </xdr:sp>
    <xdr:clientData/>
  </xdr:oneCellAnchor>
  <xdr:twoCellAnchor>
    <xdr:from>
      <xdr:col>24</xdr:col>
      <xdr:colOff>57150</xdr:colOff>
      <xdr:row>70</xdr:row>
      <xdr:rowOff>1743075</xdr:rowOff>
    </xdr:from>
    <xdr:to>
      <xdr:col>24</xdr:col>
      <xdr:colOff>57151</xdr:colOff>
      <xdr:row>70</xdr:row>
      <xdr:rowOff>2530914</xdr:rowOff>
    </xdr:to>
    <xdr:cxnSp macro="">
      <xdr:nvCxnSpPr>
        <xdr:cNvPr id="5" name="直線矢印コネクタ 4"/>
        <xdr:cNvCxnSpPr/>
      </xdr:nvCxnSpPr>
      <xdr:spPr>
        <a:xfrm rot="5400000">
          <a:off x="16517719" y="12171581"/>
          <a:ext cx="0" cy="1"/>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200025</xdr:colOff>
      <xdr:row>70</xdr:row>
      <xdr:rowOff>1933575</xdr:rowOff>
    </xdr:from>
    <xdr:ext cx="990600" cy="468665"/>
    <xdr:sp macro="" textlink="">
      <xdr:nvSpPr>
        <xdr:cNvPr id="6" name="テキスト ボックス 5"/>
        <xdr:cNvSpPr txBox="1"/>
      </xdr:nvSpPr>
      <xdr:spPr>
        <a:xfrm>
          <a:off x="16659225" y="12172950"/>
          <a:ext cx="990600" cy="4686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pPr algn="r">
            <a:lnSpc>
              <a:spcPts val="1300"/>
            </a:lnSpc>
          </a:pPr>
          <a:r>
            <a:rPr kumimoji="1" lang="ja-JP" altLang="en-US" sz="1100"/>
            <a:t>②個別事業案の提出</a:t>
          </a:r>
        </a:p>
      </xdr:txBody>
    </xdr:sp>
    <xdr:clientData/>
  </xdr:oneCellAnchor>
  <xdr:twoCellAnchor>
    <xdr:from>
      <xdr:col>32</xdr:col>
      <xdr:colOff>66675</xdr:colOff>
      <xdr:row>70</xdr:row>
      <xdr:rowOff>1743075</xdr:rowOff>
    </xdr:from>
    <xdr:to>
      <xdr:col>32</xdr:col>
      <xdr:colOff>66676</xdr:colOff>
      <xdr:row>70</xdr:row>
      <xdr:rowOff>2530914</xdr:rowOff>
    </xdr:to>
    <xdr:cxnSp macro="">
      <xdr:nvCxnSpPr>
        <xdr:cNvPr id="7" name="直線矢印コネクタ 6"/>
        <xdr:cNvCxnSpPr/>
      </xdr:nvCxnSpPr>
      <xdr:spPr>
        <a:xfrm rot="5400000">
          <a:off x="22013644" y="12171581"/>
          <a:ext cx="0" cy="1"/>
        </a:xfrm>
        <a:prstGeom prst="straightConnector1">
          <a:avLst/>
        </a:prstGeom>
        <a:ln>
          <a:solidFill>
            <a:schemeClr val="accent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30</xdr:col>
      <xdr:colOff>28575</xdr:colOff>
      <xdr:row>70</xdr:row>
      <xdr:rowOff>1743075</xdr:rowOff>
    </xdr:from>
    <xdr:to>
      <xdr:col>30</xdr:col>
      <xdr:colOff>28576</xdr:colOff>
      <xdr:row>70</xdr:row>
      <xdr:rowOff>2530914</xdr:rowOff>
    </xdr:to>
    <xdr:cxnSp macro="">
      <xdr:nvCxnSpPr>
        <xdr:cNvPr id="8" name="直線矢印コネクタ 7"/>
        <xdr:cNvCxnSpPr/>
      </xdr:nvCxnSpPr>
      <xdr:spPr>
        <a:xfrm rot="16200000" flipV="1">
          <a:off x="20603944" y="12171581"/>
          <a:ext cx="0" cy="1"/>
        </a:xfrm>
        <a:prstGeom prst="straightConnector1">
          <a:avLst/>
        </a:prstGeom>
        <a:ln>
          <a:solidFill>
            <a:schemeClr val="accent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161925</xdr:colOff>
      <xdr:row>70</xdr:row>
      <xdr:rowOff>1990725</xdr:rowOff>
    </xdr:from>
    <xdr:ext cx="1454244" cy="275717"/>
    <xdr:sp macro="" textlink="">
      <xdr:nvSpPr>
        <xdr:cNvPr id="9" name="テキスト ボックス 8"/>
        <xdr:cNvSpPr txBox="1"/>
      </xdr:nvSpPr>
      <xdr:spPr>
        <a:xfrm>
          <a:off x="22107525" y="12172950"/>
          <a:ext cx="1454244"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kumimoji="1" lang="ja-JP" altLang="en-US" sz="1100"/>
            <a:t>③個別事業案の承認</a:t>
          </a:r>
        </a:p>
      </xdr:txBody>
    </xdr:sp>
    <xdr:clientData/>
  </xdr:oneCellAnchor>
  <xdr:twoCellAnchor>
    <xdr:from>
      <xdr:col>23</xdr:col>
      <xdr:colOff>95250</xdr:colOff>
      <xdr:row>70</xdr:row>
      <xdr:rowOff>2657475</xdr:rowOff>
    </xdr:from>
    <xdr:to>
      <xdr:col>34</xdr:col>
      <xdr:colOff>25773</xdr:colOff>
      <xdr:row>70</xdr:row>
      <xdr:rowOff>3262593</xdr:rowOff>
    </xdr:to>
    <xdr:sp macro="" textlink="">
      <xdr:nvSpPr>
        <xdr:cNvPr id="10" name="正方形/長方形 9"/>
        <xdr:cNvSpPr/>
      </xdr:nvSpPr>
      <xdr:spPr>
        <a:xfrm>
          <a:off x="15868650" y="12172950"/>
          <a:ext cx="7474323" cy="0"/>
        </a:xfrm>
        <a:prstGeom prst="rect">
          <a:avLst/>
        </a:prstGeom>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en-US" altLang="ja-JP" sz="1100"/>
            <a:t>A.</a:t>
          </a:r>
          <a:r>
            <a:rPr kumimoji="1" lang="ja-JP" altLang="en-US" sz="1100"/>
            <a:t>国連開発計画（</a:t>
          </a:r>
          <a:r>
            <a:rPr kumimoji="1" lang="en-US" altLang="ja-JP" sz="1100"/>
            <a:t>UNDP</a:t>
          </a:r>
          <a:r>
            <a:rPr kumimoji="1" lang="ja-JP" altLang="en-US" sz="1100"/>
            <a:t>）</a:t>
          </a:r>
          <a:endParaRPr kumimoji="1" lang="en-US" altLang="ja-JP" sz="1100"/>
        </a:p>
        <a:p>
          <a:pPr algn="ctr"/>
          <a:r>
            <a:rPr kumimoji="1" lang="en-US" altLang="ja-JP" sz="1100"/>
            <a:t>1</a:t>
          </a:r>
          <a:r>
            <a:rPr kumimoji="1" lang="ja-JP" altLang="en-US" sz="1100"/>
            <a:t>百万円</a:t>
          </a:r>
          <a:endParaRPr kumimoji="1" lang="en-US" altLang="ja-JP" sz="1100"/>
        </a:p>
      </xdr:txBody>
    </xdr:sp>
    <xdr:clientData/>
  </xdr:twoCellAnchor>
  <xdr:twoCellAnchor>
    <xdr:from>
      <xdr:col>22</xdr:col>
      <xdr:colOff>114300</xdr:colOff>
      <xdr:row>70</xdr:row>
      <xdr:rowOff>3333750</xdr:rowOff>
    </xdr:from>
    <xdr:to>
      <xdr:col>34</xdr:col>
      <xdr:colOff>171450</xdr:colOff>
      <xdr:row>70</xdr:row>
      <xdr:rowOff>4200525</xdr:rowOff>
    </xdr:to>
    <xdr:sp macro="" textlink="">
      <xdr:nvSpPr>
        <xdr:cNvPr id="11" name="大かっこ 10"/>
        <xdr:cNvSpPr/>
      </xdr:nvSpPr>
      <xdr:spPr>
        <a:xfrm>
          <a:off x="15201900" y="12172950"/>
          <a:ext cx="8286750" cy="0"/>
        </a:xfrm>
        <a:prstGeom prst="bracketPair">
          <a:avLst/>
        </a:prstGeom>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r>
            <a:rPr kumimoji="1" lang="ja-JP" altLang="en-US" sz="1100"/>
            <a:t>事業案の形成・提出</a:t>
          </a:r>
          <a:endParaRPr kumimoji="1" lang="en-US" altLang="ja-JP" sz="1100"/>
        </a:p>
        <a:p>
          <a:pPr algn="ctr"/>
          <a:r>
            <a:rPr kumimoji="1" lang="ja-JP" altLang="en-US" sz="1100"/>
            <a:t>各ＰＫＯ訓練センターと共に</a:t>
          </a:r>
          <a:endParaRPr kumimoji="1" lang="en-US" altLang="ja-JP" sz="1100"/>
        </a:p>
        <a:p>
          <a:pPr algn="ctr"/>
          <a:r>
            <a:rPr kumimoji="1" lang="ja-JP" altLang="en-US" sz="1100"/>
            <a:t>承認事業を実施</a:t>
          </a:r>
          <a:endParaRPr kumimoji="1" lang="en-US" altLang="ja-JP"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7</xdr:col>
      <xdr:colOff>95249</xdr:colOff>
      <xdr:row>69</xdr:row>
      <xdr:rowOff>0</xdr:rowOff>
    </xdr:from>
    <xdr:to>
      <xdr:col>48</xdr:col>
      <xdr:colOff>163285</xdr:colOff>
      <xdr:row>90</xdr:row>
      <xdr:rowOff>503464</xdr:rowOff>
    </xdr:to>
    <xdr:graphicFrame macro="">
      <xdr:nvGraphicFramePr>
        <xdr:cNvPr id="2" name="図表 1"/>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 r:lo="rId2" r:qs="rId3" r:cs="rId4"/>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12</xdr:col>
      <xdr:colOff>108857</xdr:colOff>
      <xdr:row>199</xdr:row>
      <xdr:rowOff>429984</xdr:rowOff>
    </xdr:from>
    <xdr:to>
      <xdr:col>40</xdr:col>
      <xdr:colOff>75292</xdr:colOff>
      <xdr:row>207</xdr:row>
      <xdr:rowOff>95249</xdr:rowOff>
    </xdr:to>
    <xdr:sp macro="" textlink="">
      <xdr:nvSpPr>
        <xdr:cNvPr id="2" name="正方形/長方形 1"/>
        <xdr:cNvSpPr/>
      </xdr:nvSpPr>
      <xdr:spPr>
        <a:xfrm>
          <a:off x="8338457" y="34291359"/>
          <a:ext cx="19168835" cy="1294040"/>
        </a:xfrm>
        <a:prstGeom prst="rect">
          <a:avLst/>
        </a:prstGeom>
        <a:solidFill>
          <a:schemeClr val="tx2">
            <a:lumMod val="50000"/>
          </a:schemeClr>
        </a:solidFill>
        <a:ln w="57150">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rtl="0">
            <a:lnSpc>
              <a:spcPts val="3500"/>
            </a:lnSpc>
            <a:defRPr sz="1000"/>
          </a:pPr>
          <a:r>
            <a:rPr lang="ja-JP" altLang="en-US" sz="2800" b="1" i="0" strike="noStrike">
              <a:solidFill>
                <a:srgbClr val="006411"/>
              </a:solidFill>
              <a:latin typeface="ＭＳ Ｐゴシック"/>
              <a:ea typeface="ＭＳ Ｐゴシック"/>
              <a:cs typeface="ＭＳ Ｐゴシック"/>
            </a:rPr>
            <a:t>本ページ（緑字）については、複数事業を含む場合のみ使用</a:t>
          </a:r>
          <a:endParaRPr lang="ja-JP" altLang="en-US" sz="2800" b="1" i="0" strike="noStrike">
            <a:solidFill>
              <a:srgbClr val="006411"/>
            </a:solidFill>
            <a:latin typeface="Calibri"/>
            <a:ea typeface="Calibri"/>
            <a:cs typeface="Calibri"/>
          </a:endParaRPr>
        </a:p>
        <a:p>
          <a:pPr algn="ctr" rtl="0">
            <a:lnSpc>
              <a:spcPts val="3300"/>
            </a:lnSpc>
            <a:defRPr sz="1000"/>
          </a:pPr>
          <a:r>
            <a:rPr lang="ja-JP" altLang="en-US" sz="2800" b="1" i="0" strike="noStrike">
              <a:solidFill>
                <a:srgbClr val="006411"/>
              </a:solidFill>
              <a:latin typeface="ＭＳ Ｐゴシック"/>
              <a:ea typeface="ＭＳ Ｐゴシック"/>
              <a:cs typeface="ＭＳ Ｐゴシック"/>
            </a:rPr>
            <a:t>（個別の事業毎にレビューシートを作成する場合は削除）</a:t>
          </a:r>
        </a:p>
      </xdr:txBody>
    </xdr:sp>
    <xdr:clientData/>
  </xdr:twoCellAnchor>
  <xdr:twoCellAnchor>
    <xdr:from>
      <xdr:col>13</xdr:col>
      <xdr:colOff>57150</xdr:colOff>
      <xdr:row>225</xdr:row>
      <xdr:rowOff>2721</xdr:rowOff>
    </xdr:from>
    <xdr:to>
      <xdr:col>41</xdr:col>
      <xdr:colOff>23585</xdr:colOff>
      <xdr:row>232</xdr:row>
      <xdr:rowOff>54428</xdr:rowOff>
    </xdr:to>
    <xdr:sp macro="" textlink="">
      <xdr:nvSpPr>
        <xdr:cNvPr id="3" name="正方形/長方形 2"/>
        <xdr:cNvSpPr/>
      </xdr:nvSpPr>
      <xdr:spPr>
        <a:xfrm>
          <a:off x="8972550" y="38578971"/>
          <a:ext cx="19168835" cy="1251857"/>
        </a:xfrm>
        <a:prstGeom prst="rect">
          <a:avLst/>
        </a:prstGeom>
        <a:solidFill>
          <a:schemeClr val="tx2">
            <a:lumMod val="50000"/>
          </a:schemeClr>
        </a:solidFill>
        <a:ln w="57150">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rtl="0">
            <a:lnSpc>
              <a:spcPts val="3500"/>
            </a:lnSpc>
            <a:defRPr sz="1000"/>
          </a:pPr>
          <a:r>
            <a:rPr lang="ja-JP" altLang="en-US" sz="2800" b="1" i="0" strike="noStrike">
              <a:solidFill>
                <a:srgbClr val="006411"/>
              </a:solidFill>
              <a:latin typeface="ＭＳ Ｐゴシック"/>
              <a:ea typeface="ＭＳ Ｐゴシック"/>
              <a:cs typeface="ＭＳ Ｐゴシック"/>
            </a:rPr>
            <a:t>本ページ（緑字）については、複数事業を含む場合のみ使用</a:t>
          </a:r>
          <a:endParaRPr lang="ja-JP" altLang="en-US" sz="2800" b="1" i="0" strike="noStrike">
            <a:solidFill>
              <a:srgbClr val="006411"/>
            </a:solidFill>
            <a:latin typeface="Calibri"/>
            <a:ea typeface="Calibri"/>
            <a:cs typeface="Calibri"/>
          </a:endParaRPr>
        </a:p>
        <a:p>
          <a:pPr algn="ctr" rtl="0">
            <a:lnSpc>
              <a:spcPts val="3300"/>
            </a:lnSpc>
            <a:defRPr sz="1000"/>
          </a:pPr>
          <a:r>
            <a:rPr lang="ja-JP" altLang="en-US" sz="2800" b="1" i="0" strike="noStrike">
              <a:solidFill>
                <a:srgbClr val="006411"/>
              </a:solidFill>
              <a:latin typeface="ＭＳ Ｐゴシック"/>
              <a:ea typeface="ＭＳ Ｐゴシック"/>
              <a:cs typeface="ＭＳ Ｐゴシック"/>
            </a:rPr>
            <a:t>（個別の事業毎にレビューシートを作成する場合は削除）</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17</xdr:col>
      <xdr:colOff>39221</xdr:colOff>
      <xdr:row>69</xdr:row>
      <xdr:rowOff>2870868</xdr:rowOff>
    </xdr:from>
    <xdr:to>
      <xdr:col>26</xdr:col>
      <xdr:colOff>130968</xdr:colOff>
      <xdr:row>69</xdr:row>
      <xdr:rowOff>3143250</xdr:rowOff>
    </xdr:to>
    <xdr:sp macro="" textlink="">
      <xdr:nvSpPr>
        <xdr:cNvPr id="2" name="テキスト ボックス 1"/>
        <xdr:cNvSpPr txBox="1"/>
      </xdr:nvSpPr>
      <xdr:spPr bwMode="auto">
        <a:xfrm>
          <a:off x="11697821" y="12005343"/>
          <a:ext cx="6263947"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kumimoji="1" lang="en-US" altLang="ja-JP" sz="1100"/>
            <a:t>〔</a:t>
          </a:r>
          <a:r>
            <a:rPr kumimoji="1" lang="ja-JP" altLang="en-US" sz="1100"/>
            <a:t>奨学金等</a:t>
          </a:r>
          <a:r>
            <a:rPr kumimoji="1" lang="en-US" altLang="ja-JP" sz="1100"/>
            <a:t>〕</a:t>
          </a:r>
        </a:p>
      </xdr:txBody>
    </xdr:sp>
    <xdr:clientData/>
  </xdr:twoCellAnchor>
  <xdr:twoCellAnchor>
    <xdr:from>
      <xdr:col>17</xdr:col>
      <xdr:colOff>35139</xdr:colOff>
      <xdr:row>69</xdr:row>
      <xdr:rowOff>3779808</xdr:rowOff>
    </xdr:from>
    <xdr:to>
      <xdr:col>28</xdr:col>
      <xdr:colOff>79323</xdr:colOff>
      <xdr:row>69</xdr:row>
      <xdr:rowOff>4081581</xdr:rowOff>
    </xdr:to>
    <xdr:sp macro="" textlink="">
      <xdr:nvSpPr>
        <xdr:cNvPr id="3" name="テキスト ボックス 2"/>
        <xdr:cNvSpPr txBox="1"/>
      </xdr:nvSpPr>
      <xdr:spPr bwMode="auto">
        <a:xfrm>
          <a:off x="11693739" y="11999883"/>
          <a:ext cx="7587984"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kumimoji="1" lang="en-US" altLang="ja-JP" sz="1100"/>
            <a:t>〔</a:t>
          </a:r>
          <a:r>
            <a:rPr kumimoji="1" lang="ja-JP" altLang="en-US" sz="1100"/>
            <a:t>授業料</a:t>
          </a:r>
          <a:r>
            <a:rPr kumimoji="1" lang="en-US" altLang="ja-JP" sz="1100"/>
            <a:t>〕</a:t>
          </a:r>
        </a:p>
      </xdr:txBody>
    </xdr:sp>
    <xdr:clientData/>
  </xdr:twoCellAnchor>
  <xdr:twoCellAnchor>
    <xdr:from>
      <xdr:col>16</xdr:col>
      <xdr:colOff>79547</xdr:colOff>
      <xdr:row>69</xdr:row>
      <xdr:rowOff>4773930</xdr:rowOff>
    </xdr:from>
    <xdr:to>
      <xdr:col>27</xdr:col>
      <xdr:colOff>123587</xdr:colOff>
      <xdr:row>70</xdr:row>
      <xdr:rowOff>155297</xdr:rowOff>
    </xdr:to>
    <xdr:sp macro="" textlink="">
      <xdr:nvSpPr>
        <xdr:cNvPr id="4" name="テキスト ボックス 3"/>
        <xdr:cNvSpPr txBox="1"/>
      </xdr:nvSpPr>
      <xdr:spPr bwMode="auto">
        <a:xfrm>
          <a:off x="11052347" y="12003405"/>
          <a:ext cx="7587840" cy="15339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algn="l" rtl="0">
            <a:defRPr sz="1000"/>
          </a:pP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第</a:t>
          </a:r>
          <a:r>
            <a:rPr lang="en-US" altLang="ja-JP" sz="1100" b="0" i="0" u="none" strike="noStrike" baseline="0">
              <a:solidFill>
                <a:srgbClr val="000000"/>
              </a:solidFill>
              <a:latin typeface="ＭＳ Ｐゴシック"/>
              <a:ea typeface="ＭＳ Ｐゴシック"/>
            </a:rPr>
            <a:t>28</a:t>
          </a:r>
          <a:r>
            <a:rPr lang="ja-JP" altLang="en-US" sz="1100" b="0" i="0" u="none" strike="noStrike" baseline="0">
              <a:solidFill>
                <a:srgbClr val="000000"/>
              </a:solidFill>
              <a:latin typeface="ＭＳ Ｐゴシック"/>
              <a:ea typeface="ＭＳ Ｐゴシック"/>
            </a:rPr>
            <a:t>回アスジャ理事会開催費</a:t>
          </a:r>
          <a:r>
            <a:rPr lang="en-US" altLang="ja-JP" sz="1100" b="0" i="0" u="none" strike="noStrike" baseline="0">
              <a:solidFill>
                <a:srgbClr val="000000"/>
              </a:solidFill>
              <a:latin typeface="ＭＳ Ｐゴシック"/>
              <a:ea typeface="ＭＳ Ｐゴシック"/>
            </a:rPr>
            <a:t>〕</a:t>
          </a:r>
        </a:p>
      </xdr:txBody>
    </xdr:sp>
    <xdr:clientData/>
  </xdr:twoCellAnchor>
  <xdr:twoCellAnchor>
    <xdr:from>
      <xdr:col>16</xdr:col>
      <xdr:colOff>176381</xdr:colOff>
      <xdr:row>69</xdr:row>
      <xdr:rowOff>2275915</xdr:rowOff>
    </xdr:from>
    <xdr:to>
      <xdr:col>30</xdr:col>
      <xdr:colOff>170112</xdr:colOff>
      <xdr:row>69</xdr:row>
      <xdr:rowOff>2848197</xdr:rowOff>
    </xdr:to>
    <xdr:sp macro="" textlink="">
      <xdr:nvSpPr>
        <xdr:cNvPr id="5" name="角丸四角形 49"/>
        <xdr:cNvSpPr>
          <a:spLocks noChangeArrowheads="1"/>
        </xdr:cNvSpPr>
      </xdr:nvSpPr>
      <xdr:spPr bwMode="auto">
        <a:xfrm>
          <a:off x="11149181" y="12000940"/>
          <a:ext cx="9594931" cy="782"/>
        </a:xfrm>
        <a:prstGeom prst="roundRect">
          <a:avLst>
            <a:gd name="adj" fmla="val 16667"/>
          </a:avLst>
        </a:prstGeom>
        <a:noFill/>
        <a:ln w="25400" algn="ctr">
          <a:solidFill>
            <a:sysClr val="windowText" lastClr="000000"/>
          </a:solidFill>
          <a:round/>
          <a:headEnd/>
          <a:tailEnd/>
        </a:ln>
      </xdr:spPr>
      <xdr:txBody>
        <a:bodyPr vertOverflow="clip" wrap="square" lIns="27432" tIns="18288" rIns="27432" bIns="18288" anchor="ctr" upright="1"/>
        <a:lstStyle/>
        <a:p>
          <a:pPr algn="ctr" rtl="0">
            <a:defRPr sz="1000"/>
          </a:pPr>
          <a:r>
            <a:rPr lang="ja-JP" altLang="en-US" sz="1100" b="0" i="0" u="none" strike="noStrike" baseline="0">
              <a:solidFill>
                <a:srgbClr val="000000"/>
              </a:solidFill>
              <a:latin typeface="ＭＳ Ｐゴシック"/>
              <a:ea typeface="ＭＳ Ｐゴシック"/>
            </a:rPr>
            <a:t>Ｂ．奨学生（</a:t>
          </a:r>
          <a:r>
            <a:rPr lang="en-US" altLang="ja-JP" sz="1100" b="0" i="0" u="none" strike="noStrike" baseline="0">
              <a:solidFill>
                <a:srgbClr val="000000"/>
              </a:solidFill>
              <a:latin typeface="ＭＳ Ｐゴシック"/>
              <a:ea typeface="ＭＳ Ｐゴシック"/>
            </a:rPr>
            <a:t>4</a:t>
          </a:r>
          <a:r>
            <a:rPr lang="ja-JP" altLang="en-US" sz="1100" b="0" i="0" u="none" strike="noStrike" baseline="0">
              <a:solidFill>
                <a:srgbClr val="000000"/>
              </a:solidFill>
              <a:latin typeface="ＭＳ Ｐゴシック"/>
              <a:ea typeface="ＭＳ Ｐゴシック"/>
            </a:rPr>
            <a:t>人）</a:t>
          </a:r>
        </a:p>
        <a:p>
          <a:pPr algn="ctr" rtl="0">
            <a:lnSpc>
              <a:spcPts val="1300"/>
            </a:lnSpc>
            <a:defRPr sz="1000"/>
          </a:pPr>
          <a:r>
            <a:rPr lang="en-US" altLang="ja-JP" sz="1100" b="0" i="0" u="none" strike="noStrike" baseline="0">
              <a:solidFill>
                <a:srgbClr val="000000"/>
              </a:solidFill>
              <a:latin typeface="ＭＳ Ｐゴシック"/>
              <a:ea typeface="ＭＳ Ｐゴシック"/>
            </a:rPr>
            <a:t>6.2</a:t>
          </a:r>
          <a:r>
            <a:rPr lang="ja-JP" altLang="en-US" sz="1100" b="0" i="0" u="none" strike="noStrike" baseline="0">
              <a:solidFill>
                <a:srgbClr val="000000"/>
              </a:solidFill>
              <a:latin typeface="ＭＳ Ｐゴシック"/>
              <a:ea typeface="ＭＳ Ｐゴシック"/>
            </a:rPr>
            <a:t>百万円</a:t>
          </a:r>
        </a:p>
        <a:p>
          <a:pPr algn="ctr" rtl="0">
            <a:lnSpc>
              <a:spcPts val="1300"/>
            </a:lnSpc>
            <a:defRPr sz="1000"/>
          </a:pPr>
          <a:endParaRPr lang="ja-JP" altLang="en-US" sz="1100" b="0" i="0" u="none" strike="noStrike" baseline="0">
            <a:solidFill>
              <a:srgbClr val="000000"/>
            </a:solidFill>
            <a:latin typeface="ＭＳ Ｐゴシック"/>
            <a:ea typeface="ＭＳ Ｐゴシック"/>
          </a:endParaRPr>
        </a:p>
      </xdr:txBody>
    </xdr:sp>
    <xdr:clientData/>
  </xdr:twoCellAnchor>
  <xdr:twoCellAnchor>
    <xdr:from>
      <xdr:col>17</xdr:col>
      <xdr:colOff>12551</xdr:colOff>
      <xdr:row>69</xdr:row>
      <xdr:rowOff>3225053</xdr:rowOff>
    </xdr:from>
    <xdr:to>
      <xdr:col>30</xdr:col>
      <xdr:colOff>128357</xdr:colOff>
      <xdr:row>69</xdr:row>
      <xdr:rowOff>3787769</xdr:rowOff>
    </xdr:to>
    <xdr:sp macro="" textlink="">
      <xdr:nvSpPr>
        <xdr:cNvPr id="6" name="角丸四角形 50"/>
        <xdr:cNvSpPr>
          <a:spLocks noChangeArrowheads="1"/>
        </xdr:cNvSpPr>
      </xdr:nvSpPr>
      <xdr:spPr bwMode="auto">
        <a:xfrm>
          <a:off x="11671151" y="11997578"/>
          <a:ext cx="9031206" cy="741"/>
        </a:xfrm>
        <a:prstGeom prst="roundRect">
          <a:avLst>
            <a:gd name="adj" fmla="val 16667"/>
          </a:avLst>
        </a:prstGeom>
        <a:noFill/>
        <a:ln w="25400" algn="ctr">
          <a:solidFill>
            <a:sysClr val="windowText" lastClr="000000"/>
          </a:solidFill>
          <a:round/>
          <a:headEnd/>
          <a:tailEnd/>
        </a:ln>
      </xdr:spPr>
      <xdr:txBody>
        <a:bodyPr vertOverflow="clip" wrap="square" lIns="27432" tIns="18288" rIns="27432" bIns="18288" anchor="ctr" upright="1"/>
        <a:lstStyle/>
        <a:p>
          <a:pPr algn="ctr" rtl="0">
            <a:defRPr sz="1000"/>
          </a:pPr>
          <a:r>
            <a:rPr lang="ja-JP" altLang="en-US" sz="1100" b="0" i="0" u="none" strike="noStrike" baseline="0">
              <a:solidFill>
                <a:srgbClr val="000000"/>
              </a:solidFill>
              <a:latin typeface="ＭＳ Ｐゴシック"/>
              <a:ea typeface="ＭＳ Ｐゴシック"/>
            </a:rPr>
            <a:t>Ｃ．大学（</a:t>
          </a:r>
          <a:r>
            <a:rPr lang="en-US" altLang="ja-JP" sz="1100" b="0" i="0" u="none" strike="noStrike" baseline="0">
              <a:solidFill>
                <a:srgbClr val="000000"/>
              </a:solidFill>
              <a:latin typeface="ＭＳ Ｐゴシック"/>
              <a:ea typeface="ＭＳ Ｐゴシック"/>
            </a:rPr>
            <a:t>3</a:t>
          </a:r>
          <a:r>
            <a:rPr lang="ja-JP" altLang="en-US" sz="1100" b="0" i="0" u="none" strike="noStrike" baseline="0">
              <a:solidFill>
                <a:srgbClr val="000000"/>
              </a:solidFill>
              <a:latin typeface="ＭＳ Ｐゴシック"/>
              <a:ea typeface="ＭＳ Ｐゴシック"/>
            </a:rPr>
            <a:t>大学）</a:t>
          </a:r>
        </a:p>
        <a:p>
          <a:pPr algn="ctr" rtl="0">
            <a:lnSpc>
              <a:spcPts val="1300"/>
            </a:lnSpc>
            <a:defRPr sz="1000"/>
          </a:pPr>
          <a:r>
            <a:rPr lang="en-US" altLang="ja-JP" sz="1100" b="0" i="0" u="none" strike="noStrike" baseline="0">
              <a:solidFill>
                <a:srgbClr val="000000"/>
              </a:solidFill>
              <a:latin typeface="ＭＳ Ｐゴシック"/>
              <a:ea typeface="ＭＳ Ｐゴシック"/>
            </a:rPr>
            <a:t>3.2</a:t>
          </a:r>
          <a:r>
            <a:rPr lang="ja-JP" altLang="en-US" sz="1100" b="0" i="0" u="none" strike="noStrike" baseline="0">
              <a:solidFill>
                <a:srgbClr val="000000"/>
              </a:solidFill>
              <a:latin typeface="ＭＳ Ｐゴシック"/>
              <a:ea typeface="ＭＳ Ｐゴシック"/>
            </a:rPr>
            <a:t>百万円</a:t>
          </a:r>
        </a:p>
        <a:p>
          <a:pPr algn="ctr" rtl="0">
            <a:lnSpc>
              <a:spcPts val="1300"/>
            </a:lnSpc>
            <a:defRPr sz="1000"/>
          </a:pPr>
          <a:endParaRPr lang="ja-JP" altLang="en-US" sz="1100" b="0" i="0" u="none" strike="noStrike" baseline="0">
            <a:solidFill>
              <a:srgbClr val="000000"/>
            </a:solidFill>
            <a:latin typeface="ＭＳ Ｐゴシック"/>
            <a:ea typeface="ＭＳ Ｐゴシック"/>
          </a:endParaRPr>
        </a:p>
      </xdr:txBody>
    </xdr:sp>
    <xdr:clientData/>
  </xdr:twoCellAnchor>
  <xdr:twoCellAnchor>
    <xdr:from>
      <xdr:col>17</xdr:col>
      <xdr:colOff>8992</xdr:colOff>
      <xdr:row>69</xdr:row>
      <xdr:rowOff>4160968</xdr:rowOff>
    </xdr:from>
    <xdr:to>
      <xdr:col>30</xdr:col>
      <xdr:colOff>150321</xdr:colOff>
      <xdr:row>69</xdr:row>
      <xdr:rowOff>4738481</xdr:rowOff>
    </xdr:to>
    <xdr:sp macro="" textlink="">
      <xdr:nvSpPr>
        <xdr:cNvPr id="7" name="角丸四角形 52"/>
        <xdr:cNvSpPr>
          <a:spLocks noChangeArrowheads="1"/>
        </xdr:cNvSpPr>
      </xdr:nvSpPr>
      <xdr:spPr bwMode="auto">
        <a:xfrm>
          <a:off x="11667592" y="12000043"/>
          <a:ext cx="9056729" cy="6013"/>
        </a:xfrm>
        <a:prstGeom prst="roundRect">
          <a:avLst>
            <a:gd name="adj" fmla="val 16667"/>
          </a:avLst>
        </a:prstGeom>
        <a:noFill/>
        <a:ln w="25400" algn="ctr">
          <a:solidFill>
            <a:sysClr val="windowText" lastClr="000000"/>
          </a:solidFill>
          <a:round/>
          <a:headEnd/>
          <a:tailEnd/>
        </a:ln>
      </xdr:spPr>
      <xdr:txBody>
        <a:bodyPr vertOverflow="clip" wrap="square" lIns="27432" tIns="18288" rIns="27432" bIns="18288" anchor="ctr" upright="1"/>
        <a:lstStyle/>
        <a:p>
          <a:pPr algn="ctr" rtl="0">
            <a:lnSpc>
              <a:spcPts val="1300"/>
            </a:lnSpc>
            <a:defRPr sz="1000"/>
          </a:pPr>
          <a:r>
            <a:rPr lang="ja-JP" altLang="en-US" sz="1100" b="0" i="0" u="none" strike="noStrike" baseline="0">
              <a:solidFill>
                <a:srgbClr val="000000"/>
              </a:solidFill>
              <a:latin typeface="ＭＳ Ｐゴシック"/>
              <a:ea typeface="ＭＳ Ｐゴシック"/>
            </a:rPr>
            <a:t>Ｄ．トップツアー（株）</a:t>
          </a:r>
        </a:p>
        <a:p>
          <a:pPr algn="ctr" rtl="0">
            <a:lnSpc>
              <a:spcPts val="1300"/>
            </a:lnSpc>
            <a:defRPr sz="1000"/>
          </a:pPr>
          <a:r>
            <a:rPr lang="en-US" altLang="ja-JP" sz="1100" b="0" i="0" u="none" strike="noStrike" baseline="0">
              <a:solidFill>
                <a:srgbClr val="000000"/>
              </a:solidFill>
              <a:latin typeface="ＭＳ Ｐゴシック"/>
              <a:ea typeface="ＭＳ Ｐゴシック"/>
            </a:rPr>
            <a:t>5.1</a:t>
          </a:r>
          <a:r>
            <a:rPr lang="ja-JP" altLang="en-US" sz="1100" b="0" i="0" u="none" strike="noStrike" baseline="0">
              <a:solidFill>
                <a:srgbClr val="000000"/>
              </a:solidFill>
              <a:latin typeface="ＭＳ Ｐゴシック"/>
              <a:ea typeface="ＭＳ Ｐゴシック"/>
            </a:rPr>
            <a:t>百万円</a:t>
          </a:r>
        </a:p>
      </xdr:txBody>
    </xdr:sp>
    <xdr:clientData/>
  </xdr:twoCellAnchor>
  <xdr:twoCellAnchor>
    <xdr:from>
      <xdr:col>14</xdr:col>
      <xdr:colOff>7620</xdr:colOff>
      <xdr:row>69</xdr:row>
      <xdr:rowOff>1988820</xdr:rowOff>
    </xdr:from>
    <xdr:to>
      <xdr:col>14</xdr:col>
      <xdr:colOff>7620</xdr:colOff>
      <xdr:row>70</xdr:row>
      <xdr:rowOff>2881312</xdr:rowOff>
    </xdr:to>
    <xdr:cxnSp macro="">
      <xdr:nvCxnSpPr>
        <xdr:cNvPr id="8" name="直線コネクタ 48"/>
        <xdr:cNvCxnSpPr>
          <a:cxnSpLocks noChangeShapeType="1"/>
        </xdr:cNvCxnSpPr>
      </xdr:nvCxnSpPr>
      <xdr:spPr bwMode="auto">
        <a:xfrm>
          <a:off x="9608820" y="11999595"/>
          <a:ext cx="0" cy="178117"/>
        </a:xfrm>
        <a:prstGeom prst="line">
          <a:avLst/>
        </a:prstGeom>
        <a:noFill/>
        <a:ln w="19050"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14</xdr:col>
      <xdr:colOff>0</xdr:colOff>
      <xdr:row>69</xdr:row>
      <xdr:rowOff>2522220</xdr:rowOff>
    </xdr:from>
    <xdr:to>
      <xdr:col>16</xdr:col>
      <xdr:colOff>160020</xdr:colOff>
      <xdr:row>69</xdr:row>
      <xdr:rowOff>2522220</xdr:rowOff>
    </xdr:to>
    <xdr:sp macro="" textlink="">
      <xdr:nvSpPr>
        <xdr:cNvPr id="9" name="Line 25"/>
        <xdr:cNvSpPr>
          <a:spLocks noChangeShapeType="1"/>
        </xdr:cNvSpPr>
      </xdr:nvSpPr>
      <xdr:spPr bwMode="auto">
        <a:xfrm>
          <a:off x="9601200" y="11999595"/>
          <a:ext cx="153162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16</xdr:col>
      <xdr:colOff>99957</xdr:colOff>
      <xdr:row>69</xdr:row>
      <xdr:rowOff>1116363</xdr:rowOff>
    </xdr:from>
    <xdr:to>
      <xdr:col>22</xdr:col>
      <xdr:colOff>111443</xdr:colOff>
      <xdr:row>69</xdr:row>
      <xdr:rowOff>1350781</xdr:rowOff>
    </xdr:to>
    <xdr:sp macro="" textlink="">
      <xdr:nvSpPr>
        <xdr:cNvPr id="10" name="テキスト ボックス 1"/>
        <xdr:cNvSpPr txBox="1"/>
      </xdr:nvSpPr>
      <xdr:spPr bwMode="auto">
        <a:xfrm>
          <a:off x="11072757" y="12003438"/>
          <a:ext cx="4126286"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algn="l" rtl="0">
            <a:defRPr sz="1000"/>
          </a:pP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拠出金</a:t>
          </a:r>
          <a:r>
            <a:rPr lang="en-US" altLang="ja-JP" sz="1100" b="0" i="0" u="none" strike="noStrike" baseline="0">
              <a:solidFill>
                <a:srgbClr val="000000"/>
              </a:solidFill>
              <a:latin typeface="ＭＳ Ｐゴシック"/>
              <a:ea typeface="ＭＳ Ｐゴシック"/>
            </a:rPr>
            <a:t>〕</a:t>
          </a:r>
        </a:p>
      </xdr:txBody>
    </xdr:sp>
    <xdr:clientData/>
  </xdr:twoCellAnchor>
  <xdr:twoCellAnchor>
    <xdr:from>
      <xdr:col>21</xdr:col>
      <xdr:colOff>99060</xdr:colOff>
      <xdr:row>69</xdr:row>
      <xdr:rowOff>1074420</xdr:rowOff>
    </xdr:from>
    <xdr:to>
      <xdr:col>21</xdr:col>
      <xdr:colOff>99060</xdr:colOff>
      <xdr:row>69</xdr:row>
      <xdr:rowOff>1402080</xdr:rowOff>
    </xdr:to>
    <xdr:sp macro="" textlink="">
      <xdr:nvSpPr>
        <xdr:cNvPr id="11" name="Line 32"/>
        <xdr:cNvSpPr>
          <a:spLocks noChangeShapeType="1"/>
        </xdr:cNvSpPr>
      </xdr:nvSpPr>
      <xdr:spPr bwMode="auto">
        <a:xfrm>
          <a:off x="14500860" y="11999595"/>
          <a:ext cx="0" cy="381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12</xdr:col>
      <xdr:colOff>55693</xdr:colOff>
      <xdr:row>69</xdr:row>
      <xdr:rowOff>460562</xdr:rowOff>
    </xdr:from>
    <xdr:to>
      <xdr:col>30</xdr:col>
      <xdr:colOff>131580</xdr:colOff>
      <xdr:row>69</xdr:row>
      <xdr:rowOff>1076819</xdr:rowOff>
    </xdr:to>
    <xdr:sp macro="" textlink="">
      <xdr:nvSpPr>
        <xdr:cNvPr id="12" name="角丸四角形 43"/>
        <xdr:cNvSpPr>
          <a:spLocks noChangeArrowheads="1"/>
        </xdr:cNvSpPr>
      </xdr:nvSpPr>
      <xdr:spPr bwMode="auto">
        <a:xfrm>
          <a:off x="8285293" y="12004862"/>
          <a:ext cx="12420287" cy="0"/>
        </a:xfrm>
        <a:prstGeom prst="roundRect">
          <a:avLst>
            <a:gd name="adj" fmla="val 16667"/>
          </a:avLst>
        </a:prstGeom>
        <a:noFill/>
        <a:ln w="25400" algn="ctr">
          <a:solidFill>
            <a:sysClr val="windowText" lastClr="000000"/>
          </a:solidFill>
          <a:round/>
          <a:headEnd/>
          <a:tailEnd/>
        </a:ln>
      </xdr:spPr>
      <xdr:txBody>
        <a:bodyPr vertOverflow="clip" wrap="square" lIns="27432" tIns="18288" rIns="27432" bIns="18288" anchor="ctr" upright="1"/>
        <a:lstStyle/>
        <a:p>
          <a:pPr algn="ctr" rtl="0">
            <a:lnSpc>
              <a:spcPts val="1500"/>
            </a:lnSpc>
            <a:defRPr sz="1000"/>
          </a:pPr>
          <a:r>
            <a:rPr lang="ja-JP" altLang="en-US" sz="1200" b="0" i="0" u="none" strike="noStrike" baseline="0">
              <a:solidFill>
                <a:srgbClr val="000000"/>
              </a:solidFill>
              <a:latin typeface="ＭＳ Ｐゴシック"/>
              <a:ea typeface="ＭＳ Ｐゴシック"/>
            </a:rPr>
            <a:t>外務省</a:t>
          </a:r>
        </a:p>
        <a:p>
          <a:pPr algn="ctr" rtl="0">
            <a:lnSpc>
              <a:spcPts val="1400"/>
            </a:lnSpc>
            <a:defRPr sz="1000"/>
          </a:pPr>
          <a:r>
            <a:rPr lang="en-US" altLang="ja-JP" sz="1200" b="0" i="0" u="none" strike="noStrike" baseline="0">
              <a:solidFill>
                <a:srgbClr val="000000"/>
              </a:solidFill>
              <a:latin typeface="Calibri"/>
              <a:ea typeface="+mn-ea"/>
            </a:rPr>
            <a:t>30.4</a:t>
          </a:r>
          <a:r>
            <a:rPr lang="ja-JP" altLang="en-US" sz="1200" b="0" i="0" u="none" strike="noStrike" baseline="0">
              <a:solidFill>
                <a:srgbClr val="000000"/>
              </a:solidFill>
              <a:latin typeface="ＭＳ Ｐゴシック"/>
              <a:ea typeface="ＭＳ Ｐゴシック"/>
            </a:rPr>
            <a:t>百万円</a:t>
          </a:r>
        </a:p>
      </xdr:txBody>
    </xdr:sp>
    <xdr:clientData/>
  </xdr:twoCellAnchor>
  <xdr:twoCellAnchor>
    <xdr:from>
      <xdr:col>16</xdr:col>
      <xdr:colOff>138281</xdr:colOff>
      <xdr:row>70</xdr:row>
      <xdr:rowOff>246305</xdr:rowOff>
    </xdr:from>
    <xdr:to>
      <xdr:col>30</xdr:col>
      <xdr:colOff>101564</xdr:colOff>
      <xdr:row>70</xdr:row>
      <xdr:rowOff>850077</xdr:rowOff>
    </xdr:to>
    <xdr:sp macro="" textlink="">
      <xdr:nvSpPr>
        <xdr:cNvPr id="13" name="角丸四角形 53"/>
        <xdr:cNvSpPr>
          <a:spLocks noChangeArrowheads="1"/>
        </xdr:cNvSpPr>
      </xdr:nvSpPr>
      <xdr:spPr bwMode="auto">
        <a:xfrm>
          <a:off x="11111081" y="12171605"/>
          <a:ext cx="9564483" cy="3697"/>
        </a:xfrm>
        <a:prstGeom prst="roundRect">
          <a:avLst>
            <a:gd name="adj" fmla="val 16667"/>
          </a:avLst>
        </a:prstGeom>
        <a:noFill/>
        <a:ln w="25400" algn="ctr">
          <a:solidFill>
            <a:sysClr val="windowText" lastClr="000000"/>
          </a:solidFill>
          <a:round/>
          <a:headEnd/>
          <a:tailEnd/>
        </a:ln>
      </xdr:spPr>
      <xdr:txBody>
        <a:bodyPr vertOverflow="clip" wrap="square" lIns="27432" tIns="18288" rIns="27432" bIns="18288" anchor="ctr" upright="1"/>
        <a:lstStyle/>
        <a:p>
          <a:pPr algn="ctr" rtl="0">
            <a:lnSpc>
              <a:spcPts val="1300"/>
            </a:lnSpc>
            <a:defRPr sz="1000"/>
          </a:pPr>
          <a:r>
            <a:rPr lang="ja-JP" altLang="en-US" sz="1100" b="0" i="0" u="none" strike="noStrike" baseline="0">
              <a:solidFill>
                <a:srgbClr val="000000"/>
              </a:solidFill>
              <a:latin typeface="ＭＳ Ｐゴシック"/>
              <a:ea typeface="ＭＳ Ｐゴシック"/>
            </a:rPr>
            <a:t>Ｅ．近畿日本ツーリスト</a:t>
          </a: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株</a:t>
          </a:r>
          <a:r>
            <a:rPr lang="en-US" altLang="ja-JP" sz="1100" b="0" i="0" u="none" strike="noStrike" baseline="0">
              <a:solidFill>
                <a:srgbClr val="000000"/>
              </a:solidFill>
              <a:latin typeface="ＭＳ Ｐゴシック"/>
              <a:ea typeface="ＭＳ Ｐゴシック"/>
            </a:rPr>
            <a:t>)</a:t>
          </a:r>
        </a:p>
        <a:p>
          <a:pPr algn="ctr" rtl="0">
            <a:lnSpc>
              <a:spcPts val="1300"/>
            </a:lnSpc>
            <a:defRPr sz="1000"/>
          </a:pPr>
          <a:r>
            <a:rPr lang="en-US" altLang="ja-JP" sz="1100" b="0" i="0" u="none" strike="noStrike" baseline="0">
              <a:solidFill>
                <a:srgbClr val="000000"/>
              </a:solidFill>
              <a:latin typeface="ＭＳ Ｐゴシック"/>
              <a:ea typeface="ＭＳ Ｐゴシック"/>
            </a:rPr>
            <a:t>0.8</a:t>
          </a:r>
          <a:r>
            <a:rPr lang="ja-JP" altLang="en-US" sz="1100" b="0" i="0" u="none" strike="noStrike" baseline="0">
              <a:solidFill>
                <a:srgbClr val="000000"/>
              </a:solidFill>
              <a:latin typeface="ＭＳ Ｐゴシック"/>
              <a:ea typeface="ＭＳ Ｐゴシック"/>
            </a:rPr>
            <a:t>百万円</a:t>
          </a:r>
        </a:p>
      </xdr:txBody>
    </xdr:sp>
    <xdr:clientData/>
  </xdr:twoCellAnchor>
  <xdr:twoCellAnchor>
    <xdr:from>
      <xdr:col>16</xdr:col>
      <xdr:colOff>130437</xdr:colOff>
      <xdr:row>70</xdr:row>
      <xdr:rowOff>1331819</xdr:rowOff>
    </xdr:from>
    <xdr:to>
      <xdr:col>30</xdr:col>
      <xdr:colOff>59776</xdr:colOff>
      <xdr:row>70</xdr:row>
      <xdr:rowOff>1887095</xdr:rowOff>
    </xdr:to>
    <xdr:sp macro="" textlink="">
      <xdr:nvSpPr>
        <xdr:cNvPr id="14" name="角丸四角形 54"/>
        <xdr:cNvSpPr>
          <a:spLocks noChangeArrowheads="1"/>
        </xdr:cNvSpPr>
      </xdr:nvSpPr>
      <xdr:spPr bwMode="auto">
        <a:xfrm>
          <a:off x="11103237" y="12171269"/>
          <a:ext cx="9530539" cy="2826"/>
        </a:xfrm>
        <a:prstGeom prst="roundRect">
          <a:avLst>
            <a:gd name="adj" fmla="val 16667"/>
          </a:avLst>
        </a:prstGeom>
        <a:noFill/>
        <a:ln w="25400" algn="ctr">
          <a:solidFill>
            <a:sysClr val="windowText" lastClr="000000"/>
          </a:solidFill>
          <a:round/>
          <a:headEnd/>
          <a:tailEnd/>
        </a:ln>
      </xdr:spPr>
      <xdr:txBody>
        <a:bodyPr vertOverflow="clip" wrap="square" lIns="27432" tIns="18288" rIns="27432" bIns="18288" anchor="ctr" upright="1"/>
        <a:lstStyle/>
        <a:p>
          <a:pPr algn="ctr" rtl="0">
            <a:defRPr sz="1000"/>
          </a:pPr>
          <a:r>
            <a:rPr lang="ja-JP" altLang="en-US" sz="1100" b="0" i="0" u="none" strike="noStrike" baseline="0">
              <a:solidFill>
                <a:srgbClr val="000000"/>
              </a:solidFill>
              <a:latin typeface="ＭＳ Ｐゴシック"/>
              <a:ea typeface="ＭＳ Ｐゴシック"/>
            </a:rPr>
            <a:t>Ｆ．事務機器、印刷会社、事務用品（</a:t>
          </a:r>
          <a:r>
            <a:rPr lang="en-US" altLang="ja-JP" sz="1100" b="0" i="0" u="none" strike="noStrike" baseline="0">
              <a:solidFill>
                <a:srgbClr val="000000"/>
              </a:solidFill>
              <a:latin typeface="ＭＳ Ｐゴシック"/>
              <a:ea typeface="ＭＳ Ｐゴシック"/>
            </a:rPr>
            <a:t>4</a:t>
          </a:r>
          <a:r>
            <a:rPr lang="ja-JP" altLang="en-US" sz="1100" b="0" i="0" u="none" strike="noStrike" baseline="0">
              <a:solidFill>
                <a:srgbClr val="000000"/>
              </a:solidFill>
              <a:latin typeface="ＭＳ Ｐゴシック"/>
              <a:ea typeface="ＭＳ Ｐゴシック"/>
            </a:rPr>
            <a:t>社）</a:t>
          </a:r>
          <a:endParaRPr lang="en-US" altLang="ja-JP" sz="1100" b="0" i="0" u="none" strike="noStrike" baseline="0">
            <a:solidFill>
              <a:srgbClr val="000000"/>
            </a:solidFill>
            <a:latin typeface="ＭＳ Ｐゴシック"/>
            <a:ea typeface="ＭＳ Ｐゴシック"/>
          </a:endParaRPr>
        </a:p>
        <a:p>
          <a:pPr algn="ctr" rtl="0">
            <a:defRPr sz="1000"/>
          </a:pPr>
          <a:r>
            <a:rPr lang="en-US" altLang="ja-JP" sz="1100" b="0" i="0" u="none" strike="noStrike" baseline="0">
              <a:solidFill>
                <a:srgbClr val="000000"/>
              </a:solidFill>
              <a:latin typeface="ＭＳ Ｐゴシック"/>
              <a:ea typeface="ＭＳ Ｐゴシック"/>
            </a:rPr>
            <a:t>0.9</a:t>
          </a:r>
          <a:r>
            <a:rPr lang="ja-JP" altLang="en-US" sz="1100" b="0" i="0" u="none" strike="noStrike" baseline="0">
              <a:solidFill>
                <a:srgbClr val="000000"/>
              </a:solidFill>
              <a:latin typeface="ＭＳ Ｐゴシック"/>
              <a:ea typeface="ＭＳ Ｐゴシック"/>
            </a:rPr>
            <a:t>百万円</a:t>
          </a:r>
        </a:p>
        <a:p>
          <a:pPr algn="ctr" rtl="0">
            <a:lnSpc>
              <a:spcPts val="1300"/>
            </a:lnSpc>
            <a:defRPr sz="1000"/>
          </a:pPr>
          <a:endParaRPr lang="ja-JP" altLang="en-US" sz="1100" b="0" i="0" u="none" strike="noStrike" baseline="0">
            <a:solidFill>
              <a:srgbClr val="000000"/>
            </a:solidFill>
            <a:latin typeface="ＭＳ Ｐゴシック"/>
            <a:ea typeface="ＭＳ Ｐゴシック"/>
          </a:endParaRPr>
        </a:p>
      </xdr:txBody>
    </xdr:sp>
    <xdr:clientData/>
  </xdr:twoCellAnchor>
  <xdr:twoCellAnchor>
    <xdr:from>
      <xdr:col>17</xdr:col>
      <xdr:colOff>73784</xdr:colOff>
      <xdr:row>70</xdr:row>
      <xdr:rowOff>888387</xdr:rowOff>
    </xdr:from>
    <xdr:to>
      <xdr:col>31</xdr:col>
      <xdr:colOff>8427</xdr:colOff>
      <xdr:row>70</xdr:row>
      <xdr:rowOff>1251601</xdr:rowOff>
    </xdr:to>
    <xdr:sp macro="" textlink="">
      <xdr:nvSpPr>
        <xdr:cNvPr id="15" name="テキスト ボックス 14"/>
        <xdr:cNvSpPr txBox="1"/>
      </xdr:nvSpPr>
      <xdr:spPr bwMode="auto">
        <a:xfrm>
          <a:off x="11732384" y="12175512"/>
          <a:ext cx="9535843" cy="12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kumimoji="1" lang="en-US" altLang="ja-JP" sz="1100"/>
            <a:t>〔</a:t>
          </a:r>
          <a:r>
            <a:rPr kumimoji="1" lang="ja-JP" altLang="en-US" sz="1100"/>
            <a:t>ＡＳＣＯＪＡ総会参加経費（航空券）</a:t>
          </a:r>
          <a:r>
            <a:rPr kumimoji="1" lang="en-US" altLang="ja-JP" sz="1100"/>
            <a:t>〕</a:t>
          </a:r>
        </a:p>
      </xdr:txBody>
    </xdr:sp>
    <xdr:clientData/>
  </xdr:twoCellAnchor>
  <xdr:twoCellAnchor>
    <xdr:from>
      <xdr:col>17</xdr:col>
      <xdr:colOff>1121</xdr:colOff>
      <xdr:row>70</xdr:row>
      <xdr:rowOff>1888911</xdr:rowOff>
    </xdr:from>
    <xdr:to>
      <xdr:col>34</xdr:col>
      <xdr:colOff>4753</xdr:colOff>
      <xdr:row>70</xdr:row>
      <xdr:rowOff>2492307</xdr:rowOff>
    </xdr:to>
    <xdr:sp macro="" textlink="">
      <xdr:nvSpPr>
        <xdr:cNvPr id="16" name="テキスト ボックス 15"/>
        <xdr:cNvSpPr txBox="1"/>
      </xdr:nvSpPr>
      <xdr:spPr bwMode="auto">
        <a:xfrm>
          <a:off x="11659721" y="12175911"/>
          <a:ext cx="11662232"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algn="l" rtl="0">
            <a:lnSpc>
              <a:spcPts val="1300"/>
            </a:lnSpc>
            <a:defRPr sz="1000"/>
          </a:pP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コピー機、パソコン、事務用品、印刷費等</a:t>
          </a:r>
          <a:r>
            <a:rPr lang="en-US" altLang="ja-JP" sz="1100" b="0" i="0" u="none" strike="noStrike" baseline="0">
              <a:solidFill>
                <a:srgbClr val="000000"/>
              </a:solidFill>
              <a:latin typeface="ＭＳ Ｐゴシック"/>
              <a:ea typeface="ＭＳ Ｐゴシック"/>
            </a:rPr>
            <a:t>〕</a:t>
          </a:r>
        </a:p>
      </xdr:txBody>
    </xdr:sp>
    <xdr:clientData/>
  </xdr:twoCellAnchor>
  <xdr:twoCellAnchor>
    <xdr:from>
      <xdr:col>14</xdr:col>
      <xdr:colOff>0</xdr:colOff>
      <xdr:row>69</xdr:row>
      <xdr:rowOff>2522220</xdr:rowOff>
    </xdr:from>
    <xdr:to>
      <xdr:col>16</xdr:col>
      <xdr:colOff>160020</xdr:colOff>
      <xdr:row>69</xdr:row>
      <xdr:rowOff>2522220</xdr:rowOff>
    </xdr:to>
    <xdr:sp macro="" textlink="">
      <xdr:nvSpPr>
        <xdr:cNvPr id="17" name="Line 25"/>
        <xdr:cNvSpPr>
          <a:spLocks noChangeShapeType="1"/>
        </xdr:cNvSpPr>
      </xdr:nvSpPr>
      <xdr:spPr bwMode="auto">
        <a:xfrm>
          <a:off x="9601200" y="11999595"/>
          <a:ext cx="1531620" cy="0"/>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13</xdr:col>
      <xdr:colOff>116205</xdr:colOff>
      <xdr:row>69</xdr:row>
      <xdr:rowOff>1430655</xdr:rowOff>
    </xdr:from>
    <xdr:to>
      <xdr:col>31</xdr:col>
      <xdr:colOff>20955</xdr:colOff>
      <xdr:row>69</xdr:row>
      <xdr:rowOff>2009775</xdr:rowOff>
    </xdr:to>
    <xdr:sp macro="" textlink="">
      <xdr:nvSpPr>
        <xdr:cNvPr id="18" name="角丸四角形 49"/>
        <xdr:cNvSpPr>
          <a:spLocks noChangeArrowheads="1"/>
        </xdr:cNvSpPr>
      </xdr:nvSpPr>
      <xdr:spPr bwMode="auto">
        <a:xfrm>
          <a:off x="9031605" y="12003405"/>
          <a:ext cx="12249150" cy="0"/>
        </a:xfrm>
        <a:prstGeom prst="roundRect">
          <a:avLst>
            <a:gd name="adj" fmla="val 16667"/>
          </a:avLst>
        </a:prstGeom>
        <a:noFill/>
        <a:ln w="25400" algn="ctr">
          <a:solidFill>
            <a:srgbClr val="000000"/>
          </a:solidFill>
          <a:round/>
          <a:headEnd/>
          <a:tailEnd/>
        </a:ln>
      </xdr:spPr>
      <xdr:txBody>
        <a:bodyPr vertOverflow="clip" wrap="square" lIns="27432" tIns="18288" rIns="27432" bIns="18288" anchor="ctr" upright="1"/>
        <a:lstStyle/>
        <a:p>
          <a:pPr algn="ctr" rtl="0">
            <a:defRPr sz="1000"/>
          </a:pPr>
          <a:r>
            <a:rPr lang="en-US" altLang="ja-JP" sz="1100" b="0" i="0" u="none" strike="noStrike" baseline="0">
              <a:solidFill>
                <a:srgbClr val="000000"/>
              </a:solidFill>
              <a:latin typeface="ＭＳ Ｐゴシック"/>
              <a:ea typeface="ＭＳ Ｐゴシック"/>
            </a:rPr>
            <a:t>A</a:t>
          </a:r>
          <a:r>
            <a:rPr lang="ja-JP" altLang="en-US" sz="1100" b="0" i="0" u="none" strike="noStrike" baseline="0">
              <a:solidFill>
                <a:srgbClr val="000000"/>
              </a:solidFill>
              <a:latin typeface="ＭＳ Ｐゴシック"/>
              <a:ea typeface="ＭＳ Ｐゴシック"/>
            </a:rPr>
            <a:t>．アスジャ・インターナショナル事務局</a:t>
          </a:r>
        </a:p>
        <a:p>
          <a:pPr algn="ctr" rtl="0">
            <a:lnSpc>
              <a:spcPts val="1300"/>
            </a:lnSpc>
            <a:defRPr sz="1000"/>
          </a:pPr>
          <a:r>
            <a:rPr lang="en-US" altLang="ja-JP" sz="1100" b="0" i="0" u="none" strike="noStrike" baseline="0">
              <a:solidFill>
                <a:srgbClr val="000000"/>
              </a:solidFill>
              <a:latin typeface="ＭＳ Ｐゴシック"/>
              <a:ea typeface="ＭＳ Ｐゴシック"/>
            </a:rPr>
            <a:t>30.4</a:t>
          </a:r>
          <a:r>
            <a:rPr lang="ja-JP" altLang="en-US" sz="1100" b="0" i="0" u="none" strike="noStrike" baseline="0">
              <a:solidFill>
                <a:srgbClr val="000000"/>
              </a:solidFill>
              <a:latin typeface="ＭＳ Ｐゴシック"/>
              <a:ea typeface="ＭＳ Ｐゴシック"/>
            </a:rPr>
            <a:t>百万円</a:t>
          </a:r>
        </a:p>
        <a:p>
          <a:pPr algn="ctr" rtl="0">
            <a:lnSpc>
              <a:spcPts val="1300"/>
            </a:lnSpc>
            <a:defRPr sz="1000"/>
          </a:pPr>
          <a:endParaRPr lang="ja-JP" altLang="en-US" sz="1100" b="0" i="0" u="none" strike="noStrike" baseline="0">
            <a:solidFill>
              <a:srgbClr val="000000"/>
            </a:solidFill>
            <a:latin typeface="ＭＳ Ｐゴシック"/>
            <a:ea typeface="ＭＳ Ｐゴシック"/>
          </a:endParaRPr>
        </a:p>
      </xdr:txBody>
    </xdr:sp>
    <xdr:clientData/>
  </xdr:twoCellAnchor>
  <xdr:twoCellAnchor>
    <xdr:from>
      <xdr:col>16</xdr:col>
      <xdr:colOff>99957</xdr:colOff>
      <xdr:row>69</xdr:row>
      <xdr:rowOff>1116363</xdr:rowOff>
    </xdr:from>
    <xdr:to>
      <xdr:col>22</xdr:col>
      <xdr:colOff>111443</xdr:colOff>
      <xdr:row>69</xdr:row>
      <xdr:rowOff>1350781</xdr:rowOff>
    </xdr:to>
    <xdr:sp macro="" textlink="">
      <xdr:nvSpPr>
        <xdr:cNvPr id="19" name="テキスト ボックス 1"/>
        <xdr:cNvSpPr txBox="1"/>
      </xdr:nvSpPr>
      <xdr:spPr bwMode="auto">
        <a:xfrm>
          <a:off x="11072757" y="12003438"/>
          <a:ext cx="4126286"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algn="l" rtl="0">
            <a:defRPr sz="1000"/>
          </a:pP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拠出金</a:t>
          </a:r>
          <a:r>
            <a:rPr lang="en-US" altLang="ja-JP" sz="1100" b="0" i="0" u="none" strike="noStrike" baseline="0">
              <a:solidFill>
                <a:srgbClr val="000000"/>
              </a:solidFill>
              <a:latin typeface="ＭＳ Ｐゴシック"/>
              <a:ea typeface="ＭＳ Ｐゴシック"/>
            </a:rPr>
            <a:t>〕</a:t>
          </a:r>
        </a:p>
      </xdr:txBody>
    </xdr:sp>
    <xdr:clientData/>
  </xdr:twoCellAnchor>
  <xdr:twoCellAnchor>
    <xdr:from>
      <xdr:col>21</xdr:col>
      <xdr:colOff>99060</xdr:colOff>
      <xdr:row>69</xdr:row>
      <xdr:rowOff>1074420</xdr:rowOff>
    </xdr:from>
    <xdr:to>
      <xdr:col>21</xdr:col>
      <xdr:colOff>99060</xdr:colOff>
      <xdr:row>69</xdr:row>
      <xdr:rowOff>1402080</xdr:rowOff>
    </xdr:to>
    <xdr:sp macro="" textlink="">
      <xdr:nvSpPr>
        <xdr:cNvPr id="20" name="Line 32"/>
        <xdr:cNvSpPr>
          <a:spLocks noChangeShapeType="1"/>
        </xdr:cNvSpPr>
      </xdr:nvSpPr>
      <xdr:spPr bwMode="auto">
        <a:xfrm>
          <a:off x="14500860" y="11999595"/>
          <a:ext cx="0" cy="381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16</xdr:col>
      <xdr:colOff>196159</xdr:colOff>
      <xdr:row>70</xdr:row>
      <xdr:rowOff>2580546</xdr:rowOff>
    </xdr:from>
    <xdr:to>
      <xdr:col>30</xdr:col>
      <xdr:colOff>125498</xdr:colOff>
      <xdr:row>70</xdr:row>
      <xdr:rowOff>3135822</xdr:rowOff>
    </xdr:to>
    <xdr:sp macro="" textlink="">
      <xdr:nvSpPr>
        <xdr:cNvPr id="21" name="角丸四角形 54"/>
        <xdr:cNvSpPr>
          <a:spLocks noChangeArrowheads="1"/>
        </xdr:cNvSpPr>
      </xdr:nvSpPr>
      <xdr:spPr bwMode="auto">
        <a:xfrm>
          <a:off x="11168959" y="12172221"/>
          <a:ext cx="9530539" cy="2826"/>
        </a:xfrm>
        <a:prstGeom prst="roundRect">
          <a:avLst>
            <a:gd name="adj" fmla="val 16667"/>
          </a:avLst>
        </a:prstGeom>
        <a:noFill/>
        <a:ln w="25400" algn="ctr">
          <a:solidFill>
            <a:sysClr val="windowText" lastClr="000000"/>
          </a:solidFill>
          <a:round/>
          <a:headEnd/>
          <a:tailEnd/>
        </a:ln>
      </xdr:spPr>
      <xdr:txBody>
        <a:bodyPr vertOverflow="clip" wrap="square" lIns="27432" tIns="18288" rIns="27432" bIns="18288" anchor="ctr" upright="1"/>
        <a:lstStyle/>
        <a:p>
          <a:pPr algn="ctr" rtl="0">
            <a:defRPr sz="1000"/>
          </a:pPr>
          <a:r>
            <a:rPr lang="ja-JP" altLang="en-US" sz="1100" b="0" i="0" u="none" strike="noStrike" baseline="0">
              <a:solidFill>
                <a:srgbClr val="000000"/>
              </a:solidFill>
              <a:latin typeface="ＭＳ Ｐゴシック"/>
              <a:ea typeface="ＭＳ Ｐゴシック"/>
            </a:rPr>
            <a:t>Ｇ．その他</a:t>
          </a:r>
          <a:endParaRPr lang="en-US" altLang="ja-JP" sz="1100" b="0" i="0" u="none" strike="noStrike" baseline="0">
            <a:solidFill>
              <a:srgbClr val="000000"/>
            </a:solidFill>
            <a:latin typeface="ＭＳ Ｐゴシック"/>
            <a:ea typeface="ＭＳ Ｐゴシック"/>
          </a:endParaRPr>
        </a:p>
        <a:p>
          <a:pPr algn="ctr" rtl="0">
            <a:defRPr sz="1000"/>
          </a:pPr>
          <a:r>
            <a:rPr lang="en-US" altLang="ja-JP" sz="1100" b="0" i="0" u="none" strike="noStrike" baseline="0">
              <a:solidFill>
                <a:srgbClr val="000000"/>
              </a:solidFill>
              <a:latin typeface="ＭＳ Ｐゴシック"/>
              <a:ea typeface="ＭＳ Ｐゴシック"/>
            </a:rPr>
            <a:t>12.5</a:t>
          </a:r>
          <a:r>
            <a:rPr lang="ja-JP" altLang="en-US" sz="1100" b="0" i="0" u="none" strike="noStrike" baseline="0">
              <a:solidFill>
                <a:srgbClr val="000000"/>
              </a:solidFill>
              <a:latin typeface="ＭＳ Ｐゴシック"/>
              <a:ea typeface="ＭＳ Ｐゴシック"/>
            </a:rPr>
            <a:t>百万円</a:t>
          </a:r>
        </a:p>
        <a:p>
          <a:pPr algn="ctr" rtl="0">
            <a:lnSpc>
              <a:spcPts val="1300"/>
            </a:lnSpc>
            <a:defRPr sz="1000"/>
          </a:pPr>
          <a:endParaRPr lang="ja-JP" altLang="en-US" sz="1100" b="0" i="0" u="none" strike="noStrike" baseline="0">
            <a:solidFill>
              <a:srgbClr val="000000"/>
            </a:solidFill>
            <a:latin typeface="ＭＳ Ｐゴシック"/>
            <a:ea typeface="ＭＳ Ｐゴシック"/>
          </a:endParaRPr>
        </a:p>
      </xdr:txBody>
    </xdr:sp>
    <xdr:clientData/>
  </xdr:twoCellAnchor>
  <xdr:twoCellAnchor>
    <xdr:from>
      <xdr:col>17</xdr:col>
      <xdr:colOff>66843</xdr:colOff>
      <xdr:row>70</xdr:row>
      <xdr:rowOff>3137638</xdr:rowOff>
    </xdr:from>
    <xdr:to>
      <xdr:col>37</xdr:col>
      <xdr:colOff>107156</xdr:colOff>
      <xdr:row>70</xdr:row>
      <xdr:rowOff>3741034</xdr:rowOff>
    </xdr:to>
    <xdr:sp macro="" textlink="">
      <xdr:nvSpPr>
        <xdr:cNvPr id="22" name="テキスト ボックス 21"/>
        <xdr:cNvSpPr txBox="1"/>
      </xdr:nvSpPr>
      <xdr:spPr bwMode="auto">
        <a:xfrm>
          <a:off x="11725443" y="12176863"/>
          <a:ext cx="13756313"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algn="l" rtl="0">
            <a:lnSpc>
              <a:spcPts val="1300"/>
            </a:lnSpc>
            <a:defRPr sz="1000"/>
          </a:pPr>
          <a:r>
            <a:rPr lang="en-US" altLang="ja-JP" sz="1100" b="0" i="0" u="none" strike="noStrike" baseline="0">
              <a:solidFill>
                <a:srgbClr val="000000"/>
              </a:solidFill>
              <a:latin typeface="ＭＳ Ｐゴシック"/>
              <a:ea typeface="ＭＳ Ｐゴシック"/>
            </a:rPr>
            <a:t>〔</a:t>
          </a:r>
          <a:r>
            <a:rPr lang="ja-JP" altLang="ja-JP" sz="1000" b="0" i="0" baseline="0">
              <a:solidFill>
                <a:schemeClr val="tx1"/>
              </a:solidFill>
              <a:effectLst/>
              <a:latin typeface="+mn-lt"/>
              <a:ea typeface="+mn-ea"/>
              <a:cs typeface="+mn-cs"/>
            </a:rPr>
            <a:t>人件費、</a:t>
          </a:r>
          <a:r>
            <a:rPr lang="ja-JP" altLang="en-US" sz="1100" b="0" i="0" u="none" strike="noStrike" baseline="0">
              <a:solidFill>
                <a:srgbClr val="000000"/>
              </a:solidFill>
              <a:latin typeface="ＭＳ Ｐゴシック"/>
              <a:ea typeface="ＭＳ Ｐゴシック"/>
            </a:rPr>
            <a:t>会計監査委託費、事務所借上費、</a:t>
          </a:r>
          <a:endParaRPr lang="en-US" altLang="ja-JP" sz="1100" b="0" i="0" u="none" strike="noStrike" baseline="0">
            <a:solidFill>
              <a:srgbClr val="000000"/>
            </a:solidFill>
            <a:latin typeface="ＭＳ Ｐゴシック"/>
            <a:ea typeface="ＭＳ Ｐゴシック"/>
          </a:endParaRPr>
        </a:p>
        <a:p>
          <a:pPr algn="l" rtl="0">
            <a:lnSpc>
              <a:spcPts val="1300"/>
            </a:lnSpc>
            <a:defRPr sz="1000"/>
          </a:pPr>
          <a:r>
            <a:rPr lang="ja-JP" altLang="en-US" sz="1100" b="0" i="0" u="none" strike="noStrike" baseline="0">
              <a:solidFill>
                <a:srgbClr val="000000"/>
              </a:solidFill>
              <a:latin typeface="ＭＳ Ｐゴシック"/>
              <a:ea typeface="ＭＳ Ｐゴシック"/>
            </a:rPr>
            <a:t>通信連絡費、ＡＳＣＯＪＡ総会参加経費等</a:t>
          </a:r>
          <a:r>
            <a:rPr lang="en-US" altLang="ja-JP" sz="1100" b="0" i="0" u="none" strike="noStrike" baseline="0">
              <a:solidFill>
                <a:srgbClr val="000000"/>
              </a:solidFill>
              <a:latin typeface="ＭＳ Ｐゴシック"/>
              <a:ea typeface="ＭＳ Ｐゴシック"/>
            </a:rPr>
            <a:t>〕</a:t>
          </a:r>
        </a:p>
      </xdr:txBody>
    </xdr:sp>
    <xdr:clientData/>
  </xdr:twoCellAnchor>
  <xdr:twoCellAnchor>
    <xdr:from>
      <xdr:col>14</xdr:col>
      <xdr:colOff>11906</xdr:colOff>
      <xdr:row>70</xdr:row>
      <xdr:rowOff>1629728</xdr:rowOff>
    </xdr:from>
    <xdr:to>
      <xdr:col>16</xdr:col>
      <xdr:colOff>72866</xdr:colOff>
      <xdr:row>70</xdr:row>
      <xdr:rowOff>1629728</xdr:rowOff>
    </xdr:to>
    <xdr:sp macro="" textlink="">
      <xdr:nvSpPr>
        <xdr:cNvPr id="23" name="Line 23"/>
        <xdr:cNvSpPr>
          <a:spLocks noChangeShapeType="1"/>
        </xdr:cNvSpPr>
      </xdr:nvSpPr>
      <xdr:spPr bwMode="auto">
        <a:xfrm>
          <a:off x="9613106" y="12173903"/>
          <a:ext cx="1432560" cy="0"/>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14</xdr:col>
      <xdr:colOff>23812</xdr:colOff>
      <xdr:row>70</xdr:row>
      <xdr:rowOff>2867977</xdr:rowOff>
    </xdr:from>
    <xdr:to>
      <xdr:col>16</xdr:col>
      <xdr:colOff>168116</xdr:colOff>
      <xdr:row>70</xdr:row>
      <xdr:rowOff>2867977</xdr:rowOff>
    </xdr:to>
    <xdr:sp macro="" textlink="">
      <xdr:nvSpPr>
        <xdr:cNvPr id="24" name="Line 23"/>
        <xdr:cNvSpPr>
          <a:spLocks noChangeShapeType="1"/>
        </xdr:cNvSpPr>
      </xdr:nvSpPr>
      <xdr:spPr bwMode="auto">
        <a:xfrm>
          <a:off x="9625012" y="12173902"/>
          <a:ext cx="1515904" cy="0"/>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14</xdr:col>
      <xdr:colOff>9525</xdr:colOff>
      <xdr:row>70</xdr:row>
      <xdr:rowOff>531970</xdr:rowOff>
    </xdr:from>
    <xdr:to>
      <xdr:col>16</xdr:col>
      <xdr:colOff>153829</xdr:colOff>
      <xdr:row>70</xdr:row>
      <xdr:rowOff>531970</xdr:rowOff>
    </xdr:to>
    <xdr:sp macro="" textlink="">
      <xdr:nvSpPr>
        <xdr:cNvPr id="25" name="Line 23"/>
        <xdr:cNvSpPr>
          <a:spLocks noChangeShapeType="1"/>
        </xdr:cNvSpPr>
      </xdr:nvSpPr>
      <xdr:spPr bwMode="auto">
        <a:xfrm>
          <a:off x="9610725" y="12171520"/>
          <a:ext cx="1515904" cy="0"/>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14</xdr:col>
      <xdr:colOff>21432</xdr:colOff>
      <xdr:row>69</xdr:row>
      <xdr:rowOff>3519964</xdr:rowOff>
    </xdr:from>
    <xdr:to>
      <xdr:col>16</xdr:col>
      <xdr:colOff>181452</xdr:colOff>
      <xdr:row>69</xdr:row>
      <xdr:rowOff>3519964</xdr:rowOff>
    </xdr:to>
    <xdr:sp macro="" textlink="">
      <xdr:nvSpPr>
        <xdr:cNvPr id="26" name="Line 25"/>
        <xdr:cNvSpPr>
          <a:spLocks noChangeShapeType="1"/>
        </xdr:cNvSpPr>
      </xdr:nvSpPr>
      <xdr:spPr bwMode="auto">
        <a:xfrm>
          <a:off x="9622632" y="11997214"/>
          <a:ext cx="1531620" cy="0"/>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14</xdr:col>
      <xdr:colOff>19050</xdr:colOff>
      <xdr:row>69</xdr:row>
      <xdr:rowOff>4470083</xdr:rowOff>
    </xdr:from>
    <xdr:to>
      <xdr:col>16</xdr:col>
      <xdr:colOff>179070</xdr:colOff>
      <xdr:row>69</xdr:row>
      <xdr:rowOff>4470083</xdr:rowOff>
    </xdr:to>
    <xdr:sp macro="" textlink="">
      <xdr:nvSpPr>
        <xdr:cNvPr id="27" name="Line 25"/>
        <xdr:cNvSpPr>
          <a:spLocks noChangeShapeType="1"/>
        </xdr:cNvSpPr>
      </xdr:nvSpPr>
      <xdr:spPr bwMode="auto">
        <a:xfrm>
          <a:off x="9620250" y="12004358"/>
          <a:ext cx="1531620" cy="0"/>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7.xml><?xml version="1.0" encoding="utf-8"?>
<xdr:wsDr xmlns:xdr="http://schemas.openxmlformats.org/drawingml/2006/spreadsheetDrawing" xmlns:a="http://schemas.openxmlformats.org/drawingml/2006/main">
  <xdr:twoCellAnchor>
    <xdr:from>
      <xdr:col>25</xdr:col>
      <xdr:colOff>203200</xdr:colOff>
      <xdr:row>85</xdr:row>
      <xdr:rowOff>203200</xdr:rowOff>
    </xdr:from>
    <xdr:to>
      <xdr:col>26</xdr:col>
      <xdr:colOff>0</xdr:colOff>
      <xdr:row>88</xdr:row>
      <xdr:rowOff>25400</xdr:rowOff>
    </xdr:to>
    <xdr:cxnSp macro="">
      <xdr:nvCxnSpPr>
        <xdr:cNvPr id="2" name="直線コネクタ 1"/>
        <xdr:cNvCxnSpPr/>
      </xdr:nvCxnSpPr>
      <xdr:spPr>
        <a:xfrm rot="5400000">
          <a:off x="17406937" y="14689138"/>
          <a:ext cx="365125" cy="48260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16</xdr:col>
      <xdr:colOff>0</xdr:colOff>
      <xdr:row>88</xdr:row>
      <xdr:rowOff>0</xdr:rowOff>
    </xdr:from>
    <xdr:to>
      <xdr:col>35</xdr:col>
      <xdr:colOff>0</xdr:colOff>
      <xdr:row>88</xdr:row>
      <xdr:rowOff>1588</xdr:rowOff>
    </xdr:to>
    <xdr:cxnSp macro="">
      <xdr:nvCxnSpPr>
        <xdr:cNvPr id="3" name="直線コネクタ 2"/>
        <xdr:cNvCxnSpPr/>
      </xdr:nvCxnSpPr>
      <xdr:spPr>
        <a:xfrm>
          <a:off x="10972800" y="15087600"/>
          <a:ext cx="13030200" cy="1588"/>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34</xdr:col>
      <xdr:colOff>264413</xdr:colOff>
      <xdr:row>88</xdr:row>
      <xdr:rowOff>11999</xdr:rowOff>
    </xdr:from>
    <xdr:to>
      <xdr:col>34</xdr:col>
      <xdr:colOff>266001</xdr:colOff>
      <xdr:row>92</xdr:row>
      <xdr:rowOff>793</xdr:rowOff>
    </xdr:to>
    <xdr:cxnSp macro="">
      <xdr:nvCxnSpPr>
        <xdr:cNvPr id="4" name="直線矢印コネクタ 3"/>
        <xdr:cNvCxnSpPr/>
      </xdr:nvCxnSpPr>
      <xdr:spPr>
        <a:xfrm rot="5400000">
          <a:off x="23245110" y="15436102"/>
          <a:ext cx="674594" cy="1588"/>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16</xdr:col>
      <xdr:colOff>6411</xdr:colOff>
      <xdr:row>87</xdr:row>
      <xdr:rowOff>216107</xdr:rowOff>
    </xdr:from>
    <xdr:to>
      <xdr:col>16</xdr:col>
      <xdr:colOff>7999</xdr:colOff>
      <xdr:row>91</xdr:row>
      <xdr:rowOff>216107</xdr:rowOff>
    </xdr:to>
    <xdr:cxnSp macro="">
      <xdr:nvCxnSpPr>
        <xdr:cNvPr id="5" name="直線矢印コネクタ 4"/>
        <xdr:cNvCxnSpPr/>
      </xdr:nvCxnSpPr>
      <xdr:spPr>
        <a:xfrm rot="5400000">
          <a:off x="10637105" y="15426738"/>
          <a:ext cx="685800" cy="1588"/>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wsDr>
</file>

<file path=xl/drawings/drawing8.xml><?xml version="1.0" encoding="utf-8"?>
<xdr:wsDr xmlns:xdr="http://schemas.openxmlformats.org/drawingml/2006/spreadsheetDrawing" xmlns:a="http://schemas.openxmlformats.org/drawingml/2006/main">
  <xdr:twoCellAnchor>
    <xdr:from>
      <xdr:col>28</xdr:col>
      <xdr:colOff>0</xdr:colOff>
      <xdr:row>79</xdr:row>
      <xdr:rowOff>794</xdr:rowOff>
    </xdr:from>
    <xdr:to>
      <xdr:col>28</xdr:col>
      <xdr:colOff>794</xdr:colOff>
      <xdr:row>82</xdr:row>
      <xdr:rowOff>40825</xdr:rowOff>
    </xdr:to>
    <xdr:cxnSp macro="">
      <xdr:nvCxnSpPr>
        <xdr:cNvPr id="2" name="直線矢印コネクタ 1"/>
        <xdr:cNvCxnSpPr/>
      </xdr:nvCxnSpPr>
      <xdr:spPr>
        <a:xfrm rot="5400000">
          <a:off x="18925606" y="13822138"/>
          <a:ext cx="554381" cy="794"/>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33</xdr:col>
      <xdr:colOff>12814</xdr:colOff>
      <xdr:row>95</xdr:row>
      <xdr:rowOff>14400</xdr:rowOff>
    </xdr:from>
    <xdr:to>
      <xdr:col>33</xdr:col>
      <xdr:colOff>14402</xdr:colOff>
      <xdr:row>97</xdr:row>
      <xdr:rowOff>14400</xdr:rowOff>
    </xdr:to>
    <xdr:cxnSp macro="">
      <xdr:nvCxnSpPr>
        <xdr:cNvPr id="3" name="直線矢印コネクタ 2"/>
        <xdr:cNvCxnSpPr/>
      </xdr:nvCxnSpPr>
      <xdr:spPr>
        <a:xfrm rot="5400000">
          <a:off x="22473558" y="16472806"/>
          <a:ext cx="342900" cy="1588"/>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23</xdr:col>
      <xdr:colOff>3</xdr:colOff>
      <xdr:row>95</xdr:row>
      <xdr:rowOff>14401</xdr:rowOff>
    </xdr:from>
    <xdr:to>
      <xdr:col>23</xdr:col>
      <xdr:colOff>793</xdr:colOff>
      <xdr:row>97</xdr:row>
      <xdr:rowOff>13610</xdr:rowOff>
    </xdr:to>
    <xdr:cxnSp macro="">
      <xdr:nvCxnSpPr>
        <xdr:cNvPr id="4" name="直線矢印コネクタ 3"/>
        <xdr:cNvCxnSpPr/>
      </xdr:nvCxnSpPr>
      <xdr:spPr>
        <a:xfrm rot="5400000">
          <a:off x="15602743" y="16472811"/>
          <a:ext cx="342109" cy="79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43</xdr:col>
      <xdr:colOff>12814</xdr:colOff>
      <xdr:row>95</xdr:row>
      <xdr:rowOff>14400</xdr:rowOff>
    </xdr:from>
    <xdr:to>
      <xdr:col>43</xdr:col>
      <xdr:colOff>14402</xdr:colOff>
      <xdr:row>97</xdr:row>
      <xdr:rowOff>14400</xdr:rowOff>
    </xdr:to>
    <xdr:cxnSp macro="">
      <xdr:nvCxnSpPr>
        <xdr:cNvPr id="5" name="直線矢印コネクタ 4"/>
        <xdr:cNvCxnSpPr/>
      </xdr:nvCxnSpPr>
      <xdr:spPr>
        <a:xfrm rot="5400000">
          <a:off x="29331558" y="16472806"/>
          <a:ext cx="342900" cy="1588"/>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23</xdr:col>
      <xdr:colOff>163286</xdr:colOff>
      <xdr:row>75</xdr:row>
      <xdr:rowOff>54429</xdr:rowOff>
    </xdr:from>
    <xdr:to>
      <xdr:col>32</xdr:col>
      <xdr:colOff>27214</xdr:colOff>
      <xdr:row>78</xdr:row>
      <xdr:rowOff>0</xdr:rowOff>
    </xdr:to>
    <xdr:sp macro="" textlink="">
      <xdr:nvSpPr>
        <xdr:cNvPr id="6" name="大かっこ 5"/>
        <xdr:cNvSpPr/>
      </xdr:nvSpPr>
      <xdr:spPr>
        <a:xfrm>
          <a:off x="15936686" y="12913179"/>
          <a:ext cx="6036128" cy="459921"/>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24</xdr:col>
      <xdr:colOff>0</xdr:colOff>
      <xdr:row>88</xdr:row>
      <xdr:rowOff>0</xdr:rowOff>
    </xdr:from>
    <xdr:to>
      <xdr:col>32</xdr:col>
      <xdr:colOff>68035</xdr:colOff>
      <xdr:row>90</xdr:row>
      <xdr:rowOff>68036</xdr:rowOff>
    </xdr:to>
    <xdr:sp macro="" textlink="">
      <xdr:nvSpPr>
        <xdr:cNvPr id="7" name="大かっこ 6"/>
        <xdr:cNvSpPr/>
      </xdr:nvSpPr>
      <xdr:spPr>
        <a:xfrm>
          <a:off x="16459200" y="15087600"/>
          <a:ext cx="5554435" cy="410936"/>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19</xdr:col>
      <xdr:colOff>0</xdr:colOff>
      <xdr:row>103</xdr:row>
      <xdr:rowOff>0</xdr:rowOff>
    </xdr:from>
    <xdr:to>
      <xdr:col>27</xdr:col>
      <xdr:colOff>68036</xdr:colOff>
      <xdr:row>105</xdr:row>
      <xdr:rowOff>68035</xdr:rowOff>
    </xdr:to>
    <xdr:sp macro="" textlink="">
      <xdr:nvSpPr>
        <xdr:cNvPr id="8" name="大かっこ 7"/>
        <xdr:cNvSpPr/>
      </xdr:nvSpPr>
      <xdr:spPr>
        <a:xfrm>
          <a:off x="13030200" y="17659350"/>
          <a:ext cx="5554436" cy="41093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29</xdr:col>
      <xdr:colOff>0</xdr:colOff>
      <xdr:row>103</xdr:row>
      <xdr:rowOff>0</xdr:rowOff>
    </xdr:from>
    <xdr:to>
      <xdr:col>37</xdr:col>
      <xdr:colOff>68036</xdr:colOff>
      <xdr:row>105</xdr:row>
      <xdr:rowOff>68035</xdr:rowOff>
    </xdr:to>
    <xdr:sp macro="" textlink="">
      <xdr:nvSpPr>
        <xdr:cNvPr id="9" name="大かっこ 8"/>
        <xdr:cNvSpPr/>
      </xdr:nvSpPr>
      <xdr:spPr>
        <a:xfrm>
          <a:off x="19888200" y="17659350"/>
          <a:ext cx="5554436" cy="41093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39</xdr:col>
      <xdr:colOff>0</xdr:colOff>
      <xdr:row>103</xdr:row>
      <xdr:rowOff>0</xdr:rowOff>
    </xdr:from>
    <xdr:to>
      <xdr:col>47</xdr:col>
      <xdr:colOff>68036</xdr:colOff>
      <xdr:row>105</xdr:row>
      <xdr:rowOff>68035</xdr:rowOff>
    </xdr:to>
    <xdr:sp macro="" textlink="">
      <xdr:nvSpPr>
        <xdr:cNvPr id="10" name="大かっこ 9"/>
        <xdr:cNvSpPr/>
      </xdr:nvSpPr>
      <xdr:spPr>
        <a:xfrm>
          <a:off x="26746200" y="17659350"/>
          <a:ext cx="5554436" cy="41093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16</xdr:col>
      <xdr:colOff>10584</xdr:colOff>
      <xdr:row>69</xdr:row>
      <xdr:rowOff>444499</xdr:rowOff>
    </xdr:from>
    <xdr:to>
      <xdr:col>34</xdr:col>
      <xdr:colOff>84666</xdr:colOff>
      <xdr:row>71</xdr:row>
      <xdr:rowOff>63500</xdr:rowOff>
    </xdr:to>
    <xdr:sp macro="" textlink="">
      <xdr:nvSpPr>
        <xdr:cNvPr id="2" name="正方形/長方形 1"/>
        <xdr:cNvSpPr/>
      </xdr:nvSpPr>
      <xdr:spPr>
        <a:xfrm>
          <a:off x="10983384" y="11998324"/>
          <a:ext cx="12418482" cy="238126"/>
        </a:xfrm>
        <a:prstGeom prst="rect">
          <a:avLst/>
        </a:prstGeom>
        <a:solidFill>
          <a:sysClr val="window" lastClr="FFFFFF"/>
        </a:solidFill>
        <a:ln>
          <a:solidFill>
            <a:sysClr val="windowText" lastClr="000000"/>
          </a:solidFill>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1400" b="1">
              <a:latin typeface="+mj-ea"/>
              <a:ea typeface="+mj-ea"/>
            </a:rPr>
            <a:t>外務省（日・カリコム友好協力拠出金）</a:t>
          </a:r>
          <a:endParaRPr kumimoji="1" lang="en-US" altLang="ja-JP" sz="1400" b="1">
            <a:latin typeface="+mj-ea"/>
            <a:ea typeface="+mj-ea"/>
          </a:endParaRPr>
        </a:p>
        <a:p>
          <a:pPr algn="ctr"/>
          <a:r>
            <a:rPr kumimoji="1" lang="ja-JP" altLang="en-US" sz="1400" b="1">
              <a:latin typeface="+mj-ea"/>
              <a:ea typeface="+mj-ea"/>
            </a:rPr>
            <a:t>５百万円</a:t>
          </a:r>
          <a:endParaRPr kumimoji="1" lang="en-US" altLang="ja-JP" sz="1400" b="1">
            <a:latin typeface="+mj-ea"/>
            <a:ea typeface="+mj-ea"/>
          </a:endParaRPr>
        </a:p>
      </xdr:txBody>
    </xdr:sp>
    <xdr:clientData/>
  </xdr:twoCellAnchor>
  <xdr:twoCellAnchor>
    <xdr:from>
      <xdr:col>25</xdr:col>
      <xdr:colOff>1</xdr:colOff>
      <xdr:row>71</xdr:row>
      <xdr:rowOff>63500</xdr:rowOff>
    </xdr:from>
    <xdr:to>
      <xdr:col>25</xdr:col>
      <xdr:colOff>1</xdr:colOff>
      <xdr:row>72</xdr:row>
      <xdr:rowOff>656166</xdr:rowOff>
    </xdr:to>
    <xdr:cxnSp macro="">
      <xdr:nvCxnSpPr>
        <xdr:cNvPr id="3" name="直線矢印コネクタ 2"/>
        <xdr:cNvCxnSpPr/>
      </xdr:nvCxnSpPr>
      <xdr:spPr>
        <a:xfrm>
          <a:off x="17145001" y="12236450"/>
          <a:ext cx="0" cy="278341"/>
        </a:xfrm>
        <a:prstGeom prst="straightConnector1">
          <a:avLst/>
        </a:prstGeom>
        <a:ln>
          <a:tailEnd type="arrow"/>
        </a:ln>
      </xdr:spPr>
      <xdr:style>
        <a:lnRef idx="3">
          <a:schemeClr val="dk1"/>
        </a:lnRef>
        <a:fillRef idx="0">
          <a:schemeClr val="dk1"/>
        </a:fillRef>
        <a:effectRef idx="2">
          <a:schemeClr val="dk1"/>
        </a:effectRef>
        <a:fontRef idx="minor">
          <a:schemeClr val="tx1"/>
        </a:fontRef>
      </xdr:style>
    </xdr:cxnSp>
    <xdr:clientData/>
  </xdr:twoCellAnchor>
  <xdr:twoCellAnchor>
    <xdr:from>
      <xdr:col>16</xdr:col>
      <xdr:colOff>190500</xdr:colOff>
      <xdr:row>73</xdr:row>
      <xdr:rowOff>10582</xdr:rowOff>
    </xdr:from>
    <xdr:to>
      <xdr:col>32</xdr:col>
      <xdr:colOff>10583</xdr:colOff>
      <xdr:row>73</xdr:row>
      <xdr:rowOff>539750</xdr:rowOff>
    </xdr:to>
    <xdr:sp macro="" textlink="">
      <xdr:nvSpPr>
        <xdr:cNvPr id="4" name="角丸四角形 3"/>
        <xdr:cNvSpPr/>
      </xdr:nvSpPr>
      <xdr:spPr>
        <a:xfrm>
          <a:off x="11163300" y="12526432"/>
          <a:ext cx="10792883" cy="157693"/>
        </a:xfrm>
        <a:prstGeom prst="roundRect">
          <a:avLst/>
        </a:prstGeom>
        <a:solidFill>
          <a:sysClr val="window" lastClr="FFFFFF"/>
        </a:solidFill>
        <a:ln>
          <a:solidFill>
            <a:sysClr val="windowText" lastClr="000000"/>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t"/>
        <a:lstStyle/>
        <a:p>
          <a:pPr algn="ctr"/>
          <a:r>
            <a:rPr kumimoji="1" lang="ja-JP" altLang="en-US" sz="1100"/>
            <a:t>カリコム事務局</a:t>
          </a:r>
          <a:endParaRPr kumimoji="1" lang="en-US" altLang="ja-JP" sz="1100"/>
        </a:p>
        <a:p>
          <a:pPr algn="ctr"/>
          <a:r>
            <a:rPr kumimoji="1" lang="ja-JP" altLang="en-US" sz="1100"/>
            <a:t>５百万円</a:t>
          </a:r>
          <a:endParaRPr kumimoji="1" lang="en-US" altLang="ja-JP" sz="1100"/>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hyperlink" Target="http://www.unodc.org/unodc/en/frontpage/2012/June/unodc-japan-and-russia-launch-joint-project-to-assist-afghanistan-in-tackling-drug-trafficking.html" TargetMode="External"/></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C67"/>
  <sheetViews>
    <sheetView tabSelected="1" view="pageBreakPreview" zoomScale="70" zoomScaleNormal="75" zoomScaleSheetLayoutView="70" workbookViewId="0"/>
  </sheetViews>
  <sheetFormatPr defaultRowHeight="13.5"/>
  <cols>
    <col min="1" max="50" width="2.625" style="1" customWidth="1"/>
    <col min="51" max="57" width="2.25" style="1" customWidth="1"/>
    <col min="58" max="16384" width="9" style="1"/>
  </cols>
  <sheetData>
    <row r="1" spans="1:50" ht="21.75" customHeight="1" thickBot="1">
      <c r="AJ1" s="499" t="s">
        <v>0</v>
      </c>
      <c r="AK1" s="499"/>
      <c r="AL1" s="499"/>
      <c r="AM1" s="499"/>
      <c r="AN1" s="499"/>
      <c r="AO1" s="499"/>
      <c r="AP1" s="499"/>
      <c r="AQ1" s="500" t="str">
        <f ca="1">RIGHT(CELL("filename",AQ1),LEN(CELL("filename",AQ1))-FIND("]",CELL("filename",AQ1)))</f>
        <v>117</v>
      </c>
      <c r="AR1" s="500"/>
      <c r="AS1" s="500"/>
      <c r="AT1" s="500"/>
      <c r="AU1" s="500"/>
      <c r="AV1" s="500"/>
      <c r="AW1" s="500"/>
      <c r="AX1" s="500"/>
    </row>
    <row r="2" spans="1:50" ht="21" customHeight="1" thickBot="1">
      <c r="A2" s="501" t="s">
        <v>1</v>
      </c>
      <c r="B2" s="502"/>
      <c r="C2" s="502"/>
      <c r="D2" s="502"/>
      <c r="E2" s="502"/>
      <c r="F2" s="502"/>
      <c r="G2" s="502"/>
      <c r="H2" s="502"/>
      <c r="I2" s="502"/>
      <c r="J2" s="502"/>
      <c r="K2" s="502"/>
      <c r="L2" s="502"/>
      <c r="M2" s="502"/>
      <c r="N2" s="502"/>
      <c r="O2" s="502"/>
      <c r="P2" s="502"/>
      <c r="Q2" s="502"/>
      <c r="R2" s="502"/>
      <c r="S2" s="502"/>
      <c r="T2" s="502"/>
      <c r="U2" s="502"/>
      <c r="V2" s="502"/>
      <c r="W2" s="502"/>
      <c r="X2" s="502"/>
      <c r="Y2" s="502"/>
      <c r="Z2" s="502"/>
      <c r="AA2" s="502"/>
      <c r="AB2" s="502"/>
      <c r="AC2" s="502"/>
      <c r="AD2" s="502"/>
      <c r="AE2" s="502"/>
      <c r="AF2" s="502"/>
      <c r="AG2" s="502"/>
      <c r="AH2" s="502"/>
      <c r="AI2" s="502"/>
      <c r="AJ2" s="502"/>
      <c r="AK2" s="502"/>
      <c r="AL2" s="502"/>
      <c r="AM2" s="502"/>
      <c r="AN2" s="502"/>
      <c r="AO2" s="503" t="s">
        <v>2</v>
      </c>
      <c r="AP2" s="504"/>
      <c r="AQ2" s="504"/>
      <c r="AR2" s="504"/>
      <c r="AS2" s="504"/>
      <c r="AT2" s="504"/>
      <c r="AU2" s="504"/>
      <c r="AV2" s="504"/>
      <c r="AW2" s="504"/>
      <c r="AX2" s="505"/>
    </row>
    <row r="3" spans="1:50" ht="25.15" customHeight="1">
      <c r="A3" s="506" t="s">
        <v>3</v>
      </c>
      <c r="B3" s="507"/>
      <c r="C3" s="507"/>
      <c r="D3" s="507"/>
      <c r="E3" s="507"/>
      <c r="F3" s="507"/>
      <c r="G3" s="508" t="s">
        <v>4</v>
      </c>
      <c r="H3" s="509"/>
      <c r="I3" s="509"/>
      <c r="J3" s="509"/>
      <c r="K3" s="509"/>
      <c r="L3" s="509"/>
      <c r="M3" s="509"/>
      <c r="N3" s="509"/>
      <c r="O3" s="509"/>
      <c r="P3" s="509"/>
      <c r="Q3" s="509"/>
      <c r="R3" s="509"/>
      <c r="S3" s="509"/>
      <c r="T3" s="509"/>
      <c r="U3" s="509"/>
      <c r="V3" s="509"/>
      <c r="W3" s="509"/>
      <c r="X3" s="509"/>
      <c r="Y3" s="510" t="s">
        <v>5</v>
      </c>
      <c r="Z3" s="511"/>
      <c r="AA3" s="511"/>
      <c r="AB3" s="511"/>
      <c r="AC3" s="511"/>
      <c r="AD3" s="512"/>
      <c r="AE3" s="513" t="s">
        <v>6</v>
      </c>
      <c r="AF3" s="513"/>
      <c r="AG3" s="513"/>
      <c r="AH3" s="513"/>
      <c r="AI3" s="513"/>
      <c r="AJ3" s="513"/>
      <c r="AK3" s="513"/>
      <c r="AL3" s="513"/>
      <c r="AM3" s="513"/>
      <c r="AN3" s="513"/>
      <c r="AO3" s="513"/>
      <c r="AP3" s="514"/>
      <c r="AQ3" s="515" t="s">
        <v>7</v>
      </c>
      <c r="AR3" s="516"/>
      <c r="AS3" s="516"/>
      <c r="AT3" s="516"/>
      <c r="AU3" s="516"/>
      <c r="AV3" s="516"/>
      <c r="AW3" s="516"/>
      <c r="AX3" s="517"/>
    </row>
    <row r="4" spans="1:50" ht="30" customHeight="1">
      <c r="A4" s="474" t="s">
        <v>8</v>
      </c>
      <c r="B4" s="475"/>
      <c r="C4" s="475"/>
      <c r="D4" s="475"/>
      <c r="E4" s="475"/>
      <c r="F4" s="476"/>
      <c r="G4" s="477" t="s">
        <v>9</v>
      </c>
      <c r="H4" s="478"/>
      <c r="I4" s="478"/>
      <c r="J4" s="478"/>
      <c r="K4" s="478"/>
      <c r="L4" s="478"/>
      <c r="M4" s="478"/>
      <c r="N4" s="478"/>
      <c r="O4" s="478"/>
      <c r="P4" s="478"/>
      <c r="Q4" s="478"/>
      <c r="R4" s="478"/>
      <c r="S4" s="478"/>
      <c r="T4" s="478"/>
      <c r="U4" s="478"/>
      <c r="V4" s="479"/>
      <c r="W4" s="479"/>
      <c r="X4" s="479"/>
      <c r="Y4" s="480" t="s">
        <v>10</v>
      </c>
      <c r="Z4" s="481"/>
      <c r="AA4" s="481"/>
      <c r="AB4" s="481"/>
      <c r="AC4" s="481"/>
      <c r="AD4" s="482"/>
      <c r="AE4" s="483" t="s">
        <v>11</v>
      </c>
      <c r="AF4" s="484"/>
      <c r="AG4" s="484"/>
      <c r="AH4" s="484"/>
      <c r="AI4" s="484"/>
      <c r="AJ4" s="484"/>
      <c r="AK4" s="484"/>
      <c r="AL4" s="484"/>
      <c r="AM4" s="484"/>
      <c r="AN4" s="484"/>
      <c r="AO4" s="484"/>
      <c r="AP4" s="485"/>
      <c r="AQ4" s="486" t="s">
        <v>12</v>
      </c>
      <c r="AR4" s="487"/>
      <c r="AS4" s="487"/>
      <c r="AT4" s="487"/>
      <c r="AU4" s="487"/>
      <c r="AV4" s="487"/>
      <c r="AW4" s="487"/>
      <c r="AX4" s="488"/>
    </row>
    <row r="5" spans="1:50" ht="45.75" customHeight="1">
      <c r="A5" s="489" t="s">
        <v>13</v>
      </c>
      <c r="B5" s="490"/>
      <c r="C5" s="490"/>
      <c r="D5" s="490"/>
      <c r="E5" s="490"/>
      <c r="F5" s="490"/>
      <c r="G5" s="491" t="s">
        <v>14</v>
      </c>
      <c r="H5" s="479"/>
      <c r="I5" s="479"/>
      <c r="J5" s="479"/>
      <c r="K5" s="479"/>
      <c r="L5" s="479"/>
      <c r="M5" s="479"/>
      <c r="N5" s="479"/>
      <c r="O5" s="479"/>
      <c r="P5" s="479"/>
      <c r="Q5" s="479"/>
      <c r="R5" s="479"/>
      <c r="S5" s="479"/>
      <c r="T5" s="479"/>
      <c r="U5" s="479"/>
      <c r="V5" s="479"/>
      <c r="W5" s="479"/>
      <c r="X5" s="479"/>
      <c r="Y5" s="492" t="s">
        <v>15</v>
      </c>
      <c r="Z5" s="493"/>
      <c r="AA5" s="493"/>
      <c r="AB5" s="493"/>
      <c r="AC5" s="493"/>
      <c r="AD5" s="494"/>
      <c r="AE5" s="495" t="s">
        <v>16</v>
      </c>
      <c r="AF5" s="496"/>
      <c r="AG5" s="496"/>
      <c r="AH5" s="496"/>
      <c r="AI5" s="496"/>
      <c r="AJ5" s="496"/>
      <c r="AK5" s="496"/>
      <c r="AL5" s="496"/>
      <c r="AM5" s="496"/>
      <c r="AN5" s="496"/>
      <c r="AO5" s="496"/>
      <c r="AP5" s="496"/>
      <c r="AQ5" s="497"/>
      <c r="AR5" s="497"/>
      <c r="AS5" s="497"/>
      <c r="AT5" s="497"/>
      <c r="AU5" s="497"/>
      <c r="AV5" s="497"/>
      <c r="AW5" s="497"/>
      <c r="AX5" s="498"/>
    </row>
    <row r="6" spans="1:50" ht="45" customHeight="1">
      <c r="A6" s="461" t="s">
        <v>17</v>
      </c>
      <c r="B6" s="462"/>
      <c r="C6" s="462"/>
      <c r="D6" s="462"/>
      <c r="E6" s="462"/>
      <c r="F6" s="462"/>
      <c r="G6" s="463" t="s">
        <v>18</v>
      </c>
      <c r="H6" s="464"/>
      <c r="I6" s="464"/>
      <c r="J6" s="464"/>
      <c r="K6" s="464"/>
      <c r="L6" s="464"/>
      <c r="M6" s="464"/>
      <c r="N6" s="464"/>
      <c r="O6" s="464"/>
      <c r="P6" s="464"/>
      <c r="Q6" s="464"/>
      <c r="R6" s="464"/>
      <c r="S6" s="464"/>
      <c r="T6" s="464"/>
      <c r="U6" s="464"/>
      <c r="V6" s="465"/>
      <c r="W6" s="465"/>
      <c r="X6" s="466"/>
      <c r="Y6" s="467" t="s">
        <v>19</v>
      </c>
      <c r="Z6" s="371"/>
      <c r="AA6" s="371"/>
      <c r="AB6" s="371"/>
      <c r="AC6" s="371"/>
      <c r="AD6" s="378"/>
      <c r="AE6" s="468" t="s">
        <v>20</v>
      </c>
      <c r="AF6" s="469"/>
      <c r="AG6" s="469"/>
      <c r="AH6" s="469"/>
      <c r="AI6" s="469"/>
      <c r="AJ6" s="469"/>
      <c r="AK6" s="469"/>
      <c r="AL6" s="469"/>
      <c r="AM6" s="469"/>
      <c r="AN6" s="469"/>
      <c r="AO6" s="469"/>
      <c r="AP6" s="469"/>
      <c r="AQ6" s="469"/>
      <c r="AR6" s="469"/>
      <c r="AS6" s="469"/>
      <c r="AT6" s="469"/>
      <c r="AU6" s="469"/>
      <c r="AV6" s="469"/>
      <c r="AW6" s="469"/>
      <c r="AX6" s="470"/>
    </row>
    <row r="7" spans="1:50" ht="93.75" customHeight="1">
      <c r="A7" s="429" t="s">
        <v>21</v>
      </c>
      <c r="B7" s="430"/>
      <c r="C7" s="430"/>
      <c r="D7" s="430"/>
      <c r="E7" s="430"/>
      <c r="F7" s="430"/>
      <c r="G7" s="471" t="s">
        <v>22</v>
      </c>
      <c r="H7" s="472"/>
      <c r="I7" s="472"/>
      <c r="J7" s="472"/>
      <c r="K7" s="472"/>
      <c r="L7" s="472"/>
      <c r="M7" s="472"/>
      <c r="N7" s="472"/>
      <c r="O7" s="472"/>
      <c r="P7" s="472"/>
      <c r="Q7" s="472"/>
      <c r="R7" s="472"/>
      <c r="S7" s="472"/>
      <c r="T7" s="472"/>
      <c r="U7" s="472"/>
      <c r="V7" s="472"/>
      <c r="W7" s="472"/>
      <c r="X7" s="472"/>
      <c r="Y7" s="472"/>
      <c r="Z7" s="472"/>
      <c r="AA7" s="472"/>
      <c r="AB7" s="472"/>
      <c r="AC7" s="472"/>
      <c r="AD7" s="472"/>
      <c r="AE7" s="472"/>
      <c r="AF7" s="472"/>
      <c r="AG7" s="472"/>
      <c r="AH7" s="472"/>
      <c r="AI7" s="472"/>
      <c r="AJ7" s="472"/>
      <c r="AK7" s="472"/>
      <c r="AL7" s="472"/>
      <c r="AM7" s="472"/>
      <c r="AN7" s="472"/>
      <c r="AO7" s="472"/>
      <c r="AP7" s="472"/>
      <c r="AQ7" s="472"/>
      <c r="AR7" s="472"/>
      <c r="AS7" s="472"/>
      <c r="AT7" s="472"/>
      <c r="AU7" s="472"/>
      <c r="AV7" s="472"/>
      <c r="AW7" s="472"/>
      <c r="AX7" s="473"/>
    </row>
    <row r="8" spans="1:50" ht="137.25" customHeight="1">
      <c r="A8" s="429" t="s">
        <v>23</v>
      </c>
      <c r="B8" s="430"/>
      <c r="C8" s="430"/>
      <c r="D8" s="430"/>
      <c r="E8" s="430"/>
      <c r="F8" s="430"/>
      <c r="G8" s="431" t="s">
        <v>24</v>
      </c>
      <c r="H8" s="432"/>
      <c r="I8" s="432"/>
      <c r="J8" s="432"/>
      <c r="K8" s="432"/>
      <c r="L8" s="432"/>
      <c r="M8" s="432"/>
      <c r="N8" s="432"/>
      <c r="O8" s="432"/>
      <c r="P8" s="432"/>
      <c r="Q8" s="432"/>
      <c r="R8" s="432"/>
      <c r="S8" s="432"/>
      <c r="T8" s="432"/>
      <c r="U8" s="432"/>
      <c r="V8" s="432"/>
      <c r="W8" s="432"/>
      <c r="X8" s="432"/>
      <c r="Y8" s="432"/>
      <c r="Z8" s="432"/>
      <c r="AA8" s="432"/>
      <c r="AB8" s="432"/>
      <c r="AC8" s="432"/>
      <c r="AD8" s="432"/>
      <c r="AE8" s="432"/>
      <c r="AF8" s="432"/>
      <c r="AG8" s="432"/>
      <c r="AH8" s="432"/>
      <c r="AI8" s="432"/>
      <c r="AJ8" s="432"/>
      <c r="AK8" s="432"/>
      <c r="AL8" s="432"/>
      <c r="AM8" s="432"/>
      <c r="AN8" s="432"/>
      <c r="AO8" s="432"/>
      <c r="AP8" s="432"/>
      <c r="AQ8" s="432"/>
      <c r="AR8" s="432"/>
      <c r="AS8" s="432"/>
      <c r="AT8" s="432"/>
      <c r="AU8" s="432"/>
      <c r="AV8" s="432"/>
      <c r="AW8" s="432"/>
      <c r="AX8" s="433"/>
    </row>
    <row r="9" spans="1:50" ht="29.25" customHeight="1">
      <c r="A9" s="429" t="s">
        <v>25</v>
      </c>
      <c r="B9" s="430"/>
      <c r="C9" s="430"/>
      <c r="D9" s="430"/>
      <c r="E9" s="430"/>
      <c r="F9" s="434"/>
      <c r="G9" s="435" t="s">
        <v>26</v>
      </c>
      <c r="H9" s="436"/>
      <c r="I9" s="436"/>
      <c r="J9" s="436"/>
      <c r="K9" s="436"/>
      <c r="L9" s="436"/>
      <c r="M9" s="436"/>
      <c r="N9" s="436"/>
      <c r="O9" s="436"/>
      <c r="P9" s="436"/>
      <c r="Q9" s="436"/>
      <c r="R9" s="436"/>
      <c r="S9" s="436"/>
      <c r="T9" s="436"/>
      <c r="U9" s="436"/>
      <c r="V9" s="436"/>
      <c r="W9" s="436"/>
      <c r="X9" s="436"/>
      <c r="Y9" s="436"/>
      <c r="Z9" s="436"/>
      <c r="AA9" s="436"/>
      <c r="AB9" s="436"/>
      <c r="AC9" s="436"/>
      <c r="AD9" s="436"/>
      <c r="AE9" s="436"/>
      <c r="AF9" s="436"/>
      <c r="AG9" s="436"/>
      <c r="AH9" s="436"/>
      <c r="AI9" s="436"/>
      <c r="AJ9" s="436"/>
      <c r="AK9" s="436"/>
      <c r="AL9" s="436"/>
      <c r="AM9" s="436"/>
      <c r="AN9" s="436"/>
      <c r="AO9" s="436"/>
      <c r="AP9" s="436"/>
      <c r="AQ9" s="436"/>
      <c r="AR9" s="436"/>
      <c r="AS9" s="436"/>
      <c r="AT9" s="436"/>
      <c r="AU9" s="436"/>
      <c r="AV9" s="436"/>
      <c r="AW9" s="436"/>
      <c r="AX9" s="437"/>
    </row>
    <row r="10" spans="1:50" ht="21" customHeight="1">
      <c r="A10" s="438" t="s">
        <v>27</v>
      </c>
      <c r="B10" s="439"/>
      <c r="C10" s="439"/>
      <c r="D10" s="439"/>
      <c r="E10" s="439"/>
      <c r="F10" s="440"/>
      <c r="G10" s="447"/>
      <c r="H10" s="448"/>
      <c r="I10" s="448"/>
      <c r="J10" s="448"/>
      <c r="K10" s="448"/>
      <c r="L10" s="448"/>
      <c r="M10" s="448"/>
      <c r="N10" s="448"/>
      <c r="O10" s="448"/>
      <c r="P10" s="357" t="s">
        <v>28</v>
      </c>
      <c r="Q10" s="352"/>
      <c r="R10" s="352"/>
      <c r="S10" s="352"/>
      <c r="T10" s="352"/>
      <c r="U10" s="352"/>
      <c r="V10" s="353"/>
      <c r="W10" s="357" t="s">
        <v>29</v>
      </c>
      <c r="X10" s="352"/>
      <c r="Y10" s="352"/>
      <c r="Z10" s="352"/>
      <c r="AA10" s="352"/>
      <c r="AB10" s="352"/>
      <c r="AC10" s="353"/>
      <c r="AD10" s="357" t="s">
        <v>30</v>
      </c>
      <c r="AE10" s="352"/>
      <c r="AF10" s="352"/>
      <c r="AG10" s="352"/>
      <c r="AH10" s="352"/>
      <c r="AI10" s="352"/>
      <c r="AJ10" s="353"/>
      <c r="AK10" s="357" t="s">
        <v>31</v>
      </c>
      <c r="AL10" s="352"/>
      <c r="AM10" s="352"/>
      <c r="AN10" s="352"/>
      <c r="AO10" s="352"/>
      <c r="AP10" s="352"/>
      <c r="AQ10" s="353"/>
      <c r="AR10" s="357" t="s">
        <v>32</v>
      </c>
      <c r="AS10" s="352"/>
      <c r="AT10" s="352"/>
      <c r="AU10" s="352"/>
      <c r="AV10" s="352"/>
      <c r="AW10" s="352"/>
      <c r="AX10" s="449"/>
    </row>
    <row r="11" spans="1:50" ht="21" customHeight="1">
      <c r="A11" s="441"/>
      <c r="B11" s="442"/>
      <c r="C11" s="442"/>
      <c r="D11" s="442"/>
      <c r="E11" s="442"/>
      <c r="F11" s="443"/>
      <c r="G11" s="450" t="s">
        <v>33</v>
      </c>
      <c r="H11" s="451"/>
      <c r="I11" s="456" t="s">
        <v>34</v>
      </c>
      <c r="J11" s="457"/>
      <c r="K11" s="457"/>
      <c r="L11" s="457"/>
      <c r="M11" s="457"/>
      <c r="N11" s="457"/>
      <c r="O11" s="458"/>
      <c r="P11" s="284">
        <v>19887</v>
      </c>
      <c r="Q11" s="284"/>
      <c r="R11" s="284"/>
      <c r="S11" s="284"/>
      <c r="T11" s="284"/>
      <c r="U11" s="284"/>
      <c r="V11" s="284"/>
      <c r="W11" s="284">
        <v>16930</v>
      </c>
      <c r="X11" s="284"/>
      <c r="Y11" s="284"/>
      <c r="Z11" s="284"/>
      <c r="AA11" s="284"/>
      <c r="AB11" s="284"/>
      <c r="AC11" s="284"/>
      <c r="AD11" s="284">
        <v>11698</v>
      </c>
      <c r="AE11" s="284"/>
      <c r="AF11" s="284"/>
      <c r="AG11" s="284"/>
      <c r="AH11" s="284"/>
      <c r="AI11" s="284"/>
      <c r="AJ11" s="284"/>
      <c r="AK11" s="284">
        <v>58089</v>
      </c>
      <c r="AL11" s="284"/>
      <c r="AM11" s="284"/>
      <c r="AN11" s="284"/>
      <c r="AO11" s="284"/>
      <c r="AP11" s="284"/>
      <c r="AQ11" s="284"/>
      <c r="AR11" s="459"/>
      <c r="AS11" s="459"/>
      <c r="AT11" s="459"/>
      <c r="AU11" s="459"/>
      <c r="AV11" s="459"/>
      <c r="AW11" s="459"/>
      <c r="AX11" s="460"/>
    </row>
    <row r="12" spans="1:50" ht="21" customHeight="1">
      <c r="A12" s="441"/>
      <c r="B12" s="442"/>
      <c r="C12" s="442"/>
      <c r="D12" s="442"/>
      <c r="E12" s="442"/>
      <c r="F12" s="443"/>
      <c r="G12" s="452"/>
      <c r="H12" s="453"/>
      <c r="I12" s="414" t="s">
        <v>35</v>
      </c>
      <c r="J12" s="415"/>
      <c r="K12" s="415"/>
      <c r="L12" s="415"/>
      <c r="M12" s="415"/>
      <c r="N12" s="415"/>
      <c r="O12" s="416"/>
      <c r="P12" s="425">
        <v>68285</v>
      </c>
      <c r="Q12" s="425"/>
      <c r="R12" s="425"/>
      <c r="S12" s="425"/>
      <c r="T12" s="425"/>
      <c r="U12" s="425"/>
      <c r="V12" s="425"/>
      <c r="W12" s="425">
        <v>41171</v>
      </c>
      <c r="X12" s="425"/>
      <c r="Y12" s="425"/>
      <c r="Z12" s="425"/>
      <c r="AA12" s="425"/>
      <c r="AB12" s="425"/>
      <c r="AC12" s="425"/>
      <c r="AD12" s="425">
        <v>59084</v>
      </c>
      <c r="AE12" s="425"/>
      <c r="AF12" s="425"/>
      <c r="AG12" s="425"/>
      <c r="AH12" s="425"/>
      <c r="AI12" s="425"/>
      <c r="AJ12" s="425"/>
      <c r="AK12" s="425" t="s">
        <v>20</v>
      </c>
      <c r="AL12" s="425"/>
      <c r="AM12" s="425"/>
      <c r="AN12" s="425"/>
      <c r="AO12" s="425"/>
      <c r="AP12" s="425"/>
      <c r="AQ12" s="425"/>
      <c r="AR12" s="417"/>
      <c r="AS12" s="417"/>
      <c r="AT12" s="417"/>
      <c r="AU12" s="417"/>
      <c r="AV12" s="417"/>
      <c r="AW12" s="417"/>
      <c r="AX12" s="418"/>
    </row>
    <row r="13" spans="1:50" ht="21" customHeight="1">
      <c r="A13" s="441"/>
      <c r="B13" s="442"/>
      <c r="C13" s="442"/>
      <c r="D13" s="442"/>
      <c r="E13" s="442"/>
      <c r="F13" s="443"/>
      <c r="G13" s="452"/>
      <c r="H13" s="453"/>
      <c r="I13" s="414" t="s">
        <v>36</v>
      </c>
      <c r="J13" s="426"/>
      <c r="K13" s="426"/>
      <c r="L13" s="426"/>
      <c r="M13" s="426"/>
      <c r="N13" s="426"/>
      <c r="O13" s="427"/>
      <c r="P13" s="419" t="s">
        <v>20</v>
      </c>
      <c r="Q13" s="420"/>
      <c r="R13" s="420"/>
      <c r="S13" s="420"/>
      <c r="T13" s="420"/>
      <c r="U13" s="420"/>
      <c r="V13" s="421"/>
      <c r="W13" s="419" t="s">
        <v>20</v>
      </c>
      <c r="X13" s="420"/>
      <c r="Y13" s="420"/>
      <c r="Z13" s="420"/>
      <c r="AA13" s="420"/>
      <c r="AB13" s="420"/>
      <c r="AC13" s="421"/>
      <c r="AD13" s="419" t="s">
        <v>20</v>
      </c>
      <c r="AE13" s="420"/>
      <c r="AF13" s="420"/>
      <c r="AG13" s="420"/>
      <c r="AH13" s="420"/>
      <c r="AI13" s="420"/>
      <c r="AJ13" s="421"/>
      <c r="AK13" s="419" t="s">
        <v>20</v>
      </c>
      <c r="AL13" s="420"/>
      <c r="AM13" s="420"/>
      <c r="AN13" s="420"/>
      <c r="AO13" s="420"/>
      <c r="AP13" s="420"/>
      <c r="AQ13" s="421"/>
      <c r="AR13" s="419"/>
      <c r="AS13" s="420"/>
      <c r="AT13" s="420"/>
      <c r="AU13" s="420"/>
      <c r="AV13" s="420"/>
      <c r="AW13" s="420"/>
      <c r="AX13" s="428"/>
    </row>
    <row r="14" spans="1:50" ht="21" customHeight="1">
      <c r="A14" s="441"/>
      <c r="B14" s="442"/>
      <c r="C14" s="442"/>
      <c r="D14" s="442"/>
      <c r="E14" s="442"/>
      <c r="F14" s="443"/>
      <c r="G14" s="452"/>
      <c r="H14" s="453"/>
      <c r="I14" s="414" t="s">
        <v>37</v>
      </c>
      <c r="J14" s="426"/>
      <c r="K14" s="426"/>
      <c r="L14" s="426"/>
      <c r="M14" s="426"/>
      <c r="N14" s="426"/>
      <c r="O14" s="427"/>
      <c r="P14" s="419" t="s">
        <v>20</v>
      </c>
      <c r="Q14" s="420"/>
      <c r="R14" s="420"/>
      <c r="S14" s="420"/>
      <c r="T14" s="420"/>
      <c r="U14" s="420"/>
      <c r="V14" s="421"/>
      <c r="W14" s="419" t="s">
        <v>20</v>
      </c>
      <c r="X14" s="420"/>
      <c r="Y14" s="420"/>
      <c r="Z14" s="420"/>
      <c r="AA14" s="420"/>
      <c r="AB14" s="420"/>
      <c r="AC14" s="421"/>
      <c r="AD14" s="419" t="s">
        <v>20</v>
      </c>
      <c r="AE14" s="420"/>
      <c r="AF14" s="420"/>
      <c r="AG14" s="420"/>
      <c r="AH14" s="420"/>
      <c r="AI14" s="420"/>
      <c r="AJ14" s="421"/>
      <c r="AK14" s="419" t="s">
        <v>20</v>
      </c>
      <c r="AL14" s="420"/>
      <c r="AM14" s="420"/>
      <c r="AN14" s="420"/>
      <c r="AO14" s="420"/>
      <c r="AP14" s="420"/>
      <c r="AQ14" s="421"/>
      <c r="AR14" s="422"/>
      <c r="AS14" s="423"/>
      <c r="AT14" s="423"/>
      <c r="AU14" s="423"/>
      <c r="AV14" s="423"/>
      <c r="AW14" s="423"/>
      <c r="AX14" s="424"/>
    </row>
    <row r="15" spans="1:50" ht="24.75" customHeight="1">
      <c r="A15" s="441"/>
      <c r="B15" s="442"/>
      <c r="C15" s="442"/>
      <c r="D15" s="442"/>
      <c r="E15" s="442"/>
      <c r="F15" s="443"/>
      <c r="G15" s="452"/>
      <c r="H15" s="453"/>
      <c r="I15" s="414" t="s">
        <v>38</v>
      </c>
      <c r="J15" s="415"/>
      <c r="K15" s="415"/>
      <c r="L15" s="415"/>
      <c r="M15" s="415"/>
      <c r="N15" s="415"/>
      <c r="O15" s="416"/>
      <c r="P15" s="261" t="s">
        <v>20</v>
      </c>
      <c r="Q15" s="261"/>
      <c r="R15" s="261"/>
      <c r="S15" s="261"/>
      <c r="T15" s="261"/>
      <c r="U15" s="261"/>
      <c r="V15" s="261"/>
      <c r="W15" s="261" t="s">
        <v>20</v>
      </c>
      <c r="X15" s="261"/>
      <c r="Y15" s="261"/>
      <c r="Z15" s="261"/>
      <c r="AA15" s="261"/>
      <c r="AB15" s="261"/>
      <c r="AC15" s="261"/>
      <c r="AD15" s="261" t="s">
        <v>20</v>
      </c>
      <c r="AE15" s="261"/>
      <c r="AF15" s="261"/>
      <c r="AG15" s="261"/>
      <c r="AH15" s="261"/>
      <c r="AI15" s="261"/>
      <c r="AJ15" s="261"/>
      <c r="AK15" s="261" t="s">
        <v>20</v>
      </c>
      <c r="AL15" s="261"/>
      <c r="AM15" s="261"/>
      <c r="AN15" s="261"/>
      <c r="AO15" s="261"/>
      <c r="AP15" s="261"/>
      <c r="AQ15" s="261"/>
      <c r="AR15" s="417"/>
      <c r="AS15" s="417"/>
      <c r="AT15" s="417"/>
      <c r="AU15" s="417"/>
      <c r="AV15" s="417"/>
      <c r="AW15" s="417"/>
      <c r="AX15" s="418"/>
    </row>
    <row r="16" spans="1:50" ht="24.75" customHeight="1">
      <c r="A16" s="441"/>
      <c r="B16" s="442"/>
      <c r="C16" s="442"/>
      <c r="D16" s="442"/>
      <c r="E16" s="442"/>
      <c r="F16" s="443"/>
      <c r="G16" s="454"/>
      <c r="H16" s="455"/>
      <c r="I16" s="408" t="s">
        <v>39</v>
      </c>
      <c r="J16" s="409"/>
      <c r="K16" s="409"/>
      <c r="L16" s="409"/>
      <c r="M16" s="409"/>
      <c r="N16" s="409"/>
      <c r="O16" s="410"/>
      <c r="P16" s="411">
        <v>88172</v>
      </c>
      <c r="Q16" s="411"/>
      <c r="R16" s="411"/>
      <c r="S16" s="411"/>
      <c r="T16" s="411"/>
      <c r="U16" s="411"/>
      <c r="V16" s="411"/>
      <c r="W16" s="411">
        <v>58101</v>
      </c>
      <c r="X16" s="411"/>
      <c r="Y16" s="411"/>
      <c r="Z16" s="411"/>
      <c r="AA16" s="411"/>
      <c r="AB16" s="411"/>
      <c r="AC16" s="411"/>
      <c r="AD16" s="411">
        <v>70782</v>
      </c>
      <c r="AE16" s="411"/>
      <c r="AF16" s="411"/>
      <c r="AG16" s="411"/>
      <c r="AH16" s="411"/>
      <c r="AI16" s="411"/>
      <c r="AJ16" s="411"/>
      <c r="AK16" s="411">
        <v>58089</v>
      </c>
      <c r="AL16" s="411"/>
      <c r="AM16" s="411"/>
      <c r="AN16" s="411"/>
      <c r="AO16" s="411"/>
      <c r="AP16" s="411"/>
      <c r="AQ16" s="411"/>
      <c r="AR16" s="412"/>
      <c r="AS16" s="412"/>
      <c r="AT16" s="412"/>
      <c r="AU16" s="412"/>
      <c r="AV16" s="412"/>
      <c r="AW16" s="412"/>
      <c r="AX16" s="413"/>
    </row>
    <row r="17" spans="1:55" ht="24.75" customHeight="1">
      <c r="A17" s="441"/>
      <c r="B17" s="442"/>
      <c r="C17" s="442"/>
      <c r="D17" s="442"/>
      <c r="E17" s="442"/>
      <c r="F17" s="443"/>
      <c r="G17" s="404" t="s">
        <v>40</v>
      </c>
      <c r="H17" s="405"/>
      <c r="I17" s="405"/>
      <c r="J17" s="405"/>
      <c r="K17" s="405"/>
      <c r="L17" s="405"/>
      <c r="M17" s="405"/>
      <c r="N17" s="405"/>
      <c r="O17" s="405"/>
      <c r="P17" s="407">
        <v>88172</v>
      </c>
      <c r="Q17" s="407"/>
      <c r="R17" s="407"/>
      <c r="S17" s="407"/>
      <c r="T17" s="407"/>
      <c r="U17" s="407"/>
      <c r="V17" s="407"/>
      <c r="W17" s="407">
        <v>58101</v>
      </c>
      <c r="X17" s="407"/>
      <c r="Y17" s="407"/>
      <c r="Z17" s="407"/>
      <c r="AA17" s="407"/>
      <c r="AB17" s="407"/>
      <c r="AC17" s="407"/>
      <c r="AD17" s="407">
        <v>70782</v>
      </c>
      <c r="AE17" s="407"/>
      <c r="AF17" s="407"/>
      <c r="AG17" s="407"/>
      <c r="AH17" s="407"/>
      <c r="AI17" s="407"/>
      <c r="AJ17" s="407"/>
      <c r="AK17" s="381"/>
      <c r="AL17" s="381"/>
      <c r="AM17" s="381"/>
      <c r="AN17" s="381"/>
      <c r="AO17" s="381"/>
      <c r="AP17" s="381"/>
      <c r="AQ17" s="381"/>
      <c r="AR17" s="381"/>
      <c r="AS17" s="381"/>
      <c r="AT17" s="381"/>
      <c r="AU17" s="381"/>
      <c r="AV17" s="381"/>
      <c r="AW17" s="381"/>
      <c r="AX17" s="382"/>
    </row>
    <row r="18" spans="1:55" ht="24.75" customHeight="1">
      <c r="A18" s="444"/>
      <c r="B18" s="445"/>
      <c r="C18" s="445"/>
      <c r="D18" s="445"/>
      <c r="E18" s="445"/>
      <c r="F18" s="446"/>
      <c r="G18" s="404" t="s">
        <v>41</v>
      </c>
      <c r="H18" s="405"/>
      <c r="I18" s="405"/>
      <c r="J18" s="405"/>
      <c r="K18" s="405"/>
      <c r="L18" s="405"/>
      <c r="M18" s="405"/>
      <c r="N18" s="405"/>
      <c r="O18" s="405"/>
      <c r="P18" s="406">
        <v>1</v>
      </c>
      <c r="Q18" s="406"/>
      <c r="R18" s="406"/>
      <c r="S18" s="406"/>
      <c r="T18" s="406"/>
      <c r="U18" s="406"/>
      <c r="V18" s="406"/>
      <c r="W18" s="406">
        <v>1</v>
      </c>
      <c r="X18" s="406"/>
      <c r="Y18" s="406"/>
      <c r="Z18" s="406"/>
      <c r="AA18" s="406"/>
      <c r="AB18" s="406"/>
      <c r="AC18" s="406"/>
      <c r="AD18" s="406">
        <v>1</v>
      </c>
      <c r="AE18" s="406"/>
      <c r="AF18" s="406"/>
      <c r="AG18" s="406"/>
      <c r="AH18" s="406"/>
      <c r="AI18" s="406"/>
      <c r="AJ18" s="406"/>
      <c r="AK18" s="381"/>
      <c r="AL18" s="381"/>
      <c r="AM18" s="381"/>
      <c r="AN18" s="381"/>
      <c r="AO18" s="381"/>
      <c r="AP18" s="381"/>
      <c r="AQ18" s="381"/>
      <c r="AR18" s="381"/>
      <c r="AS18" s="381"/>
      <c r="AT18" s="381"/>
      <c r="AU18" s="381"/>
      <c r="AV18" s="381"/>
      <c r="AW18" s="381"/>
      <c r="AX18" s="382"/>
    </row>
    <row r="19" spans="1:55" ht="31.7" customHeight="1">
      <c r="A19" s="383" t="s">
        <v>42</v>
      </c>
      <c r="B19" s="384"/>
      <c r="C19" s="384"/>
      <c r="D19" s="384"/>
      <c r="E19" s="384"/>
      <c r="F19" s="385"/>
      <c r="G19" s="374" t="s">
        <v>43</v>
      </c>
      <c r="H19" s="352"/>
      <c r="I19" s="352"/>
      <c r="J19" s="352"/>
      <c r="K19" s="352"/>
      <c r="L19" s="352"/>
      <c r="M19" s="352"/>
      <c r="N19" s="352"/>
      <c r="O19" s="352"/>
      <c r="P19" s="352"/>
      <c r="Q19" s="352"/>
      <c r="R19" s="352"/>
      <c r="S19" s="352"/>
      <c r="T19" s="352"/>
      <c r="U19" s="352"/>
      <c r="V19" s="352"/>
      <c r="W19" s="352"/>
      <c r="X19" s="353"/>
      <c r="Y19" s="375"/>
      <c r="Z19" s="376"/>
      <c r="AA19" s="377"/>
      <c r="AB19" s="357" t="s">
        <v>44</v>
      </c>
      <c r="AC19" s="352"/>
      <c r="AD19" s="353"/>
      <c r="AE19" s="358" t="s">
        <v>28</v>
      </c>
      <c r="AF19" s="358"/>
      <c r="AG19" s="358"/>
      <c r="AH19" s="358"/>
      <c r="AI19" s="358"/>
      <c r="AJ19" s="358" t="s">
        <v>29</v>
      </c>
      <c r="AK19" s="358"/>
      <c r="AL19" s="358"/>
      <c r="AM19" s="358"/>
      <c r="AN19" s="358"/>
      <c r="AO19" s="358" t="s">
        <v>30</v>
      </c>
      <c r="AP19" s="358"/>
      <c r="AQ19" s="358"/>
      <c r="AR19" s="358"/>
      <c r="AS19" s="358"/>
      <c r="AT19" s="399" t="s">
        <v>45</v>
      </c>
      <c r="AU19" s="358"/>
      <c r="AV19" s="358"/>
      <c r="AW19" s="358"/>
      <c r="AX19" s="400"/>
    </row>
    <row r="20" spans="1:55" ht="26.85" customHeight="1">
      <c r="A20" s="386"/>
      <c r="B20" s="384"/>
      <c r="C20" s="384"/>
      <c r="D20" s="384"/>
      <c r="E20" s="384"/>
      <c r="F20" s="385"/>
      <c r="G20" s="359" t="s">
        <v>46</v>
      </c>
      <c r="H20" s="360"/>
      <c r="I20" s="360"/>
      <c r="J20" s="360"/>
      <c r="K20" s="360"/>
      <c r="L20" s="360"/>
      <c r="M20" s="360"/>
      <c r="N20" s="360"/>
      <c r="O20" s="360"/>
      <c r="P20" s="360"/>
      <c r="Q20" s="360"/>
      <c r="R20" s="360"/>
      <c r="S20" s="360"/>
      <c r="T20" s="360"/>
      <c r="U20" s="360"/>
      <c r="V20" s="360"/>
      <c r="W20" s="360"/>
      <c r="X20" s="361"/>
      <c r="Y20" s="315" t="s">
        <v>47</v>
      </c>
      <c r="Z20" s="336"/>
      <c r="AA20" s="337"/>
      <c r="AB20" s="338" t="s">
        <v>48</v>
      </c>
      <c r="AC20" s="339"/>
      <c r="AD20" s="340"/>
      <c r="AE20" s="380">
        <v>1</v>
      </c>
      <c r="AF20" s="380"/>
      <c r="AG20" s="380"/>
      <c r="AH20" s="380"/>
      <c r="AI20" s="380"/>
      <c r="AJ20" s="380">
        <v>1</v>
      </c>
      <c r="AK20" s="380"/>
      <c r="AL20" s="380"/>
      <c r="AM20" s="380"/>
      <c r="AN20" s="380"/>
      <c r="AO20" s="380">
        <v>1</v>
      </c>
      <c r="AP20" s="380"/>
      <c r="AQ20" s="380"/>
      <c r="AR20" s="380"/>
      <c r="AS20" s="380"/>
      <c r="AT20" s="381"/>
      <c r="AU20" s="381"/>
      <c r="AV20" s="381"/>
      <c r="AW20" s="381"/>
      <c r="AX20" s="382"/>
    </row>
    <row r="21" spans="1:55" ht="23.65" customHeight="1">
      <c r="A21" s="387"/>
      <c r="B21" s="388"/>
      <c r="C21" s="388"/>
      <c r="D21" s="388"/>
      <c r="E21" s="388"/>
      <c r="F21" s="389"/>
      <c r="G21" s="401"/>
      <c r="H21" s="402"/>
      <c r="I21" s="402"/>
      <c r="J21" s="402"/>
      <c r="K21" s="402"/>
      <c r="L21" s="402"/>
      <c r="M21" s="402"/>
      <c r="N21" s="402"/>
      <c r="O21" s="402"/>
      <c r="P21" s="402"/>
      <c r="Q21" s="402"/>
      <c r="R21" s="402"/>
      <c r="S21" s="402"/>
      <c r="T21" s="402"/>
      <c r="U21" s="402"/>
      <c r="V21" s="402"/>
      <c r="W21" s="402"/>
      <c r="X21" s="403"/>
      <c r="Y21" s="357" t="s">
        <v>49</v>
      </c>
      <c r="Z21" s="352"/>
      <c r="AA21" s="353"/>
      <c r="AB21" s="341"/>
      <c r="AC21" s="342"/>
      <c r="AD21" s="343"/>
      <c r="AE21" s="390" t="s">
        <v>50</v>
      </c>
      <c r="AF21" s="390"/>
      <c r="AG21" s="390"/>
      <c r="AH21" s="390"/>
      <c r="AI21" s="390"/>
      <c r="AJ21" s="380" t="s">
        <v>50</v>
      </c>
      <c r="AK21" s="380"/>
      <c r="AL21" s="380"/>
      <c r="AM21" s="380"/>
      <c r="AN21" s="380"/>
      <c r="AO21" s="380" t="s">
        <v>50</v>
      </c>
      <c r="AP21" s="380"/>
      <c r="AQ21" s="380"/>
      <c r="AR21" s="380"/>
      <c r="AS21" s="380"/>
      <c r="AT21" s="380">
        <v>1</v>
      </c>
      <c r="AU21" s="380"/>
      <c r="AV21" s="380"/>
      <c r="AW21" s="380"/>
      <c r="AX21" s="391"/>
    </row>
    <row r="22" spans="1:55" ht="32.25" customHeight="1">
      <c r="A22" s="387"/>
      <c r="B22" s="388"/>
      <c r="C22" s="388"/>
      <c r="D22" s="388"/>
      <c r="E22" s="388"/>
      <c r="F22" s="389"/>
      <c r="G22" s="362"/>
      <c r="H22" s="363"/>
      <c r="I22" s="363"/>
      <c r="J22" s="363"/>
      <c r="K22" s="363"/>
      <c r="L22" s="363"/>
      <c r="M22" s="363"/>
      <c r="N22" s="363"/>
      <c r="O22" s="363"/>
      <c r="P22" s="363"/>
      <c r="Q22" s="363"/>
      <c r="R22" s="363"/>
      <c r="S22" s="363"/>
      <c r="T22" s="363"/>
      <c r="U22" s="363"/>
      <c r="V22" s="363"/>
      <c r="W22" s="363"/>
      <c r="X22" s="364"/>
      <c r="Y22" s="357" t="s">
        <v>51</v>
      </c>
      <c r="Z22" s="352"/>
      <c r="AA22" s="353"/>
      <c r="AB22" s="368" t="s">
        <v>52</v>
      </c>
      <c r="AC22" s="368"/>
      <c r="AD22" s="368"/>
      <c r="AE22" s="325" t="s">
        <v>50</v>
      </c>
      <c r="AF22" s="392"/>
      <c r="AG22" s="392"/>
      <c r="AH22" s="392"/>
      <c r="AI22" s="393"/>
      <c r="AJ22" s="394" t="s">
        <v>50</v>
      </c>
      <c r="AK22" s="395"/>
      <c r="AL22" s="395"/>
      <c r="AM22" s="395"/>
      <c r="AN22" s="396"/>
      <c r="AO22" s="394" t="s">
        <v>50</v>
      </c>
      <c r="AP22" s="395"/>
      <c r="AQ22" s="395"/>
      <c r="AR22" s="395"/>
      <c r="AS22" s="396"/>
      <c r="AT22" s="397"/>
      <c r="AU22" s="397"/>
      <c r="AV22" s="397"/>
      <c r="AW22" s="397"/>
      <c r="AX22" s="398"/>
    </row>
    <row r="23" spans="1:55" ht="31.7" customHeight="1">
      <c r="A23" s="303" t="s">
        <v>53</v>
      </c>
      <c r="B23" s="304"/>
      <c r="C23" s="304"/>
      <c r="D23" s="304"/>
      <c r="E23" s="304"/>
      <c r="F23" s="305"/>
      <c r="G23" s="374" t="s">
        <v>54</v>
      </c>
      <c r="H23" s="352"/>
      <c r="I23" s="352"/>
      <c r="J23" s="352"/>
      <c r="K23" s="352"/>
      <c r="L23" s="352"/>
      <c r="M23" s="352"/>
      <c r="N23" s="352"/>
      <c r="O23" s="352"/>
      <c r="P23" s="352"/>
      <c r="Q23" s="352"/>
      <c r="R23" s="352"/>
      <c r="S23" s="352"/>
      <c r="T23" s="352"/>
      <c r="U23" s="352"/>
      <c r="V23" s="352"/>
      <c r="W23" s="352"/>
      <c r="X23" s="353"/>
      <c r="Y23" s="375"/>
      <c r="Z23" s="376"/>
      <c r="AA23" s="377"/>
      <c r="AB23" s="357" t="s">
        <v>44</v>
      </c>
      <c r="AC23" s="352"/>
      <c r="AD23" s="353"/>
      <c r="AE23" s="358" t="s">
        <v>28</v>
      </c>
      <c r="AF23" s="358"/>
      <c r="AG23" s="358"/>
      <c r="AH23" s="358"/>
      <c r="AI23" s="358"/>
      <c r="AJ23" s="358" t="s">
        <v>29</v>
      </c>
      <c r="AK23" s="358"/>
      <c r="AL23" s="358"/>
      <c r="AM23" s="358"/>
      <c r="AN23" s="358"/>
      <c r="AO23" s="358" t="s">
        <v>30</v>
      </c>
      <c r="AP23" s="358"/>
      <c r="AQ23" s="358"/>
      <c r="AR23" s="358"/>
      <c r="AS23" s="358"/>
      <c r="AT23" s="300" t="s">
        <v>55</v>
      </c>
      <c r="AU23" s="301"/>
      <c r="AV23" s="301"/>
      <c r="AW23" s="301"/>
      <c r="AX23" s="302"/>
    </row>
    <row r="24" spans="1:55" ht="39.950000000000003" customHeight="1">
      <c r="A24" s="306"/>
      <c r="B24" s="307"/>
      <c r="C24" s="307"/>
      <c r="D24" s="307"/>
      <c r="E24" s="307"/>
      <c r="F24" s="308"/>
      <c r="G24" s="359" t="s">
        <v>56</v>
      </c>
      <c r="H24" s="360"/>
      <c r="I24" s="360"/>
      <c r="J24" s="360"/>
      <c r="K24" s="360"/>
      <c r="L24" s="360"/>
      <c r="M24" s="360"/>
      <c r="N24" s="360"/>
      <c r="O24" s="360"/>
      <c r="P24" s="360"/>
      <c r="Q24" s="360"/>
      <c r="R24" s="360"/>
      <c r="S24" s="360"/>
      <c r="T24" s="360"/>
      <c r="U24" s="360"/>
      <c r="V24" s="360"/>
      <c r="W24" s="360"/>
      <c r="X24" s="361"/>
      <c r="Y24" s="365" t="s">
        <v>57</v>
      </c>
      <c r="Z24" s="366"/>
      <c r="AA24" s="367"/>
      <c r="AB24" s="338" t="s">
        <v>58</v>
      </c>
      <c r="AC24" s="339"/>
      <c r="AD24" s="340"/>
      <c r="AE24" s="368">
        <v>15</v>
      </c>
      <c r="AF24" s="368"/>
      <c r="AG24" s="368"/>
      <c r="AH24" s="368"/>
      <c r="AI24" s="368"/>
      <c r="AJ24" s="369">
        <v>14</v>
      </c>
      <c r="AK24" s="369"/>
      <c r="AL24" s="369"/>
      <c r="AM24" s="369"/>
      <c r="AN24" s="369"/>
      <c r="AO24" s="369">
        <v>14</v>
      </c>
      <c r="AP24" s="369"/>
      <c r="AQ24" s="369"/>
      <c r="AR24" s="369"/>
      <c r="AS24" s="369"/>
      <c r="AT24" s="370" t="s">
        <v>59</v>
      </c>
      <c r="AU24" s="371"/>
      <c r="AV24" s="371"/>
      <c r="AW24" s="371"/>
      <c r="AX24" s="372"/>
      <c r="AY24" s="2"/>
      <c r="AZ24" s="3"/>
      <c r="BA24" s="3"/>
      <c r="BB24" s="3"/>
      <c r="BC24" s="3"/>
    </row>
    <row r="25" spans="1:55" ht="32.25" customHeight="1">
      <c r="A25" s="309"/>
      <c r="B25" s="310"/>
      <c r="C25" s="310"/>
      <c r="D25" s="310"/>
      <c r="E25" s="310"/>
      <c r="F25" s="311"/>
      <c r="G25" s="362"/>
      <c r="H25" s="363"/>
      <c r="I25" s="363"/>
      <c r="J25" s="363"/>
      <c r="K25" s="363"/>
      <c r="L25" s="363"/>
      <c r="M25" s="363"/>
      <c r="N25" s="363"/>
      <c r="O25" s="363"/>
      <c r="P25" s="363"/>
      <c r="Q25" s="363"/>
      <c r="R25" s="363"/>
      <c r="S25" s="363"/>
      <c r="T25" s="363"/>
      <c r="U25" s="363"/>
      <c r="V25" s="363"/>
      <c r="W25" s="363"/>
      <c r="X25" s="364"/>
      <c r="Y25" s="373" t="s">
        <v>60</v>
      </c>
      <c r="Z25" s="316"/>
      <c r="AA25" s="317"/>
      <c r="AB25" s="341"/>
      <c r="AC25" s="342"/>
      <c r="AD25" s="343"/>
      <c r="AE25" s="370" t="s">
        <v>59</v>
      </c>
      <c r="AF25" s="371"/>
      <c r="AG25" s="371"/>
      <c r="AH25" s="371"/>
      <c r="AI25" s="378"/>
      <c r="AJ25" s="190" t="s">
        <v>59</v>
      </c>
      <c r="AK25" s="191"/>
      <c r="AL25" s="191"/>
      <c r="AM25" s="191"/>
      <c r="AN25" s="379"/>
      <c r="AO25" s="190" t="s">
        <v>59</v>
      </c>
      <c r="AP25" s="191"/>
      <c r="AQ25" s="191"/>
      <c r="AR25" s="191"/>
      <c r="AS25" s="379"/>
      <c r="AT25" s="190" t="s">
        <v>59</v>
      </c>
      <c r="AU25" s="191"/>
      <c r="AV25" s="191"/>
      <c r="AW25" s="191"/>
      <c r="AX25" s="192"/>
      <c r="AY25" s="2"/>
      <c r="AZ25" s="3"/>
      <c r="BA25" s="3"/>
      <c r="BB25" s="3"/>
      <c r="BC25" s="3"/>
    </row>
    <row r="26" spans="1:55" ht="32.25" customHeight="1">
      <c r="A26" s="303" t="s">
        <v>61</v>
      </c>
      <c r="B26" s="344"/>
      <c r="C26" s="344"/>
      <c r="D26" s="344"/>
      <c r="E26" s="344"/>
      <c r="F26" s="345"/>
      <c r="G26" s="352" t="s">
        <v>62</v>
      </c>
      <c r="H26" s="352"/>
      <c r="I26" s="352"/>
      <c r="J26" s="352"/>
      <c r="K26" s="352"/>
      <c r="L26" s="352"/>
      <c r="M26" s="352"/>
      <c r="N26" s="352"/>
      <c r="O26" s="352"/>
      <c r="P26" s="352"/>
      <c r="Q26" s="352"/>
      <c r="R26" s="352"/>
      <c r="S26" s="352"/>
      <c r="T26" s="352"/>
      <c r="U26" s="352"/>
      <c r="V26" s="352"/>
      <c r="W26" s="352"/>
      <c r="X26" s="353"/>
      <c r="Y26" s="354"/>
      <c r="Z26" s="355"/>
      <c r="AA26" s="356"/>
      <c r="AB26" s="357" t="s">
        <v>44</v>
      </c>
      <c r="AC26" s="352"/>
      <c r="AD26" s="353"/>
      <c r="AE26" s="357" t="s">
        <v>28</v>
      </c>
      <c r="AF26" s="352"/>
      <c r="AG26" s="352"/>
      <c r="AH26" s="352"/>
      <c r="AI26" s="353"/>
      <c r="AJ26" s="357" t="s">
        <v>29</v>
      </c>
      <c r="AK26" s="352"/>
      <c r="AL26" s="352"/>
      <c r="AM26" s="352"/>
      <c r="AN26" s="353"/>
      <c r="AO26" s="357" t="s">
        <v>30</v>
      </c>
      <c r="AP26" s="352"/>
      <c r="AQ26" s="352"/>
      <c r="AR26" s="352"/>
      <c r="AS26" s="353"/>
      <c r="AT26" s="300" t="s">
        <v>63</v>
      </c>
      <c r="AU26" s="301"/>
      <c r="AV26" s="301"/>
      <c r="AW26" s="301"/>
      <c r="AX26" s="302"/>
      <c r="AY26" s="2"/>
      <c r="AZ26" s="3"/>
      <c r="BA26" s="3"/>
      <c r="BB26" s="3"/>
      <c r="BC26" s="3"/>
    </row>
    <row r="27" spans="1:55" ht="46.5" customHeight="1">
      <c r="A27" s="346"/>
      <c r="B27" s="347"/>
      <c r="C27" s="347"/>
      <c r="D27" s="347"/>
      <c r="E27" s="347"/>
      <c r="F27" s="348"/>
      <c r="G27" s="326" t="s">
        <v>64</v>
      </c>
      <c r="H27" s="326"/>
      <c r="I27" s="326"/>
      <c r="J27" s="326"/>
      <c r="K27" s="326"/>
      <c r="L27" s="326"/>
      <c r="M27" s="326"/>
      <c r="N27" s="326"/>
      <c r="O27" s="326"/>
      <c r="P27" s="326"/>
      <c r="Q27" s="326"/>
      <c r="R27" s="326"/>
      <c r="S27" s="326"/>
      <c r="T27" s="326"/>
      <c r="U27" s="326"/>
      <c r="V27" s="326"/>
      <c r="W27" s="326"/>
      <c r="X27" s="326"/>
      <c r="Y27" s="328" t="s">
        <v>61</v>
      </c>
      <c r="Z27" s="329"/>
      <c r="AA27" s="330"/>
      <c r="AB27" s="325" t="s">
        <v>65</v>
      </c>
      <c r="AC27" s="313"/>
      <c r="AD27" s="331"/>
      <c r="AE27" s="332">
        <v>576731116</v>
      </c>
      <c r="AF27" s="333"/>
      <c r="AG27" s="333"/>
      <c r="AH27" s="333"/>
      <c r="AI27" s="334"/>
      <c r="AJ27" s="335">
        <v>348798740</v>
      </c>
      <c r="AK27" s="313"/>
      <c r="AL27" s="313"/>
      <c r="AM27" s="313"/>
      <c r="AN27" s="331"/>
      <c r="AO27" s="335">
        <v>511571429</v>
      </c>
      <c r="AP27" s="313"/>
      <c r="AQ27" s="313"/>
      <c r="AR27" s="313"/>
      <c r="AS27" s="331"/>
      <c r="AT27" s="312" t="s">
        <v>59</v>
      </c>
      <c r="AU27" s="313"/>
      <c r="AV27" s="313"/>
      <c r="AW27" s="313"/>
      <c r="AX27" s="314"/>
    </row>
    <row r="28" spans="1:55" ht="47.1" customHeight="1">
      <c r="A28" s="349"/>
      <c r="B28" s="350"/>
      <c r="C28" s="350"/>
      <c r="D28" s="350"/>
      <c r="E28" s="350"/>
      <c r="F28" s="351"/>
      <c r="G28" s="327"/>
      <c r="H28" s="327"/>
      <c r="I28" s="327"/>
      <c r="J28" s="327"/>
      <c r="K28" s="327"/>
      <c r="L28" s="327"/>
      <c r="M28" s="327"/>
      <c r="N28" s="327"/>
      <c r="O28" s="327"/>
      <c r="P28" s="327"/>
      <c r="Q28" s="327"/>
      <c r="R28" s="327"/>
      <c r="S28" s="327"/>
      <c r="T28" s="327"/>
      <c r="U28" s="327"/>
      <c r="V28" s="327"/>
      <c r="W28" s="327"/>
      <c r="X28" s="327"/>
      <c r="Y28" s="315" t="s">
        <v>66</v>
      </c>
      <c r="Z28" s="316"/>
      <c r="AA28" s="317"/>
      <c r="AB28" s="318" t="s">
        <v>67</v>
      </c>
      <c r="AC28" s="319"/>
      <c r="AD28" s="320"/>
      <c r="AE28" s="321" t="s">
        <v>68</v>
      </c>
      <c r="AF28" s="319"/>
      <c r="AG28" s="319"/>
      <c r="AH28" s="319"/>
      <c r="AI28" s="320"/>
      <c r="AJ28" s="321" t="s">
        <v>69</v>
      </c>
      <c r="AK28" s="319"/>
      <c r="AL28" s="319"/>
      <c r="AM28" s="319"/>
      <c r="AN28" s="320"/>
      <c r="AO28" s="322" t="s">
        <v>70</v>
      </c>
      <c r="AP28" s="323"/>
      <c r="AQ28" s="323"/>
      <c r="AR28" s="323"/>
      <c r="AS28" s="324"/>
      <c r="AT28" s="325" t="s">
        <v>50</v>
      </c>
      <c r="AU28" s="313"/>
      <c r="AV28" s="313"/>
      <c r="AW28" s="313"/>
      <c r="AX28" s="314"/>
    </row>
    <row r="29" spans="1:55" ht="23.1" customHeight="1">
      <c r="A29" s="268" t="s">
        <v>71</v>
      </c>
      <c r="B29" s="269"/>
      <c r="C29" s="274" t="s">
        <v>72</v>
      </c>
      <c r="D29" s="275"/>
      <c r="E29" s="275"/>
      <c r="F29" s="275"/>
      <c r="G29" s="275"/>
      <c r="H29" s="275"/>
      <c r="I29" s="275"/>
      <c r="J29" s="275"/>
      <c r="K29" s="276"/>
      <c r="L29" s="277" t="s">
        <v>73</v>
      </c>
      <c r="M29" s="277"/>
      <c r="N29" s="277"/>
      <c r="O29" s="277"/>
      <c r="P29" s="277"/>
      <c r="Q29" s="277"/>
      <c r="R29" s="278" t="s">
        <v>32</v>
      </c>
      <c r="S29" s="278"/>
      <c r="T29" s="278"/>
      <c r="U29" s="278"/>
      <c r="V29" s="278"/>
      <c r="W29" s="278"/>
      <c r="X29" s="279" t="s">
        <v>74</v>
      </c>
      <c r="Y29" s="275"/>
      <c r="Z29" s="275"/>
      <c r="AA29" s="275"/>
      <c r="AB29" s="275"/>
      <c r="AC29" s="275"/>
      <c r="AD29" s="275"/>
      <c r="AE29" s="275"/>
      <c r="AF29" s="275"/>
      <c r="AG29" s="275"/>
      <c r="AH29" s="275"/>
      <c r="AI29" s="275"/>
      <c r="AJ29" s="275"/>
      <c r="AK29" s="275"/>
      <c r="AL29" s="275"/>
      <c r="AM29" s="275"/>
      <c r="AN29" s="275"/>
      <c r="AO29" s="275"/>
      <c r="AP29" s="275"/>
      <c r="AQ29" s="275"/>
      <c r="AR29" s="275"/>
      <c r="AS29" s="275"/>
      <c r="AT29" s="275"/>
      <c r="AU29" s="275"/>
      <c r="AV29" s="275"/>
      <c r="AW29" s="275"/>
      <c r="AX29" s="280"/>
    </row>
    <row r="30" spans="1:55" ht="23.1" customHeight="1">
      <c r="A30" s="270"/>
      <c r="B30" s="271"/>
      <c r="C30" s="281" t="s">
        <v>75</v>
      </c>
      <c r="D30" s="282"/>
      <c r="E30" s="282"/>
      <c r="F30" s="282"/>
      <c r="G30" s="282"/>
      <c r="H30" s="282"/>
      <c r="I30" s="282"/>
      <c r="J30" s="282"/>
      <c r="K30" s="283"/>
      <c r="L30" s="284">
        <v>58089</v>
      </c>
      <c r="M30" s="284"/>
      <c r="N30" s="284"/>
      <c r="O30" s="284"/>
      <c r="P30" s="284"/>
      <c r="Q30" s="284"/>
      <c r="R30" s="285"/>
      <c r="S30" s="285"/>
      <c r="T30" s="285"/>
      <c r="U30" s="285"/>
      <c r="V30" s="285"/>
      <c r="W30" s="285"/>
      <c r="X30" s="286"/>
      <c r="Y30" s="287"/>
      <c r="Z30" s="287"/>
      <c r="AA30" s="287"/>
      <c r="AB30" s="287"/>
      <c r="AC30" s="287"/>
      <c r="AD30" s="287"/>
      <c r="AE30" s="287"/>
      <c r="AF30" s="287"/>
      <c r="AG30" s="287"/>
      <c r="AH30" s="287"/>
      <c r="AI30" s="287"/>
      <c r="AJ30" s="287"/>
      <c r="AK30" s="287"/>
      <c r="AL30" s="287"/>
      <c r="AM30" s="287"/>
      <c r="AN30" s="287"/>
      <c r="AO30" s="287"/>
      <c r="AP30" s="287"/>
      <c r="AQ30" s="287"/>
      <c r="AR30" s="287"/>
      <c r="AS30" s="287"/>
      <c r="AT30" s="287"/>
      <c r="AU30" s="287"/>
      <c r="AV30" s="287"/>
      <c r="AW30" s="287"/>
      <c r="AX30" s="288"/>
    </row>
    <row r="31" spans="1:55" ht="23.1" customHeight="1">
      <c r="A31" s="270"/>
      <c r="B31" s="271"/>
      <c r="C31" s="258"/>
      <c r="D31" s="259"/>
      <c r="E31" s="259"/>
      <c r="F31" s="259"/>
      <c r="G31" s="259"/>
      <c r="H31" s="259"/>
      <c r="I31" s="259"/>
      <c r="J31" s="259"/>
      <c r="K31" s="260"/>
      <c r="L31" s="261"/>
      <c r="M31" s="261"/>
      <c r="N31" s="261"/>
      <c r="O31" s="261"/>
      <c r="P31" s="261"/>
      <c r="Q31" s="261"/>
      <c r="R31" s="261"/>
      <c r="S31" s="261"/>
      <c r="T31" s="261"/>
      <c r="U31" s="261"/>
      <c r="V31" s="261"/>
      <c r="W31" s="261"/>
      <c r="X31" s="262"/>
      <c r="Y31" s="263"/>
      <c r="Z31" s="263"/>
      <c r="AA31" s="263"/>
      <c r="AB31" s="263"/>
      <c r="AC31" s="263"/>
      <c r="AD31" s="263"/>
      <c r="AE31" s="263"/>
      <c r="AF31" s="263"/>
      <c r="AG31" s="263"/>
      <c r="AH31" s="263"/>
      <c r="AI31" s="263"/>
      <c r="AJ31" s="263"/>
      <c r="AK31" s="263"/>
      <c r="AL31" s="263"/>
      <c r="AM31" s="263"/>
      <c r="AN31" s="263"/>
      <c r="AO31" s="263"/>
      <c r="AP31" s="263"/>
      <c r="AQ31" s="263"/>
      <c r="AR31" s="263"/>
      <c r="AS31" s="263"/>
      <c r="AT31" s="263"/>
      <c r="AU31" s="263"/>
      <c r="AV31" s="263"/>
      <c r="AW31" s="263"/>
      <c r="AX31" s="264"/>
    </row>
    <row r="32" spans="1:55" ht="23.1" customHeight="1">
      <c r="A32" s="270"/>
      <c r="B32" s="271"/>
      <c r="C32" s="258"/>
      <c r="D32" s="259"/>
      <c r="E32" s="259"/>
      <c r="F32" s="259"/>
      <c r="G32" s="259"/>
      <c r="H32" s="259"/>
      <c r="I32" s="259"/>
      <c r="J32" s="259"/>
      <c r="K32" s="260"/>
      <c r="L32" s="261"/>
      <c r="M32" s="261"/>
      <c r="N32" s="261"/>
      <c r="O32" s="261"/>
      <c r="P32" s="261"/>
      <c r="Q32" s="261"/>
      <c r="R32" s="261"/>
      <c r="S32" s="261"/>
      <c r="T32" s="261"/>
      <c r="U32" s="261"/>
      <c r="V32" s="261"/>
      <c r="W32" s="261"/>
      <c r="X32" s="262"/>
      <c r="Y32" s="263"/>
      <c r="Z32" s="263"/>
      <c r="AA32" s="263"/>
      <c r="AB32" s="263"/>
      <c r="AC32" s="263"/>
      <c r="AD32" s="263"/>
      <c r="AE32" s="263"/>
      <c r="AF32" s="263"/>
      <c r="AG32" s="263"/>
      <c r="AH32" s="263"/>
      <c r="AI32" s="263"/>
      <c r="AJ32" s="263"/>
      <c r="AK32" s="263"/>
      <c r="AL32" s="263"/>
      <c r="AM32" s="263"/>
      <c r="AN32" s="263"/>
      <c r="AO32" s="263"/>
      <c r="AP32" s="263"/>
      <c r="AQ32" s="263"/>
      <c r="AR32" s="263"/>
      <c r="AS32" s="263"/>
      <c r="AT32" s="263"/>
      <c r="AU32" s="263"/>
      <c r="AV32" s="263"/>
      <c r="AW32" s="263"/>
      <c r="AX32" s="264"/>
    </row>
    <row r="33" spans="1:50" ht="30" customHeight="1">
      <c r="A33" s="270"/>
      <c r="B33" s="271"/>
      <c r="C33" s="258"/>
      <c r="D33" s="259"/>
      <c r="E33" s="259"/>
      <c r="F33" s="259"/>
      <c r="G33" s="259"/>
      <c r="H33" s="259"/>
      <c r="I33" s="259"/>
      <c r="J33" s="259"/>
      <c r="K33" s="260"/>
      <c r="L33" s="261"/>
      <c r="M33" s="261"/>
      <c r="N33" s="261"/>
      <c r="O33" s="261"/>
      <c r="P33" s="261"/>
      <c r="Q33" s="261"/>
      <c r="R33" s="261"/>
      <c r="S33" s="261"/>
      <c r="T33" s="261"/>
      <c r="U33" s="261"/>
      <c r="V33" s="261"/>
      <c r="W33" s="261"/>
      <c r="X33" s="262"/>
      <c r="Y33" s="263"/>
      <c r="Z33" s="263"/>
      <c r="AA33" s="263"/>
      <c r="AB33" s="263"/>
      <c r="AC33" s="263"/>
      <c r="AD33" s="263"/>
      <c r="AE33" s="263"/>
      <c r="AF33" s="263"/>
      <c r="AG33" s="263"/>
      <c r="AH33" s="263"/>
      <c r="AI33" s="263"/>
      <c r="AJ33" s="263"/>
      <c r="AK33" s="263"/>
      <c r="AL33" s="263"/>
      <c r="AM33" s="263"/>
      <c r="AN33" s="263"/>
      <c r="AO33" s="263"/>
      <c r="AP33" s="263"/>
      <c r="AQ33" s="263"/>
      <c r="AR33" s="263"/>
      <c r="AS33" s="263"/>
      <c r="AT33" s="263"/>
      <c r="AU33" s="263"/>
      <c r="AV33" s="263"/>
      <c r="AW33" s="263"/>
      <c r="AX33" s="264"/>
    </row>
    <row r="34" spans="1:50" ht="23.1" customHeight="1">
      <c r="A34" s="270"/>
      <c r="B34" s="271"/>
      <c r="C34" s="265"/>
      <c r="D34" s="266"/>
      <c r="E34" s="266"/>
      <c r="F34" s="266"/>
      <c r="G34" s="266"/>
      <c r="H34" s="266"/>
      <c r="I34" s="266"/>
      <c r="J34" s="266"/>
      <c r="K34" s="267"/>
      <c r="L34" s="261"/>
      <c r="M34" s="261"/>
      <c r="N34" s="261"/>
      <c r="O34" s="261"/>
      <c r="P34" s="261"/>
      <c r="Q34" s="261"/>
      <c r="R34" s="261"/>
      <c r="S34" s="261"/>
      <c r="T34" s="261"/>
      <c r="U34" s="261"/>
      <c r="V34" s="261"/>
      <c r="W34" s="261"/>
      <c r="X34" s="262"/>
      <c r="Y34" s="263"/>
      <c r="Z34" s="263"/>
      <c r="AA34" s="263"/>
      <c r="AB34" s="263"/>
      <c r="AC34" s="263"/>
      <c r="AD34" s="263"/>
      <c r="AE34" s="263"/>
      <c r="AF34" s="263"/>
      <c r="AG34" s="263"/>
      <c r="AH34" s="263"/>
      <c r="AI34" s="263"/>
      <c r="AJ34" s="263"/>
      <c r="AK34" s="263"/>
      <c r="AL34" s="263"/>
      <c r="AM34" s="263"/>
      <c r="AN34" s="263"/>
      <c r="AO34" s="263"/>
      <c r="AP34" s="263"/>
      <c r="AQ34" s="263"/>
      <c r="AR34" s="263"/>
      <c r="AS34" s="263"/>
      <c r="AT34" s="263"/>
      <c r="AU34" s="263"/>
      <c r="AV34" s="263"/>
      <c r="AW34" s="263"/>
      <c r="AX34" s="264"/>
    </row>
    <row r="35" spans="1:50" ht="22.5" customHeight="1">
      <c r="A35" s="270"/>
      <c r="B35" s="271"/>
      <c r="C35" s="289"/>
      <c r="D35" s="290"/>
      <c r="E35" s="290"/>
      <c r="F35" s="290"/>
      <c r="G35" s="290"/>
      <c r="H35" s="290"/>
      <c r="I35" s="290"/>
      <c r="J35" s="290"/>
      <c r="K35" s="291"/>
      <c r="L35" s="292"/>
      <c r="M35" s="290"/>
      <c r="N35" s="290"/>
      <c r="O35" s="290"/>
      <c r="P35" s="290"/>
      <c r="Q35" s="291"/>
      <c r="R35" s="292"/>
      <c r="S35" s="290"/>
      <c r="T35" s="290"/>
      <c r="U35" s="290"/>
      <c r="V35" s="290"/>
      <c r="W35" s="291"/>
      <c r="X35" s="262"/>
      <c r="Y35" s="263"/>
      <c r="Z35" s="263"/>
      <c r="AA35" s="263"/>
      <c r="AB35" s="263"/>
      <c r="AC35" s="263"/>
      <c r="AD35" s="263"/>
      <c r="AE35" s="263"/>
      <c r="AF35" s="263"/>
      <c r="AG35" s="263"/>
      <c r="AH35" s="263"/>
      <c r="AI35" s="263"/>
      <c r="AJ35" s="263"/>
      <c r="AK35" s="263"/>
      <c r="AL35" s="263"/>
      <c r="AM35" s="263"/>
      <c r="AN35" s="263"/>
      <c r="AO35" s="263"/>
      <c r="AP35" s="263"/>
      <c r="AQ35" s="263"/>
      <c r="AR35" s="263"/>
      <c r="AS35" s="263"/>
      <c r="AT35" s="263"/>
      <c r="AU35" s="263"/>
      <c r="AV35" s="263"/>
      <c r="AW35" s="263"/>
      <c r="AX35" s="264"/>
    </row>
    <row r="36" spans="1:50" ht="21.75" customHeight="1" thickBot="1">
      <c r="A36" s="272"/>
      <c r="B36" s="273"/>
      <c r="C36" s="293" t="s">
        <v>39</v>
      </c>
      <c r="D36" s="294"/>
      <c r="E36" s="294"/>
      <c r="F36" s="294"/>
      <c r="G36" s="294"/>
      <c r="H36" s="294"/>
      <c r="I36" s="294"/>
      <c r="J36" s="294"/>
      <c r="K36" s="295"/>
      <c r="L36" s="296">
        <v>58089</v>
      </c>
      <c r="M36" s="297"/>
      <c r="N36" s="297"/>
      <c r="O36" s="297"/>
      <c r="P36" s="297"/>
      <c r="Q36" s="298"/>
      <c r="R36" s="299"/>
      <c r="S36" s="294"/>
      <c r="T36" s="294"/>
      <c r="U36" s="294"/>
      <c r="V36" s="294"/>
      <c r="W36" s="295"/>
      <c r="X36" s="255"/>
      <c r="Y36" s="256"/>
      <c r="Z36" s="256"/>
      <c r="AA36" s="256"/>
      <c r="AB36" s="256"/>
      <c r="AC36" s="256"/>
      <c r="AD36" s="256"/>
      <c r="AE36" s="256"/>
      <c r="AF36" s="256"/>
      <c r="AG36" s="256"/>
      <c r="AH36" s="256"/>
      <c r="AI36" s="256"/>
      <c r="AJ36" s="256"/>
      <c r="AK36" s="256"/>
      <c r="AL36" s="256"/>
      <c r="AM36" s="256"/>
      <c r="AN36" s="256"/>
      <c r="AO36" s="256"/>
      <c r="AP36" s="256"/>
      <c r="AQ36" s="256"/>
      <c r="AR36" s="256"/>
      <c r="AS36" s="256"/>
      <c r="AT36" s="256"/>
      <c r="AU36" s="256"/>
      <c r="AV36" s="256"/>
      <c r="AW36" s="256"/>
      <c r="AX36" s="257"/>
    </row>
    <row r="37" spans="1:50" ht="24.75" customHeight="1" thickBot="1">
      <c r="A37" s="4"/>
      <c r="B37" s="4"/>
      <c r="C37" s="4"/>
      <c r="D37" s="4"/>
      <c r="E37" s="4"/>
      <c r="F37" s="4"/>
      <c r="G37" s="5"/>
      <c r="H37" s="5"/>
      <c r="I37" s="5"/>
      <c r="J37" s="5"/>
      <c r="K37" s="5"/>
      <c r="L37" s="6"/>
      <c r="M37" s="5"/>
      <c r="N37" s="5"/>
      <c r="O37" s="5"/>
      <c r="P37" s="5"/>
      <c r="Q37" s="5"/>
      <c r="R37" s="5"/>
      <c r="S37" s="5"/>
      <c r="T37" s="5"/>
      <c r="U37" s="5"/>
      <c r="V37" s="5"/>
      <c r="W37" s="5"/>
      <c r="X37" s="5"/>
      <c r="Y37" s="7"/>
      <c r="Z37" s="7"/>
      <c r="AA37" s="7"/>
      <c r="AB37" s="7"/>
      <c r="AC37" s="5"/>
      <c r="AD37" s="5"/>
      <c r="AE37" s="5"/>
      <c r="AF37" s="5"/>
      <c r="AG37" s="5"/>
      <c r="AH37" s="6"/>
      <c r="AI37" s="5"/>
      <c r="AJ37" s="5"/>
      <c r="AK37" s="5"/>
      <c r="AL37" s="5"/>
      <c r="AM37" s="5"/>
      <c r="AN37" s="5"/>
      <c r="AO37" s="5"/>
      <c r="AP37" s="5"/>
      <c r="AQ37" s="5"/>
      <c r="AR37" s="5"/>
      <c r="AS37" s="5"/>
      <c r="AT37" s="5"/>
      <c r="AU37" s="7"/>
      <c r="AV37" s="7"/>
      <c r="AW37" s="7"/>
      <c r="AX37" s="7"/>
    </row>
    <row r="38" spans="1:50" ht="21.75" customHeight="1">
      <c r="A38" s="139" t="s">
        <v>76</v>
      </c>
      <c r="B38" s="140"/>
      <c r="C38" s="140"/>
      <c r="D38" s="140"/>
      <c r="E38" s="140"/>
      <c r="F38" s="140"/>
      <c r="G38" s="140"/>
      <c r="H38" s="140"/>
      <c r="I38" s="140"/>
      <c r="J38" s="140"/>
      <c r="K38" s="140"/>
      <c r="L38" s="140"/>
      <c r="M38" s="140"/>
      <c r="N38" s="140"/>
      <c r="O38" s="140"/>
      <c r="P38" s="140"/>
      <c r="Q38" s="140"/>
      <c r="R38" s="140"/>
      <c r="S38" s="140"/>
      <c r="T38" s="140"/>
      <c r="U38" s="140"/>
      <c r="V38" s="140"/>
      <c r="W38" s="140"/>
      <c r="X38" s="140"/>
      <c r="Y38" s="140"/>
      <c r="Z38" s="140"/>
      <c r="AA38" s="140"/>
      <c r="AB38" s="140"/>
      <c r="AC38" s="140"/>
      <c r="AD38" s="140"/>
      <c r="AE38" s="140"/>
      <c r="AF38" s="140"/>
      <c r="AG38" s="140"/>
      <c r="AH38" s="140"/>
      <c r="AI38" s="140"/>
      <c r="AJ38" s="140"/>
      <c r="AK38" s="140"/>
      <c r="AL38" s="140"/>
      <c r="AM38" s="140"/>
      <c r="AN38" s="140"/>
      <c r="AO38" s="140"/>
      <c r="AP38" s="140"/>
      <c r="AQ38" s="140"/>
      <c r="AR38" s="140"/>
      <c r="AS38" s="140"/>
      <c r="AT38" s="140"/>
      <c r="AU38" s="140"/>
      <c r="AV38" s="140"/>
      <c r="AW38" s="140"/>
      <c r="AX38" s="141"/>
    </row>
    <row r="39" spans="1:50" ht="21" customHeight="1">
      <c r="A39" s="8"/>
      <c r="B39" s="9"/>
      <c r="C39" s="235" t="s">
        <v>77</v>
      </c>
      <c r="D39" s="236"/>
      <c r="E39" s="236"/>
      <c r="F39" s="236"/>
      <c r="G39" s="236"/>
      <c r="H39" s="236"/>
      <c r="I39" s="236"/>
      <c r="J39" s="236"/>
      <c r="K39" s="236"/>
      <c r="L39" s="236"/>
      <c r="M39" s="236"/>
      <c r="N39" s="236"/>
      <c r="O39" s="236"/>
      <c r="P39" s="236"/>
      <c r="Q39" s="236"/>
      <c r="R39" s="236"/>
      <c r="S39" s="236"/>
      <c r="T39" s="236"/>
      <c r="U39" s="236"/>
      <c r="V39" s="236"/>
      <c r="W39" s="236"/>
      <c r="X39" s="236"/>
      <c r="Y39" s="236"/>
      <c r="Z39" s="236"/>
      <c r="AA39" s="236"/>
      <c r="AB39" s="236"/>
      <c r="AC39" s="237"/>
      <c r="AD39" s="236" t="s">
        <v>78</v>
      </c>
      <c r="AE39" s="236"/>
      <c r="AF39" s="236"/>
      <c r="AG39" s="238" t="s">
        <v>79</v>
      </c>
      <c r="AH39" s="236"/>
      <c r="AI39" s="236"/>
      <c r="AJ39" s="236"/>
      <c r="AK39" s="236"/>
      <c r="AL39" s="236"/>
      <c r="AM39" s="236"/>
      <c r="AN39" s="236"/>
      <c r="AO39" s="236"/>
      <c r="AP39" s="236"/>
      <c r="AQ39" s="236"/>
      <c r="AR39" s="236"/>
      <c r="AS39" s="236"/>
      <c r="AT39" s="236"/>
      <c r="AU39" s="236"/>
      <c r="AV39" s="236"/>
      <c r="AW39" s="236"/>
      <c r="AX39" s="239"/>
    </row>
    <row r="40" spans="1:50" ht="26.25" customHeight="1">
      <c r="A40" s="240" t="s">
        <v>80</v>
      </c>
      <c r="B40" s="241"/>
      <c r="C40" s="242" t="s">
        <v>81</v>
      </c>
      <c r="D40" s="243"/>
      <c r="E40" s="243"/>
      <c r="F40" s="243"/>
      <c r="G40" s="243"/>
      <c r="H40" s="243"/>
      <c r="I40" s="243"/>
      <c r="J40" s="243"/>
      <c r="K40" s="243"/>
      <c r="L40" s="243"/>
      <c r="M40" s="243"/>
      <c r="N40" s="243"/>
      <c r="O40" s="243"/>
      <c r="P40" s="243"/>
      <c r="Q40" s="243"/>
      <c r="R40" s="243"/>
      <c r="S40" s="243"/>
      <c r="T40" s="243"/>
      <c r="U40" s="243"/>
      <c r="V40" s="243"/>
      <c r="W40" s="243"/>
      <c r="X40" s="243"/>
      <c r="Y40" s="243"/>
      <c r="Z40" s="243"/>
      <c r="AA40" s="243"/>
      <c r="AB40" s="243"/>
      <c r="AC40" s="244"/>
      <c r="AD40" s="245" t="s">
        <v>82</v>
      </c>
      <c r="AE40" s="246"/>
      <c r="AF40" s="246"/>
      <c r="AG40" s="247" t="s">
        <v>83</v>
      </c>
      <c r="AH40" s="248"/>
      <c r="AI40" s="248"/>
      <c r="AJ40" s="248"/>
      <c r="AK40" s="248"/>
      <c r="AL40" s="248"/>
      <c r="AM40" s="248"/>
      <c r="AN40" s="248"/>
      <c r="AO40" s="248"/>
      <c r="AP40" s="248"/>
      <c r="AQ40" s="248"/>
      <c r="AR40" s="248"/>
      <c r="AS40" s="248"/>
      <c r="AT40" s="248"/>
      <c r="AU40" s="248"/>
      <c r="AV40" s="248"/>
      <c r="AW40" s="248"/>
      <c r="AX40" s="249"/>
    </row>
    <row r="41" spans="1:50" ht="26.25" customHeight="1">
      <c r="A41" s="175"/>
      <c r="B41" s="176"/>
      <c r="C41" s="250" t="s">
        <v>84</v>
      </c>
      <c r="D41" s="251"/>
      <c r="E41" s="251"/>
      <c r="F41" s="251"/>
      <c r="G41" s="251"/>
      <c r="H41" s="251"/>
      <c r="I41" s="251"/>
      <c r="J41" s="251"/>
      <c r="K41" s="251"/>
      <c r="L41" s="251"/>
      <c r="M41" s="251"/>
      <c r="N41" s="251"/>
      <c r="O41" s="251"/>
      <c r="P41" s="251"/>
      <c r="Q41" s="251"/>
      <c r="R41" s="251"/>
      <c r="S41" s="251"/>
      <c r="T41" s="251"/>
      <c r="U41" s="251"/>
      <c r="V41" s="251"/>
      <c r="W41" s="251"/>
      <c r="X41" s="251"/>
      <c r="Y41" s="251"/>
      <c r="Z41" s="251"/>
      <c r="AA41" s="251"/>
      <c r="AB41" s="251"/>
      <c r="AC41" s="203"/>
      <c r="AD41" s="217" t="s">
        <v>82</v>
      </c>
      <c r="AE41" s="218"/>
      <c r="AF41" s="218"/>
      <c r="AG41" s="210"/>
      <c r="AH41" s="211"/>
      <c r="AI41" s="211"/>
      <c r="AJ41" s="211"/>
      <c r="AK41" s="211"/>
      <c r="AL41" s="211"/>
      <c r="AM41" s="211"/>
      <c r="AN41" s="211"/>
      <c r="AO41" s="211"/>
      <c r="AP41" s="211"/>
      <c r="AQ41" s="211"/>
      <c r="AR41" s="211"/>
      <c r="AS41" s="211"/>
      <c r="AT41" s="211"/>
      <c r="AU41" s="211"/>
      <c r="AV41" s="211"/>
      <c r="AW41" s="211"/>
      <c r="AX41" s="212"/>
    </row>
    <row r="42" spans="1:50" ht="30" customHeight="1">
      <c r="A42" s="177"/>
      <c r="B42" s="178"/>
      <c r="C42" s="252" t="s">
        <v>85</v>
      </c>
      <c r="D42" s="253"/>
      <c r="E42" s="253"/>
      <c r="F42" s="253"/>
      <c r="G42" s="253"/>
      <c r="H42" s="253"/>
      <c r="I42" s="253"/>
      <c r="J42" s="253"/>
      <c r="K42" s="253"/>
      <c r="L42" s="253"/>
      <c r="M42" s="253"/>
      <c r="N42" s="253"/>
      <c r="O42" s="253"/>
      <c r="P42" s="253"/>
      <c r="Q42" s="253"/>
      <c r="R42" s="253"/>
      <c r="S42" s="253"/>
      <c r="T42" s="253"/>
      <c r="U42" s="253"/>
      <c r="V42" s="253"/>
      <c r="W42" s="253"/>
      <c r="X42" s="253"/>
      <c r="Y42" s="253"/>
      <c r="Z42" s="253"/>
      <c r="AA42" s="253"/>
      <c r="AB42" s="253"/>
      <c r="AC42" s="254"/>
      <c r="AD42" s="233" t="s">
        <v>82</v>
      </c>
      <c r="AE42" s="234"/>
      <c r="AF42" s="234"/>
      <c r="AG42" s="213"/>
      <c r="AH42" s="214"/>
      <c r="AI42" s="214"/>
      <c r="AJ42" s="214"/>
      <c r="AK42" s="214"/>
      <c r="AL42" s="214"/>
      <c r="AM42" s="214"/>
      <c r="AN42" s="214"/>
      <c r="AO42" s="214"/>
      <c r="AP42" s="214"/>
      <c r="AQ42" s="214"/>
      <c r="AR42" s="214"/>
      <c r="AS42" s="214"/>
      <c r="AT42" s="214"/>
      <c r="AU42" s="214"/>
      <c r="AV42" s="214"/>
      <c r="AW42" s="214"/>
      <c r="AX42" s="215"/>
    </row>
    <row r="43" spans="1:50" ht="26.25" customHeight="1">
      <c r="A43" s="158" t="s">
        <v>86</v>
      </c>
      <c r="B43" s="174"/>
      <c r="C43" s="206" t="s">
        <v>87</v>
      </c>
      <c r="D43" s="181"/>
      <c r="E43" s="181"/>
      <c r="F43" s="181"/>
      <c r="G43" s="181"/>
      <c r="H43" s="181"/>
      <c r="I43" s="181"/>
      <c r="J43" s="181"/>
      <c r="K43" s="181"/>
      <c r="L43" s="181"/>
      <c r="M43" s="181"/>
      <c r="N43" s="181"/>
      <c r="O43" s="181"/>
      <c r="P43" s="181"/>
      <c r="Q43" s="181"/>
      <c r="R43" s="181"/>
      <c r="S43" s="181"/>
      <c r="T43" s="181"/>
      <c r="U43" s="181"/>
      <c r="V43" s="181"/>
      <c r="W43" s="181"/>
      <c r="X43" s="181"/>
      <c r="Y43" s="181"/>
      <c r="Z43" s="181"/>
      <c r="AA43" s="181"/>
      <c r="AB43" s="181"/>
      <c r="AC43" s="181"/>
      <c r="AD43" s="182" t="s">
        <v>50</v>
      </c>
      <c r="AE43" s="183"/>
      <c r="AF43" s="183"/>
      <c r="AG43" s="207" t="s">
        <v>88</v>
      </c>
      <c r="AH43" s="208"/>
      <c r="AI43" s="208"/>
      <c r="AJ43" s="208"/>
      <c r="AK43" s="208"/>
      <c r="AL43" s="208"/>
      <c r="AM43" s="208"/>
      <c r="AN43" s="208"/>
      <c r="AO43" s="208"/>
      <c r="AP43" s="208"/>
      <c r="AQ43" s="208"/>
      <c r="AR43" s="208"/>
      <c r="AS43" s="208"/>
      <c r="AT43" s="208"/>
      <c r="AU43" s="208"/>
      <c r="AV43" s="208"/>
      <c r="AW43" s="208"/>
      <c r="AX43" s="209"/>
    </row>
    <row r="44" spans="1:50" ht="26.25" customHeight="1">
      <c r="A44" s="175"/>
      <c r="B44" s="176"/>
      <c r="C44" s="216" t="s">
        <v>89</v>
      </c>
      <c r="D44" s="203"/>
      <c r="E44" s="203"/>
      <c r="F44" s="203"/>
      <c r="G44" s="203"/>
      <c r="H44" s="203"/>
      <c r="I44" s="203"/>
      <c r="J44" s="203"/>
      <c r="K44" s="203"/>
      <c r="L44" s="203"/>
      <c r="M44" s="203"/>
      <c r="N44" s="203"/>
      <c r="O44" s="203"/>
      <c r="P44" s="203"/>
      <c r="Q44" s="203"/>
      <c r="R44" s="203"/>
      <c r="S44" s="203"/>
      <c r="T44" s="203"/>
      <c r="U44" s="203"/>
      <c r="V44" s="203"/>
      <c r="W44" s="203"/>
      <c r="X44" s="203"/>
      <c r="Y44" s="203"/>
      <c r="Z44" s="203"/>
      <c r="AA44" s="203"/>
      <c r="AB44" s="203"/>
      <c r="AC44" s="203"/>
      <c r="AD44" s="217" t="s">
        <v>82</v>
      </c>
      <c r="AE44" s="218"/>
      <c r="AF44" s="218"/>
      <c r="AG44" s="210"/>
      <c r="AH44" s="211"/>
      <c r="AI44" s="211"/>
      <c r="AJ44" s="211"/>
      <c r="AK44" s="211"/>
      <c r="AL44" s="211"/>
      <c r="AM44" s="211"/>
      <c r="AN44" s="211"/>
      <c r="AO44" s="211"/>
      <c r="AP44" s="211"/>
      <c r="AQ44" s="211"/>
      <c r="AR44" s="211"/>
      <c r="AS44" s="211"/>
      <c r="AT44" s="211"/>
      <c r="AU44" s="211"/>
      <c r="AV44" s="211"/>
      <c r="AW44" s="211"/>
      <c r="AX44" s="212"/>
    </row>
    <row r="45" spans="1:50" ht="26.25" customHeight="1">
      <c r="A45" s="175"/>
      <c r="B45" s="176"/>
      <c r="C45" s="216" t="s">
        <v>90</v>
      </c>
      <c r="D45" s="203"/>
      <c r="E45" s="203"/>
      <c r="F45" s="203"/>
      <c r="G45" s="203"/>
      <c r="H45" s="203"/>
      <c r="I45" s="203"/>
      <c r="J45" s="203"/>
      <c r="K45" s="203"/>
      <c r="L45" s="203"/>
      <c r="M45" s="203"/>
      <c r="N45" s="203"/>
      <c r="O45" s="203"/>
      <c r="P45" s="203"/>
      <c r="Q45" s="203"/>
      <c r="R45" s="203"/>
      <c r="S45" s="203"/>
      <c r="T45" s="203"/>
      <c r="U45" s="203"/>
      <c r="V45" s="203"/>
      <c r="W45" s="203"/>
      <c r="X45" s="203"/>
      <c r="Y45" s="203"/>
      <c r="Z45" s="203"/>
      <c r="AA45" s="203"/>
      <c r="AB45" s="203"/>
      <c r="AC45" s="203"/>
      <c r="AD45" s="217" t="s">
        <v>82</v>
      </c>
      <c r="AE45" s="218"/>
      <c r="AF45" s="218"/>
      <c r="AG45" s="210"/>
      <c r="AH45" s="211"/>
      <c r="AI45" s="211"/>
      <c r="AJ45" s="211"/>
      <c r="AK45" s="211"/>
      <c r="AL45" s="211"/>
      <c r="AM45" s="211"/>
      <c r="AN45" s="211"/>
      <c r="AO45" s="211"/>
      <c r="AP45" s="211"/>
      <c r="AQ45" s="211"/>
      <c r="AR45" s="211"/>
      <c r="AS45" s="211"/>
      <c r="AT45" s="211"/>
      <c r="AU45" s="211"/>
      <c r="AV45" s="211"/>
      <c r="AW45" s="211"/>
      <c r="AX45" s="212"/>
    </row>
    <row r="46" spans="1:50" ht="26.25" customHeight="1">
      <c r="A46" s="175"/>
      <c r="B46" s="176"/>
      <c r="C46" s="216" t="s">
        <v>91</v>
      </c>
      <c r="D46" s="203"/>
      <c r="E46" s="203"/>
      <c r="F46" s="203"/>
      <c r="G46" s="203"/>
      <c r="H46" s="203"/>
      <c r="I46" s="203"/>
      <c r="J46" s="203"/>
      <c r="K46" s="203"/>
      <c r="L46" s="203"/>
      <c r="M46" s="203"/>
      <c r="N46" s="203"/>
      <c r="O46" s="203"/>
      <c r="P46" s="203"/>
      <c r="Q46" s="203"/>
      <c r="R46" s="203"/>
      <c r="S46" s="203"/>
      <c r="T46" s="203"/>
      <c r="U46" s="203"/>
      <c r="V46" s="203"/>
      <c r="W46" s="203"/>
      <c r="X46" s="203"/>
      <c r="Y46" s="203"/>
      <c r="Z46" s="203"/>
      <c r="AA46" s="203"/>
      <c r="AB46" s="203"/>
      <c r="AC46" s="203"/>
      <c r="AD46" s="217" t="s">
        <v>50</v>
      </c>
      <c r="AE46" s="218"/>
      <c r="AF46" s="218"/>
      <c r="AG46" s="210"/>
      <c r="AH46" s="211"/>
      <c r="AI46" s="211"/>
      <c r="AJ46" s="211"/>
      <c r="AK46" s="211"/>
      <c r="AL46" s="211"/>
      <c r="AM46" s="211"/>
      <c r="AN46" s="211"/>
      <c r="AO46" s="211"/>
      <c r="AP46" s="211"/>
      <c r="AQ46" s="211"/>
      <c r="AR46" s="211"/>
      <c r="AS46" s="211"/>
      <c r="AT46" s="211"/>
      <c r="AU46" s="211"/>
      <c r="AV46" s="211"/>
      <c r="AW46" s="211"/>
      <c r="AX46" s="212"/>
    </row>
    <row r="47" spans="1:50" ht="26.25" customHeight="1">
      <c r="A47" s="175"/>
      <c r="B47" s="176"/>
      <c r="C47" s="216" t="s">
        <v>92</v>
      </c>
      <c r="D47" s="203"/>
      <c r="E47" s="203"/>
      <c r="F47" s="203"/>
      <c r="G47" s="203"/>
      <c r="H47" s="203"/>
      <c r="I47" s="203"/>
      <c r="J47" s="203"/>
      <c r="K47" s="203"/>
      <c r="L47" s="203"/>
      <c r="M47" s="203"/>
      <c r="N47" s="203"/>
      <c r="O47" s="203"/>
      <c r="P47" s="203"/>
      <c r="Q47" s="203"/>
      <c r="R47" s="203"/>
      <c r="S47" s="203"/>
      <c r="T47" s="203"/>
      <c r="U47" s="203"/>
      <c r="V47" s="203"/>
      <c r="W47" s="203"/>
      <c r="X47" s="203"/>
      <c r="Y47" s="203"/>
      <c r="Z47" s="203"/>
      <c r="AA47" s="203"/>
      <c r="AB47" s="203"/>
      <c r="AC47" s="231"/>
      <c r="AD47" s="217" t="s">
        <v>82</v>
      </c>
      <c r="AE47" s="218"/>
      <c r="AF47" s="218"/>
      <c r="AG47" s="210"/>
      <c r="AH47" s="211"/>
      <c r="AI47" s="211"/>
      <c r="AJ47" s="211"/>
      <c r="AK47" s="211"/>
      <c r="AL47" s="211"/>
      <c r="AM47" s="211"/>
      <c r="AN47" s="211"/>
      <c r="AO47" s="211"/>
      <c r="AP47" s="211"/>
      <c r="AQ47" s="211"/>
      <c r="AR47" s="211"/>
      <c r="AS47" s="211"/>
      <c r="AT47" s="211"/>
      <c r="AU47" s="211"/>
      <c r="AV47" s="211"/>
      <c r="AW47" s="211"/>
      <c r="AX47" s="212"/>
    </row>
    <row r="48" spans="1:50" ht="26.25" customHeight="1">
      <c r="A48" s="175"/>
      <c r="B48" s="176"/>
      <c r="C48" s="232" t="s">
        <v>93</v>
      </c>
      <c r="D48" s="154"/>
      <c r="E48" s="154"/>
      <c r="F48" s="154"/>
      <c r="G48" s="154"/>
      <c r="H48" s="154"/>
      <c r="I48" s="154"/>
      <c r="J48" s="154"/>
      <c r="K48" s="154"/>
      <c r="L48" s="154"/>
      <c r="M48" s="154"/>
      <c r="N48" s="154"/>
      <c r="O48" s="154"/>
      <c r="P48" s="154"/>
      <c r="Q48" s="154"/>
      <c r="R48" s="154"/>
      <c r="S48" s="154"/>
      <c r="T48" s="154"/>
      <c r="U48" s="154"/>
      <c r="V48" s="154"/>
      <c r="W48" s="154"/>
      <c r="X48" s="154"/>
      <c r="Y48" s="154"/>
      <c r="Z48" s="154"/>
      <c r="AA48" s="154"/>
      <c r="AB48" s="154"/>
      <c r="AC48" s="154"/>
      <c r="AD48" s="233" t="s">
        <v>50</v>
      </c>
      <c r="AE48" s="234"/>
      <c r="AF48" s="234"/>
      <c r="AG48" s="213"/>
      <c r="AH48" s="214"/>
      <c r="AI48" s="214"/>
      <c r="AJ48" s="214"/>
      <c r="AK48" s="214"/>
      <c r="AL48" s="214"/>
      <c r="AM48" s="214"/>
      <c r="AN48" s="214"/>
      <c r="AO48" s="214"/>
      <c r="AP48" s="214"/>
      <c r="AQ48" s="214"/>
      <c r="AR48" s="214"/>
      <c r="AS48" s="214"/>
      <c r="AT48" s="214"/>
      <c r="AU48" s="214"/>
      <c r="AV48" s="214"/>
      <c r="AW48" s="214"/>
      <c r="AX48" s="215"/>
    </row>
    <row r="49" spans="1:50" ht="30" customHeight="1">
      <c r="A49" s="158" t="s">
        <v>94</v>
      </c>
      <c r="B49" s="174"/>
      <c r="C49" s="219" t="s">
        <v>95</v>
      </c>
      <c r="D49" s="220"/>
      <c r="E49" s="220"/>
      <c r="F49" s="220"/>
      <c r="G49" s="220"/>
      <c r="H49" s="220"/>
      <c r="I49" s="220"/>
      <c r="J49" s="220"/>
      <c r="K49" s="220"/>
      <c r="L49" s="220"/>
      <c r="M49" s="220"/>
      <c r="N49" s="220"/>
      <c r="O49" s="220"/>
      <c r="P49" s="220"/>
      <c r="Q49" s="220"/>
      <c r="R49" s="220"/>
      <c r="S49" s="220"/>
      <c r="T49" s="220"/>
      <c r="U49" s="220"/>
      <c r="V49" s="220"/>
      <c r="W49" s="220"/>
      <c r="X49" s="220"/>
      <c r="Y49" s="220"/>
      <c r="Z49" s="220"/>
      <c r="AA49" s="220"/>
      <c r="AB49" s="220"/>
      <c r="AC49" s="221"/>
      <c r="AD49" s="182" t="s">
        <v>82</v>
      </c>
      <c r="AE49" s="183"/>
      <c r="AF49" s="183"/>
      <c r="AG49" s="222" t="s">
        <v>96</v>
      </c>
      <c r="AH49" s="223"/>
      <c r="AI49" s="223"/>
      <c r="AJ49" s="223"/>
      <c r="AK49" s="223"/>
      <c r="AL49" s="223"/>
      <c r="AM49" s="223"/>
      <c r="AN49" s="223"/>
      <c r="AO49" s="223"/>
      <c r="AP49" s="223"/>
      <c r="AQ49" s="223"/>
      <c r="AR49" s="223"/>
      <c r="AS49" s="223"/>
      <c r="AT49" s="223"/>
      <c r="AU49" s="223"/>
      <c r="AV49" s="223"/>
      <c r="AW49" s="223"/>
      <c r="AX49" s="224"/>
    </row>
    <row r="50" spans="1:50" ht="26.25" customHeight="1">
      <c r="A50" s="175"/>
      <c r="B50" s="176"/>
      <c r="C50" s="216" t="s">
        <v>97</v>
      </c>
      <c r="D50" s="203"/>
      <c r="E50" s="203"/>
      <c r="F50" s="203"/>
      <c r="G50" s="203"/>
      <c r="H50" s="203"/>
      <c r="I50" s="203"/>
      <c r="J50" s="203"/>
      <c r="K50" s="203"/>
      <c r="L50" s="203"/>
      <c r="M50" s="203"/>
      <c r="N50" s="203"/>
      <c r="O50" s="203"/>
      <c r="P50" s="203"/>
      <c r="Q50" s="203"/>
      <c r="R50" s="203"/>
      <c r="S50" s="203"/>
      <c r="T50" s="203"/>
      <c r="U50" s="203"/>
      <c r="V50" s="203"/>
      <c r="W50" s="203"/>
      <c r="X50" s="203"/>
      <c r="Y50" s="203"/>
      <c r="Z50" s="203"/>
      <c r="AA50" s="203"/>
      <c r="AB50" s="203"/>
      <c r="AC50" s="203"/>
      <c r="AD50" s="217" t="s">
        <v>82</v>
      </c>
      <c r="AE50" s="218"/>
      <c r="AF50" s="218"/>
      <c r="AG50" s="225"/>
      <c r="AH50" s="226"/>
      <c r="AI50" s="226"/>
      <c r="AJ50" s="226"/>
      <c r="AK50" s="226"/>
      <c r="AL50" s="226"/>
      <c r="AM50" s="226"/>
      <c r="AN50" s="226"/>
      <c r="AO50" s="226"/>
      <c r="AP50" s="226"/>
      <c r="AQ50" s="226"/>
      <c r="AR50" s="226"/>
      <c r="AS50" s="226"/>
      <c r="AT50" s="226"/>
      <c r="AU50" s="226"/>
      <c r="AV50" s="226"/>
      <c r="AW50" s="226"/>
      <c r="AX50" s="227"/>
    </row>
    <row r="51" spans="1:50" ht="31.5" customHeight="1">
      <c r="A51" s="175"/>
      <c r="B51" s="176"/>
      <c r="C51" s="216" t="s">
        <v>98</v>
      </c>
      <c r="D51" s="203"/>
      <c r="E51" s="203"/>
      <c r="F51" s="203"/>
      <c r="G51" s="203"/>
      <c r="H51" s="203"/>
      <c r="I51" s="203"/>
      <c r="J51" s="203"/>
      <c r="K51" s="203"/>
      <c r="L51" s="203"/>
      <c r="M51" s="203"/>
      <c r="N51" s="203"/>
      <c r="O51" s="203"/>
      <c r="P51" s="203"/>
      <c r="Q51" s="203"/>
      <c r="R51" s="203"/>
      <c r="S51" s="203"/>
      <c r="T51" s="203"/>
      <c r="U51" s="203"/>
      <c r="V51" s="203"/>
      <c r="W51" s="203"/>
      <c r="X51" s="203"/>
      <c r="Y51" s="203"/>
      <c r="Z51" s="203"/>
      <c r="AA51" s="203"/>
      <c r="AB51" s="203"/>
      <c r="AC51" s="203"/>
      <c r="AD51" s="217" t="s">
        <v>50</v>
      </c>
      <c r="AE51" s="218"/>
      <c r="AF51" s="218"/>
      <c r="AG51" s="228"/>
      <c r="AH51" s="229"/>
      <c r="AI51" s="229"/>
      <c r="AJ51" s="229"/>
      <c r="AK51" s="229"/>
      <c r="AL51" s="229"/>
      <c r="AM51" s="229"/>
      <c r="AN51" s="229"/>
      <c r="AO51" s="229"/>
      <c r="AP51" s="229"/>
      <c r="AQ51" s="229"/>
      <c r="AR51" s="229"/>
      <c r="AS51" s="229"/>
      <c r="AT51" s="229"/>
      <c r="AU51" s="229"/>
      <c r="AV51" s="229"/>
      <c r="AW51" s="229"/>
      <c r="AX51" s="230"/>
    </row>
    <row r="52" spans="1:50" ht="33.6" customHeight="1">
      <c r="A52" s="158" t="s">
        <v>99</v>
      </c>
      <c r="B52" s="174"/>
      <c r="C52" s="179" t="s">
        <v>100</v>
      </c>
      <c r="D52" s="180"/>
      <c r="E52" s="180"/>
      <c r="F52" s="180"/>
      <c r="G52" s="180"/>
      <c r="H52" s="180"/>
      <c r="I52" s="180"/>
      <c r="J52" s="180"/>
      <c r="K52" s="180"/>
      <c r="L52" s="180"/>
      <c r="M52" s="180"/>
      <c r="N52" s="180"/>
      <c r="O52" s="180"/>
      <c r="P52" s="180"/>
      <c r="Q52" s="180"/>
      <c r="R52" s="180"/>
      <c r="S52" s="180"/>
      <c r="T52" s="180"/>
      <c r="U52" s="180"/>
      <c r="V52" s="180"/>
      <c r="W52" s="180"/>
      <c r="X52" s="180"/>
      <c r="Y52" s="180"/>
      <c r="Z52" s="180"/>
      <c r="AA52" s="180"/>
      <c r="AB52" s="180"/>
      <c r="AC52" s="181"/>
      <c r="AD52" s="182" t="s">
        <v>50</v>
      </c>
      <c r="AE52" s="183"/>
      <c r="AF52" s="183"/>
      <c r="AG52" s="184"/>
      <c r="AH52" s="185"/>
      <c r="AI52" s="185"/>
      <c r="AJ52" s="185"/>
      <c r="AK52" s="185"/>
      <c r="AL52" s="185"/>
      <c r="AM52" s="185"/>
      <c r="AN52" s="185"/>
      <c r="AO52" s="185"/>
      <c r="AP52" s="185"/>
      <c r="AQ52" s="185"/>
      <c r="AR52" s="185"/>
      <c r="AS52" s="185"/>
      <c r="AT52" s="185"/>
      <c r="AU52" s="185"/>
      <c r="AV52" s="185"/>
      <c r="AW52" s="185"/>
      <c r="AX52" s="186"/>
    </row>
    <row r="53" spans="1:50" ht="15.75" customHeight="1">
      <c r="A53" s="175"/>
      <c r="B53" s="176"/>
      <c r="C53" s="193" t="s">
        <v>0</v>
      </c>
      <c r="D53" s="194"/>
      <c r="E53" s="194"/>
      <c r="F53" s="194"/>
      <c r="G53" s="195" t="s">
        <v>101</v>
      </c>
      <c r="H53" s="196"/>
      <c r="I53" s="196"/>
      <c r="J53" s="196"/>
      <c r="K53" s="196"/>
      <c r="L53" s="196"/>
      <c r="M53" s="196"/>
      <c r="N53" s="196"/>
      <c r="O53" s="196"/>
      <c r="P53" s="196"/>
      <c r="Q53" s="196"/>
      <c r="R53" s="196"/>
      <c r="S53" s="197"/>
      <c r="T53" s="198" t="s">
        <v>102</v>
      </c>
      <c r="U53" s="199"/>
      <c r="V53" s="199"/>
      <c r="W53" s="199"/>
      <c r="X53" s="199"/>
      <c r="Y53" s="199"/>
      <c r="Z53" s="199"/>
      <c r="AA53" s="199"/>
      <c r="AB53" s="199"/>
      <c r="AC53" s="199"/>
      <c r="AD53" s="199"/>
      <c r="AE53" s="199"/>
      <c r="AF53" s="199"/>
      <c r="AG53" s="187"/>
      <c r="AH53" s="188"/>
      <c r="AI53" s="188"/>
      <c r="AJ53" s="188"/>
      <c r="AK53" s="188"/>
      <c r="AL53" s="188"/>
      <c r="AM53" s="188"/>
      <c r="AN53" s="188"/>
      <c r="AO53" s="188"/>
      <c r="AP53" s="188"/>
      <c r="AQ53" s="188"/>
      <c r="AR53" s="188"/>
      <c r="AS53" s="188"/>
      <c r="AT53" s="188"/>
      <c r="AU53" s="188"/>
      <c r="AV53" s="188"/>
      <c r="AW53" s="188"/>
      <c r="AX53" s="189"/>
    </row>
    <row r="54" spans="1:50" ht="26.25" customHeight="1">
      <c r="A54" s="175"/>
      <c r="B54" s="176"/>
      <c r="C54" s="200"/>
      <c r="D54" s="201"/>
      <c r="E54" s="201"/>
      <c r="F54" s="201"/>
      <c r="G54" s="202"/>
      <c r="H54" s="203"/>
      <c r="I54" s="203"/>
      <c r="J54" s="203"/>
      <c r="K54" s="203"/>
      <c r="L54" s="203"/>
      <c r="M54" s="203"/>
      <c r="N54" s="203"/>
      <c r="O54" s="203"/>
      <c r="P54" s="203"/>
      <c r="Q54" s="203"/>
      <c r="R54" s="203"/>
      <c r="S54" s="204"/>
      <c r="T54" s="205"/>
      <c r="U54" s="203"/>
      <c r="V54" s="203"/>
      <c r="W54" s="203"/>
      <c r="X54" s="203"/>
      <c r="Y54" s="203"/>
      <c r="Z54" s="203"/>
      <c r="AA54" s="203"/>
      <c r="AB54" s="203"/>
      <c r="AC54" s="203"/>
      <c r="AD54" s="203"/>
      <c r="AE54" s="203"/>
      <c r="AF54" s="203"/>
      <c r="AG54" s="187"/>
      <c r="AH54" s="188"/>
      <c r="AI54" s="188"/>
      <c r="AJ54" s="188"/>
      <c r="AK54" s="188"/>
      <c r="AL54" s="188"/>
      <c r="AM54" s="188"/>
      <c r="AN54" s="188"/>
      <c r="AO54" s="188"/>
      <c r="AP54" s="188"/>
      <c r="AQ54" s="188"/>
      <c r="AR54" s="188"/>
      <c r="AS54" s="188"/>
      <c r="AT54" s="188"/>
      <c r="AU54" s="188"/>
      <c r="AV54" s="188"/>
      <c r="AW54" s="188"/>
      <c r="AX54" s="189"/>
    </row>
    <row r="55" spans="1:50" ht="26.25" customHeight="1">
      <c r="A55" s="177"/>
      <c r="B55" s="178"/>
      <c r="C55" s="151"/>
      <c r="D55" s="152"/>
      <c r="E55" s="152"/>
      <c r="F55" s="152"/>
      <c r="G55" s="153"/>
      <c r="H55" s="154"/>
      <c r="I55" s="154"/>
      <c r="J55" s="154"/>
      <c r="K55" s="154"/>
      <c r="L55" s="154"/>
      <c r="M55" s="154"/>
      <c r="N55" s="154"/>
      <c r="O55" s="154"/>
      <c r="P55" s="154"/>
      <c r="Q55" s="154"/>
      <c r="R55" s="154"/>
      <c r="S55" s="155"/>
      <c r="T55" s="156"/>
      <c r="U55" s="157"/>
      <c r="V55" s="157"/>
      <c r="W55" s="157"/>
      <c r="X55" s="157"/>
      <c r="Y55" s="157"/>
      <c r="Z55" s="157"/>
      <c r="AA55" s="157"/>
      <c r="AB55" s="157"/>
      <c r="AC55" s="157"/>
      <c r="AD55" s="157"/>
      <c r="AE55" s="157"/>
      <c r="AF55" s="157"/>
      <c r="AG55" s="190"/>
      <c r="AH55" s="191"/>
      <c r="AI55" s="191"/>
      <c r="AJ55" s="191"/>
      <c r="AK55" s="191"/>
      <c r="AL55" s="191"/>
      <c r="AM55" s="191"/>
      <c r="AN55" s="191"/>
      <c r="AO55" s="191"/>
      <c r="AP55" s="191"/>
      <c r="AQ55" s="191"/>
      <c r="AR55" s="191"/>
      <c r="AS55" s="191"/>
      <c r="AT55" s="191"/>
      <c r="AU55" s="191"/>
      <c r="AV55" s="191"/>
      <c r="AW55" s="191"/>
      <c r="AX55" s="192"/>
    </row>
    <row r="56" spans="1:50" ht="57" customHeight="1">
      <c r="A56" s="158" t="s">
        <v>103</v>
      </c>
      <c r="B56" s="159"/>
      <c r="C56" s="162" t="s">
        <v>104</v>
      </c>
      <c r="D56" s="163"/>
      <c r="E56" s="163"/>
      <c r="F56" s="164"/>
      <c r="G56" s="165" t="s">
        <v>105</v>
      </c>
      <c r="H56" s="166"/>
      <c r="I56" s="166"/>
      <c r="J56" s="166"/>
      <c r="K56" s="166"/>
      <c r="L56" s="166"/>
      <c r="M56" s="166"/>
      <c r="N56" s="166"/>
      <c r="O56" s="166"/>
      <c r="P56" s="166"/>
      <c r="Q56" s="166"/>
      <c r="R56" s="166"/>
      <c r="S56" s="166"/>
      <c r="T56" s="166"/>
      <c r="U56" s="166"/>
      <c r="V56" s="166"/>
      <c r="W56" s="166"/>
      <c r="X56" s="166"/>
      <c r="Y56" s="166"/>
      <c r="Z56" s="166"/>
      <c r="AA56" s="166"/>
      <c r="AB56" s="166"/>
      <c r="AC56" s="166"/>
      <c r="AD56" s="166"/>
      <c r="AE56" s="166"/>
      <c r="AF56" s="166"/>
      <c r="AG56" s="166"/>
      <c r="AH56" s="166"/>
      <c r="AI56" s="166"/>
      <c r="AJ56" s="166"/>
      <c r="AK56" s="166"/>
      <c r="AL56" s="166"/>
      <c r="AM56" s="166"/>
      <c r="AN56" s="166"/>
      <c r="AO56" s="166"/>
      <c r="AP56" s="166"/>
      <c r="AQ56" s="166"/>
      <c r="AR56" s="166"/>
      <c r="AS56" s="166"/>
      <c r="AT56" s="166"/>
      <c r="AU56" s="166"/>
      <c r="AV56" s="166"/>
      <c r="AW56" s="166"/>
      <c r="AX56" s="167"/>
    </row>
    <row r="57" spans="1:50" ht="66.75" customHeight="1" thickBot="1">
      <c r="A57" s="160"/>
      <c r="B57" s="161"/>
      <c r="C57" s="168" t="s">
        <v>106</v>
      </c>
      <c r="D57" s="169"/>
      <c r="E57" s="169"/>
      <c r="F57" s="170"/>
      <c r="G57" s="171" t="s">
        <v>107</v>
      </c>
      <c r="H57" s="172"/>
      <c r="I57" s="172"/>
      <c r="J57" s="172"/>
      <c r="K57" s="172"/>
      <c r="L57" s="172"/>
      <c r="M57" s="172"/>
      <c r="N57" s="172"/>
      <c r="O57" s="172"/>
      <c r="P57" s="172"/>
      <c r="Q57" s="172"/>
      <c r="R57" s="172"/>
      <c r="S57" s="172"/>
      <c r="T57" s="172"/>
      <c r="U57" s="172"/>
      <c r="V57" s="172"/>
      <c r="W57" s="172"/>
      <c r="X57" s="172"/>
      <c r="Y57" s="172"/>
      <c r="Z57" s="172"/>
      <c r="AA57" s="172"/>
      <c r="AB57" s="172"/>
      <c r="AC57" s="172"/>
      <c r="AD57" s="172"/>
      <c r="AE57" s="172"/>
      <c r="AF57" s="172"/>
      <c r="AG57" s="172"/>
      <c r="AH57" s="172"/>
      <c r="AI57" s="172"/>
      <c r="AJ57" s="172"/>
      <c r="AK57" s="172"/>
      <c r="AL57" s="172"/>
      <c r="AM57" s="172"/>
      <c r="AN57" s="172"/>
      <c r="AO57" s="172"/>
      <c r="AP57" s="172"/>
      <c r="AQ57" s="172"/>
      <c r="AR57" s="172"/>
      <c r="AS57" s="172"/>
      <c r="AT57" s="172"/>
      <c r="AU57" s="172"/>
      <c r="AV57" s="172"/>
      <c r="AW57" s="172"/>
      <c r="AX57" s="173"/>
    </row>
    <row r="58" spans="1:50" ht="21" customHeight="1">
      <c r="A58" s="139" t="s">
        <v>108</v>
      </c>
      <c r="B58" s="140"/>
      <c r="C58" s="140"/>
      <c r="D58" s="140"/>
      <c r="E58" s="140"/>
      <c r="F58" s="140"/>
      <c r="G58" s="140"/>
      <c r="H58" s="140"/>
      <c r="I58" s="140"/>
      <c r="J58" s="140"/>
      <c r="K58" s="140"/>
      <c r="L58" s="140"/>
      <c r="M58" s="140"/>
      <c r="N58" s="140"/>
      <c r="O58" s="140"/>
      <c r="P58" s="140"/>
      <c r="Q58" s="140"/>
      <c r="R58" s="140"/>
      <c r="S58" s="140"/>
      <c r="T58" s="140"/>
      <c r="U58" s="140"/>
      <c r="V58" s="140"/>
      <c r="W58" s="140"/>
      <c r="X58" s="140"/>
      <c r="Y58" s="140"/>
      <c r="Z58" s="140"/>
      <c r="AA58" s="140"/>
      <c r="AB58" s="140"/>
      <c r="AC58" s="140"/>
      <c r="AD58" s="140"/>
      <c r="AE58" s="140"/>
      <c r="AF58" s="140"/>
      <c r="AG58" s="140"/>
      <c r="AH58" s="140"/>
      <c r="AI58" s="140"/>
      <c r="AJ58" s="140"/>
      <c r="AK58" s="140"/>
      <c r="AL58" s="140"/>
      <c r="AM58" s="140"/>
      <c r="AN58" s="140"/>
      <c r="AO58" s="140"/>
      <c r="AP58" s="140"/>
      <c r="AQ58" s="140"/>
      <c r="AR58" s="140"/>
      <c r="AS58" s="140"/>
      <c r="AT58" s="140"/>
      <c r="AU58" s="140"/>
      <c r="AV58" s="140"/>
      <c r="AW58" s="140"/>
      <c r="AX58" s="141"/>
    </row>
    <row r="59" spans="1:50" ht="120" customHeight="1" thickBot="1">
      <c r="A59" s="120"/>
      <c r="B59" s="142"/>
      <c r="C59" s="142"/>
      <c r="D59" s="142"/>
      <c r="E59" s="142"/>
      <c r="F59" s="142"/>
      <c r="G59" s="142"/>
      <c r="H59" s="142"/>
      <c r="I59" s="142"/>
      <c r="J59" s="142"/>
      <c r="K59" s="142"/>
      <c r="L59" s="142"/>
      <c r="M59" s="142"/>
      <c r="N59" s="142"/>
      <c r="O59" s="142"/>
      <c r="P59" s="142"/>
      <c r="Q59" s="142"/>
      <c r="R59" s="142"/>
      <c r="S59" s="142"/>
      <c r="T59" s="142"/>
      <c r="U59" s="142"/>
      <c r="V59" s="142"/>
      <c r="W59" s="142"/>
      <c r="X59" s="142"/>
      <c r="Y59" s="142"/>
      <c r="Z59" s="142"/>
      <c r="AA59" s="142"/>
      <c r="AB59" s="142"/>
      <c r="AC59" s="142"/>
      <c r="AD59" s="142"/>
      <c r="AE59" s="142"/>
      <c r="AF59" s="142"/>
      <c r="AG59" s="142"/>
      <c r="AH59" s="142"/>
      <c r="AI59" s="142"/>
      <c r="AJ59" s="142"/>
      <c r="AK59" s="142"/>
      <c r="AL59" s="142"/>
      <c r="AM59" s="142"/>
      <c r="AN59" s="142"/>
      <c r="AO59" s="142"/>
      <c r="AP59" s="142"/>
      <c r="AQ59" s="142"/>
      <c r="AR59" s="142"/>
      <c r="AS59" s="142"/>
      <c r="AT59" s="142"/>
      <c r="AU59" s="142"/>
      <c r="AV59" s="142"/>
      <c r="AW59" s="142"/>
      <c r="AX59" s="143"/>
    </row>
    <row r="60" spans="1:50" ht="21" customHeight="1">
      <c r="A60" s="144" t="s">
        <v>109</v>
      </c>
      <c r="B60" s="145"/>
      <c r="C60" s="145"/>
      <c r="D60" s="145"/>
      <c r="E60" s="145"/>
      <c r="F60" s="145"/>
      <c r="G60" s="145"/>
      <c r="H60" s="145"/>
      <c r="I60" s="145"/>
      <c r="J60" s="145"/>
      <c r="K60" s="145"/>
      <c r="L60" s="145"/>
      <c r="M60" s="145"/>
      <c r="N60" s="145"/>
      <c r="O60" s="145"/>
      <c r="P60" s="145"/>
      <c r="Q60" s="145"/>
      <c r="R60" s="145"/>
      <c r="S60" s="145"/>
      <c r="T60" s="145"/>
      <c r="U60" s="145"/>
      <c r="V60" s="145"/>
      <c r="W60" s="145"/>
      <c r="X60" s="145"/>
      <c r="Y60" s="145"/>
      <c r="Z60" s="145"/>
      <c r="AA60" s="145"/>
      <c r="AB60" s="145"/>
      <c r="AC60" s="145"/>
      <c r="AD60" s="145"/>
      <c r="AE60" s="145"/>
      <c r="AF60" s="145"/>
      <c r="AG60" s="145"/>
      <c r="AH60" s="145"/>
      <c r="AI60" s="145"/>
      <c r="AJ60" s="145"/>
      <c r="AK60" s="145"/>
      <c r="AL60" s="145"/>
      <c r="AM60" s="145"/>
      <c r="AN60" s="145"/>
      <c r="AO60" s="145"/>
      <c r="AP60" s="145"/>
      <c r="AQ60" s="145"/>
      <c r="AR60" s="145"/>
      <c r="AS60" s="145"/>
      <c r="AT60" s="145"/>
      <c r="AU60" s="145"/>
      <c r="AV60" s="145"/>
      <c r="AW60" s="145"/>
      <c r="AX60" s="146"/>
    </row>
    <row r="61" spans="1:50" ht="120" customHeight="1" thickBot="1">
      <c r="A61" s="120"/>
      <c r="B61" s="142"/>
      <c r="C61" s="142"/>
      <c r="D61" s="142"/>
      <c r="E61" s="147"/>
      <c r="F61" s="148"/>
      <c r="G61" s="149"/>
      <c r="H61" s="149"/>
      <c r="I61" s="149"/>
      <c r="J61" s="149"/>
      <c r="K61" s="149"/>
      <c r="L61" s="149"/>
      <c r="M61" s="149"/>
      <c r="N61" s="149"/>
      <c r="O61" s="149"/>
      <c r="P61" s="149"/>
      <c r="Q61" s="149"/>
      <c r="R61" s="149"/>
      <c r="S61" s="149"/>
      <c r="T61" s="149"/>
      <c r="U61" s="149"/>
      <c r="V61" s="149"/>
      <c r="W61" s="149"/>
      <c r="X61" s="149"/>
      <c r="Y61" s="149"/>
      <c r="Z61" s="149"/>
      <c r="AA61" s="149"/>
      <c r="AB61" s="149"/>
      <c r="AC61" s="149"/>
      <c r="AD61" s="149"/>
      <c r="AE61" s="149"/>
      <c r="AF61" s="149"/>
      <c r="AG61" s="149"/>
      <c r="AH61" s="149"/>
      <c r="AI61" s="149"/>
      <c r="AJ61" s="149"/>
      <c r="AK61" s="149"/>
      <c r="AL61" s="149"/>
      <c r="AM61" s="149"/>
      <c r="AN61" s="149"/>
      <c r="AO61" s="149"/>
      <c r="AP61" s="149"/>
      <c r="AQ61" s="149"/>
      <c r="AR61" s="149"/>
      <c r="AS61" s="149"/>
      <c r="AT61" s="149"/>
      <c r="AU61" s="149"/>
      <c r="AV61" s="149"/>
      <c r="AW61" s="149"/>
      <c r="AX61" s="150"/>
    </row>
    <row r="62" spans="1:50" ht="21" customHeight="1">
      <c r="A62" s="144" t="s">
        <v>110</v>
      </c>
      <c r="B62" s="145"/>
      <c r="C62" s="145"/>
      <c r="D62" s="145"/>
      <c r="E62" s="145"/>
      <c r="F62" s="145"/>
      <c r="G62" s="145"/>
      <c r="H62" s="145"/>
      <c r="I62" s="145"/>
      <c r="J62" s="145"/>
      <c r="K62" s="145"/>
      <c r="L62" s="145"/>
      <c r="M62" s="145"/>
      <c r="N62" s="145"/>
      <c r="O62" s="145"/>
      <c r="P62" s="145"/>
      <c r="Q62" s="145"/>
      <c r="R62" s="145"/>
      <c r="S62" s="145"/>
      <c r="T62" s="145"/>
      <c r="U62" s="145"/>
      <c r="V62" s="145"/>
      <c r="W62" s="145"/>
      <c r="X62" s="145"/>
      <c r="Y62" s="145"/>
      <c r="Z62" s="145"/>
      <c r="AA62" s="145"/>
      <c r="AB62" s="145"/>
      <c r="AC62" s="145"/>
      <c r="AD62" s="145"/>
      <c r="AE62" s="145"/>
      <c r="AF62" s="145"/>
      <c r="AG62" s="145"/>
      <c r="AH62" s="145"/>
      <c r="AI62" s="145"/>
      <c r="AJ62" s="145"/>
      <c r="AK62" s="145"/>
      <c r="AL62" s="145"/>
      <c r="AM62" s="145"/>
      <c r="AN62" s="145"/>
      <c r="AO62" s="145"/>
      <c r="AP62" s="145"/>
      <c r="AQ62" s="145"/>
      <c r="AR62" s="145"/>
      <c r="AS62" s="145"/>
      <c r="AT62" s="145"/>
      <c r="AU62" s="145"/>
      <c r="AV62" s="145"/>
      <c r="AW62" s="145"/>
      <c r="AX62" s="146"/>
    </row>
    <row r="63" spans="1:50" ht="99.95" customHeight="1" thickBot="1">
      <c r="A63" s="120"/>
      <c r="B63" s="121"/>
      <c r="C63" s="121"/>
      <c r="D63" s="121"/>
      <c r="E63" s="122"/>
      <c r="F63" s="121"/>
      <c r="G63" s="121"/>
      <c r="H63" s="121"/>
      <c r="I63" s="121"/>
      <c r="J63" s="121"/>
      <c r="K63" s="121"/>
      <c r="L63" s="121"/>
      <c r="M63" s="121"/>
      <c r="N63" s="121"/>
      <c r="O63" s="121"/>
      <c r="P63" s="121"/>
      <c r="Q63" s="121"/>
      <c r="R63" s="121"/>
      <c r="S63" s="121"/>
      <c r="T63" s="121"/>
      <c r="U63" s="121"/>
      <c r="V63" s="121"/>
      <c r="W63" s="121"/>
      <c r="X63" s="121"/>
      <c r="Y63" s="121"/>
      <c r="Z63" s="121"/>
      <c r="AA63" s="121"/>
      <c r="AB63" s="121"/>
      <c r="AC63" s="121"/>
      <c r="AD63" s="121"/>
      <c r="AE63" s="121"/>
      <c r="AF63" s="121"/>
      <c r="AG63" s="121"/>
      <c r="AH63" s="121"/>
      <c r="AI63" s="121"/>
      <c r="AJ63" s="121"/>
      <c r="AK63" s="121"/>
      <c r="AL63" s="121"/>
      <c r="AM63" s="121"/>
      <c r="AN63" s="121"/>
      <c r="AO63" s="121"/>
      <c r="AP63" s="121"/>
      <c r="AQ63" s="121"/>
      <c r="AR63" s="121"/>
      <c r="AS63" s="121"/>
      <c r="AT63" s="121"/>
      <c r="AU63" s="121"/>
      <c r="AV63" s="121"/>
      <c r="AW63" s="121"/>
      <c r="AX63" s="123"/>
    </row>
    <row r="64" spans="1:50" ht="21" customHeight="1">
      <c r="A64" s="124" t="s">
        <v>111</v>
      </c>
      <c r="B64" s="125"/>
      <c r="C64" s="125"/>
      <c r="D64" s="125"/>
      <c r="E64" s="125"/>
      <c r="F64" s="125"/>
      <c r="G64" s="125"/>
      <c r="H64" s="125"/>
      <c r="I64" s="125"/>
      <c r="J64" s="125"/>
      <c r="K64" s="125"/>
      <c r="L64" s="125"/>
      <c r="M64" s="125"/>
      <c r="N64" s="125"/>
      <c r="O64" s="125"/>
      <c r="P64" s="125"/>
      <c r="Q64" s="125"/>
      <c r="R64" s="125"/>
      <c r="S64" s="125"/>
      <c r="T64" s="125"/>
      <c r="U64" s="125"/>
      <c r="V64" s="125"/>
      <c r="W64" s="125"/>
      <c r="X64" s="125"/>
      <c r="Y64" s="125"/>
      <c r="Z64" s="125"/>
      <c r="AA64" s="125"/>
      <c r="AB64" s="125"/>
      <c r="AC64" s="125"/>
      <c r="AD64" s="125"/>
      <c r="AE64" s="125"/>
      <c r="AF64" s="125"/>
      <c r="AG64" s="125"/>
      <c r="AH64" s="125"/>
      <c r="AI64" s="125"/>
      <c r="AJ64" s="125"/>
      <c r="AK64" s="125"/>
      <c r="AL64" s="125"/>
      <c r="AM64" s="125"/>
      <c r="AN64" s="125"/>
      <c r="AO64" s="125"/>
      <c r="AP64" s="125"/>
      <c r="AQ64" s="125"/>
      <c r="AR64" s="125"/>
      <c r="AS64" s="125"/>
      <c r="AT64" s="125"/>
      <c r="AU64" s="125"/>
      <c r="AV64" s="125"/>
      <c r="AW64" s="125"/>
      <c r="AX64" s="126"/>
    </row>
    <row r="65" spans="1:50" ht="99.95" customHeight="1" thickBot="1">
      <c r="A65" s="127"/>
      <c r="B65" s="128"/>
      <c r="C65" s="128"/>
      <c r="D65" s="128"/>
      <c r="E65" s="128"/>
      <c r="F65" s="128"/>
      <c r="G65" s="128"/>
      <c r="H65" s="128"/>
      <c r="I65" s="128"/>
      <c r="J65" s="128"/>
      <c r="K65" s="128"/>
      <c r="L65" s="128"/>
      <c r="M65" s="128"/>
      <c r="N65" s="128"/>
      <c r="O65" s="128"/>
      <c r="P65" s="128"/>
      <c r="Q65" s="128"/>
      <c r="R65" s="128"/>
      <c r="S65" s="128"/>
      <c r="T65" s="128"/>
      <c r="U65" s="128"/>
      <c r="V65" s="128"/>
      <c r="W65" s="128"/>
      <c r="X65" s="128"/>
      <c r="Y65" s="128"/>
      <c r="Z65" s="128"/>
      <c r="AA65" s="128"/>
      <c r="AB65" s="128"/>
      <c r="AC65" s="128"/>
      <c r="AD65" s="128"/>
      <c r="AE65" s="128"/>
      <c r="AF65" s="128"/>
      <c r="AG65" s="128"/>
      <c r="AH65" s="128"/>
      <c r="AI65" s="128"/>
      <c r="AJ65" s="128"/>
      <c r="AK65" s="128"/>
      <c r="AL65" s="128"/>
      <c r="AM65" s="128"/>
      <c r="AN65" s="128"/>
      <c r="AO65" s="128"/>
      <c r="AP65" s="128"/>
      <c r="AQ65" s="128"/>
      <c r="AR65" s="128"/>
      <c r="AS65" s="128"/>
      <c r="AT65" s="128"/>
      <c r="AU65" s="128"/>
      <c r="AV65" s="128"/>
      <c r="AW65" s="128"/>
      <c r="AX65" s="129"/>
    </row>
    <row r="66" spans="1:50" ht="19.7" customHeight="1">
      <c r="A66" s="130" t="s">
        <v>112</v>
      </c>
      <c r="B66" s="131"/>
      <c r="C66" s="131"/>
      <c r="D66" s="131"/>
      <c r="E66" s="131"/>
      <c r="F66" s="131"/>
      <c r="G66" s="131"/>
      <c r="H66" s="131"/>
      <c r="I66" s="131"/>
      <c r="J66" s="131"/>
      <c r="K66" s="131"/>
      <c r="L66" s="131"/>
      <c r="M66" s="131"/>
      <c r="N66" s="131"/>
      <c r="O66" s="131"/>
      <c r="P66" s="131"/>
      <c r="Q66" s="131"/>
      <c r="R66" s="131"/>
      <c r="S66" s="131"/>
      <c r="T66" s="131"/>
      <c r="U66" s="131"/>
      <c r="V66" s="131"/>
      <c r="W66" s="131"/>
      <c r="X66" s="131"/>
      <c r="Y66" s="131"/>
      <c r="Z66" s="131"/>
      <c r="AA66" s="131"/>
      <c r="AB66" s="131"/>
      <c r="AC66" s="131"/>
      <c r="AD66" s="131"/>
      <c r="AE66" s="131"/>
      <c r="AF66" s="131"/>
      <c r="AG66" s="131"/>
      <c r="AH66" s="131"/>
      <c r="AI66" s="131"/>
      <c r="AJ66" s="131"/>
      <c r="AK66" s="131"/>
      <c r="AL66" s="131"/>
      <c r="AM66" s="131"/>
      <c r="AN66" s="131"/>
      <c r="AO66" s="131"/>
      <c r="AP66" s="131"/>
      <c r="AQ66" s="131"/>
      <c r="AR66" s="131"/>
      <c r="AS66" s="131"/>
      <c r="AT66" s="131"/>
      <c r="AU66" s="131"/>
      <c r="AV66" s="131"/>
      <c r="AW66" s="131"/>
      <c r="AX66" s="132"/>
    </row>
    <row r="67" spans="1:50" ht="19.899999999999999" customHeight="1" thickBot="1">
      <c r="A67" s="133"/>
      <c r="B67" s="134"/>
      <c r="C67" s="115" t="s">
        <v>113</v>
      </c>
      <c r="D67" s="135"/>
      <c r="E67" s="135"/>
      <c r="F67" s="135"/>
      <c r="G67" s="135"/>
      <c r="H67" s="135"/>
      <c r="I67" s="135"/>
      <c r="J67" s="136"/>
      <c r="K67" s="137">
        <v>3</v>
      </c>
      <c r="L67" s="137"/>
      <c r="M67" s="137"/>
      <c r="N67" s="137"/>
      <c r="O67" s="137"/>
      <c r="P67" s="137"/>
      <c r="Q67" s="137"/>
      <c r="R67" s="137"/>
      <c r="S67" s="115" t="s">
        <v>114</v>
      </c>
      <c r="T67" s="135"/>
      <c r="U67" s="135"/>
      <c r="V67" s="135"/>
      <c r="W67" s="135"/>
      <c r="X67" s="135"/>
      <c r="Y67" s="135"/>
      <c r="Z67" s="136"/>
      <c r="AA67" s="138">
        <v>28</v>
      </c>
      <c r="AB67" s="137"/>
      <c r="AC67" s="137"/>
      <c r="AD67" s="137"/>
      <c r="AE67" s="137"/>
      <c r="AF67" s="137"/>
      <c r="AG67" s="137"/>
      <c r="AH67" s="137"/>
      <c r="AI67" s="115" t="s">
        <v>115</v>
      </c>
      <c r="AJ67" s="116"/>
      <c r="AK67" s="116"/>
      <c r="AL67" s="116"/>
      <c r="AM67" s="116"/>
      <c r="AN67" s="116"/>
      <c r="AO67" s="116"/>
      <c r="AP67" s="117"/>
      <c r="AQ67" s="118">
        <v>125</v>
      </c>
      <c r="AR67" s="118"/>
      <c r="AS67" s="118"/>
      <c r="AT67" s="118"/>
      <c r="AU67" s="118"/>
      <c r="AV67" s="118"/>
      <c r="AW67" s="118"/>
      <c r="AX67" s="119"/>
    </row>
  </sheetData>
  <mergeCells count="254">
    <mergeCell ref="AJ1:AP1"/>
    <mergeCell ref="AQ1:AX1"/>
    <mergeCell ref="A2:AN2"/>
    <mergeCell ref="AO2:AX2"/>
    <mergeCell ref="A3:F3"/>
    <mergeCell ref="G3:X3"/>
    <mergeCell ref="Y3:AD3"/>
    <mergeCell ref="AE3:AP3"/>
    <mergeCell ref="AQ3:AX3"/>
    <mergeCell ref="A6:F6"/>
    <mergeCell ref="G6:X6"/>
    <mergeCell ref="Y6:AD6"/>
    <mergeCell ref="AE6:AX6"/>
    <mergeCell ref="A7:F7"/>
    <mergeCell ref="G7:AX7"/>
    <mergeCell ref="A4:F4"/>
    <mergeCell ref="G4:X4"/>
    <mergeCell ref="Y4:AD4"/>
    <mergeCell ref="AE4:AP4"/>
    <mergeCell ref="AQ4:AX4"/>
    <mergeCell ref="A5:F5"/>
    <mergeCell ref="G5:X5"/>
    <mergeCell ref="Y5:AD5"/>
    <mergeCell ref="AE5:AX5"/>
    <mergeCell ref="A8:F8"/>
    <mergeCell ref="G8:AX8"/>
    <mergeCell ref="A9:F9"/>
    <mergeCell ref="G9:AX9"/>
    <mergeCell ref="A10:F18"/>
    <mergeCell ref="G10:O10"/>
    <mergeCell ref="P10:V10"/>
    <mergeCell ref="W10:AC10"/>
    <mergeCell ref="AD10:AJ10"/>
    <mergeCell ref="AK10:AQ10"/>
    <mergeCell ref="AR10:AX10"/>
    <mergeCell ref="G11:H16"/>
    <mergeCell ref="I11:O11"/>
    <mergeCell ref="P11:V11"/>
    <mergeCell ref="W11:AC11"/>
    <mergeCell ref="AD11:AJ11"/>
    <mergeCell ref="AK11:AQ11"/>
    <mergeCell ref="AR11:AX11"/>
    <mergeCell ref="I12:O12"/>
    <mergeCell ref="P12:V12"/>
    <mergeCell ref="I14:O14"/>
    <mergeCell ref="P14:V14"/>
    <mergeCell ref="W14:AC14"/>
    <mergeCell ref="AD14:AJ14"/>
    <mergeCell ref="AK14:AQ14"/>
    <mergeCell ref="AR14:AX14"/>
    <mergeCell ref="W12:AC12"/>
    <mergeCell ref="AD12:AJ12"/>
    <mergeCell ref="AK12:AQ12"/>
    <mergeCell ref="AR12:AX12"/>
    <mergeCell ref="I13:O13"/>
    <mergeCell ref="P13:V13"/>
    <mergeCell ref="W13:AC13"/>
    <mergeCell ref="AD13:AJ13"/>
    <mergeCell ref="AK13:AQ13"/>
    <mergeCell ref="AR13:AX13"/>
    <mergeCell ref="I16:O16"/>
    <mergeCell ref="P16:V16"/>
    <mergeCell ref="W16:AC16"/>
    <mergeCell ref="AD16:AJ16"/>
    <mergeCell ref="AK16:AQ16"/>
    <mergeCell ref="AR16:AX16"/>
    <mergeCell ref="I15:O15"/>
    <mergeCell ref="P15:V15"/>
    <mergeCell ref="W15:AC15"/>
    <mergeCell ref="AD15:AJ15"/>
    <mergeCell ref="AK15:AQ15"/>
    <mergeCell ref="AR15:AX15"/>
    <mergeCell ref="G18:O18"/>
    <mergeCell ref="P18:V18"/>
    <mergeCell ref="W18:AC18"/>
    <mergeCell ref="AD18:AJ18"/>
    <mergeCell ref="AK18:AQ18"/>
    <mergeCell ref="AR18:AX18"/>
    <mergeCell ref="G17:O17"/>
    <mergeCell ref="P17:V17"/>
    <mergeCell ref="W17:AC17"/>
    <mergeCell ref="AD17:AJ17"/>
    <mergeCell ref="AK17:AQ17"/>
    <mergeCell ref="AR17:AX17"/>
    <mergeCell ref="AE20:AI20"/>
    <mergeCell ref="AJ20:AN20"/>
    <mergeCell ref="AO20:AS20"/>
    <mergeCell ref="AT20:AX20"/>
    <mergeCell ref="Y21:AA21"/>
    <mergeCell ref="A19:F22"/>
    <mergeCell ref="G19:X19"/>
    <mergeCell ref="Y19:AA19"/>
    <mergeCell ref="AB19:AD19"/>
    <mergeCell ref="AE19:AI19"/>
    <mergeCell ref="AJ19:AN19"/>
    <mergeCell ref="AE21:AI21"/>
    <mergeCell ref="AJ21:AN21"/>
    <mergeCell ref="AO21:AS21"/>
    <mergeCell ref="AT21:AX21"/>
    <mergeCell ref="Y22:AA22"/>
    <mergeCell ref="AB22:AD22"/>
    <mergeCell ref="AE22:AI22"/>
    <mergeCell ref="AJ22:AN22"/>
    <mergeCell ref="AO22:AS22"/>
    <mergeCell ref="AT22:AX22"/>
    <mergeCell ref="AO19:AS19"/>
    <mergeCell ref="AT19:AX19"/>
    <mergeCell ref="G20:X22"/>
    <mergeCell ref="Y20:AA20"/>
    <mergeCell ref="AB20:AD21"/>
    <mergeCell ref="A26:F28"/>
    <mergeCell ref="G26:X26"/>
    <mergeCell ref="Y26:AA26"/>
    <mergeCell ref="AB26:AD26"/>
    <mergeCell ref="AE26:AI26"/>
    <mergeCell ref="AJ26:AN26"/>
    <mergeCell ref="AO26:AS26"/>
    <mergeCell ref="AO23:AS23"/>
    <mergeCell ref="G24:X25"/>
    <mergeCell ref="Y24:AA24"/>
    <mergeCell ref="AB24:AD25"/>
    <mergeCell ref="AE24:AI24"/>
    <mergeCell ref="AJ24:AN24"/>
    <mergeCell ref="AO24:AS24"/>
    <mergeCell ref="Y25:AA25"/>
    <mergeCell ref="G23:X23"/>
    <mergeCell ref="Y23:AA23"/>
    <mergeCell ref="AB23:AD23"/>
    <mergeCell ref="AE23:AI23"/>
    <mergeCell ref="AJ23:AN23"/>
    <mergeCell ref="AE25:AI25"/>
    <mergeCell ref="AJ25:AN25"/>
    <mergeCell ref="AT26:AX26"/>
    <mergeCell ref="A23:F25"/>
    <mergeCell ref="AT27:AX27"/>
    <mergeCell ref="Y28:AA28"/>
    <mergeCell ref="AB28:AD28"/>
    <mergeCell ref="AE28:AI28"/>
    <mergeCell ref="AJ28:AN28"/>
    <mergeCell ref="AO28:AS28"/>
    <mergeCell ref="AT28:AX28"/>
    <mergeCell ref="G27:X28"/>
    <mergeCell ref="Y27:AA27"/>
    <mergeCell ref="AB27:AD27"/>
    <mergeCell ref="AE27:AI27"/>
    <mergeCell ref="AJ27:AN27"/>
    <mergeCell ref="AO27:AS27"/>
    <mergeCell ref="AT23:AX23"/>
    <mergeCell ref="AT24:AX24"/>
    <mergeCell ref="AO25:AS25"/>
    <mergeCell ref="AT25:AX25"/>
    <mergeCell ref="L31:Q31"/>
    <mergeCell ref="R31:W31"/>
    <mergeCell ref="X31:AX31"/>
    <mergeCell ref="C32:K32"/>
    <mergeCell ref="L32:Q32"/>
    <mergeCell ref="R32:W32"/>
    <mergeCell ref="X32:AX32"/>
    <mergeCell ref="A29:B36"/>
    <mergeCell ref="C29:K29"/>
    <mergeCell ref="L29:Q29"/>
    <mergeCell ref="R29:W29"/>
    <mergeCell ref="X29:AX29"/>
    <mergeCell ref="C30:K30"/>
    <mergeCell ref="L30:Q30"/>
    <mergeCell ref="R30:W30"/>
    <mergeCell ref="X30:AX30"/>
    <mergeCell ref="C31:K31"/>
    <mergeCell ref="C35:K35"/>
    <mergeCell ref="L35:Q35"/>
    <mergeCell ref="R35:W35"/>
    <mergeCell ref="X35:AX35"/>
    <mergeCell ref="C36:K36"/>
    <mergeCell ref="L36:Q36"/>
    <mergeCell ref="R36:W36"/>
    <mergeCell ref="X36:AX36"/>
    <mergeCell ref="C33:K33"/>
    <mergeCell ref="L33:Q33"/>
    <mergeCell ref="R33:W33"/>
    <mergeCell ref="X33:AX33"/>
    <mergeCell ref="C34:K34"/>
    <mergeCell ref="L34:Q34"/>
    <mergeCell ref="R34:W34"/>
    <mergeCell ref="X34:AX34"/>
    <mergeCell ref="A38:AX38"/>
    <mergeCell ref="C39:AC39"/>
    <mergeCell ref="AD39:AF39"/>
    <mergeCell ref="AG39:AX39"/>
    <mergeCell ref="A40:B42"/>
    <mergeCell ref="C40:AC40"/>
    <mergeCell ref="AD40:AF40"/>
    <mergeCell ref="AG40:AX42"/>
    <mergeCell ref="C41:AC41"/>
    <mergeCell ref="AD41:AF41"/>
    <mergeCell ref="C42:AC42"/>
    <mergeCell ref="AD42:AF42"/>
    <mergeCell ref="A43:B48"/>
    <mergeCell ref="C43:AC43"/>
    <mergeCell ref="AD43:AF43"/>
    <mergeCell ref="AG43:AX48"/>
    <mergeCell ref="C44:AC44"/>
    <mergeCell ref="AD44:AF44"/>
    <mergeCell ref="C45:AC45"/>
    <mergeCell ref="AD45:AF45"/>
    <mergeCell ref="A49:B51"/>
    <mergeCell ref="C49:AC49"/>
    <mergeCell ref="AD49:AF49"/>
    <mergeCell ref="AG49:AX51"/>
    <mergeCell ref="C50:AC50"/>
    <mergeCell ref="AD50:AF50"/>
    <mergeCell ref="C51:AC51"/>
    <mergeCell ref="AD51:AF51"/>
    <mergeCell ref="C46:AC46"/>
    <mergeCell ref="AD46:AF46"/>
    <mergeCell ref="C47:AC47"/>
    <mergeCell ref="AD47:AF47"/>
    <mergeCell ref="C48:AC48"/>
    <mergeCell ref="AD48:AF48"/>
    <mergeCell ref="A58:AX58"/>
    <mergeCell ref="A59:AX59"/>
    <mergeCell ref="A60:AX60"/>
    <mergeCell ref="A61:E61"/>
    <mergeCell ref="F61:AX61"/>
    <mergeCell ref="A62:AX62"/>
    <mergeCell ref="C55:F55"/>
    <mergeCell ref="G55:S55"/>
    <mergeCell ref="T55:AF55"/>
    <mergeCell ref="A56:B57"/>
    <mergeCell ref="C56:F56"/>
    <mergeCell ref="G56:AX56"/>
    <mergeCell ref="C57:F57"/>
    <mergeCell ref="G57:AX57"/>
    <mergeCell ref="A52:B55"/>
    <mergeCell ref="C52:AC52"/>
    <mergeCell ref="AD52:AF52"/>
    <mergeCell ref="AG52:AX55"/>
    <mergeCell ref="C53:F53"/>
    <mergeCell ref="G53:S53"/>
    <mergeCell ref="T53:AF53"/>
    <mergeCell ref="C54:F54"/>
    <mergeCell ref="G54:S54"/>
    <mergeCell ref="T54:AF54"/>
    <mergeCell ref="AI67:AP67"/>
    <mergeCell ref="AQ67:AX67"/>
    <mergeCell ref="A63:E63"/>
    <mergeCell ref="F63:AX63"/>
    <mergeCell ref="A64:AX64"/>
    <mergeCell ref="A65:AX65"/>
    <mergeCell ref="A66:AX66"/>
    <mergeCell ref="A67:B67"/>
    <mergeCell ref="C67:J67"/>
    <mergeCell ref="K67:R67"/>
    <mergeCell ref="S67:Z67"/>
    <mergeCell ref="AA67:AH67"/>
  </mergeCells>
  <phoneticPr fontId="4"/>
  <pageMargins left="0.62992125984251968" right="0.39370078740157483" top="0.59055118110236227" bottom="0.39370078740157483" header="0.51181102362204722" footer="0.51181102362204722"/>
  <pageSetup paperSize="9" scale="70" fitToHeight="4" orientation="portrait" horizontalDpi="4294967292" r:id="rId1"/>
  <headerFooter alignWithMargins="0">
    <oddFooter>&amp;C&amp;P</oddFooter>
  </headerFooter>
  <rowBreaks count="1" manualBreakCount="1">
    <brk id="36" max="49"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BC65"/>
  <sheetViews>
    <sheetView view="pageBreakPreview" zoomScale="70" zoomScaleNormal="75" zoomScaleSheetLayoutView="70" workbookViewId="0">
      <selection activeCell="AQ1" sqref="AQ1:AX1"/>
    </sheetView>
  </sheetViews>
  <sheetFormatPr defaultRowHeight="13.5"/>
  <cols>
    <col min="1" max="50" width="2.625" style="1" customWidth="1"/>
    <col min="51" max="57" width="2.25" style="1" customWidth="1"/>
    <col min="58" max="16384" width="9" style="1"/>
  </cols>
  <sheetData>
    <row r="1" spans="1:50" ht="21.75" customHeight="1" thickBot="1">
      <c r="AJ1" s="499" t="s">
        <v>0</v>
      </c>
      <c r="AK1" s="499"/>
      <c r="AL1" s="499"/>
      <c r="AM1" s="499"/>
      <c r="AN1" s="499"/>
      <c r="AO1" s="499"/>
      <c r="AP1" s="499"/>
      <c r="AQ1" s="500" t="str">
        <f ca="1">RIGHT(CELL("filename",AQ1),LEN(CELL("filename",AQ1))-FIND("]",CELL("filename",AQ1)))</f>
        <v>126</v>
      </c>
      <c r="AR1" s="500"/>
      <c r="AS1" s="500"/>
      <c r="AT1" s="500"/>
      <c r="AU1" s="500"/>
      <c r="AV1" s="500"/>
      <c r="AW1" s="500"/>
      <c r="AX1" s="500"/>
    </row>
    <row r="2" spans="1:50" ht="21" customHeight="1" thickBot="1">
      <c r="A2" s="501" t="s">
        <v>1</v>
      </c>
      <c r="B2" s="502"/>
      <c r="C2" s="502"/>
      <c r="D2" s="502"/>
      <c r="E2" s="502"/>
      <c r="F2" s="502"/>
      <c r="G2" s="502"/>
      <c r="H2" s="502"/>
      <c r="I2" s="502"/>
      <c r="J2" s="502"/>
      <c r="K2" s="502"/>
      <c r="L2" s="502"/>
      <c r="M2" s="502"/>
      <c r="N2" s="502"/>
      <c r="O2" s="502"/>
      <c r="P2" s="502"/>
      <c r="Q2" s="502"/>
      <c r="R2" s="502"/>
      <c r="S2" s="502"/>
      <c r="T2" s="502"/>
      <c r="U2" s="502"/>
      <c r="V2" s="502"/>
      <c r="W2" s="502"/>
      <c r="X2" s="502"/>
      <c r="Y2" s="502"/>
      <c r="Z2" s="502"/>
      <c r="AA2" s="502"/>
      <c r="AB2" s="502"/>
      <c r="AC2" s="502"/>
      <c r="AD2" s="502"/>
      <c r="AE2" s="502"/>
      <c r="AF2" s="502"/>
      <c r="AG2" s="502"/>
      <c r="AH2" s="502"/>
      <c r="AI2" s="502"/>
      <c r="AJ2" s="502"/>
      <c r="AK2" s="502"/>
      <c r="AL2" s="502"/>
      <c r="AM2" s="502"/>
      <c r="AN2" s="502"/>
      <c r="AO2" s="503" t="s">
        <v>2</v>
      </c>
      <c r="AP2" s="504"/>
      <c r="AQ2" s="504"/>
      <c r="AR2" s="504"/>
      <c r="AS2" s="504"/>
      <c r="AT2" s="504"/>
      <c r="AU2" s="504"/>
      <c r="AV2" s="504"/>
      <c r="AW2" s="504"/>
      <c r="AX2" s="505"/>
    </row>
    <row r="3" spans="1:50" ht="35.25" customHeight="1">
      <c r="A3" s="506" t="s">
        <v>3</v>
      </c>
      <c r="B3" s="507"/>
      <c r="C3" s="507"/>
      <c r="D3" s="507"/>
      <c r="E3" s="507"/>
      <c r="F3" s="507"/>
      <c r="G3" s="678" t="s">
        <v>460</v>
      </c>
      <c r="H3" s="679"/>
      <c r="I3" s="679"/>
      <c r="J3" s="679"/>
      <c r="K3" s="679"/>
      <c r="L3" s="679"/>
      <c r="M3" s="679"/>
      <c r="N3" s="679"/>
      <c r="O3" s="679"/>
      <c r="P3" s="679"/>
      <c r="Q3" s="679"/>
      <c r="R3" s="679"/>
      <c r="S3" s="679"/>
      <c r="T3" s="679"/>
      <c r="U3" s="679"/>
      <c r="V3" s="679"/>
      <c r="W3" s="679"/>
      <c r="X3" s="679"/>
      <c r="Y3" s="510" t="s">
        <v>161</v>
      </c>
      <c r="Z3" s="511"/>
      <c r="AA3" s="511"/>
      <c r="AB3" s="511"/>
      <c r="AC3" s="511"/>
      <c r="AD3" s="512"/>
      <c r="AE3" s="680" t="s">
        <v>429</v>
      </c>
      <c r="AF3" s="680"/>
      <c r="AG3" s="680"/>
      <c r="AH3" s="680"/>
      <c r="AI3" s="680"/>
      <c r="AJ3" s="680"/>
      <c r="AK3" s="680"/>
      <c r="AL3" s="680"/>
      <c r="AM3" s="680"/>
      <c r="AN3" s="680"/>
      <c r="AO3" s="680"/>
      <c r="AP3" s="681"/>
      <c r="AQ3" s="515" t="s">
        <v>7</v>
      </c>
      <c r="AR3" s="511"/>
      <c r="AS3" s="511"/>
      <c r="AT3" s="511"/>
      <c r="AU3" s="511"/>
      <c r="AV3" s="511"/>
      <c r="AW3" s="511"/>
      <c r="AX3" s="682"/>
    </row>
    <row r="4" spans="1:50" ht="27.75" customHeight="1">
      <c r="A4" s="474" t="s">
        <v>8</v>
      </c>
      <c r="B4" s="475"/>
      <c r="C4" s="475"/>
      <c r="D4" s="475"/>
      <c r="E4" s="475"/>
      <c r="F4" s="476"/>
      <c r="G4" s="683" t="s">
        <v>459</v>
      </c>
      <c r="H4" s="1154"/>
      <c r="I4" s="1154"/>
      <c r="J4" s="1154"/>
      <c r="K4" s="1154"/>
      <c r="L4" s="1154"/>
      <c r="M4" s="1154"/>
      <c r="N4" s="1154"/>
      <c r="O4" s="1154"/>
      <c r="P4" s="1154"/>
      <c r="Q4" s="1154"/>
      <c r="R4" s="1154"/>
      <c r="S4" s="1154"/>
      <c r="T4" s="1154"/>
      <c r="U4" s="1154"/>
      <c r="V4" s="1155"/>
      <c r="W4" s="1155"/>
      <c r="X4" s="1156"/>
      <c r="Y4" s="480" t="s">
        <v>10</v>
      </c>
      <c r="Z4" s="481"/>
      <c r="AA4" s="481"/>
      <c r="AB4" s="481"/>
      <c r="AC4" s="481"/>
      <c r="AD4" s="482"/>
      <c r="AE4" s="686" t="s">
        <v>458</v>
      </c>
      <c r="AF4" s="686"/>
      <c r="AG4" s="686"/>
      <c r="AH4" s="686"/>
      <c r="AI4" s="686"/>
      <c r="AJ4" s="686"/>
      <c r="AK4" s="686"/>
      <c r="AL4" s="686"/>
      <c r="AM4" s="686"/>
      <c r="AN4" s="686"/>
      <c r="AO4" s="686"/>
      <c r="AP4" s="687"/>
      <c r="AQ4" s="486" t="s">
        <v>426</v>
      </c>
      <c r="AR4" s="487"/>
      <c r="AS4" s="487"/>
      <c r="AT4" s="487"/>
      <c r="AU4" s="487"/>
      <c r="AV4" s="487"/>
      <c r="AW4" s="487"/>
      <c r="AX4" s="488"/>
    </row>
    <row r="5" spans="1:50" ht="27.75" customHeight="1">
      <c r="A5" s="489" t="s">
        <v>13</v>
      </c>
      <c r="B5" s="490"/>
      <c r="C5" s="490"/>
      <c r="D5" s="490"/>
      <c r="E5" s="490"/>
      <c r="F5" s="490"/>
      <c r="G5" s="691" t="s">
        <v>14</v>
      </c>
      <c r="H5" s="685"/>
      <c r="I5" s="685"/>
      <c r="J5" s="685"/>
      <c r="K5" s="685"/>
      <c r="L5" s="685"/>
      <c r="M5" s="685"/>
      <c r="N5" s="685"/>
      <c r="O5" s="685"/>
      <c r="P5" s="685"/>
      <c r="Q5" s="685"/>
      <c r="R5" s="685"/>
      <c r="S5" s="685"/>
      <c r="T5" s="685"/>
      <c r="U5" s="685"/>
      <c r="V5" s="685"/>
      <c r="W5" s="685"/>
      <c r="X5" s="685"/>
      <c r="Y5" s="492" t="s">
        <v>15</v>
      </c>
      <c r="Z5" s="493"/>
      <c r="AA5" s="493"/>
      <c r="AB5" s="493"/>
      <c r="AC5" s="493"/>
      <c r="AD5" s="494"/>
      <c r="AE5" s="970" t="s">
        <v>457</v>
      </c>
      <c r="AF5" s="971"/>
      <c r="AG5" s="971"/>
      <c r="AH5" s="971"/>
      <c r="AI5" s="971"/>
      <c r="AJ5" s="971"/>
      <c r="AK5" s="971"/>
      <c r="AL5" s="971"/>
      <c r="AM5" s="971"/>
      <c r="AN5" s="971"/>
      <c r="AO5" s="971"/>
      <c r="AP5" s="971"/>
      <c r="AQ5" s="972"/>
      <c r="AR5" s="972"/>
      <c r="AS5" s="972"/>
      <c r="AT5" s="972"/>
      <c r="AU5" s="972"/>
      <c r="AV5" s="972"/>
      <c r="AW5" s="972"/>
      <c r="AX5" s="973"/>
    </row>
    <row r="6" spans="1:50" ht="27.75" customHeight="1">
      <c r="A6" s="461" t="s">
        <v>17</v>
      </c>
      <c r="B6" s="462"/>
      <c r="C6" s="462"/>
      <c r="D6" s="462"/>
      <c r="E6" s="462"/>
      <c r="F6" s="462"/>
      <c r="G6" s="671" t="s">
        <v>424</v>
      </c>
      <c r="H6" s="672"/>
      <c r="I6" s="672"/>
      <c r="J6" s="672"/>
      <c r="K6" s="672"/>
      <c r="L6" s="672"/>
      <c r="M6" s="672"/>
      <c r="N6" s="672"/>
      <c r="O6" s="672"/>
      <c r="P6" s="672"/>
      <c r="Q6" s="672"/>
      <c r="R6" s="672"/>
      <c r="S6" s="672"/>
      <c r="T6" s="672"/>
      <c r="U6" s="672"/>
      <c r="V6" s="974"/>
      <c r="W6" s="974"/>
      <c r="X6" s="974"/>
      <c r="Y6" s="467" t="s">
        <v>158</v>
      </c>
      <c r="Z6" s="371"/>
      <c r="AA6" s="371"/>
      <c r="AB6" s="371"/>
      <c r="AC6" s="371"/>
      <c r="AD6" s="378"/>
      <c r="AE6" s="468" t="s">
        <v>456</v>
      </c>
      <c r="AF6" s="709"/>
      <c r="AG6" s="709"/>
      <c r="AH6" s="709"/>
      <c r="AI6" s="709"/>
      <c r="AJ6" s="709"/>
      <c r="AK6" s="709"/>
      <c r="AL6" s="709"/>
      <c r="AM6" s="709"/>
      <c r="AN6" s="709"/>
      <c r="AO6" s="709"/>
      <c r="AP6" s="709"/>
      <c r="AQ6" s="709"/>
      <c r="AR6" s="709"/>
      <c r="AS6" s="709"/>
      <c r="AT6" s="709"/>
      <c r="AU6" s="709"/>
      <c r="AV6" s="709"/>
      <c r="AW6" s="709"/>
      <c r="AX6" s="710"/>
    </row>
    <row r="7" spans="1:50" ht="74.25" customHeight="1">
      <c r="A7" s="429" t="s">
        <v>21</v>
      </c>
      <c r="B7" s="430"/>
      <c r="C7" s="430"/>
      <c r="D7" s="430"/>
      <c r="E7" s="430"/>
      <c r="F7" s="430"/>
      <c r="G7" s="1151" t="s">
        <v>455</v>
      </c>
      <c r="H7" s="436"/>
      <c r="I7" s="436"/>
      <c r="J7" s="436"/>
      <c r="K7" s="436"/>
      <c r="L7" s="436"/>
      <c r="M7" s="436"/>
      <c r="N7" s="436"/>
      <c r="O7" s="436"/>
      <c r="P7" s="436"/>
      <c r="Q7" s="436"/>
      <c r="R7" s="436"/>
      <c r="S7" s="436"/>
      <c r="T7" s="436"/>
      <c r="U7" s="436"/>
      <c r="V7" s="436"/>
      <c r="W7" s="436"/>
      <c r="X7" s="436"/>
      <c r="Y7" s="436"/>
      <c r="Z7" s="436"/>
      <c r="AA7" s="436"/>
      <c r="AB7" s="436"/>
      <c r="AC7" s="436"/>
      <c r="AD7" s="436"/>
      <c r="AE7" s="436"/>
      <c r="AF7" s="436"/>
      <c r="AG7" s="436"/>
      <c r="AH7" s="436"/>
      <c r="AI7" s="436"/>
      <c r="AJ7" s="436"/>
      <c r="AK7" s="436"/>
      <c r="AL7" s="436"/>
      <c r="AM7" s="436"/>
      <c r="AN7" s="436"/>
      <c r="AO7" s="436"/>
      <c r="AP7" s="436"/>
      <c r="AQ7" s="436"/>
      <c r="AR7" s="436"/>
      <c r="AS7" s="436"/>
      <c r="AT7" s="436"/>
      <c r="AU7" s="436"/>
      <c r="AV7" s="436"/>
      <c r="AW7" s="436"/>
      <c r="AX7" s="437"/>
    </row>
    <row r="8" spans="1:50" ht="60" customHeight="1">
      <c r="A8" s="429" t="s">
        <v>23</v>
      </c>
      <c r="B8" s="430"/>
      <c r="C8" s="430"/>
      <c r="D8" s="430"/>
      <c r="E8" s="430"/>
      <c r="F8" s="430"/>
      <c r="G8" s="1151" t="s">
        <v>454</v>
      </c>
      <c r="H8" s="436"/>
      <c r="I8" s="436"/>
      <c r="J8" s="436"/>
      <c r="K8" s="436"/>
      <c r="L8" s="436"/>
      <c r="M8" s="436"/>
      <c r="N8" s="436"/>
      <c r="O8" s="436"/>
      <c r="P8" s="436"/>
      <c r="Q8" s="436"/>
      <c r="R8" s="436"/>
      <c r="S8" s="436"/>
      <c r="T8" s="436"/>
      <c r="U8" s="436"/>
      <c r="V8" s="436"/>
      <c r="W8" s="436"/>
      <c r="X8" s="436"/>
      <c r="Y8" s="436"/>
      <c r="Z8" s="436"/>
      <c r="AA8" s="436"/>
      <c r="AB8" s="436"/>
      <c r="AC8" s="436"/>
      <c r="AD8" s="436"/>
      <c r="AE8" s="436"/>
      <c r="AF8" s="436"/>
      <c r="AG8" s="436"/>
      <c r="AH8" s="436"/>
      <c r="AI8" s="436"/>
      <c r="AJ8" s="436"/>
      <c r="AK8" s="436"/>
      <c r="AL8" s="436"/>
      <c r="AM8" s="436"/>
      <c r="AN8" s="436"/>
      <c r="AO8" s="436"/>
      <c r="AP8" s="436"/>
      <c r="AQ8" s="436"/>
      <c r="AR8" s="436"/>
      <c r="AS8" s="436"/>
      <c r="AT8" s="436"/>
      <c r="AU8" s="436"/>
      <c r="AV8" s="436"/>
      <c r="AW8" s="436"/>
      <c r="AX8" s="437"/>
    </row>
    <row r="9" spans="1:50" ht="29.25" customHeight="1">
      <c r="A9" s="429" t="s">
        <v>25</v>
      </c>
      <c r="B9" s="430"/>
      <c r="C9" s="430"/>
      <c r="D9" s="430"/>
      <c r="E9" s="430"/>
      <c r="F9" s="434"/>
      <c r="G9" s="1151" t="s">
        <v>26</v>
      </c>
      <c r="H9" s="436"/>
      <c r="I9" s="436"/>
      <c r="J9" s="436"/>
      <c r="K9" s="436"/>
      <c r="L9" s="436"/>
      <c r="M9" s="436"/>
      <c r="N9" s="436"/>
      <c r="O9" s="436"/>
      <c r="P9" s="436"/>
      <c r="Q9" s="436"/>
      <c r="R9" s="436"/>
      <c r="S9" s="436"/>
      <c r="T9" s="436"/>
      <c r="U9" s="436"/>
      <c r="V9" s="436"/>
      <c r="W9" s="436"/>
      <c r="X9" s="436"/>
      <c r="Y9" s="436"/>
      <c r="Z9" s="436"/>
      <c r="AA9" s="436"/>
      <c r="AB9" s="436"/>
      <c r="AC9" s="436"/>
      <c r="AD9" s="436"/>
      <c r="AE9" s="436"/>
      <c r="AF9" s="436"/>
      <c r="AG9" s="436"/>
      <c r="AH9" s="436"/>
      <c r="AI9" s="436"/>
      <c r="AJ9" s="436"/>
      <c r="AK9" s="436"/>
      <c r="AL9" s="436"/>
      <c r="AM9" s="436"/>
      <c r="AN9" s="436"/>
      <c r="AO9" s="436"/>
      <c r="AP9" s="436"/>
      <c r="AQ9" s="436"/>
      <c r="AR9" s="436"/>
      <c r="AS9" s="436"/>
      <c r="AT9" s="436"/>
      <c r="AU9" s="436"/>
      <c r="AV9" s="436"/>
      <c r="AW9" s="436"/>
      <c r="AX9" s="437"/>
    </row>
    <row r="10" spans="1:50" ht="21" customHeight="1">
      <c r="A10" s="438" t="s">
        <v>27</v>
      </c>
      <c r="B10" s="439"/>
      <c r="C10" s="439"/>
      <c r="D10" s="439"/>
      <c r="E10" s="439"/>
      <c r="F10" s="440"/>
      <c r="G10" s="447"/>
      <c r="H10" s="448"/>
      <c r="I10" s="448"/>
      <c r="J10" s="448"/>
      <c r="K10" s="448"/>
      <c r="L10" s="448"/>
      <c r="M10" s="448"/>
      <c r="N10" s="448"/>
      <c r="O10" s="448"/>
      <c r="P10" s="357" t="s">
        <v>442</v>
      </c>
      <c r="Q10" s="352"/>
      <c r="R10" s="352"/>
      <c r="S10" s="352"/>
      <c r="T10" s="352"/>
      <c r="U10" s="352"/>
      <c r="V10" s="353"/>
      <c r="W10" s="357" t="s">
        <v>441</v>
      </c>
      <c r="X10" s="352"/>
      <c r="Y10" s="352"/>
      <c r="Z10" s="352"/>
      <c r="AA10" s="352"/>
      <c r="AB10" s="352"/>
      <c r="AC10" s="353"/>
      <c r="AD10" s="357" t="s">
        <v>440</v>
      </c>
      <c r="AE10" s="352"/>
      <c r="AF10" s="352"/>
      <c r="AG10" s="352"/>
      <c r="AH10" s="352"/>
      <c r="AI10" s="352"/>
      <c r="AJ10" s="353"/>
      <c r="AK10" s="357" t="s">
        <v>453</v>
      </c>
      <c r="AL10" s="352"/>
      <c r="AM10" s="352"/>
      <c r="AN10" s="352"/>
      <c r="AO10" s="352"/>
      <c r="AP10" s="352"/>
      <c r="AQ10" s="353"/>
      <c r="AR10" s="357" t="s">
        <v>436</v>
      </c>
      <c r="AS10" s="352"/>
      <c r="AT10" s="352"/>
      <c r="AU10" s="352"/>
      <c r="AV10" s="352"/>
      <c r="AW10" s="352"/>
      <c r="AX10" s="449"/>
    </row>
    <row r="11" spans="1:50" ht="21" customHeight="1">
      <c r="A11" s="441"/>
      <c r="B11" s="442"/>
      <c r="C11" s="442"/>
      <c r="D11" s="442"/>
      <c r="E11" s="442"/>
      <c r="F11" s="443"/>
      <c r="G11" s="450" t="s">
        <v>33</v>
      </c>
      <c r="H11" s="451"/>
      <c r="I11" s="456" t="s">
        <v>34</v>
      </c>
      <c r="J11" s="457"/>
      <c r="K11" s="457"/>
      <c r="L11" s="457"/>
      <c r="M11" s="457"/>
      <c r="N11" s="457"/>
      <c r="O11" s="458"/>
      <c r="P11" s="651">
        <v>120</v>
      </c>
      <c r="Q11" s="651"/>
      <c r="R11" s="651"/>
      <c r="S11" s="651"/>
      <c r="T11" s="651"/>
      <c r="U11" s="651"/>
      <c r="V11" s="651"/>
      <c r="W11" s="651">
        <v>98</v>
      </c>
      <c r="X11" s="651"/>
      <c r="Y11" s="651"/>
      <c r="Z11" s="651"/>
      <c r="AA11" s="651"/>
      <c r="AB11" s="651"/>
      <c r="AC11" s="651"/>
      <c r="AD11" s="669">
        <v>74</v>
      </c>
      <c r="AE11" s="669"/>
      <c r="AF11" s="669"/>
      <c r="AG11" s="669"/>
      <c r="AH11" s="669"/>
      <c r="AI11" s="669"/>
      <c r="AJ11" s="669"/>
      <c r="AK11" s="669">
        <v>89</v>
      </c>
      <c r="AL11" s="669"/>
      <c r="AM11" s="669"/>
      <c r="AN11" s="669"/>
      <c r="AO11" s="669"/>
      <c r="AP11" s="669"/>
      <c r="AQ11" s="980"/>
      <c r="AR11" s="285"/>
      <c r="AS11" s="285"/>
      <c r="AT11" s="285"/>
      <c r="AU11" s="285"/>
      <c r="AV11" s="285"/>
      <c r="AW11" s="285"/>
      <c r="AX11" s="1153"/>
    </row>
    <row r="12" spans="1:50" ht="21" customHeight="1">
      <c r="A12" s="441"/>
      <c r="B12" s="442"/>
      <c r="C12" s="442"/>
      <c r="D12" s="442"/>
      <c r="E12" s="442"/>
      <c r="F12" s="443"/>
      <c r="G12" s="452"/>
      <c r="H12" s="453"/>
      <c r="I12" s="414" t="s">
        <v>35</v>
      </c>
      <c r="J12" s="415"/>
      <c r="K12" s="415"/>
      <c r="L12" s="415"/>
      <c r="M12" s="415"/>
      <c r="N12" s="415"/>
      <c r="O12" s="416"/>
      <c r="P12" s="981" t="s">
        <v>251</v>
      </c>
      <c r="Q12" s="261"/>
      <c r="R12" s="261"/>
      <c r="S12" s="261"/>
      <c r="T12" s="261"/>
      <c r="U12" s="261"/>
      <c r="V12" s="261"/>
      <c r="W12" s="981" t="s">
        <v>251</v>
      </c>
      <c r="X12" s="261"/>
      <c r="Y12" s="261"/>
      <c r="Z12" s="261"/>
      <c r="AA12" s="261"/>
      <c r="AB12" s="261"/>
      <c r="AC12" s="261"/>
      <c r="AD12" s="981" t="s">
        <v>251</v>
      </c>
      <c r="AE12" s="261"/>
      <c r="AF12" s="261"/>
      <c r="AG12" s="261"/>
      <c r="AH12" s="261"/>
      <c r="AI12" s="261"/>
      <c r="AJ12" s="261"/>
      <c r="AK12" s="981" t="s">
        <v>251</v>
      </c>
      <c r="AL12" s="261"/>
      <c r="AM12" s="261"/>
      <c r="AN12" s="261"/>
      <c r="AO12" s="261"/>
      <c r="AP12" s="261"/>
      <c r="AQ12" s="419"/>
      <c r="AR12" s="417"/>
      <c r="AS12" s="417"/>
      <c r="AT12" s="417"/>
      <c r="AU12" s="417"/>
      <c r="AV12" s="417"/>
      <c r="AW12" s="417"/>
      <c r="AX12" s="418"/>
    </row>
    <row r="13" spans="1:50" ht="21" customHeight="1">
      <c r="A13" s="441"/>
      <c r="B13" s="442"/>
      <c r="C13" s="442"/>
      <c r="D13" s="442"/>
      <c r="E13" s="442"/>
      <c r="F13" s="443"/>
      <c r="G13" s="452"/>
      <c r="H13" s="453"/>
      <c r="I13" s="414" t="s">
        <v>36</v>
      </c>
      <c r="J13" s="1148"/>
      <c r="K13" s="1148"/>
      <c r="L13" s="1148"/>
      <c r="M13" s="1148"/>
      <c r="N13" s="1148"/>
      <c r="O13" s="1149"/>
      <c r="P13" s="981" t="s">
        <v>251</v>
      </c>
      <c r="Q13" s="261"/>
      <c r="R13" s="261"/>
      <c r="S13" s="261"/>
      <c r="T13" s="261"/>
      <c r="U13" s="261"/>
      <c r="V13" s="261"/>
      <c r="W13" s="981" t="s">
        <v>251</v>
      </c>
      <c r="X13" s="261"/>
      <c r="Y13" s="261"/>
      <c r="Z13" s="261"/>
      <c r="AA13" s="261"/>
      <c r="AB13" s="261"/>
      <c r="AC13" s="261"/>
      <c r="AD13" s="981" t="s">
        <v>251</v>
      </c>
      <c r="AE13" s="261"/>
      <c r="AF13" s="261"/>
      <c r="AG13" s="261"/>
      <c r="AH13" s="261"/>
      <c r="AI13" s="261"/>
      <c r="AJ13" s="261"/>
      <c r="AK13" s="981" t="s">
        <v>251</v>
      </c>
      <c r="AL13" s="261"/>
      <c r="AM13" s="261"/>
      <c r="AN13" s="261"/>
      <c r="AO13" s="261"/>
      <c r="AP13" s="261"/>
      <c r="AQ13" s="419"/>
      <c r="AR13" s="419"/>
      <c r="AS13" s="266"/>
      <c r="AT13" s="266"/>
      <c r="AU13" s="266"/>
      <c r="AV13" s="266"/>
      <c r="AW13" s="266"/>
      <c r="AX13" s="1150"/>
    </row>
    <row r="14" spans="1:50" ht="21" customHeight="1">
      <c r="A14" s="441"/>
      <c r="B14" s="442"/>
      <c r="C14" s="442"/>
      <c r="D14" s="442"/>
      <c r="E14" s="442"/>
      <c r="F14" s="443"/>
      <c r="G14" s="452"/>
      <c r="H14" s="453"/>
      <c r="I14" s="414" t="s">
        <v>37</v>
      </c>
      <c r="J14" s="1148"/>
      <c r="K14" s="1148"/>
      <c r="L14" s="1148"/>
      <c r="M14" s="1148"/>
      <c r="N14" s="1148"/>
      <c r="O14" s="1149"/>
      <c r="P14" s="981" t="s">
        <v>251</v>
      </c>
      <c r="Q14" s="261"/>
      <c r="R14" s="261"/>
      <c r="S14" s="261"/>
      <c r="T14" s="261"/>
      <c r="U14" s="261"/>
      <c r="V14" s="261"/>
      <c r="W14" s="981" t="s">
        <v>251</v>
      </c>
      <c r="X14" s="261"/>
      <c r="Y14" s="261"/>
      <c r="Z14" s="261"/>
      <c r="AA14" s="261"/>
      <c r="AB14" s="261"/>
      <c r="AC14" s="261"/>
      <c r="AD14" s="981" t="s">
        <v>251</v>
      </c>
      <c r="AE14" s="261"/>
      <c r="AF14" s="261"/>
      <c r="AG14" s="261"/>
      <c r="AH14" s="261"/>
      <c r="AI14" s="261"/>
      <c r="AJ14" s="261"/>
      <c r="AK14" s="981" t="s">
        <v>251</v>
      </c>
      <c r="AL14" s="261"/>
      <c r="AM14" s="261"/>
      <c r="AN14" s="261"/>
      <c r="AO14" s="261"/>
      <c r="AP14" s="261"/>
      <c r="AQ14" s="419"/>
      <c r="AR14" s="422"/>
      <c r="AS14" s="667"/>
      <c r="AT14" s="667"/>
      <c r="AU14" s="667"/>
      <c r="AV14" s="667"/>
      <c r="AW14" s="667"/>
      <c r="AX14" s="1152"/>
    </row>
    <row r="15" spans="1:50" ht="24.75" customHeight="1">
      <c r="A15" s="441"/>
      <c r="B15" s="442"/>
      <c r="C15" s="442"/>
      <c r="D15" s="442"/>
      <c r="E15" s="442"/>
      <c r="F15" s="443"/>
      <c r="G15" s="452"/>
      <c r="H15" s="453"/>
      <c r="I15" s="414" t="s">
        <v>38</v>
      </c>
      <c r="J15" s="415"/>
      <c r="K15" s="415"/>
      <c r="L15" s="415"/>
      <c r="M15" s="415"/>
      <c r="N15" s="415"/>
      <c r="O15" s="416"/>
      <c r="P15" s="981" t="s">
        <v>251</v>
      </c>
      <c r="Q15" s="261"/>
      <c r="R15" s="261"/>
      <c r="S15" s="261"/>
      <c r="T15" s="261"/>
      <c r="U15" s="261"/>
      <c r="V15" s="261"/>
      <c r="W15" s="981" t="s">
        <v>251</v>
      </c>
      <c r="X15" s="261"/>
      <c r="Y15" s="261"/>
      <c r="Z15" s="261"/>
      <c r="AA15" s="261"/>
      <c r="AB15" s="261"/>
      <c r="AC15" s="261"/>
      <c r="AD15" s="981" t="s">
        <v>251</v>
      </c>
      <c r="AE15" s="261"/>
      <c r="AF15" s="261"/>
      <c r="AG15" s="261"/>
      <c r="AH15" s="261"/>
      <c r="AI15" s="261"/>
      <c r="AJ15" s="261"/>
      <c r="AK15" s="981" t="s">
        <v>251</v>
      </c>
      <c r="AL15" s="261"/>
      <c r="AM15" s="261"/>
      <c r="AN15" s="261"/>
      <c r="AO15" s="261"/>
      <c r="AP15" s="261"/>
      <c r="AQ15" s="419"/>
      <c r="AR15" s="417"/>
      <c r="AS15" s="417"/>
      <c r="AT15" s="417"/>
      <c r="AU15" s="417"/>
      <c r="AV15" s="417"/>
      <c r="AW15" s="417"/>
      <c r="AX15" s="418"/>
    </row>
    <row r="16" spans="1:50" ht="24.75" customHeight="1">
      <c r="A16" s="441"/>
      <c r="B16" s="442"/>
      <c r="C16" s="442"/>
      <c r="D16" s="442"/>
      <c r="E16" s="442"/>
      <c r="F16" s="443"/>
      <c r="G16" s="454"/>
      <c r="H16" s="455"/>
      <c r="I16" s="408" t="s">
        <v>39</v>
      </c>
      <c r="J16" s="409"/>
      <c r="K16" s="409"/>
      <c r="L16" s="409"/>
      <c r="M16" s="409"/>
      <c r="N16" s="409"/>
      <c r="O16" s="410"/>
      <c r="P16" s="660">
        <v>120</v>
      </c>
      <c r="Q16" s="660"/>
      <c r="R16" s="660"/>
      <c r="S16" s="660"/>
      <c r="T16" s="660"/>
      <c r="U16" s="660"/>
      <c r="V16" s="660"/>
      <c r="W16" s="660">
        <v>98</v>
      </c>
      <c r="X16" s="660"/>
      <c r="Y16" s="660"/>
      <c r="Z16" s="660"/>
      <c r="AA16" s="660"/>
      <c r="AB16" s="660"/>
      <c r="AC16" s="660"/>
      <c r="AD16" s="662">
        <v>74</v>
      </c>
      <c r="AE16" s="662"/>
      <c r="AF16" s="662"/>
      <c r="AG16" s="662"/>
      <c r="AH16" s="662"/>
      <c r="AI16" s="662"/>
      <c r="AJ16" s="662"/>
      <c r="AK16" s="662">
        <v>89</v>
      </c>
      <c r="AL16" s="662"/>
      <c r="AM16" s="662"/>
      <c r="AN16" s="662"/>
      <c r="AO16" s="662"/>
      <c r="AP16" s="662"/>
      <c r="AQ16" s="982"/>
      <c r="AR16" s="412"/>
      <c r="AS16" s="412"/>
      <c r="AT16" s="412"/>
      <c r="AU16" s="412"/>
      <c r="AV16" s="412"/>
      <c r="AW16" s="412"/>
      <c r="AX16" s="413"/>
    </row>
    <row r="17" spans="1:55" ht="24.75" customHeight="1">
      <c r="A17" s="441"/>
      <c r="B17" s="442"/>
      <c r="C17" s="442"/>
      <c r="D17" s="442"/>
      <c r="E17" s="442"/>
      <c r="F17" s="443"/>
      <c r="G17" s="404" t="s">
        <v>40</v>
      </c>
      <c r="H17" s="405"/>
      <c r="I17" s="405"/>
      <c r="J17" s="405"/>
      <c r="K17" s="405"/>
      <c r="L17" s="405"/>
      <c r="M17" s="405"/>
      <c r="N17" s="405"/>
      <c r="O17" s="405"/>
      <c r="P17" s="655">
        <v>120</v>
      </c>
      <c r="Q17" s="655"/>
      <c r="R17" s="655"/>
      <c r="S17" s="655"/>
      <c r="T17" s="655"/>
      <c r="U17" s="655"/>
      <c r="V17" s="655"/>
      <c r="W17" s="804">
        <v>98</v>
      </c>
      <c r="X17" s="804"/>
      <c r="Y17" s="804"/>
      <c r="Z17" s="804"/>
      <c r="AA17" s="804"/>
      <c r="AB17" s="804"/>
      <c r="AC17" s="804"/>
      <c r="AD17" s="380">
        <v>74</v>
      </c>
      <c r="AE17" s="380"/>
      <c r="AF17" s="380"/>
      <c r="AG17" s="380"/>
      <c r="AH17" s="380"/>
      <c r="AI17" s="380"/>
      <c r="AJ17" s="380"/>
      <c r="AK17" s="381"/>
      <c r="AL17" s="381"/>
      <c r="AM17" s="381"/>
      <c r="AN17" s="381"/>
      <c r="AO17" s="381"/>
      <c r="AP17" s="381"/>
      <c r="AQ17" s="910"/>
      <c r="AR17" s="381"/>
      <c r="AS17" s="381"/>
      <c r="AT17" s="381"/>
      <c r="AU17" s="381"/>
      <c r="AV17" s="381"/>
      <c r="AW17" s="381"/>
      <c r="AX17" s="382"/>
    </row>
    <row r="18" spans="1:55" ht="24.75" customHeight="1">
      <c r="A18" s="444"/>
      <c r="B18" s="445"/>
      <c r="C18" s="445"/>
      <c r="D18" s="445"/>
      <c r="E18" s="445"/>
      <c r="F18" s="446"/>
      <c r="G18" s="404" t="s">
        <v>41</v>
      </c>
      <c r="H18" s="405"/>
      <c r="I18" s="405"/>
      <c r="J18" s="405"/>
      <c r="K18" s="405"/>
      <c r="L18" s="405"/>
      <c r="M18" s="405"/>
      <c r="N18" s="405"/>
      <c r="O18" s="405"/>
      <c r="P18" s="654">
        <v>1</v>
      </c>
      <c r="Q18" s="655"/>
      <c r="R18" s="655"/>
      <c r="S18" s="655"/>
      <c r="T18" s="655"/>
      <c r="U18" s="655"/>
      <c r="V18" s="655"/>
      <c r="W18" s="1147">
        <v>1</v>
      </c>
      <c r="X18" s="1147"/>
      <c r="Y18" s="1147"/>
      <c r="Z18" s="1147"/>
      <c r="AA18" s="1147"/>
      <c r="AB18" s="1147"/>
      <c r="AC18" s="1147"/>
      <c r="AD18" s="1147">
        <v>1</v>
      </c>
      <c r="AE18" s="1147"/>
      <c r="AF18" s="1147"/>
      <c r="AG18" s="1147"/>
      <c r="AH18" s="1147"/>
      <c r="AI18" s="1147"/>
      <c r="AJ18" s="1147"/>
      <c r="AK18" s="381"/>
      <c r="AL18" s="381"/>
      <c r="AM18" s="381"/>
      <c r="AN18" s="381"/>
      <c r="AO18" s="381"/>
      <c r="AP18" s="381"/>
      <c r="AQ18" s="381"/>
      <c r="AR18" s="381"/>
      <c r="AS18" s="381"/>
      <c r="AT18" s="381"/>
      <c r="AU18" s="381"/>
      <c r="AV18" s="381"/>
      <c r="AW18" s="381"/>
      <c r="AX18" s="382"/>
    </row>
    <row r="19" spans="1:55" ht="28.5" customHeight="1">
      <c r="A19" s="383" t="s">
        <v>42</v>
      </c>
      <c r="B19" s="384"/>
      <c r="C19" s="384"/>
      <c r="D19" s="384"/>
      <c r="E19" s="384"/>
      <c r="F19" s="385"/>
      <c r="G19" s="374" t="s">
        <v>43</v>
      </c>
      <c r="H19" s="352"/>
      <c r="I19" s="352"/>
      <c r="J19" s="352"/>
      <c r="K19" s="352"/>
      <c r="L19" s="352"/>
      <c r="M19" s="352"/>
      <c r="N19" s="352"/>
      <c r="O19" s="352"/>
      <c r="P19" s="352"/>
      <c r="Q19" s="352"/>
      <c r="R19" s="352"/>
      <c r="S19" s="352"/>
      <c r="T19" s="352"/>
      <c r="U19" s="352"/>
      <c r="V19" s="352"/>
      <c r="W19" s="352"/>
      <c r="X19" s="353"/>
      <c r="Y19" s="375"/>
      <c r="Z19" s="376"/>
      <c r="AA19" s="377"/>
      <c r="AB19" s="357" t="s">
        <v>44</v>
      </c>
      <c r="AC19" s="352"/>
      <c r="AD19" s="353"/>
      <c r="AE19" s="358" t="s">
        <v>442</v>
      </c>
      <c r="AF19" s="358"/>
      <c r="AG19" s="358"/>
      <c r="AH19" s="358"/>
      <c r="AI19" s="358"/>
      <c r="AJ19" s="358" t="s">
        <v>441</v>
      </c>
      <c r="AK19" s="358"/>
      <c r="AL19" s="358"/>
      <c r="AM19" s="358"/>
      <c r="AN19" s="358"/>
      <c r="AO19" s="358" t="s">
        <v>418</v>
      </c>
      <c r="AP19" s="358"/>
      <c r="AQ19" s="358"/>
      <c r="AR19" s="358"/>
      <c r="AS19" s="358"/>
      <c r="AT19" s="399" t="s">
        <v>45</v>
      </c>
      <c r="AU19" s="358"/>
      <c r="AV19" s="358"/>
      <c r="AW19" s="358"/>
      <c r="AX19" s="400"/>
    </row>
    <row r="20" spans="1:55" ht="44.25" customHeight="1">
      <c r="A20" s="386"/>
      <c r="B20" s="384"/>
      <c r="C20" s="384"/>
      <c r="D20" s="384"/>
      <c r="E20" s="384"/>
      <c r="F20" s="385"/>
      <c r="G20" s="1136" t="s">
        <v>452</v>
      </c>
      <c r="H20" s="1137"/>
      <c r="I20" s="1137"/>
      <c r="J20" s="1137"/>
      <c r="K20" s="1137"/>
      <c r="L20" s="1137"/>
      <c r="M20" s="1137"/>
      <c r="N20" s="1137"/>
      <c r="O20" s="1137"/>
      <c r="P20" s="1137"/>
      <c r="Q20" s="1137"/>
      <c r="R20" s="1137"/>
      <c r="S20" s="1137"/>
      <c r="T20" s="1137"/>
      <c r="U20" s="1137"/>
      <c r="V20" s="1137"/>
      <c r="W20" s="1137"/>
      <c r="X20" s="1138"/>
      <c r="Y20" s="315" t="s">
        <v>47</v>
      </c>
      <c r="Z20" s="336"/>
      <c r="AA20" s="337"/>
      <c r="AB20" s="1145" t="s">
        <v>451</v>
      </c>
      <c r="AC20" s="991"/>
      <c r="AD20" s="991"/>
      <c r="AE20" s="1128">
        <v>4715</v>
      </c>
      <c r="AF20" s="655"/>
      <c r="AG20" s="655"/>
      <c r="AH20" s="655"/>
      <c r="AI20" s="655"/>
      <c r="AJ20" s="1129">
        <v>4750</v>
      </c>
      <c r="AK20" s="804"/>
      <c r="AL20" s="804"/>
      <c r="AM20" s="804"/>
      <c r="AN20" s="804"/>
      <c r="AO20" s="1130">
        <v>4598</v>
      </c>
      <c r="AP20" s="369"/>
      <c r="AQ20" s="369"/>
      <c r="AR20" s="369"/>
      <c r="AS20" s="369"/>
      <c r="AT20" s="809"/>
      <c r="AU20" s="809"/>
      <c r="AV20" s="809"/>
      <c r="AW20" s="809"/>
      <c r="AX20" s="810"/>
    </row>
    <row r="21" spans="1:55" ht="58.5" customHeight="1">
      <c r="A21" s="387"/>
      <c r="B21" s="388"/>
      <c r="C21" s="388"/>
      <c r="D21" s="388"/>
      <c r="E21" s="388"/>
      <c r="F21" s="389"/>
      <c r="G21" s="1139"/>
      <c r="H21" s="1140"/>
      <c r="I21" s="1140"/>
      <c r="J21" s="1140"/>
      <c r="K21" s="1140"/>
      <c r="L21" s="1140"/>
      <c r="M21" s="1140"/>
      <c r="N21" s="1140"/>
      <c r="O21" s="1140"/>
      <c r="P21" s="1140"/>
      <c r="Q21" s="1140"/>
      <c r="R21" s="1140"/>
      <c r="S21" s="1140"/>
      <c r="T21" s="1140"/>
      <c r="U21" s="1140"/>
      <c r="V21" s="1140"/>
      <c r="W21" s="1140"/>
      <c r="X21" s="1141"/>
      <c r="Y21" s="357" t="s">
        <v>49</v>
      </c>
      <c r="Z21" s="352"/>
      <c r="AA21" s="353"/>
      <c r="AB21" s="390"/>
      <c r="AC21" s="390"/>
      <c r="AD21" s="390"/>
      <c r="AE21" s="1126" t="s">
        <v>447</v>
      </c>
      <c r="AF21" s="1126"/>
      <c r="AG21" s="1126"/>
      <c r="AH21" s="1126"/>
      <c r="AI21" s="1126"/>
      <c r="AJ21" s="1127" t="s">
        <v>411</v>
      </c>
      <c r="AK21" s="990"/>
      <c r="AL21" s="990"/>
      <c r="AM21" s="990"/>
      <c r="AN21" s="990"/>
      <c r="AO21" s="1118" t="s">
        <v>450</v>
      </c>
      <c r="AP21" s="1119"/>
      <c r="AQ21" s="1119"/>
      <c r="AR21" s="1119"/>
      <c r="AS21" s="1146"/>
      <c r="AT21" s="1118" t="s">
        <v>450</v>
      </c>
      <c r="AU21" s="1119"/>
      <c r="AV21" s="1119"/>
      <c r="AW21" s="1119"/>
      <c r="AX21" s="1120"/>
    </row>
    <row r="22" spans="1:55" ht="78.75" customHeight="1">
      <c r="A22" s="387"/>
      <c r="B22" s="388"/>
      <c r="C22" s="388"/>
      <c r="D22" s="388"/>
      <c r="E22" s="388"/>
      <c r="F22" s="389"/>
      <c r="G22" s="1142"/>
      <c r="H22" s="1143"/>
      <c r="I22" s="1143"/>
      <c r="J22" s="1143"/>
      <c r="K22" s="1143"/>
      <c r="L22" s="1143"/>
      <c r="M22" s="1143"/>
      <c r="N22" s="1143"/>
      <c r="O22" s="1143"/>
      <c r="P22" s="1143"/>
      <c r="Q22" s="1143"/>
      <c r="R22" s="1143"/>
      <c r="S22" s="1143"/>
      <c r="T22" s="1143"/>
      <c r="U22" s="1143"/>
      <c r="V22" s="1143"/>
      <c r="W22" s="1143"/>
      <c r="X22" s="1144"/>
      <c r="Y22" s="357" t="s">
        <v>51</v>
      </c>
      <c r="Z22" s="352"/>
      <c r="AA22" s="353"/>
      <c r="AB22" s="368" t="s">
        <v>150</v>
      </c>
      <c r="AC22" s="368"/>
      <c r="AD22" s="368"/>
      <c r="AE22" s="1126" t="s">
        <v>447</v>
      </c>
      <c r="AF22" s="1126"/>
      <c r="AG22" s="1126"/>
      <c r="AH22" s="1126"/>
      <c r="AI22" s="1126"/>
      <c r="AJ22" s="1127" t="s">
        <v>411</v>
      </c>
      <c r="AK22" s="990"/>
      <c r="AL22" s="990"/>
      <c r="AM22" s="990"/>
      <c r="AN22" s="990"/>
      <c r="AO22" s="370" t="s">
        <v>449</v>
      </c>
      <c r="AP22" s="371"/>
      <c r="AQ22" s="371"/>
      <c r="AR22" s="371"/>
      <c r="AS22" s="378"/>
      <c r="AT22" s="807"/>
      <c r="AU22" s="807"/>
      <c r="AV22" s="807"/>
      <c r="AW22" s="807"/>
      <c r="AX22" s="808"/>
    </row>
    <row r="23" spans="1:55" ht="28.5" customHeight="1">
      <c r="A23" s="303" t="s">
        <v>53</v>
      </c>
      <c r="B23" s="304"/>
      <c r="C23" s="304"/>
      <c r="D23" s="304"/>
      <c r="E23" s="304"/>
      <c r="F23" s="305"/>
      <c r="G23" s="374"/>
      <c r="H23" s="352"/>
      <c r="I23" s="352"/>
      <c r="J23" s="352"/>
      <c r="K23" s="352"/>
      <c r="L23" s="352"/>
      <c r="M23" s="352"/>
      <c r="N23" s="352"/>
      <c r="O23" s="352"/>
      <c r="P23" s="352"/>
      <c r="Q23" s="352"/>
      <c r="R23" s="352"/>
      <c r="S23" s="352"/>
      <c r="T23" s="352"/>
      <c r="U23" s="352"/>
      <c r="V23" s="352"/>
      <c r="W23" s="352"/>
      <c r="X23" s="353"/>
      <c r="Y23" s="375"/>
      <c r="Z23" s="376"/>
      <c r="AA23" s="377"/>
      <c r="AB23" s="357" t="s">
        <v>44</v>
      </c>
      <c r="AC23" s="352"/>
      <c r="AD23" s="353"/>
      <c r="AE23" s="358" t="s">
        <v>442</v>
      </c>
      <c r="AF23" s="358"/>
      <c r="AG23" s="358"/>
      <c r="AH23" s="358"/>
      <c r="AI23" s="358"/>
      <c r="AJ23" s="358" t="s">
        <v>441</v>
      </c>
      <c r="AK23" s="358"/>
      <c r="AL23" s="358"/>
      <c r="AM23" s="358"/>
      <c r="AN23" s="358"/>
      <c r="AO23" s="358" t="s">
        <v>440</v>
      </c>
      <c r="AP23" s="358"/>
      <c r="AQ23" s="358"/>
      <c r="AR23" s="358"/>
      <c r="AS23" s="358"/>
      <c r="AT23" s="300" t="s">
        <v>55</v>
      </c>
      <c r="AU23" s="301"/>
      <c r="AV23" s="301"/>
      <c r="AW23" s="301"/>
      <c r="AX23" s="302"/>
    </row>
    <row r="24" spans="1:55" ht="42.75" customHeight="1">
      <c r="A24" s="306"/>
      <c r="B24" s="307"/>
      <c r="C24" s="307"/>
      <c r="D24" s="307"/>
      <c r="E24" s="307"/>
      <c r="F24" s="308"/>
      <c r="G24" s="359" t="s">
        <v>448</v>
      </c>
      <c r="H24" s="360"/>
      <c r="I24" s="360"/>
      <c r="J24" s="360"/>
      <c r="K24" s="360"/>
      <c r="L24" s="360"/>
      <c r="M24" s="360"/>
      <c r="N24" s="360"/>
      <c r="O24" s="360"/>
      <c r="P24" s="360"/>
      <c r="Q24" s="360"/>
      <c r="R24" s="360"/>
      <c r="S24" s="360"/>
      <c r="T24" s="360"/>
      <c r="U24" s="360"/>
      <c r="V24" s="360"/>
      <c r="W24" s="360"/>
      <c r="X24" s="361"/>
      <c r="Y24" s="365" t="s">
        <v>57</v>
      </c>
      <c r="Z24" s="798"/>
      <c r="AA24" s="1132"/>
      <c r="AB24" s="848"/>
      <c r="AC24" s="798"/>
      <c r="AD24" s="1132"/>
      <c r="AE24" s="1133" t="s">
        <v>447</v>
      </c>
      <c r="AF24" s="1134"/>
      <c r="AG24" s="1134"/>
      <c r="AH24" s="1134"/>
      <c r="AI24" s="1135"/>
      <c r="AJ24" s="1127" t="s">
        <v>411</v>
      </c>
      <c r="AK24" s="990"/>
      <c r="AL24" s="990"/>
      <c r="AM24" s="990"/>
      <c r="AN24" s="990"/>
      <c r="AO24" s="1124" t="s">
        <v>411</v>
      </c>
      <c r="AP24" s="1125"/>
      <c r="AQ24" s="1125"/>
      <c r="AR24" s="1125"/>
      <c r="AS24" s="1125"/>
      <c r="AT24" s="370" t="s">
        <v>59</v>
      </c>
      <c r="AU24" s="371"/>
      <c r="AV24" s="371"/>
      <c r="AW24" s="371"/>
      <c r="AX24" s="372"/>
      <c r="AY24" s="3"/>
      <c r="AZ24" s="3"/>
      <c r="BA24" s="3"/>
      <c r="BB24" s="3"/>
      <c r="BC24" s="3"/>
    </row>
    <row r="25" spans="1:55" ht="81.75" customHeight="1">
      <c r="A25" s="309"/>
      <c r="B25" s="310"/>
      <c r="C25" s="310"/>
      <c r="D25" s="310"/>
      <c r="E25" s="310"/>
      <c r="F25" s="311"/>
      <c r="G25" s="362"/>
      <c r="H25" s="363"/>
      <c r="I25" s="363"/>
      <c r="J25" s="363"/>
      <c r="K25" s="363"/>
      <c r="L25" s="363"/>
      <c r="M25" s="363"/>
      <c r="N25" s="363"/>
      <c r="O25" s="363"/>
      <c r="P25" s="363"/>
      <c r="Q25" s="363"/>
      <c r="R25" s="363"/>
      <c r="S25" s="363"/>
      <c r="T25" s="363"/>
      <c r="U25" s="363"/>
      <c r="V25" s="363"/>
      <c r="W25" s="363"/>
      <c r="X25" s="364"/>
      <c r="Y25" s="373" t="s">
        <v>60</v>
      </c>
      <c r="Z25" s="481"/>
      <c r="AA25" s="482"/>
      <c r="AB25" s="733"/>
      <c r="AC25" s="481"/>
      <c r="AD25" s="482"/>
      <c r="AE25" s="1121" t="s">
        <v>446</v>
      </c>
      <c r="AF25" s="1122"/>
      <c r="AG25" s="1122"/>
      <c r="AH25" s="1122"/>
      <c r="AI25" s="1131"/>
      <c r="AJ25" s="1121" t="s">
        <v>445</v>
      </c>
      <c r="AK25" s="1122"/>
      <c r="AL25" s="1122"/>
      <c r="AM25" s="1122"/>
      <c r="AN25" s="1131"/>
      <c r="AO25" s="1121" t="s">
        <v>444</v>
      </c>
      <c r="AP25" s="1122"/>
      <c r="AQ25" s="1122"/>
      <c r="AR25" s="1122"/>
      <c r="AS25" s="1122"/>
      <c r="AT25" s="1121" t="s">
        <v>443</v>
      </c>
      <c r="AU25" s="1122"/>
      <c r="AV25" s="1122"/>
      <c r="AW25" s="1122"/>
      <c r="AX25" s="1123"/>
      <c r="AY25" s="3"/>
      <c r="AZ25" s="3"/>
      <c r="BA25" s="3"/>
      <c r="BB25" s="3"/>
      <c r="BC25" s="3"/>
    </row>
    <row r="26" spans="1:55" ht="28.5" customHeight="1">
      <c r="A26" s="303" t="s">
        <v>61</v>
      </c>
      <c r="B26" s="185"/>
      <c r="C26" s="185"/>
      <c r="D26" s="185"/>
      <c r="E26" s="185"/>
      <c r="F26" s="1109"/>
      <c r="G26" s="352" t="s">
        <v>62</v>
      </c>
      <c r="H26" s="352"/>
      <c r="I26" s="352"/>
      <c r="J26" s="352"/>
      <c r="K26" s="352"/>
      <c r="L26" s="352"/>
      <c r="M26" s="352"/>
      <c r="N26" s="352"/>
      <c r="O26" s="352"/>
      <c r="P26" s="352"/>
      <c r="Q26" s="352"/>
      <c r="R26" s="352"/>
      <c r="S26" s="352"/>
      <c r="T26" s="352"/>
      <c r="U26" s="352"/>
      <c r="V26" s="352"/>
      <c r="W26" s="352"/>
      <c r="X26" s="353"/>
      <c r="Y26" s="354"/>
      <c r="Z26" s="1114"/>
      <c r="AA26" s="1115"/>
      <c r="AB26" s="357" t="s">
        <v>44</v>
      </c>
      <c r="AC26" s="352"/>
      <c r="AD26" s="353"/>
      <c r="AE26" s="357" t="s">
        <v>442</v>
      </c>
      <c r="AF26" s="352"/>
      <c r="AG26" s="352"/>
      <c r="AH26" s="352"/>
      <c r="AI26" s="353"/>
      <c r="AJ26" s="357" t="s">
        <v>441</v>
      </c>
      <c r="AK26" s="352"/>
      <c r="AL26" s="352"/>
      <c r="AM26" s="352"/>
      <c r="AN26" s="353"/>
      <c r="AO26" s="357" t="s">
        <v>440</v>
      </c>
      <c r="AP26" s="352"/>
      <c r="AQ26" s="352"/>
      <c r="AR26" s="352"/>
      <c r="AS26" s="353"/>
      <c r="AT26" s="300" t="s">
        <v>63</v>
      </c>
      <c r="AU26" s="301"/>
      <c r="AV26" s="301"/>
      <c r="AW26" s="301"/>
      <c r="AX26" s="302"/>
      <c r="AY26" s="3"/>
      <c r="AZ26" s="3"/>
      <c r="BA26" s="3"/>
      <c r="BB26" s="3"/>
      <c r="BC26" s="3"/>
    </row>
    <row r="27" spans="1:55" ht="46.5" customHeight="1">
      <c r="A27" s="1110"/>
      <c r="B27" s="188"/>
      <c r="C27" s="188"/>
      <c r="D27" s="188"/>
      <c r="E27" s="188"/>
      <c r="F27" s="1111"/>
      <c r="G27" s="928" t="s">
        <v>439</v>
      </c>
      <c r="H27" s="880"/>
      <c r="I27" s="880"/>
      <c r="J27" s="880"/>
      <c r="K27" s="880"/>
      <c r="L27" s="880"/>
      <c r="M27" s="880"/>
      <c r="N27" s="880"/>
      <c r="O27" s="880"/>
      <c r="P27" s="880"/>
      <c r="Q27" s="880"/>
      <c r="R27" s="880"/>
      <c r="S27" s="880"/>
      <c r="T27" s="880"/>
      <c r="U27" s="880"/>
      <c r="V27" s="880"/>
      <c r="W27" s="880"/>
      <c r="X27" s="929"/>
      <c r="Y27" s="328" t="s">
        <v>61</v>
      </c>
      <c r="Z27" s="329"/>
      <c r="AA27" s="330"/>
      <c r="AB27" s="318" t="s">
        <v>438</v>
      </c>
      <c r="AC27" s="1116"/>
      <c r="AD27" s="1117"/>
      <c r="AE27" s="312" t="s">
        <v>251</v>
      </c>
      <c r="AF27" s="392"/>
      <c r="AG27" s="392"/>
      <c r="AH27" s="392"/>
      <c r="AI27" s="393"/>
      <c r="AJ27" s="312" t="s">
        <v>251</v>
      </c>
      <c r="AK27" s="392"/>
      <c r="AL27" s="392"/>
      <c r="AM27" s="392"/>
      <c r="AN27" s="393"/>
      <c r="AO27" s="312" t="s">
        <v>251</v>
      </c>
      <c r="AP27" s="392"/>
      <c r="AQ27" s="392"/>
      <c r="AR27" s="392"/>
      <c r="AS27" s="393"/>
      <c r="AT27" s="312" t="s">
        <v>437</v>
      </c>
      <c r="AU27" s="392"/>
      <c r="AV27" s="392"/>
      <c r="AW27" s="392"/>
      <c r="AX27" s="736"/>
    </row>
    <row r="28" spans="1:55" ht="47.1" customHeight="1">
      <c r="A28" s="1112"/>
      <c r="B28" s="191"/>
      <c r="C28" s="191"/>
      <c r="D28" s="191"/>
      <c r="E28" s="191"/>
      <c r="F28" s="1113"/>
      <c r="G28" s="930"/>
      <c r="H28" s="889"/>
      <c r="I28" s="889"/>
      <c r="J28" s="889"/>
      <c r="K28" s="889"/>
      <c r="L28" s="889"/>
      <c r="M28" s="889"/>
      <c r="N28" s="889"/>
      <c r="O28" s="889"/>
      <c r="P28" s="889"/>
      <c r="Q28" s="889"/>
      <c r="R28" s="889"/>
      <c r="S28" s="889"/>
      <c r="T28" s="889"/>
      <c r="U28" s="889"/>
      <c r="V28" s="889"/>
      <c r="W28" s="889"/>
      <c r="X28" s="931"/>
      <c r="Y28" s="315" t="s">
        <v>66</v>
      </c>
      <c r="Z28" s="481"/>
      <c r="AA28" s="482"/>
      <c r="AB28" s="318" t="s">
        <v>145</v>
      </c>
      <c r="AC28" s="1116"/>
      <c r="AD28" s="1117"/>
      <c r="AE28" s="312" t="s">
        <v>251</v>
      </c>
      <c r="AF28" s="392"/>
      <c r="AG28" s="392"/>
      <c r="AH28" s="392"/>
      <c r="AI28" s="393"/>
      <c r="AJ28" s="312" t="s">
        <v>251</v>
      </c>
      <c r="AK28" s="392"/>
      <c r="AL28" s="392"/>
      <c r="AM28" s="392"/>
      <c r="AN28" s="393"/>
      <c r="AO28" s="312" t="s">
        <v>251</v>
      </c>
      <c r="AP28" s="392"/>
      <c r="AQ28" s="392"/>
      <c r="AR28" s="392"/>
      <c r="AS28" s="393"/>
      <c r="AT28" s="312" t="s">
        <v>437</v>
      </c>
      <c r="AU28" s="392"/>
      <c r="AV28" s="392"/>
      <c r="AW28" s="392"/>
      <c r="AX28" s="736"/>
    </row>
    <row r="29" spans="1:55" ht="23.1" customHeight="1">
      <c r="A29" s="268" t="s">
        <v>71</v>
      </c>
      <c r="B29" s="269"/>
      <c r="C29" s="274" t="s">
        <v>72</v>
      </c>
      <c r="D29" s="275"/>
      <c r="E29" s="275"/>
      <c r="F29" s="275"/>
      <c r="G29" s="275"/>
      <c r="H29" s="275"/>
      <c r="I29" s="275"/>
      <c r="J29" s="275"/>
      <c r="K29" s="276"/>
      <c r="L29" s="277" t="s">
        <v>73</v>
      </c>
      <c r="M29" s="277"/>
      <c r="N29" s="277"/>
      <c r="O29" s="277"/>
      <c r="P29" s="277"/>
      <c r="Q29" s="277"/>
      <c r="R29" s="278" t="s">
        <v>436</v>
      </c>
      <c r="S29" s="278"/>
      <c r="T29" s="278"/>
      <c r="U29" s="278"/>
      <c r="V29" s="278"/>
      <c r="W29" s="278"/>
      <c r="X29" s="279" t="s">
        <v>74</v>
      </c>
      <c r="Y29" s="275"/>
      <c r="Z29" s="275"/>
      <c r="AA29" s="275"/>
      <c r="AB29" s="275"/>
      <c r="AC29" s="275"/>
      <c r="AD29" s="275"/>
      <c r="AE29" s="275"/>
      <c r="AF29" s="275"/>
      <c r="AG29" s="275"/>
      <c r="AH29" s="275"/>
      <c r="AI29" s="275"/>
      <c r="AJ29" s="275"/>
      <c r="AK29" s="275"/>
      <c r="AL29" s="275"/>
      <c r="AM29" s="275"/>
      <c r="AN29" s="275"/>
      <c r="AO29" s="275"/>
      <c r="AP29" s="275"/>
      <c r="AQ29" s="275"/>
      <c r="AR29" s="275"/>
      <c r="AS29" s="275"/>
      <c r="AT29" s="275"/>
      <c r="AU29" s="275"/>
      <c r="AV29" s="275"/>
      <c r="AW29" s="275"/>
      <c r="AX29" s="280"/>
    </row>
    <row r="30" spans="1:55" ht="23.1" customHeight="1">
      <c r="A30" s="270"/>
      <c r="B30" s="271"/>
      <c r="C30" s="834" t="s">
        <v>397</v>
      </c>
      <c r="D30" s="835"/>
      <c r="E30" s="835"/>
      <c r="F30" s="835"/>
      <c r="G30" s="835"/>
      <c r="H30" s="835"/>
      <c r="I30" s="835"/>
      <c r="J30" s="835"/>
      <c r="K30" s="836"/>
      <c r="L30" s="285">
        <v>89</v>
      </c>
      <c r="M30" s="285"/>
      <c r="N30" s="285"/>
      <c r="O30" s="285"/>
      <c r="P30" s="285"/>
      <c r="Q30" s="285"/>
      <c r="R30" s="745"/>
      <c r="S30" s="745"/>
      <c r="T30" s="745"/>
      <c r="U30" s="745"/>
      <c r="V30" s="745"/>
      <c r="W30" s="745"/>
      <c r="X30" s="286"/>
      <c r="Y30" s="287"/>
      <c r="Z30" s="287"/>
      <c r="AA30" s="287"/>
      <c r="AB30" s="287"/>
      <c r="AC30" s="287"/>
      <c r="AD30" s="287"/>
      <c r="AE30" s="287"/>
      <c r="AF30" s="287"/>
      <c r="AG30" s="287"/>
      <c r="AH30" s="287"/>
      <c r="AI30" s="287"/>
      <c r="AJ30" s="287"/>
      <c r="AK30" s="287"/>
      <c r="AL30" s="287"/>
      <c r="AM30" s="287"/>
      <c r="AN30" s="287"/>
      <c r="AO30" s="287"/>
      <c r="AP30" s="287"/>
      <c r="AQ30" s="287"/>
      <c r="AR30" s="287"/>
      <c r="AS30" s="287"/>
      <c r="AT30" s="287"/>
      <c r="AU30" s="287"/>
      <c r="AV30" s="287"/>
      <c r="AW30" s="287"/>
      <c r="AX30" s="288"/>
    </row>
    <row r="31" spans="1:55" ht="23.1" customHeight="1">
      <c r="A31" s="270"/>
      <c r="B31" s="271"/>
      <c r="C31" s="265"/>
      <c r="D31" s="266"/>
      <c r="E31" s="266"/>
      <c r="F31" s="266"/>
      <c r="G31" s="266"/>
      <c r="H31" s="266"/>
      <c r="I31" s="266"/>
      <c r="J31" s="266"/>
      <c r="K31" s="267"/>
      <c r="L31" s="261"/>
      <c r="M31" s="261"/>
      <c r="N31" s="261"/>
      <c r="O31" s="261"/>
      <c r="P31" s="261"/>
      <c r="Q31" s="261"/>
      <c r="R31" s="750"/>
      <c r="S31" s="750"/>
      <c r="T31" s="750"/>
      <c r="U31" s="750"/>
      <c r="V31" s="750"/>
      <c r="W31" s="750"/>
      <c r="X31" s="262"/>
      <c r="Y31" s="263"/>
      <c r="Z31" s="263"/>
      <c r="AA31" s="263"/>
      <c r="AB31" s="263"/>
      <c r="AC31" s="263"/>
      <c r="AD31" s="263"/>
      <c r="AE31" s="263"/>
      <c r="AF31" s="263"/>
      <c r="AG31" s="263"/>
      <c r="AH31" s="263"/>
      <c r="AI31" s="263"/>
      <c r="AJ31" s="263"/>
      <c r="AK31" s="263"/>
      <c r="AL31" s="263"/>
      <c r="AM31" s="263"/>
      <c r="AN31" s="263"/>
      <c r="AO31" s="263"/>
      <c r="AP31" s="263"/>
      <c r="AQ31" s="263"/>
      <c r="AR31" s="263"/>
      <c r="AS31" s="263"/>
      <c r="AT31" s="263"/>
      <c r="AU31" s="263"/>
      <c r="AV31" s="263"/>
      <c r="AW31" s="263"/>
      <c r="AX31" s="264"/>
    </row>
    <row r="32" spans="1:55" ht="23.1" customHeight="1">
      <c r="A32" s="270"/>
      <c r="B32" s="271"/>
      <c r="C32" s="265"/>
      <c r="D32" s="266"/>
      <c r="E32" s="266"/>
      <c r="F32" s="266"/>
      <c r="G32" s="266"/>
      <c r="H32" s="266"/>
      <c r="I32" s="266"/>
      <c r="J32" s="266"/>
      <c r="K32" s="267"/>
      <c r="L32" s="261"/>
      <c r="M32" s="261"/>
      <c r="N32" s="261"/>
      <c r="O32" s="261"/>
      <c r="P32" s="261"/>
      <c r="Q32" s="261"/>
      <c r="R32" s="750"/>
      <c r="S32" s="750"/>
      <c r="T32" s="750"/>
      <c r="U32" s="750"/>
      <c r="V32" s="750"/>
      <c r="W32" s="750"/>
      <c r="X32" s="262"/>
      <c r="Y32" s="263"/>
      <c r="Z32" s="263"/>
      <c r="AA32" s="263"/>
      <c r="AB32" s="263"/>
      <c r="AC32" s="263"/>
      <c r="AD32" s="263"/>
      <c r="AE32" s="263"/>
      <c r="AF32" s="263"/>
      <c r="AG32" s="263"/>
      <c r="AH32" s="263"/>
      <c r="AI32" s="263"/>
      <c r="AJ32" s="263"/>
      <c r="AK32" s="263"/>
      <c r="AL32" s="263"/>
      <c r="AM32" s="263"/>
      <c r="AN32" s="263"/>
      <c r="AO32" s="263"/>
      <c r="AP32" s="263"/>
      <c r="AQ32" s="263"/>
      <c r="AR32" s="263"/>
      <c r="AS32" s="263"/>
      <c r="AT32" s="263"/>
      <c r="AU32" s="263"/>
      <c r="AV32" s="263"/>
      <c r="AW32" s="263"/>
      <c r="AX32" s="264"/>
    </row>
    <row r="33" spans="1:50" ht="22.5" customHeight="1">
      <c r="A33" s="270"/>
      <c r="B33" s="271"/>
      <c r="C33" s="289"/>
      <c r="D33" s="290"/>
      <c r="E33" s="290"/>
      <c r="F33" s="290"/>
      <c r="G33" s="290"/>
      <c r="H33" s="290"/>
      <c r="I33" s="290"/>
      <c r="J33" s="290"/>
      <c r="K33" s="291"/>
      <c r="L33" s="292"/>
      <c r="M33" s="290"/>
      <c r="N33" s="290"/>
      <c r="O33" s="290"/>
      <c r="P33" s="290"/>
      <c r="Q33" s="291"/>
      <c r="R33" s="757"/>
      <c r="S33" s="752"/>
      <c r="T33" s="752"/>
      <c r="U33" s="752"/>
      <c r="V33" s="752"/>
      <c r="W33" s="753"/>
      <c r="X33" s="262"/>
      <c r="Y33" s="263"/>
      <c r="Z33" s="263"/>
      <c r="AA33" s="263"/>
      <c r="AB33" s="263"/>
      <c r="AC33" s="263"/>
      <c r="AD33" s="263"/>
      <c r="AE33" s="263"/>
      <c r="AF33" s="263"/>
      <c r="AG33" s="263"/>
      <c r="AH33" s="263"/>
      <c r="AI33" s="263"/>
      <c r="AJ33" s="263"/>
      <c r="AK33" s="263"/>
      <c r="AL33" s="263"/>
      <c r="AM33" s="263"/>
      <c r="AN33" s="263"/>
      <c r="AO33" s="263"/>
      <c r="AP33" s="263"/>
      <c r="AQ33" s="263"/>
      <c r="AR33" s="263"/>
      <c r="AS33" s="263"/>
      <c r="AT33" s="263"/>
      <c r="AU33" s="263"/>
      <c r="AV33" s="263"/>
      <c r="AW33" s="263"/>
      <c r="AX33" s="264"/>
    </row>
    <row r="34" spans="1:50" ht="21.75" customHeight="1" thickBot="1">
      <c r="A34" s="272"/>
      <c r="B34" s="273"/>
      <c r="C34" s="293" t="s">
        <v>39</v>
      </c>
      <c r="D34" s="294"/>
      <c r="E34" s="294"/>
      <c r="F34" s="294"/>
      <c r="G34" s="294"/>
      <c r="H34" s="294"/>
      <c r="I34" s="294"/>
      <c r="J34" s="294"/>
      <c r="K34" s="295"/>
      <c r="L34" s="299">
        <v>89</v>
      </c>
      <c r="M34" s="294"/>
      <c r="N34" s="294"/>
      <c r="O34" s="294"/>
      <c r="P34" s="294"/>
      <c r="Q34" s="295"/>
      <c r="R34" s="761"/>
      <c r="S34" s="762"/>
      <c r="T34" s="762"/>
      <c r="U34" s="762"/>
      <c r="V34" s="762"/>
      <c r="W34" s="763"/>
      <c r="X34" s="255"/>
      <c r="Y34" s="256"/>
      <c r="Z34" s="256"/>
      <c r="AA34" s="256"/>
      <c r="AB34" s="256"/>
      <c r="AC34" s="256"/>
      <c r="AD34" s="256"/>
      <c r="AE34" s="256"/>
      <c r="AF34" s="256"/>
      <c r="AG34" s="256"/>
      <c r="AH34" s="256"/>
      <c r="AI34" s="256"/>
      <c r="AJ34" s="256"/>
      <c r="AK34" s="256"/>
      <c r="AL34" s="256"/>
      <c r="AM34" s="256"/>
      <c r="AN34" s="256"/>
      <c r="AO34" s="256"/>
      <c r="AP34" s="256"/>
      <c r="AQ34" s="256"/>
      <c r="AR34" s="256"/>
      <c r="AS34" s="256"/>
      <c r="AT34" s="256"/>
      <c r="AU34" s="256"/>
      <c r="AV34" s="256"/>
      <c r="AW34" s="256"/>
      <c r="AX34" s="257"/>
    </row>
    <row r="35" spans="1:50" ht="24.75" customHeight="1" thickBot="1">
      <c r="A35" s="4"/>
      <c r="B35" s="4"/>
      <c r="C35" s="4"/>
      <c r="D35" s="4"/>
      <c r="E35" s="4"/>
      <c r="F35" s="4"/>
      <c r="G35" s="5"/>
      <c r="H35" s="5"/>
      <c r="I35" s="5"/>
      <c r="J35" s="5"/>
      <c r="K35" s="5"/>
      <c r="L35" s="6"/>
      <c r="M35" s="5"/>
      <c r="N35" s="5"/>
      <c r="O35" s="5"/>
      <c r="P35" s="5"/>
      <c r="Q35" s="5"/>
      <c r="R35" s="5"/>
      <c r="S35" s="5"/>
      <c r="T35" s="5"/>
      <c r="U35" s="5"/>
      <c r="V35" s="5"/>
      <c r="W35" s="5"/>
      <c r="X35" s="5"/>
      <c r="Y35" s="7"/>
      <c r="Z35" s="7"/>
      <c r="AA35" s="7"/>
      <c r="AB35" s="7"/>
      <c r="AC35" s="5"/>
      <c r="AD35" s="5"/>
      <c r="AE35" s="5"/>
      <c r="AF35" s="5"/>
      <c r="AG35" s="5"/>
      <c r="AH35" s="6"/>
      <c r="AI35" s="5"/>
      <c r="AJ35" s="5"/>
      <c r="AK35" s="5"/>
      <c r="AL35" s="5"/>
      <c r="AM35" s="5"/>
      <c r="AN35" s="5"/>
      <c r="AO35" s="5"/>
      <c r="AP35" s="5"/>
      <c r="AQ35" s="5"/>
      <c r="AR35" s="5"/>
      <c r="AS35" s="5"/>
      <c r="AT35" s="5"/>
      <c r="AU35" s="7"/>
      <c r="AV35" s="7"/>
      <c r="AW35" s="7"/>
      <c r="AX35" s="7"/>
    </row>
    <row r="36" spans="1:50" ht="21.75" customHeight="1">
      <c r="A36" s="139" t="s">
        <v>76</v>
      </c>
      <c r="B36" s="140"/>
      <c r="C36" s="140"/>
      <c r="D36" s="140"/>
      <c r="E36" s="140"/>
      <c r="F36" s="140"/>
      <c r="G36" s="140"/>
      <c r="H36" s="140"/>
      <c r="I36" s="140"/>
      <c r="J36" s="140"/>
      <c r="K36" s="140"/>
      <c r="L36" s="140"/>
      <c r="M36" s="140"/>
      <c r="N36" s="140"/>
      <c r="O36" s="140"/>
      <c r="P36" s="140"/>
      <c r="Q36" s="140"/>
      <c r="R36" s="140"/>
      <c r="S36" s="140"/>
      <c r="T36" s="140"/>
      <c r="U36" s="140"/>
      <c r="V36" s="140"/>
      <c r="W36" s="140"/>
      <c r="X36" s="140"/>
      <c r="Y36" s="140"/>
      <c r="Z36" s="140"/>
      <c r="AA36" s="140"/>
      <c r="AB36" s="140"/>
      <c r="AC36" s="140"/>
      <c r="AD36" s="140"/>
      <c r="AE36" s="140"/>
      <c r="AF36" s="140"/>
      <c r="AG36" s="140"/>
      <c r="AH36" s="140"/>
      <c r="AI36" s="140"/>
      <c r="AJ36" s="140"/>
      <c r="AK36" s="140"/>
      <c r="AL36" s="140"/>
      <c r="AM36" s="140"/>
      <c r="AN36" s="140"/>
      <c r="AO36" s="140"/>
      <c r="AP36" s="140"/>
      <c r="AQ36" s="140"/>
      <c r="AR36" s="140"/>
      <c r="AS36" s="140"/>
      <c r="AT36" s="140"/>
      <c r="AU36" s="140"/>
      <c r="AV36" s="140"/>
      <c r="AW36" s="140"/>
      <c r="AX36" s="141"/>
    </row>
    <row r="37" spans="1:50" ht="21" customHeight="1">
      <c r="A37" s="8"/>
      <c r="B37" s="9"/>
      <c r="C37" s="235" t="s">
        <v>77</v>
      </c>
      <c r="D37" s="236"/>
      <c r="E37" s="236"/>
      <c r="F37" s="236"/>
      <c r="G37" s="236"/>
      <c r="H37" s="236"/>
      <c r="I37" s="236"/>
      <c r="J37" s="236"/>
      <c r="K37" s="236"/>
      <c r="L37" s="236"/>
      <c r="M37" s="236"/>
      <c r="N37" s="236"/>
      <c r="O37" s="236"/>
      <c r="P37" s="236"/>
      <c r="Q37" s="236"/>
      <c r="R37" s="236"/>
      <c r="S37" s="236"/>
      <c r="T37" s="236"/>
      <c r="U37" s="236"/>
      <c r="V37" s="236"/>
      <c r="W37" s="236"/>
      <c r="X37" s="236"/>
      <c r="Y37" s="236"/>
      <c r="Z37" s="236"/>
      <c r="AA37" s="236"/>
      <c r="AB37" s="236"/>
      <c r="AC37" s="237"/>
      <c r="AD37" s="236" t="s">
        <v>78</v>
      </c>
      <c r="AE37" s="236"/>
      <c r="AF37" s="236"/>
      <c r="AG37" s="238" t="s">
        <v>79</v>
      </c>
      <c r="AH37" s="236"/>
      <c r="AI37" s="236"/>
      <c r="AJ37" s="236"/>
      <c r="AK37" s="236"/>
      <c r="AL37" s="236"/>
      <c r="AM37" s="236"/>
      <c r="AN37" s="236"/>
      <c r="AO37" s="236"/>
      <c r="AP37" s="236"/>
      <c r="AQ37" s="236"/>
      <c r="AR37" s="236"/>
      <c r="AS37" s="236"/>
      <c r="AT37" s="236"/>
      <c r="AU37" s="236"/>
      <c r="AV37" s="236"/>
      <c r="AW37" s="236"/>
      <c r="AX37" s="239"/>
    </row>
    <row r="38" spans="1:50" ht="26.25" customHeight="1">
      <c r="A38" s="240" t="s">
        <v>136</v>
      </c>
      <c r="B38" s="241"/>
      <c r="C38" s="242" t="s">
        <v>135</v>
      </c>
      <c r="D38" s="243"/>
      <c r="E38" s="243"/>
      <c r="F38" s="243"/>
      <c r="G38" s="243"/>
      <c r="H38" s="243"/>
      <c r="I38" s="243"/>
      <c r="J38" s="243"/>
      <c r="K38" s="243"/>
      <c r="L38" s="243"/>
      <c r="M38" s="243"/>
      <c r="N38" s="243"/>
      <c r="O38" s="243"/>
      <c r="P38" s="243"/>
      <c r="Q38" s="243"/>
      <c r="R38" s="243"/>
      <c r="S38" s="243"/>
      <c r="T38" s="243"/>
      <c r="U38" s="243"/>
      <c r="V38" s="243"/>
      <c r="W38" s="243"/>
      <c r="X38" s="243"/>
      <c r="Y38" s="243"/>
      <c r="Z38" s="243"/>
      <c r="AA38" s="243"/>
      <c r="AB38" s="243"/>
      <c r="AC38" s="244"/>
      <c r="AD38" s="1107" t="s">
        <v>121</v>
      </c>
      <c r="AE38" s="1062"/>
      <c r="AF38" s="1062"/>
      <c r="AG38" s="1108" t="s">
        <v>435</v>
      </c>
      <c r="AH38" s="1064"/>
      <c r="AI38" s="1064"/>
      <c r="AJ38" s="1064"/>
      <c r="AK38" s="1064"/>
      <c r="AL38" s="1064"/>
      <c r="AM38" s="1064"/>
      <c r="AN38" s="1064"/>
      <c r="AO38" s="1064"/>
      <c r="AP38" s="1064"/>
      <c r="AQ38" s="1064"/>
      <c r="AR38" s="1064"/>
      <c r="AS38" s="1064"/>
      <c r="AT38" s="1064"/>
      <c r="AU38" s="1064"/>
      <c r="AV38" s="1064"/>
      <c r="AW38" s="1064"/>
      <c r="AX38" s="1065"/>
    </row>
    <row r="39" spans="1:50" ht="26.25" customHeight="1">
      <c r="A39" s="175"/>
      <c r="B39" s="176"/>
      <c r="C39" s="250" t="s">
        <v>133</v>
      </c>
      <c r="D39" s="251"/>
      <c r="E39" s="251"/>
      <c r="F39" s="251"/>
      <c r="G39" s="251"/>
      <c r="H39" s="251"/>
      <c r="I39" s="251"/>
      <c r="J39" s="251"/>
      <c r="K39" s="251"/>
      <c r="L39" s="251"/>
      <c r="M39" s="251"/>
      <c r="N39" s="251"/>
      <c r="O39" s="251"/>
      <c r="P39" s="251"/>
      <c r="Q39" s="251"/>
      <c r="R39" s="251"/>
      <c r="S39" s="251"/>
      <c r="T39" s="251"/>
      <c r="U39" s="251"/>
      <c r="V39" s="251"/>
      <c r="W39" s="251"/>
      <c r="X39" s="251"/>
      <c r="Y39" s="251"/>
      <c r="Z39" s="251"/>
      <c r="AA39" s="251"/>
      <c r="AB39" s="251"/>
      <c r="AC39" s="203"/>
      <c r="AD39" s="1105" t="s">
        <v>121</v>
      </c>
      <c r="AE39" s="1073"/>
      <c r="AF39" s="1073"/>
      <c r="AG39" s="1066"/>
      <c r="AH39" s="1067"/>
      <c r="AI39" s="1067"/>
      <c r="AJ39" s="1067"/>
      <c r="AK39" s="1067"/>
      <c r="AL39" s="1067"/>
      <c r="AM39" s="1067"/>
      <c r="AN39" s="1067"/>
      <c r="AO39" s="1067"/>
      <c r="AP39" s="1067"/>
      <c r="AQ39" s="1067"/>
      <c r="AR39" s="1067"/>
      <c r="AS39" s="1067"/>
      <c r="AT39" s="1067"/>
      <c r="AU39" s="1067"/>
      <c r="AV39" s="1067"/>
      <c r="AW39" s="1067"/>
      <c r="AX39" s="1068"/>
    </row>
    <row r="40" spans="1:50" ht="30" customHeight="1">
      <c r="A40" s="177"/>
      <c r="B40" s="178"/>
      <c r="C40" s="252" t="s">
        <v>132</v>
      </c>
      <c r="D40" s="253"/>
      <c r="E40" s="253"/>
      <c r="F40" s="253"/>
      <c r="G40" s="253"/>
      <c r="H40" s="253"/>
      <c r="I40" s="253"/>
      <c r="J40" s="253"/>
      <c r="K40" s="253"/>
      <c r="L40" s="253"/>
      <c r="M40" s="253"/>
      <c r="N40" s="253"/>
      <c r="O40" s="253"/>
      <c r="P40" s="253"/>
      <c r="Q40" s="253"/>
      <c r="R40" s="253"/>
      <c r="S40" s="253"/>
      <c r="T40" s="253"/>
      <c r="U40" s="253"/>
      <c r="V40" s="253"/>
      <c r="W40" s="253"/>
      <c r="X40" s="253"/>
      <c r="Y40" s="253"/>
      <c r="Z40" s="253"/>
      <c r="AA40" s="253"/>
      <c r="AB40" s="253"/>
      <c r="AC40" s="254"/>
      <c r="AD40" s="1106" t="s">
        <v>121</v>
      </c>
      <c r="AE40" s="1076"/>
      <c r="AF40" s="1076"/>
      <c r="AG40" s="1069"/>
      <c r="AH40" s="1070"/>
      <c r="AI40" s="1070"/>
      <c r="AJ40" s="1070"/>
      <c r="AK40" s="1070"/>
      <c r="AL40" s="1070"/>
      <c r="AM40" s="1070"/>
      <c r="AN40" s="1070"/>
      <c r="AO40" s="1070"/>
      <c r="AP40" s="1070"/>
      <c r="AQ40" s="1070"/>
      <c r="AR40" s="1070"/>
      <c r="AS40" s="1070"/>
      <c r="AT40" s="1070"/>
      <c r="AU40" s="1070"/>
      <c r="AV40" s="1070"/>
      <c r="AW40" s="1070"/>
      <c r="AX40" s="1071"/>
    </row>
    <row r="41" spans="1:50" ht="26.25" customHeight="1">
      <c r="A41" s="158" t="s">
        <v>131</v>
      </c>
      <c r="B41" s="174"/>
      <c r="C41" s="206" t="s">
        <v>130</v>
      </c>
      <c r="D41" s="181"/>
      <c r="E41" s="181"/>
      <c r="F41" s="181"/>
      <c r="G41" s="181"/>
      <c r="H41" s="181"/>
      <c r="I41" s="181"/>
      <c r="J41" s="181"/>
      <c r="K41" s="181"/>
      <c r="L41" s="181"/>
      <c r="M41" s="181"/>
      <c r="N41" s="181"/>
      <c r="O41" s="181"/>
      <c r="P41" s="181"/>
      <c r="Q41" s="181"/>
      <c r="R41" s="181"/>
      <c r="S41" s="181"/>
      <c r="T41" s="181"/>
      <c r="U41" s="181"/>
      <c r="V41" s="181"/>
      <c r="W41" s="181"/>
      <c r="X41" s="181"/>
      <c r="Y41" s="181"/>
      <c r="Z41" s="181"/>
      <c r="AA41" s="181"/>
      <c r="AB41" s="181"/>
      <c r="AC41" s="181"/>
      <c r="AD41" s="1103" t="s">
        <v>393</v>
      </c>
      <c r="AE41" s="1082"/>
      <c r="AF41" s="1082"/>
      <c r="AG41" s="1104" t="s">
        <v>434</v>
      </c>
      <c r="AH41" s="1084"/>
      <c r="AI41" s="1084"/>
      <c r="AJ41" s="1084"/>
      <c r="AK41" s="1084"/>
      <c r="AL41" s="1084"/>
      <c r="AM41" s="1084"/>
      <c r="AN41" s="1084"/>
      <c r="AO41" s="1084"/>
      <c r="AP41" s="1084"/>
      <c r="AQ41" s="1084"/>
      <c r="AR41" s="1084"/>
      <c r="AS41" s="1084"/>
      <c r="AT41" s="1084"/>
      <c r="AU41" s="1084"/>
      <c r="AV41" s="1084"/>
      <c r="AW41" s="1084"/>
      <c r="AX41" s="1085"/>
    </row>
    <row r="42" spans="1:50" ht="26.25" customHeight="1">
      <c r="A42" s="175"/>
      <c r="B42" s="176"/>
      <c r="C42" s="216" t="s">
        <v>128</v>
      </c>
      <c r="D42" s="203"/>
      <c r="E42" s="203"/>
      <c r="F42" s="203"/>
      <c r="G42" s="203"/>
      <c r="H42" s="203"/>
      <c r="I42" s="203"/>
      <c r="J42" s="203"/>
      <c r="K42" s="203"/>
      <c r="L42" s="203"/>
      <c r="M42" s="203"/>
      <c r="N42" s="203"/>
      <c r="O42" s="203"/>
      <c r="P42" s="203"/>
      <c r="Q42" s="203"/>
      <c r="R42" s="203"/>
      <c r="S42" s="203"/>
      <c r="T42" s="203"/>
      <c r="U42" s="203"/>
      <c r="V42" s="203"/>
      <c r="W42" s="203"/>
      <c r="X42" s="203"/>
      <c r="Y42" s="203"/>
      <c r="Z42" s="203"/>
      <c r="AA42" s="203"/>
      <c r="AB42" s="203"/>
      <c r="AC42" s="203"/>
      <c r="AD42" s="1105" t="s">
        <v>393</v>
      </c>
      <c r="AE42" s="1073"/>
      <c r="AF42" s="1073"/>
      <c r="AG42" s="1066"/>
      <c r="AH42" s="1067"/>
      <c r="AI42" s="1067"/>
      <c r="AJ42" s="1067"/>
      <c r="AK42" s="1067"/>
      <c r="AL42" s="1067"/>
      <c r="AM42" s="1067"/>
      <c r="AN42" s="1067"/>
      <c r="AO42" s="1067"/>
      <c r="AP42" s="1067"/>
      <c r="AQ42" s="1067"/>
      <c r="AR42" s="1067"/>
      <c r="AS42" s="1067"/>
      <c r="AT42" s="1067"/>
      <c r="AU42" s="1067"/>
      <c r="AV42" s="1067"/>
      <c r="AW42" s="1067"/>
      <c r="AX42" s="1068"/>
    </row>
    <row r="43" spans="1:50" ht="26.25" customHeight="1">
      <c r="A43" s="175"/>
      <c r="B43" s="176"/>
      <c r="C43" s="216" t="s">
        <v>127</v>
      </c>
      <c r="D43" s="203"/>
      <c r="E43" s="203"/>
      <c r="F43" s="203"/>
      <c r="G43" s="203"/>
      <c r="H43" s="203"/>
      <c r="I43" s="203"/>
      <c r="J43" s="203"/>
      <c r="K43" s="203"/>
      <c r="L43" s="203"/>
      <c r="M43" s="203"/>
      <c r="N43" s="203"/>
      <c r="O43" s="203"/>
      <c r="P43" s="203"/>
      <c r="Q43" s="203"/>
      <c r="R43" s="203"/>
      <c r="S43" s="203"/>
      <c r="T43" s="203"/>
      <c r="U43" s="203"/>
      <c r="V43" s="203"/>
      <c r="W43" s="203"/>
      <c r="X43" s="203"/>
      <c r="Y43" s="203"/>
      <c r="Z43" s="203"/>
      <c r="AA43" s="203"/>
      <c r="AB43" s="203"/>
      <c r="AC43" s="203"/>
      <c r="AD43" s="1105" t="s">
        <v>393</v>
      </c>
      <c r="AE43" s="1073"/>
      <c r="AF43" s="1073"/>
      <c r="AG43" s="1066"/>
      <c r="AH43" s="1067"/>
      <c r="AI43" s="1067"/>
      <c r="AJ43" s="1067"/>
      <c r="AK43" s="1067"/>
      <c r="AL43" s="1067"/>
      <c r="AM43" s="1067"/>
      <c r="AN43" s="1067"/>
      <c r="AO43" s="1067"/>
      <c r="AP43" s="1067"/>
      <c r="AQ43" s="1067"/>
      <c r="AR43" s="1067"/>
      <c r="AS43" s="1067"/>
      <c r="AT43" s="1067"/>
      <c r="AU43" s="1067"/>
      <c r="AV43" s="1067"/>
      <c r="AW43" s="1067"/>
      <c r="AX43" s="1068"/>
    </row>
    <row r="44" spans="1:50" ht="26.25" customHeight="1">
      <c r="A44" s="175"/>
      <c r="B44" s="176"/>
      <c r="C44" s="216" t="s">
        <v>126</v>
      </c>
      <c r="D44" s="203"/>
      <c r="E44" s="203"/>
      <c r="F44" s="203"/>
      <c r="G44" s="203"/>
      <c r="H44" s="203"/>
      <c r="I44" s="203"/>
      <c r="J44" s="203"/>
      <c r="K44" s="203"/>
      <c r="L44" s="203"/>
      <c r="M44" s="203"/>
      <c r="N44" s="203"/>
      <c r="O44" s="203"/>
      <c r="P44" s="203"/>
      <c r="Q44" s="203"/>
      <c r="R44" s="203"/>
      <c r="S44" s="203"/>
      <c r="T44" s="203"/>
      <c r="U44" s="203"/>
      <c r="V44" s="203"/>
      <c r="W44" s="203"/>
      <c r="X44" s="203"/>
      <c r="Y44" s="203"/>
      <c r="Z44" s="203"/>
      <c r="AA44" s="203"/>
      <c r="AB44" s="203"/>
      <c r="AC44" s="203"/>
      <c r="AD44" s="1105" t="s">
        <v>393</v>
      </c>
      <c r="AE44" s="1073"/>
      <c r="AF44" s="1073"/>
      <c r="AG44" s="1066"/>
      <c r="AH44" s="1067"/>
      <c r="AI44" s="1067"/>
      <c r="AJ44" s="1067"/>
      <c r="AK44" s="1067"/>
      <c r="AL44" s="1067"/>
      <c r="AM44" s="1067"/>
      <c r="AN44" s="1067"/>
      <c r="AO44" s="1067"/>
      <c r="AP44" s="1067"/>
      <c r="AQ44" s="1067"/>
      <c r="AR44" s="1067"/>
      <c r="AS44" s="1067"/>
      <c r="AT44" s="1067"/>
      <c r="AU44" s="1067"/>
      <c r="AV44" s="1067"/>
      <c r="AW44" s="1067"/>
      <c r="AX44" s="1068"/>
    </row>
    <row r="45" spans="1:50" ht="26.25" customHeight="1">
      <c r="A45" s="175"/>
      <c r="B45" s="176"/>
      <c r="C45" s="216" t="s">
        <v>125</v>
      </c>
      <c r="D45" s="203"/>
      <c r="E45" s="203"/>
      <c r="F45" s="203"/>
      <c r="G45" s="203"/>
      <c r="H45" s="203"/>
      <c r="I45" s="203"/>
      <c r="J45" s="203"/>
      <c r="K45" s="203"/>
      <c r="L45" s="203"/>
      <c r="M45" s="203"/>
      <c r="N45" s="203"/>
      <c r="O45" s="203"/>
      <c r="P45" s="203"/>
      <c r="Q45" s="203"/>
      <c r="R45" s="203"/>
      <c r="S45" s="203"/>
      <c r="T45" s="203"/>
      <c r="U45" s="203"/>
      <c r="V45" s="203"/>
      <c r="W45" s="203"/>
      <c r="X45" s="203"/>
      <c r="Y45" s="203"/>
      <c r="Z45" s="203"/>
      <c r="AA45" s="203"/>
      <c r="AB45" s="203"/>
      <c r="AC45" s="231"/>
      <c r="AD45" s="1105" t="s">
        <v>121</v>
      </c>
      <c r="AE45" s="1073"/>
      <c r="AF45" s="1074"/>
      <c r="AG45" s="1066"/>
      <c r="AH45" s="1067"/>
      <c r="AI45" s="1067"/>
      <c r="AJ45" s="1067"/>
      <c r="AK45" s="1067"/>
      <c r="AL45" s="1067"/>
      <c r="AM45" s="1067"/>
      <c r="AN45" s="1067"/>
      <c r="AO45" s="1067"/>
      <c r="AP45" s="1067"/>
      <c r="AQ45" s="1067"/>
      <c r="AR45" s="1067"/>
      <c r="AS45" s="1067"/>
      <c r="AT45" s="1067"/>
      <c r="AU45" s="1067"/>
      <c r="AV45" s="1067"/>
      <c r="AW45" s="1067"/>
      <c r="AX45" s="1068"/>
    </row>
    <row r="46" spans="1:50" ht="26.25" customHeight="1">
      <c r="A46" s="175"/>
      <c r="B46" s="176"/>
      <c r="C46" s="232" t="s">
        <v>124</v>
      </c>
      <c r="D46" s="154"/>
      <c r="E46" s="154"/>
      <c r="F46" s="154"/>
      <c r="G46" s="154"/>
      <c r="H46" s="154"/>
      <c r="I46" s="154"/>
      <c r="J46" s="154"/>
      <c r="K46" s="154"/>
      <c r="L46" s="154"/>
      <c r="M46" s="154"/>
      <c r="N46" s="154"/>
      <c r="O46" s="154"/>
      <c r="P46" s="154"/>
      <c r="Q46" s="154"/>
      <c r="R46" s="154"/>
      <c r="S46" s="154"/>
      <c r="T46" s="154"/>
      <c r="U46" s="154"/>
      <c r="V46" s="154"/>
      <c r="W46" s="154"/>
      <c r="X46" s="154"/>
      <c r="Y46" s="154"/>
      <c r="Z46" s="154"/>
      <c r="AA46" s="154"/>
      <c r="AB46" s="154"/>
      <c r="AC46" s="154"/>
      <c r="AD46" s="1106" t="s">
        <v>393</v>
      </c>
      <c r="AE46" s="1076"/>
      <c r="AF46" s="1077"/>
      <c r="AG46" s="1069"/>
      <c r="AH46" s="1070"/>
      <c r="AI46" s="1070"/>
      <c r="AJ46" s="1070"/>
      <c r="AK46" s="1070"/>
      <c r="AL46" s="1070"/>
      <c r="AM46" s="1070"/>
      <c r="AN46" s="1070"/>
      <c r="AO46" s="1070"/>
      <c r="AP46" s="1070"/>
      <c r="AQ46" s="1070"/>
      <c r="AR46" s="1070"/>
      <c r="AS46" s="1070"/>
      <c r="AT46" s="1070"/>
      <c r="AU46" s="1070"/>
      <c r="AV46" s="1070"/>
      <c r="AW46" s="1070"/>
      <c r="AX46" s="1071"/>
    </row>
    <row r="47" spans="1:50" ht="30" customHeight="1">
      <c r="A47" s="158" t="s">
        <v>94</v>
      </c>
      <c r="B47" s="174"/>
      <c r="C47" s="219" t="s">
        <v>95</v>
      </c>
      <c r="D47" s="220"/>
      <c r="E47" s="220"/>
      <c r="F47" s="220"/>
      <c r="G47" s="220"/>
      <c r="H47" s="220"/>
      <c r="I47" s="220"/>
      <c r="J47" s="220"/>
      <c r="K47" s="220"/>
      <c r="L47" s="220"/>
      <c r="M47" s="220"/>
      <c r="N47" s="220"/>
      <c r="O47" s="220"/>
      <c r="P47" s="220"/>
      <c r="Q47" s="220"/>
      <c r="R47" s="220"/>
      <c r="S47" s="220"/>
      <c r="T47" s="220"/>
      <c r="U47" s="220"/>
      <c r="V47" s="220"/>
      <c r="W47" s="220"/>
      <c r="X47" s="220"/>
      <c r="Y47" s="220"/>
      <c r="Z47" s="220"/>
      <c r="AA47" s="220"/>
      <c r="AB47" s="220"/>
      <c r="AC47" s="221"/>
      <c r="AD47" s="1103" t="s">
        <v>121</v>
      </c>
      <c r="AE47" s="1082"/>
      <c r="AF47" s="1082"/>
      <c r="AG47" s="1104" t="s">
        <v>433</v>
      </c>
      <c r="AH47" s="1084"/>
      <c r="AI47" s="1084"/>
      <c r="AJ47" s="1084"/>
      <c r="AK47" s="1084"/>
      <c r="AL47" s="1084"/>
      <c r="AM47" s="1084"/>
      <c r="AN47" s="1084"/>
      <c r="AO47" s="1084"/>
      <c r="AP47" s="1084"/>
      <c r="AQ47" s="1084"/>
      <c r="AR47" s="1084"/>
      <c r="AS47" s="1084"/>
      <c r="AT47" s="1084"/>
      <c r="AU47" s="1084"/>
      <c r="AV47" s="1084"/>
      <c r="AW47" s="1084"/>
      <c r="AX47" s="1085"/>
    </row>
    <row r="48" spans="1:50" ht="26.25" customHeight="1">
      <c r="A48" s="175"/>
      <c r="B48" s="176"/>
      <c r="C48" s="216" t="s">
        <v>122</v>
      </c>
      <c r="D48" s="203"/>
      <c r="E48" s="203"/>
      <c r="F48" s="203"/>
      <c r="G48" s="203"/>
      <c r="H48" s="203"/>
      <c r="I48" s="203"/>
      <c r="J48" s="203"/>
      <c r="K48" s="203"/>
      <c r="L48" s="203"/>
      <c r="M48" s="203"/>
      <c r="N48" s="203"/>
      <c r="O48" s="203"/>
      <c r="P48" s="203"/>
      <c r="Q48" s="203"/>
      <c r="R48" s="203"/>
      <c r="S48" s="203"/>
      <c r="T48" s="203"/>
      <c r="U48" s="203"/>
      <c r="V48" s="203"/>
      <c r="W48" s="203"/>
      <c r="X48" s="203"/>
      <c r="Y48" s="203"/>
      <c r="Z48" s="203"/>
      <c r="AA48" s="203"/>
      <c r="AB48" s="203"/>
      <c r="AC48" s="203"/>
      <c r="AD48" s="1105" t="s">
        <v>121</v>
      </c>
      <c r="AE48" s="1073"/>
      <c r="AF48" s="1073"/>
      <c r="AG48" s="1066"/>
      <c r="AH48" s="1067"/>
      <c r="AI48" s="1067"/>
      <c r="AJ48" s="1067"/>
      <c r="AK48" s="1067"/>
      <c r="AL48" s="1067"/>
      <c r="AM48" s="1067"/>
      <c r="AN48" s="1067"/>
      <c r="AO48" s="1067"/>
      <c r="AP48" s="1067"/>
      <c r="AQ48" s="1067"/>
      <c r="AR48" s="1067"/>
      <c r="AS48" s="1067"/>
      <c r="AT48" s="1067"/>
      <c r="AU48" s="1067"/>
      <c r="AV48" s="1067"/>
      <c r="AW48" s="1067"/>
      <c r="AX48" s="1068"/>
    </row>
    <row r="49" spans="1:50" ht="26.25" customHeight="1">
      <c r="A49" s="175"/>
      <c r="B49" s="176"/>
      <c r="C49" s="216" t="s">
        <v>120</v>
      </c>
      <c r="D49" s="203"/>
      <c r="E49" s="203"/>
      <c r="F49" s="203"/>
      <c r="G49" s="203"/>
      <c r="H49" s="203"/>
      <c r="I49" s="203"/>
      <c r="J49" s="203"/>
      <c r="K49" s="203"/>
      <c r="L49" s="203"/>
      <c r="M49" s="203"/>
      <c r="N49" s="203"/>
      <c r="O49" s="203"/>
      <c r="P49" s="203"/>
      <c r="Q49" s="203"/>
      <c r="R49" s="203"/>
      <c r="S49" s="203"/>
      <c r="T49" s="203"/>
      <c r="U49" s="203"/>
      <c r="V49" s="203"/>
      <c r="W49" s="203"/>
      <c r="X49" s="203"/>
      <c r="Y49" s="203"/>
      <c r="Z49" s="203"/>
      <c r="AA49" s="203"/>
      <c r="AB49" s="203"/>
      <c r="AC49" s="203"/>
      <c r="AD49" s="1105" t="s">
        <v>393</v>
      </c>
      <c r="AE49" s="1073"/>
      <c r="AF49" s="1073"/>
      <c r="AG49" s="1069"/>
      <c r="AH49" s="1070"/>
      <c r="AI49" s="1070"/>
      <c r="AJ49" s="1070"/>
      <c r="AK49" s="1070"/>
      <c r="AL49" s="1070"/>
      <c r="AM49" s="1070"/>
      <c r="AN49" s="1070"/>
      <c r="AO49" s="1070"/>
      <c r="AP49" s="1070"/>
      <c r="AQ49" s="1070"/>
      <c r="AR49" s="1070"/>
      <c r="AS49" s="1070"/>
      <c r="AT49" s="1070"/>
      <c r="AU49" s="1070"/>
      <c r="AV49" s="1070"/>
      <c r="AW49" s="1070"/>
      <c r="AX49" s="1071"/>
    </row>
    <row r="50" spans="1:50" ht="33.6" customHeight="1">
      <c r="A50" s="158" t="s">
        <v>99</v>
      </c>
      <c r="B50" s="174"/>
      <c r="C50" s="179" t="s">
        <v>100</v>
      </c>
      <c r="D50" s="180"/>
      <c r="E50" s="180"/>
      <c r="F50" s="180"/>
      <c r="G50" s="180"/>
      <c r="H50" s="180"/>
      <c r="I50" s="180"/>
      <c r="J50" s="180"/>
      <c r="K50" s="180"/>
      <c r="L50" s="180"/>
      <c r="M50" s="180"/>
      <c r="N50" s="180"/>
      <c r="O50" s="180"/>
      <c r="P50" s="180"/>
      <c r="Q50" s="180"/>
      <c r="R50" s="180"/>
      <c r="S50" s="180"/>
      <c r="T50" s="180"/>
      <c r="U50" s="180"/>
      <c r="V50" s="180"/>
      <c r="W50" s="180"/>
      <c r="X50" s="180"/>
      <c r="Y50" s="180"/>
      <c r="Z50" s="180"/>
      <c r="AA50" s="180"/>
      <c r="AB50" s="180"/>
      <c r="AC50" s="181"/>
      <c r="AD50" s="572"/>
      <c r="AE50" s="181"/>
      <c r="AF50" s="181"/>
      <c r="AG50" s="184"/>
      <c r="AH50" s="185"/>
      <c r="AI50" s="185"/>
      <c r="AJ50" s="185"/>
      <c r="AK50" s="185"/>
      <c r="AL50" s="185"/>
      <c r="AM50" s="185"/>
      <c r="AN50" s="185"/>
      <c r="AO50" s="185"/>
      <c r="AP50" s="185"/>
      <c r="AQ50" s="185"/>
      <c r="AR50" s="185"/>
      <c r="AS50" s="185"/>
      <c r="AT50" s="185"/>
      <c r="AU50" s="185"/>
      <c r="AV50" s="185"/>
      <c r="AW50" s="185"/>
      <c r="AX50" s="186"/>
    </row>
    <row r="51" spans="1:50" ht="15.75" customHeight="1">
      <c r="A51" s="175"/>
      <c r="B51" s="176"/>
      <c r="C51" s="193" t="s">
        <v>0</v>
      </c>
      <c r="D51" s="194"/>
      <c r="E51" s="194"/>
      <c r="F51" s="194"/>
      <c r="G51" s="195" t="s">
        <v>101</v>
      </c>
      <c r="H51" s="196"/>
      <c r="I51" s="196"/>
      <c r="J51" s="196"/>
      <c r="K51" s="196"/>
      <c r="L51" s="196"/>
      <c r="M51" s="196"/>
      <c r="N51" s="196"/>
      <c r="O51" s="196"/>
      <c r="P51" s="196"/>
      <c r="Q51" s="196"/>
      <c r="R51" s="196"/>
      <c r="S51" s="197"/>
      <c r="T51" s="198" t="s">
        <v>118</v>
      </c>
      <c r="U51" s="199"/>
      <c r="V51" s="199"/>
      <c r="W51" s="199"/>
      <c r="X51" s="199"/>
      <c r="Y51" s="199"/>
      <c r="Z51" s="199"/>
      <c r="AA51" s="199"/>
      <c r="AB51" s="199"/>
      <c r="AC51" s="199"/>
      <c r="AD51" s="199"/>
      <c r="AE51" s="199"/>
      <c r="AF51" s="199"/>
      <c r="AG51" s="187"/>
      <c r="AH51" s="188"/>
      <c r="AI51" s="188"/>
      <c r="AJ51" s="188"/>
      <c r="AK51" s="188"/>
      <c r="AL51" s="188"/>
      <c r="AM51" s="188"/>
      <c r="AN51" s="188"/>
      <c r="AO51" s="188"/>
      <c r="AP51" s="188"/>
      <c r="AQ51" s="188"/>
      <c r="AR51" s="188"/>
      <c r="AS51" s="188"/>
      <c r="AT51" s="188"/>
      <c r="AU51" s="188"/>
      <c r="AV51" s="188"/>
      <c r="AW51" s="188"/>
      <c r="AX51" s="189"/>
    </row>
    <row r="52" spans="1:50" ht="26.25" customHeight="1">
      <c r="A52" s="175"/>
      <c r="B52" s="176"/>
      <c r="C52" s="200"/>
      <c r="D52" s="201"/>
      <c r="E52" s="201"/>
      <c r="F52" s="201"/>
      <c r="G52" s="202"/>
      <c r="H52" s="203"/>
      <c r="I52" s="203"/>
      <c r="J52" s="203"/>
      <c r="K52" s="203"/>
      <c r="L52" s="203"/>
      <c r="M52" s="203"/>
      <c r="N52" s="203"/>
      <c r="O52" s="203"/>
      <c r="P52" s="203"/>
      <c r="Q52" s="203"/>
      <c r="R52" s="203"/>
      <c r="S52" s="204"/>
      <c r="T52" s="205"/>
      <c r="U52" s="203"/>
      <c r="V52" s="203"/>
      <c r="W52" s="203"/>
      <c r="X52" s="203"/>
      <c r="Y52" s="203"/>
      <c r="Z52" s="203"/>
      <c r="AA52" s="203"/>
      <c r="AB52" s="203"/>
      <c r="AC52" s="203"/>
      <c r="AD52" s="203"/>
      <c r="AE52" s="203"/>
      <c r="AF52" s="203"/>
      <c r="AG52" s="187"/>
      <c r="AH52" s="188"/>
      <c r="AI52" s="188"/>
      <c r="AJ52" s="188"/>
      <c r="AK52" s="188"/>
      <c r="AL52" s="188"/>
      <c r="AM52" s="188"/>
      <c r="AN52" s="188"/>
      <c r="AO52" s="188"/>
      <c r="AP52" s="188"/>
      <c r="AQ52" s="188"/>
      <c r="AR52" s="188"/>
      <c r="AS52" s="188"/>
      <c r="AT52" s="188"/>
      <c r="AU52" s="188"/>
      <c r="AV52" s="188"/>
      <c r="AW52" s="188"/>
      <c r="AX52" s="189"/>
    </row>
    <row r="53" spans="1:50" ht="26.25" customHeight="1">
      <c r="A53" s="177"/>
      <c r="B53" s="178"/>
      <c r="C53" s="151"/>
      <c r="D53" s="152"/>
      <c r="E53" s="152"/>
      <c r="F53" s="152"/>
      <c r="G53" s="153"/>
      <c r="H53" s="154"/>
      <c r="I53" s="154"/>
      <c r="J53" s="154"/>
      <c r="K53" s="154"/>
      <c r="L53" s="154"/>
      <c r="M53" s="154"/>
      <c r="N53" s="154"/>
      <c r="O53" s="154"/>
      <c r="P53" s="154"/>
      <c r="Q53" s="154"/>
      <c r="R53" s="154"/>
      <c r="S53" s="155"/>
      <c r="T53" s="156"/>
      <c r="U53" s="157"/>
      <c r="V53" s="157"/>
      <c r="W53" s="157"/>
      <c r="X53" s="157"/>
      <c r="Y53" s="157"/>
      <c r="Z53" s="157"/>
      <c r="AA53" s="157"/>
      <c r="AB53" s="157"/>
      <c r="AC53" s="157"/>
      <c r="AD53" s="157"/>
      <c r="AE53" s="157"/>
      <c r="AF53" s="157"/>
      <c r="AG53" s="190"/>
      <c r="AH53" s="191"/>
      <c r="AI53" s="191"/>
      <c r="AJ53" s="191"/>
      <c r="AK53" s="191"/>
      <c r="AL53" s="191"/>
      <c r="AM53" s="191"/>
      <c r="AN53" s="191"/>
      <c r="AO53" s="191"/>
      <c r="AP53" s="191"/>
      <c r="AQ53" s="191"/>
      <c r="AR53" s="191"/>
      <c r="AS53" s="191"/>
      <c r="AT53" s="191"/>
      <c r="AU53" s="191"/>
      <c r="AV53" s="191"/>
      <c r="AW53" s="191"/>
      <c r="AX53" s="192"/>
    </row>
    <row r="54" spans="1:50" ht="146.25" customHeight="1">
      <c r="A54" s="158" t="s">
        <v>103</v>
      </c>
      <c r="B54" s="159"/>
      <c r="C54" s="162" t="s">
        <v>104</v>
      </c>
      <c r="D54" s="878"/>
      <c r="E54" s="878"/>
      <c r="F54" s="1095"/>
      <c r="G54" s="885" t="s">
        <v>432</v>
      </c>
      <c r="H54" s="1096"/>
      <c r="I54" s="1096"/>
      <c r="J54" s="1096"/>
      <c r="K54" s="1096"/>
      <c r="L54" s="1096"/>
      <c r="M54" s="1096"/>
      <c r="N54" s="1096"/>
      <c r="O54" s="1096"/>
      <c r="P54" s="1096"/>
      <c r="Q54" s="1096"/>
      <c r="R54" s="1096"/>
      <c r="S54" s="1096"/>
      <c r="T54" s="1096"/>
      <c r="U54" s="1096"/>
      <c r="V54" s="1096"/>
      <c r="W54" s="1096"/>
      <c r="X54" s="1096"/>
      <c r="Y54" s="1096"/>
      <c r="Z54" s="1096"/>
      <c r="AA54" s="1096"/>
      <c r="AB54" s="1096"/>
      <c r="AC54" s="1096"/>
      <c r="AD54" s="1096"/>
      <c r="AE54" s="1096"/>
      <c r="AF54" s="1096"/>
      <c r="AG54" s="1096"/>
      <c r="AH54" s="1096"/>
      <c r="AI54" s="1096"/>
      <c r="AJ54" s="1096"/>
      <c r="AK54" s="1096"/>
      <c r="AL54" s="1096"/>
      <c r="AM54" s="1096"/>
      <c r="AN54" s="1096"/>
      <c r="AO54" s="1096"/>
      <c r="AP54" s="1096"/>
      <c r="AQ54" s="1096"/>
      <c r="AR54" s="1096"/>
      <c r="AS54" s="1096"/>
      <c r="AT54" s="1096"/>
      <c r="AU54" s="1096"/>
      <c r="AV54" s="1096"/>
      <c r="AW54" s="1096"/>
      <c r="AX54" s="1097"/>
    </row>
    <row r="55" spans="1:50" ht="62.25" customHeight="1" thickBot="1">
      <c r="A55" s="1093"/>
      <c r="B55" s="1094"/>
      <c r="C55" s="168" t="s">
        <v>106</v>
      </c>
      <c r="D55" s="1098"/>
      <c r="E55" s="1098"/>
      <c r="F55" s="1099"/>
      <c r="G55" s="1100" t="s">
        <v>431</v>
      </c>
      <c r="H55" s="1101"/>
      <c r="I55" s="1101"/>
      <c r="J55" s="1101"/>
      <c r="K55" s="1101"/>
      <c r="L55" s="1101"/>
      <c r="M55" s="1101"/>
      <c r="N55" s="1101"/>
      <c r="O55" s="1101"/>
      <c r="P55" s="1101"/>
      <c r="Q55" s="1101"/>
      <c r="R55" s="1101"/>
      <c r="S55" s="1101"/>
      <c r="T55" s="1101"/>
      <c r="U55" s="1101"/>
      <c r="V55" s="1101"/>
      <c r="W55" s="1101"/>
      <c r="X55" s="1101"/>
      <c r="Y55" s="1101"/>
      <c r="Z55" s="1101"/>
      <c r="AA55" s="1101"/>
      <c r="AB55" s="1101"/>
      <c r="AC55" s="1101"/>
      <c r="AD55" s="1101"/>
      <c r="AE55" s="1101"/>
      <c r="AF55" s="1101"/>
      <c r="AG55" s="1101"/>
      <c r="AH55" s="1101"/>
      <c r="AI55" s="1101"/>
      <c r="AJ55" s="1101"/>
      <c r="AK55" s="1101"/>
      <c r="AL55" s="1101"/>
      <c r="AM55" s="1101"/>
      <c r="AN55" s="1101"/>
      <c r="AO55" s="1101"/>
      <c r="AP55" s="1101"/>
      <c r="AQ55" s="1101"/>
      <c r="AR55" s="1101"/>
      <c r="AS55" s="1101"/>
      <c r="AT55" s="1101"/>
      <c r="AU55" s="1101"/>
      <c r="AV55" s="1101"/>
      <c r="AW55" s="1101"/>
      <c r="AX55" s="1102"/>
    </row>
    <row r="56" spans="1:50" ht="21" customHeight="1">
      <c r="A56" s="139" t="s">
        <v>108</v>
      </c>
      <c r="B56" s="140"/>
      <c r="C56" s="140"/>
      <c r="D56" s="140"/>
      <c r="E56" s="140"/>
      <c r="F56" s="140"/>
      <c r="G56" s="140"/>
      <c r="H56" s="140"/>
      <c r="I56" s="140"/>
      <c r="J56" s="140"/>
      <c r="K56" s="140"/>
      <c r="L56" s="140"/>
      <c r="M56" s="140"/>
      <c r="N56" s="140"/>
      <c r="O56" s="140"/>
      <c r="P56" s="140"/>
      <c r="Q56" s="140"/>
      <c r="R56" s="140"/>
      <c r="S56" s="140"/>
      <c r="T56" s="140"/>
      <c r="U56" s="140"/>
      <c r="V56" s="140"/>
      <c r="W56" s="140"/>
      <c r="X56" s="140"/>
      <c r="Y56" s="140"/>
      <c r="Z56" s="140"/>
      <c r="AA56" s="140"/>
      <c r="AB56" s="140"/>
      <c r="AC56" s="140"/>
      <c r="AD56" s="140"/>
      <c r="AE56" s="140"/>
      <c r="AF56" s="140"/>
      <c r="AG56" s="140"/>
      <c r="AH56" s="140"/>
      <c r="AI56" s="140"/>
      <c r="AJ56" s="140"/>
      <c r="AK56" s="140"/>
      <c r="AL56" s="140"/>
      <c r="AM56" s="140"/>
      <c r="AN56" s="140"/>
      <c r="AO56" s="140"/>
      <c r="AP56" s="140"/>
      <c r="AQ56" s="140"/>
      <c r="AR56" s="140"/>
      <c r="AS56" s="140"/>
      <c r="AT56" s="140"/>
      <c r="AU56" s="140"/>
      <c r="AV56" s="140"/>
      <c r="AW56" s="140"/>
      <c r="AX56" s="141"/>
    </row>
    <row r="57" spans="1:50" ht="70.5" customHeight="1" thickBot="1">
      <c r="A57" s="120"/>
      <c r="B57" s="142"/>
      <c r="C57" s="142"/>
      <c r="D57" s="142"/>
      <c r="E57" s="142"/>
      <c r="F57" s="142"/>
      <c r="G57" s="142"/>
      <c r="H57" s="142"/>
      <c r="I57" s="142"/>
      <c r="J57" s="142"/>
      <c r="K57" s="142"/>
      <c r="L57" s="142"/>
      <c r="M57" s="142"/>
      <c r="N57" s="142"/>
      <c r="O57" s="142"/>
      <c r="P57" s="142"/>
      <c r="Q57" s="142"/>
      <c r="R57" s="142"/>
      <c r="S57" s="142"/>
      <c r="T57" s="142"/>
      <c r="U57" s="142"/>
      <c r="V57" s="142"/>
      <c r="W57" s="142"/>
      <c r="X57" s="142"/>
      <c r="Y57" s="142"/>
      <c r="Z57" s="142"/>
      <c r="AA57" s="142"/>
      <c r="AB57" s="142"/>
      <c r="AC57" s="142"/>
      <c r="AD57" s="142"/>
      <c r="AE57" s="142"/>
      <c r="AF57" s="142"/>
      <c r="AG57" s="142"/>
      <c r="AH57" s="142"/>
      <c r="AI57" s="142"/>
      <c r="AJ57" s="142"/>
      <c r="AK57" s="142"/>
      <c r="AL57" s="142"/>
      <c r="AM57" s="142"/>
      <c r="AN57" s="142"/>
      <c r="AO57" s="142"/>
      <c r="AP57" s="142"/>
      <c r="AQ57" s="142"/>
      <c r="AR57" s="142"/>
      <c r="AS57" s="142"/>
      <c r="AT57" s="142"/>
      <c r="AU57" s="142"/>
      <c r="AV57" s="142"/>
      <c r="AW57" s="142"/>
      <c r="AX57" s="143"/>
    </row>
    <row r="58" spans="1:50" ht="21" customHeight="1">
      <c r="A58" s="144" t="s">
        <v>109</v>
      </c>
      <c r="B58" s="145"/>
      <c r="C58" s="145"/>
      <c r="D58" s="145"/>
      <c r="E58" s="145"/>
      <c r="F58" s="145"/>
      <c r="G58" s="145"/>
      <c r="H58" s="145"/>
      <c r="I58" s="145"/>
      <c r="J58" s="145"/>
      <c r="K58" s="145"/>
      <c r="L58" s="145"/>
      <c r="M58" s="145"/>
      <c r="N58" s="145"/>
      <c r="O58" s="145"/>
      <c r="P58" s="145"/>
      <c r="Q58" s="145"/>
      <c r="R58" s="145"/>
      <c r="S58" s="145"/>
      <c r="T58" s="145"/>
      <c r="U58" s="145"/>
      <c r="V58" s="145"/>
      <c r="W58" s="145"/>
      <c r="X58" s="145"/>
      <c r="Y58" s="145"/>
      <c r="Z58" s="145"/>
      <c r="AA58" s="145"/>
      <c r="AB58" s="145"/>
      <c r="AC58" s="145"/>
      <c r="AD58" s="145"/>
      <c r="AE58" s="145"/>
      <c r="AF58" s="145"/>
      <c r="AG58" s="145"/>
      <c r="AH58" s="145"/>
      <c r="AI58" s="145"/>
      <c r="AJ58" s="145"/>
      <c r="AK58" s="145"/>
      <c r="AL58" s="145"/>
      <c r="AM58" s="145"/>
      <c r="AN58" s="145"/>
      <c r="AO58" s="145"/>
      <c r="AP58" s="145"/>
      <c r="AQ58" s="145"/>
      <c r="AR58" s="145"/>
      <c r="AS58" s="145"/>
      <c r="AT58" s="145"/>
      <c r="AU58" s="145"/>
      <c r="AV58" s="145"/>
      <c r="AW58" s="145"/>
      <c r="AX58" s="146"/>
    </row>
    <row r="59" spans="1:50" ht="90" customHeight="1" thickBot="1">
      <c r="A59" s="120"/>
      <c r="B59" s="142"/>
      <c r="C59" s="142"/>
      <c r="D59" s="142"/>
      <c r="E59" s="147"/>
      <c r="F59" s="148"/>
      <c r="G59" s="149"/>
      <c r="H59" s="149"/>
      <c r="I59" s="149"/>
      <c r="J59" s="149"/>
      <c r="K59" s="149"/>
      <c r="L59" s="149"/>
      <c r="M59" s="149"/>
      <c r="N59" s="149"/>
      <c r="O59" s="149"/>
      <c r="P59" s="149"/>
      <c r="Q59" s="149"/>
      <c r="R59" s="149"/>
      <c r="S59" s="149"/>
      <c r="T59" s="149"/>
      <c r="U59" s="149"/>
      <c r="V59" s="149"/>
      <c r="W59" s="149"/>
      <c r="X59" s="149"/>
      <c r="Y59" s="149"/>
      <c r="Z59" s="149"/>
      <c r="AA59" s="149"/>
      <c r="AB59" s="149"/>
      <c r="AC59" s="149"/>
      <c r="AD59" s="149"/>
      <c r="AE59" s="149"/>
      <c r="AF59" s="149"/>
      <c r="AG59" s="149"/>
      <c r="AH59" s="149"/>
      <c r="AI59" s="149"/>
      <c r="AJ59" s="149"/>
      <c r="AK59" s="149"/>
      <c r="AL59" s="149"/>
      <c r="AM59" s="149"/>
      <c r="AN59" s="149"/>
      <c r="AO59" s="149"/>
      <c r="AP59" s="149"/>
      <c r="AQ59" s="149"/>
      <c r="AR59" s="149"/>
      <c r="AS59" s="149"/>
      <c r="AT59" s="149"/>
      <c r="AU59" s="149"/>
      <c r="AV59" s="149"/>
      <c r="AW59" s="149"/>
      <c r="AX59" s="150"/>
    </row>
    <row r="60" spans="1:50" ht="21" customHeight="1">
      <c r="A60" s="144" t="s">
        <v>110</v>
      </c>
      <c r="B60" s="145"/>
      <c r="C60" s="145"/>
      <c r="D60" s="145"/>
      <c r="E60" s="145"/>
      <c r="F60" s="145"/>
      <c r="G60" s="145"/>
      <c r="H60" s="145"/>
      <c r="I60" s="145"/>
      <c r="J60" s="145"/>
      <c r="K60" s="145"/>
      <c r="L60" s="145"/>
      <c r="M60" s="145"/>
      <c r="N60" s="145"/>
      <c r="O60" s="145"/>
      <c r="P60" s="145"/>
      <c r="Q60" s="145"/>
      <c r="R60" s="145"/>
      <c r="S60" s="145"/>
      <c r="T60" s="145"/>
      <c r="U60" s="145"/>
      <c r="V60" s="145"/>
      <c r="W60" s="145"/>
      <c r="X60" s="145"/>
      <c r="Y60" s="145"/>
      <c r="Z60" s="145"/>
      <c r="AA60" s="145"/>
      <c r="AB60" s="145"/>
      <c r="AC60" s="145"/>
      <c r="AD60" s="145"/>
      <c r="AE60" s="145"/>
      <c r="AF60" s="145"/>
      <c r="AG60" s="145"/>
      <c r="AH60" s="145"/>
      <c r="AI60" s="145"/>
      <c r="AJ60" s="145"/>
      <c r="AK60" s="145"/>
      <c r="AL60" s="145"/>
      <c r="AM60" s="145"/>
      <c r="AN60" s="145"/>
      <c r="AO60" s="145"/>
      <c r="AP60" s="145"/>
      <c r="AQ60" s="145"/>
      <c r="AR60" s="145"/>
      <c r="AS60" s="145"/>
      <c r="AT60" s="145"/>
      <c r="AU60" s="145"/>
      <c r="AV60" s="145"/>
      <c r="AW60" s="145"/>
      <c r="AX60" s="146"/>
    </row>
    <row r="61" spans="1:50" ht="90" customHeight="1" thickBot="1">
      <c r="A61" s="120"/>
      <c r="B61" s="121"/>
      <c r="C61" s="121"/>
      <c r="D61" s="121"/>
      <c r="E61" s="122"/>
      <c r="F61" s="121"/>
      <c r="G61" s="121"/>
      <c r="H61" s="121"/>
      <c r="I61" s="121"/>
      <c r="J61" s="121"/>
      <c r="K61" s="121"/>
      <c r="L61" s="121"/>
      <c r="M61" s="121"/>
      <c r="N61" s="121"/>
      <c r="O61" s="121"/>
      <c r="P61" s="121"/>
      <c r="Q61" s="121"/>
      <c r="R61" s="121"/>
      <c r="S61" s="121"/>
      <c r="T61" s="121"/>
      <c r="U61" s="121"/>
      <c r="V61" s="121"/>
      <c r="W61" s="121"/>
      <c r="X61" s="121"/>
      <c r="Y61" s="121"/>
      <c r="Z61" s="121"/>
      <c r="AA61" s="121"/>
      <c r="AB61" s="121"/>
      <c r="AC61" s="121"/>
      <c r="AD61" s="121"/>
      <c r="AE61" s="121"/>
      <c r="AF61" s="121"/>
      <c r="AG61" s="121"/>
      <c r="AH61" s="121"/>
      <c r="AI61" s="121"/>
      <c r="AJ61" s="121"/>
      <c r="AK61" s="121"/>
      <c r="AL61" s="121"/>
      <c r="AM61" s="121"/>
      <c r="AN61" s="121"/>
      <c r="AO61" s="121"/>
      <c r="AP61" s="121"/>
      <c r="AQ61" s="121"/>
      <c r="AR61" s="121"/>
      <c r="AS61" s="121"/>
      <c r="AT61" s="121"/>
      <c r="AU61" s="121"/>
      <c r="AV61" s="121"/>
      <c r="AW61" s="121"/>
      <c r="AX61" s="123"/>
    </row>
    <row r="62" spans="1:50" ht="21" customHeight="1">
      <c r="A62" s="124" t="s">
        <v>111</v>
      </c>
      <c r="B62" s="125"/>
      <c r="C62" s="125"/>
      <c r="D62" s="125"/>
      <c r="E62" s="125"/>
      <c r="F62" s="125"/>
      <c r="G62" s="125"/>
      <c r="H62" s="125"/>
      <c r="I62" s="125"/>
      <c r="J62" s="125"/>
      <c r="K62" s="125"/>
      <c r="L62" s="125"/>
      <c r="M62" s="125"/>
      <c r="N62" s="125"/>
      <c r="O62" s="125"/>
      <c r="P62" s="125"/>
      <c r="Q62" s="125"/>
      <c r="R62" s="125"/>
      <c r="S62" s="125"/>
      <c r="T62" s="125"/>
      <c r="U62" s="125"/>
      <c r="V62" s="125"/>
      <c r="W62" s="125"/>
      <c r="X62" s="125"/>
      <c r="Y62" s="125"/>
      <c r="Z62" s="125"/>
      <c r="AA62" s="125"/>
      <c r="AB62" s="125"/>
      <c r="AC62" s="125"/>
      <c r="AD62" s="125"/>
      <c r="AE62" s="125"/>
      <c r="AF62" s="125"/>
      <c r="AG62" s="125"/>
      <c r="AH62" s="125"/>
      <c r="AI62" s="125"/>
      <c r="AJ62" s="125"/>
      <c r="AK62" s="125"/>
      <c r="AL62" s="125"/>
      <c r="AM62" s="125"/>
      <c r="AN62" s="125"/>
      <c r="AO62" s="125"/>
      <c r="AP62" s="125"/>
      <c r="AQ62" s="125"/>
      <c r="AR62" s="125"/>
      <c r="AS62" s="125"/>
      <c r="AT62" s="125"/>
      <c r="AU62" s="125"/>
      <c r="AV62" s="125"/>
      <c r="AW62" s="125"/>
      <c r="AX62" s="126"/>
    </row>
    <row r="63" spans="1:50" ht="90" customHeight="1" thickBot="1">
      <c r="A63" s="127"/>
      <c r="B63" s="128"/>
      <c r="C63" s="128"/>
      <c r="D63" s="128"/>
      <c r="E63" s="128"/>
      <c r="F63" s="128"/>
      <c r="G63" s="128"/>
      <c r="H63" s="128"/>
      <c r="I63" s="128"/>
      <c r="J63" s="128"/>
      <c r="K63" s="128"/>
      <c r="L63" s="128"/>
      <c r="M63" s="128"/>
      <c r="N63" s="128"/>
      <c r="O63" s="128"/>
      <c r="P63" s="128"/>
      <c r="Q63" s="128"/>
      <c r="R63" s="128"/>
      <c r="S63" s="128"/>
      <c r="T63" s="128"/>
      <c r="U63" s="128"/>
      <c r="V63" s="128"/>
      <c r="W63" s="128"/>
      <c r="X63" s="128"/>
      <c r="Y63" s="128"/>
      <c r="Z63" s="128"/>
      <c r="AA63" s="128"/>
      <c r="AB63" s="128"/>
      <c r="AC63" s="128"/>
      <c r="AD63" s="128"/>
      <c r="AE63" s="128"/>
      <c r="AF63" s="128"/>
      <c r="AG63" s="128"/>
      <c r="AH63" s="128"/>
      <c r="AI63" s="128"/>
      <c r="AJ63" s="128"/>
      <c r="AK63" s="128"/>
      <c r="AL63" s="128"/>
      <c r="AM63" s="128"/>
      <c r="AN63" s="128"/>
      <c r="AO63" s="128"/>
      <c r="AP63" s="128"/>
      <c r="AQ63" s="128"/>
      <c r="AR63" s="128"/>
      <c r="AS63" s="128"/>
      <c r="AT63" s="128"/>
      <c r="AU63" s="128"/>
      <c r="AV63" s="128"/>
      <c r="AW63" s="128"/>
      <c r="AX63" s="129"/>
    </row>
    <row r="64" spans="1:50" ht="19.7" customHeight="1">
      <c r="A64" s="130" t="s">
        <v>112</v>
      </c>
      <c r="B64" s="131"/>
      <c r="C64" s="131"/>
      <c r="D64" s="131"/>
      <c r="E64" s="131"/>
      <c r="F64" s="131"/>
      <c r="G64" s="131"/>
      <c r="H64" s="131"/>
      <c r="I64" s="131"/>
      <c r="J64" s="131"/>
      <c r="K64" s="131"/>
      <c r="L64" s="131"/>
      <c r="M64" s="131"/>
      <c r="N64" s="131"/>
      <c r="O64" s="131"/>
      <c r="P64" s="131"/>
      <c r="Q64" s="131"/>
      <c r="R64" s="131"/>
      <c r="S64" s="131"/>
      <c r="T64" s="131"/>
      <c r="U64" s="131"/>
      <c r="V64" s="131"/>
      <c r="W64" s="131"/>
      <c r="X64" s="131"/>
      <c r="Y64" s="131"/>
      <c r="Z64" s="131"/>
      <c r="AA64" s="131"/>
      <c r="AB64" s="131"/>
      <c r="AC64" s="131"/>
      <c r="AD64" s="131"/>
      <c r="AE64" s="131"/>
      <c r="AF64" s="131"/>
      <c r="AG64" s="131"/>
      <c r="AH64" s="131"/>
      <c r="AI64" s="131"/>
      <c r="AJ64" s="131"/>
      <c r="AK64" s="131"/>
      <c r="AL64" s="131"/>
      <c r="AM64" s="131"/>
      <c r="AN64" s="131"/>
      <c r="AO64" s="131"/>
      <c r="AP64" s="131"/>
      <c r="AQ64" s="131"/>
      <c r="AR64" s="131"/>
      <c r="AS64" s="131"/>
      <c r="AT64" s="131"/>
      <c r="AU64" s="131"/>
      <c r="AV64" s="131"/>
      <c r="AW64" s="131"/>
      <c r="AX64" s="132"/>
    </row>
    <row r="65" spans="1:50" ht="19.899999999999999" customHeight="1" thickBot="1">
      <c r="A65" s="133"/>
      <c r="B65" s="134"/>
      <c r="C65" s="115" t="s">
        <v>113</v>
      </c>
      <c r="D65" s="135"/>
      <c r="E65" s="135"/>
      <c r="F65" s="135"/>
      <c r="G65" s="135"/>
      <c r="H65" s="135"/>
      <c r="I65" s="135"/>
      <c r="J65" s="136"/>
      <c r="K65" s="137">
        <v>26</v>
      </c>
      <c r="L65" s="137"/>
      <c r="M65" s="137"/>
      <c r="N65" s="137"/>
      <c r="O65" s="137"/>
      <c r="P65" s="137"/>
      <c r="Q65" s="137"/>
      <c r="R65" s="137"/>
      <c r="S65" s="115" t="s">
        <v>114</v>
      </c>
      <c r="T65" s="135"/>
      <c r="U65" s="135"/>
      <c r="V65" s="135"/>
      <c r="W65" s="135"/>
      <c r="X65" s="135"/>
      <c r="Y65" s="135"/>
      <c r="Z65" s="136"/>
      <c r="AA65" s="138">
        <v>52</v>
      </c>
      <c r="AB65" s="137"/>
      <c r="AC65" s="137"/>
      <c r="AD65" s="137"/>
      <c r="AE65" s="137"/>
      <c r="AF65" s="137"/>
      <c r="AG65" s="137"/>
      <c r="AH65" s="137"/>
      <c r="AI65" s="115" t="s">
        <v>115</v>
      </c>
      <c r="AJ65" s="116"/>
      <c r="AK65" s="116"/>
      <c r="AL65" s="116"/>
      <c r="AM65" s="116"/>
      <c r="AN65" s="116"/>
      <c r="AO65" s="116"/>
      <c r="AP65" s="117"/>
      <c r="AQ65" s="118">
        <v>134</v>
      </c>
      <c r="AR65" s="118"/>
      <c r="AS65" s="118"/>
      <c r="AT65" s="118"/>
      <c r="AU65" s="118"/>
      <c r="AV65" s="118"/>
      <c r="AW65" s="118"/>
      <c r="AX65" s="119"/>
    </row>
  </sheetData>
  <mergeCells count="248">
    <mergeCell ref="A6:F6"/>
    <mergeCell ref="G6:X6"/>
    <mergeCell ref="Y6:AD6"/>
    <mergeCell ref="AE6:AX6"/>
    <mergeCell ref="A7:F7"/>
    <mergeCell ref="G7:AX7"/>
    <mergeCell ref="AJ1:AP1"/>
    <mergeCell ref="AQ1:AX1"/>
    <mergeCell ref="A2:AN2"/>
    <mergeCell ref="AO2:AX2"/>
    <mergeCell ref="A3:F3"/>
    <mergeCell ref="G3:X3"/>
    <mergeCell ref="Y3:AD3"/>
    <mergeCell ref="AE3:AP3"/>
    <mergeCell ref="AQ3:AX3"/>
    <mergeCell ref="A4:F4"/>
    <mergeCell ref="G4:X4"/>
    <mergeCell ref="Y4:AD4"/>
    <mergeCell ref="AE4:AP4"/>
    <mergeCell ref="AQ4:AX4"/>
    <mergeCell ref="A5:F5"/>
    <mergeCell ref="G5:X5"/>
    <mergeCell ref="Y5:AD5"/>
    <mergeCell ref="AE5:AX5"/>
    <mergeCell ref="A8:F8"/>
    <mergeCell ref="G8:AX8"/>
    <mergeCell ref="A9:F9"/>
    <mergeCell ref="G9:AX9"/>
    <mergeCell ref="A10:F18"/>
    <mergeCell ref="G10:O10"/>
    <mergeCell ref="P10:V10"/>
    <mergeCell ref="W10:AC10"/>
    <mergeCell ref="AD10:AJ10"/>
    <mergeCell ref="AK10:AQ10"/>
    <mergeCell ref="I14:O14"/>
    <mergeCell ref="P14:V14"/>
    <mergeCell ref="W14:AC14"/>
    <mergeCell ref="AD14:AJ14"/>
    <mergeCell ref="AK14:AQ14"/>
    <mergeCell ref="AR14:AX14"/>
    <mergeCell ref="AR10:AX10"/>
    <mergeCell ref="G11:H16"/>
    <mergeCell ref="I11:O11"/>
    <mergeCell ref="P11:V11"/>
    <mergeCell ref="W11:AC11"/>
    <mergeCell ref="AD11:AJ11"/>
    <mergeCell ref="AK11:AQ11"/>
    <mergeCell ref="AR11:AX11"/>
    <mergeCell ref="I12:O12"/>
    <mergeCell ref="P12:V12"/>
    <mergeCell ref="W12:AC12"/>
    <mergeCell ref="AD12:AJ12"/>
    <mergeCell ref="AK12:AQ12"/>
    <mergeCell ref="AR12:AX12"/>
    <mergeCell ref="I13:O13"/>
    <mergeCell ref="P13:V13"/>
    <mergeCell ref="W13:AC13"/>
    <mergeCell ref="AD13:AJ13"/>
    <mergeCell ref="AK13:AQ13"/>
    <mergeCell ref="AR13:AX13"/>
    <mergeCell ref="I15:O15"/>
    <mergeCell ref="P15:V15"/>
    <mergeCell ref="W15:AC15"/>
    <mergeCell ref="AD15:AJ15"/>
    <mergeCell ref="AK15:AQ15"/>
    <mergeCell ref="AR15:AX15"/>
    <mergeCell ref="I16:O16"/>
    <mergeCell ref="P16:V16"/>
    <mergeCell ref="W16:AC16"/>
    <mergeCell ref="AD16:AJ16"/>
    <mergeCell ref="AK16:AQ16"/>
    <mergeCell ref="AR16:AX16"/>
    <mergeCell ref="AB19:AD19"/>
    <mergeCell ref="AE19:AI19"/>
    <mergeCell ref="G17:O17"/>
    <mergeCell ref="P17:V17"/>
    <mergeCell ref="W17:AC17"/>
    <mergeCell ref="AD17:AJ17"/>
    <mergeCell ref="AJ19:AN19"/>
    <mergeCell ref="AB21:AD21"/>
    <mergeCell ref="AE21:AI21"/>
    <mergeCell ref="AJ21:AN21"/>
    <mergeCell ref="AK17:AQ17"/>
    <mergeCell ref="AO19:AS19"/>
    <mergeCell ref="Y20:AA20"/>
    <mergeCell ref="AB20:AD20"/>
    <mergeCell ref="Y21:AA21"/>
    <mergeCell ref="AO21:AS21"/>
    <mergeCell ref="AR17:AX17"/>
    <mergeCell ref="G18:O18"/>
    <mergeCell ref="P18:V18"/>
    <mergeCell ref="W18:AC18"/>
    <mergeCell ref="AD18:AJ18"/>
    <mergeCell ref="AK18:AQ18"/>
    <mergeCell ref="AR18:AX18"/>
    <mergeCell ref="AT19:AX19"/>
    <mergeCell ref="AE20:AI20"/>
    <mergeCell ref="AJ20:AN20"/>
    <mergeCell ref="AO20:AS20"/>
    <mergeCell ref="AT20:AX20"/>
    <mergeCell ref="A23:F25"/>
    <mergeCell ref="G23:X23"/>
    <mergeCell ref="Y23:AA23"/>
    <mergeCell ref="AB23:AD23"/>
    <mergeCell ref="AE23:AI23"/>
    <mergeCell ref="AJ23:AN23"/>
    <mergeCell ref="AB25:AD25"/>
    <mergeCell ref="AE25:AI25"/>
    <mergeCell ref="AJ25:AN25"/>
    <mergeCell ref="G24:X25"/>
    <mergeCell ref="Y24:AA24"/>
    <mergeCell ref="AB24:AD24"/>
    <mergeCell ref="AE24:AI24"/>
    <mergeCell ref="AJ24:AN24"/>
    <mergeCell ref="Y25:AA25"/>
    <mergeCell ref="A19:F22"/>
    <mergeCell ref="G19:X19"/>
    <mergeCell ref="Y19:AA19"/>
    <mergeCell ref="G20:X22"/>
    <mergeCell ref="AT21:AX21"/>
    <mergeCell ref="AO27:AS27"/>
    <mergeCell ref="AT27:AX27"/>
    <mergeCell ref="Y28:AA28"/>
    <mergeCell ref="AB28:AD28"/>
    <mergeCell ref="AE28:AI28"/>
    <mergeCell ref="AJ28:AN28"/>
    <mergeCell ref="AO28:AS28"/>
    <mergeCell ref="AT28:AX28"/>
    <mergeCell ref="AO25:AS25"/>
    <mergeCell ref="AT25:AX25"/>
    <mergeCell ref="AO26:AS26"/>
    <mergeCell ref="AT26:AX26"/>
    <mergeCell ref="AO23:AS23"/>
    <mergeCell ref="AT23:AX23"/>
    <mergeCell ref="AO24:AS24"/>
    <mergeCell ref="AT24:AX24"/>
    <mergeCell ref="Y22:AA22"/>
    <mergeCell ref="AB22:AD22"/>
    <mergeCell ref="AE22:AI22"/>
    <mergeCell ref="AJ22:AN22"/>
    <mergeCell ref="AO22:AS22"/>
    <mergeCell ref="AT22:AX22"/>
    <mergeCell ref="A26:F28"/>
    <mergeCell ref="G26:X26"/>
    <mergeCell ref="Y26:AA26"/>
    <mergeCell ref="AB26:AD26"/>
    <mergeCell ref="AE26:AI26"/>
    <mergeCell ref="AJ26:AN26"/>
    <mergeCell ref="G27:X28"/>
    <mergeCell ref="Y27:AA27"/>
    <mergeCell ref="AB27:AD27"/>
    <mergeCell ref="AE27:AI27"/>
    <mergeCell ref="AJ27:AN27"/>
    <mergeCell ref="C33:K33"/>
    <mergeCell ref="L33:Q33"/>
    <mergeCell ref="R33:W33"/>
    <mergeCell ref="X33:AX33"/>
    <mergeCell ref="C34:K34"/>
    <mergeCell ref="L34:Q34"/>
    <mergeCell ref="R34:W34"/>
    <mergeCell ref="A29:B34"/>
    <mergeCell ref="C29:K29"/>
    <mergeCell ref="L29:Q29"/>
    <mergeCell ref="R29:W29"/>
    <mergeCell ref="X29:AX29"/>
    <mergeCell ref="C30:K30"/>
    <mergeCell ref="L30:Q30"/>
    <mergeCell ref="R30:W30"/>
    <mergeCell ref="X30:AX30"/>
    <mergeCell ref="C31:K31"/>
    <mergeCell ref="C32:K32"/>
    <mergeCell ref="L32:Q32"/>
    <mergeCell ref="R32:W32"/>
    <mergeCell ref="X32:AX32"/>
    <mergeCell ref="L31:Q31"/>
    <mergeCell ref="R31:W31"/>
    <mergeCell ref="X31:AX31"/>
    <mergeCell ref="C40:AC40"/>
    <mergeCell ref="AD40:AF40"/>
    <mergeCell ref="X34:AX34"/>
    <mergeCell ref="A41:B46"/>
    <mergeCell ref="C41:AC41"/>
    <mergeCell ref="AD41:AF41"/>
    <mergeCell ref="AG41:AX46"/>
    <mergeCell ref="C42:AC42"/>
    <mergeCell ref="AD42:AF42"/>
    <mergeCell ref="C43:AC43"/>
    <mergeCell ref="A36:AX36"/>
    <mergeCell ref="C37:AC37"/>
    <mergeCell ref="AD37:AF37"/>
    <mergeCell ref="AG37:AX37"/>
    <mergeCell ref="A38:B40"/>
    <mergeCell ref="C38:AC38"/>
    <mergeCell ref="AD38:AF38"/>
    <mergeCell ref="AG38:AX40"/>
    <mergeCell ref="C39:AC39"/>
    <mergeCell ref="AD39:AF39"/>
    <mergeCell ref="AD43:AF43"/>
    <mergeCell ref="A47:B49"/>
    <mergeCell ref="C47:AC47"/>
    <mergeCell ref="AD47:AF47"/>
    <mergeCell ref="AG47:AX49"/>
    <mergeCell ref="C48:AC48"/>
    <mergeCell ref="AD48:AF48"/>
    <mergeCell ref="C49:AC49"/>
    <mergeCell ref="AD49:AF49"/>
    <mergeCell ref="C44:AC44"/>
    <mergeCell ref="AD44:AF44"/>
    <mergeCell ref="C45:AC45"/>
    <mergeCell ref="AD45:AF45"/>
    <mergeCell ref="C46:AC46"/>
    <mergeCell ref="AD46:AF46"/>
    <mergeCell ref="A60:AX60"/>
    <mergeCell ref="C53:F53"/>
    <mergeCell ref="G53:S53"/>
    <mergeCell ref="T53:AF53"/>
    <mergeCell ref="A54:B55"/>
    <mergeCell ref="C54:F54"/>
    <mergeCell ref="C50:AC50"/>
    <mergeCell ref="AD50:AF50"/>
    <mergeCell ref="AG50:AX53"/>
    <mergeCell ref="C51:F51"/>
    <mergeCell ref="G51:S51"/>
    <mergeCell ref="T51:AF51"/>
    <mergeCell ref="C52:F52"/>
    <mergeCell ref="G52:S52"/>
    <mergeCell ref="T52:AF52"/>
    <mergeCell ref="A56:AX56"/>
    <mergeCell ref="G54:AX54"/>
    <mergeCell ref="C55:F55"/>
    <mergeCell ref="G55:AX55"/>
    <mergeCell ref="A50:B53"/>
    <mergeCell ref="A57:AX57"/>
    <mergeCell ref="A58:AX58"/>
    <mergeCell ref="A59:E59"/>
    <mergeCell ref="F59:AX59"/>
    <mergeCell ref="AI65:AP65"/>
    <mergeCell ref="AQ65:AX65"/>
    <mergeCell ref="A61:E61"/>
    <mergeCell ref="F61:AX61"/>
    <mergeCell ref="A62:AX62"/>
    <mergeCell ref="A63:AX63"/>
    <mergeCell ref="A64:AX64"/>
    <mergeCell ref="A65:B65"/>
    <mergeCell ref="C65:J65"/>
    <mergeCell ref="K65:R65"/>
    <mergeCell ref="S65:Z65"/>
    <mergeCell ref="AA65:AH65"/>
  </mergeCells>
  <phoneticPr fontId="24"/>
  <pageMargins left="0.62992125984251968" right="0.39370078740157483" top="0.59055118110236227" bottom="0.74803149606299213" header="0.31496062992125984" footer="0.51181102362204722"/>
  <pageSetup paperSize="9" scale="70" fitToHeight="4" orientation="portrait" r:id="rId1"/>
  <headerFooter alignWithMargins="0">
    <oddFooter>&amp;C&amp;P</oddFooter>
  </headerFooter>
  <rowBreaks count="1" manualBreakCount="1">
    <brk id="34" max="49"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BG68"/>
  <sheetViews>
    <sheetView view="pageBreakPreview" zoomScale="70" zoomScaleNormal="75" zoomScaleSheetLayoutView="70" workbookViewId="0">
      <selection activeCell="AQ1" sqref="AQ1:AX1"/>
    </sheetView>
  </sheetViews>
  <sheetFormatPr defaultRowHeight="13.5"/>
  <cols>
    <col min="1" max="50" width="2.625" style="1" customWidth="1"/>
    <col min="51" max="57" width="2.25" style="1" customWidth="1"/>
    <col min="58" max="16384" width="9" style="1"/>
  </cols>
  <sheetData>
    <row r="1" spans="1:50" ht="21.75" customHeight="1" thickBot="1">
      <c r="AJ1" s="499" t="s">
        <v>0</v>
      </c>
      <c r="AK1" s="499"/>
      <c r="AL1" s="499"/>
      <c r="AM1" s="499"/>
      <c r="AN1" s="499"/>
      <c r="AO1" s="499"/>
      <c r="AP1" s="499"/>
      <c r="AQ1" s="696" t="str">
        <f ca="1">RIGHT(CELL("filename",AQ1),LEN(CELL("filename",AQ1))-FIND("]",CELL("filename",AQ1)))</f>
        <v>127</v>
      </c>
      <c r="AR1" s="696"/>
      <c r="AS1" s="696"/>
      <c r="AT1" s="696"/>
      <c r="AU1" s="696"/>
      <c r="AV1" s="696"/>
      <c r="AW1" s="696"/>
      <c r="AX1" s="696"/>
    </row>
    <row r="2" spans="1:50" ht="21" customHeight="1" thickBot="1">
      <c r="A2" s="501" t="s">
        <v>1</v>
      </c>
      <c r="B2" s="502"/>
      <c r="C2" s="502"/>
      <c r="D2" s="502"/>
      <c r="E2" s="502"/>
      <c r="F2" s="502"/>
      <c r="G2" s="502"/>
      <c r="H2" s="502"/>
      <c r="I2" s="502"/>
      <c r="J2" s="502"/>
      <c r="K2" s="502"/>
      <c r="L2" s="502"/>
      <c r="M2" s="502"/>
      <c r="N2" s="502"/>
      <c r="O2" s="502"/>
      <c r="P2" s="502"/>
      <c r="Q2" s="502"/>
      <c r="R2" s="502"/>
      <c r="S2" s="502"/>
      <c r="T2" s="502"/>
      <c r="U2" s="502"/>
      <c r="V2" s="502"/>
      <c r="W2" s="502"/>
      <c r="X2" s="502"/>
      <c r="Y2" s="502"/>
      <c r="Z2" s="502"/>
      <c r="AA2" s="502"/>
      <c r="AB2" s="502"/>
      <c r="AC2" s="502"/>
      <c r="AD2" s="502"/>
      <c r="AE2" s="502"/>
      <c r="AF2" s="502"/>
      <c r="AG2" s="502"/>
      <c r="AH2" s="502"/>
      <c r="AI2" s="502"/>
      <c r="AJ2" s="502"/>
      <c r="AK2" s="502"/>
      <c r="AL2" s="502"/>
      <c r="AM2" s="502"/>
      <c r="AN2" s="502"/>
      <c r="AO2" s="503" t="s">
        <v>2</v>
      </c>
      <c r="AP2" s="504"/>
      <c r="AQ2" s="504"/>
      <c r="AR2" s="504"/>
      <c r="AS2" s="504"/>
      <c r="AT2" s="504"/>
      <c r="AU2" s="504"/>
      <c r="AV2" s="504"/>
      <c r="AW2" s="504"/>
      <c r="AX2" s="505"/>
    </row>
    <row r="3" spans="1:50" ht="25.15" customHeight="1">
      <c r="A3" s="506" t="s">
        <v>3</v>
      </c>
      <c r="B3" s="507"/>
      <c r="C3" s="507"/>
      <c r="D3" s="507"/>
      <c r="E3" s="507"/>
      <c r="F3" s="507"/>
      <c r="G3" s="697" t="s">
        <v>498</v>
      </c>
      <c r="H3" s="698"/>
      <c r="I3" s="698"/>
      <c r="J3" s="698"/>
      <c r="K3" s="698"/>
      <c r="L3" s="698"/>
      <c r="M3" s="698"/>
      <c r="N3" s="698"/>
      <c r="O3" s="698"/>
      <c r="P3" s="698"/>
      <c r="Q3" s="698"/>
      <c r="R3" s="698"/>
      <c r="S3" s="698"/>
      <c r="T3" s="698"/>
      <c r="U3" s="698"/>
      <c r="V3" s="698"/>
      <c r="W3" s="698"/>
      <c r="X3" s="698"/>
      <c r="Y3" s="510" t="s">
        <v>161</v>
      </c>
      <c r="Z3" s="511"/>
      <c r="AA3" s="511"/>
      <c r="AB3" s="511"/>
      <c r="AC3" s="511"/>
      <c r="AD3" s="512"/>
      <c r="AE3" s="943" t="s">
        <v>388</v>
      </c>
      <c r="AF3" s="943"/>
      <c r="AG3" s="943"/>
      <c r="AH3" s="943"/>
      <c r="AI3" s="943"/>
      <c r="AJ3" s="943"/>
      <c r="AK3" s="943"/>
      <c r="AL3" s="943"/>
      <c r="AM3" s="943"/>
      <c r="AN3" s="943"/>
      <c r="AO3" s="943"/>
      <c r="AP3" s="944"/>
      <c r="AQ3" s="515" t="s">
        <v>7</v>
      </c>
      <c r="AR3" s="511"/>
      <c r="AS3" s="511"/>
      <c r="AT3" s="511"/>
      <c r="AU3" s="511"/>
      <c r="AV3" s="511"/>
      <c r="AW3" s="511"/>
      <c r="AX3" s="682"/>
    </row>
    <row r="4" spans="1:50" ht="30" customHeight="1">
      <c r="A4" s="474" t="s">
        <v>8</v>
      </c>
      <c r="B4" s="475"/>
      <c r="C4" s="475"/>
      <c r="D4" s="475"/>
      <c r="E4" s="475"/>
      <c r="F4" s="476"/>
      <c r="G4" s="477" t="s">
        <v>497</v>
      </c>
      <c r="H4" s="478"/>
      <c r="I4" s="478"/>
      <c r="J4" s="478"/>
      <c r="K4" s="478"/>
      <c r="L4" s="478"/>
      <c r="M4" s="478"/>
      <c r="N4" s="478"/>
      <c r="O4" s="478"/>
      <c r="P4" s="478"/>
      <c r="Q4" s="478"/>
      <c r="R4" s="478"/>
      <c r="S4" s="478"/>
      <c r="T4" s="478"/>
      <c r="U4" s="478"/>
      <c r="V4" s="700"/>
      <c r="W4" s="700"/>
      <c r="X4" s="700"/>
      <c r="Y4" s="480" t="s">
        <v>10</v>
      </c>
      <c r="Z4" s="481"/>
      <c r="AA4" s="481"/>
      <c r="AB4" s="481"/>
      <c r="AC4" s="481"/>
      <c r="AD4" s="482"/>
      <c r="AE4" s="1157" t="s">
        <v>496</v>
      </c>
      <c r="AF4" s="1157"/>
      <c r="AG4" s="1157"/>
      <c r="AH4" s="1157"/>
      <c r="AI4" s="1157"/>
      <c r="AJ4" s="1157"/>
      <c r="AK4" s="1157"/>
      <c r="AL4" s="1157"/>
      <c r="AM4" s="1157"/>
      <c r="AN4" s="1157"/>
      <c r="AO4" s="1157"/>
      <c r="AP4" s="1158"/>
      <c r="AQ4" s="486" t="s">
        <v>495</v>
      </c>
      <c r="AR4" s="487"/>
      <c r="AS4" s="487"/>
      <c r="AT4" s="487"/>
      <c r="AU4" s="487"/>
      <c r="AV4" s="487"/>
      <c r="AW4" s="487"/>
      <c r="AX4" s="488"/>
    </row>
    <row r="5" spans="1:50" ht="30" customHeight="1">
      <c r="A5" s="489" t="s">
        <v>13</v>
      </c>
      <c r="B5" s="490"/>
      <c r="C5" s="490"/>
      <c r="D5" s="490"/>
      <c r="E5" s="490"/>
      <c r="F5" s="490"/>
      <c r="G5" s="491" t="s">
        <v>14</v>
      </c>
      <c r="H5" s="700"/>
      <c r="I5" s="700"/>
      <c r="J5" s="700"/>
      <c r="K5" s="700"/>
      <c r="L5" s="700"/>
      <c r="M5" s="700"/>
      <c r="N5" s="700"/>
      <c r="O5" s="700"/>
      <c r="P5" s="700"/>
      <c r="Q5" s="700"/>
      <c r="R5" s="700"/>
      <c r="S5" s="700"/>
      <c r="T5" s="700"/>
      <c r="U5" s="700"/>
      <c r="V5" s="700"/>
      <c r="W5" s="700"/>
      <c r="X5" s="700"/>
      <c r="Y5" s="492" t="s">
        <v>15</v>
      </c>
      <c r="Z5" s="493"/>
      <c r="AA5" s="493"/>
      <c r="AB5" s="493"/>
      <c r="AC5" s="493"/>
      <c r="AD5" s="494"/>
      <c r="AE5" s="702" t="s">
        <v>384</v>
      </c>
      <c r="AF5" s="702"/>
      <c r="AG5" s="702"/>
      <c r="AH5" s="702"/>
      <c r="AI5" s="702"/>
      <c r="AJ5" s="702"/>
      <c r="AK5" s="702"/>
      <c r="AL5" s="702"/>
      <c r="AM5" s="702"/>
      <c r="AN5" s="702"/>
      <c r="AO5" s="702"/>
      <c r="AP5" s="702"/>
      <c r="AQ5" s="703"/>
      <c r="AR5" s="703"/>
      <c r="AS5" s="703"/>
      <c r="AT5" s="703"/>
      <c r="AU5" s="703"/>
      <c r="AV5" s="703"/>
      <c r="AW5" s="703"/>
      <c r="AX5" s="704"/>
    </row>
    <row r="6" spans="1:50" ht="39.950000000000003" customHeight="1">
      <c r="A6" s="461" t="s">
        <v>17</v>
      </c>
      <c r="B6" s="462"/>
      <c r="C6" s="462"/>
      <c r="D6" s="462"/>
      <c r="E6" s="462"/>
      <c r="F6" s="462"/>
      <c r="G6" s="705" t="s">
        <v>235</v>
      </c>
      <c r="H6" s="706"/>
      <c r="I6" s="706"/>
      <c r="J6" s="706"/>
      <c r="K6" s="706"/>
      <c r="L6" s="706"/>
      <c r="M6" s="706"/>
      <c r="N6" s="706"/>
      <c r="O6" s="706"/>
      <c r="P6" s="706"/>
      <c r="Q6" s="706"/>
      <c r="R6" s="706"/>
      <c r="S6" s="706"/>
      <c r="T6" s="706"/>
      <c r="U6" s="706"/>
      <c r="V6" s="707"/>
      <c r="W6" s="707"/>
      <c r="X6" s="707"/>
      <c r="Y6" s="467" t="s">
        <v>158</v>
      </c>
      <c r="Z6" s="371"/>
      <c r="AA6" s="371"/>
      <c r="AB6" s="371"/>
      <c r="AC6" s="371"/>
      <c r="AD6" s="378"/>
      <c r="AE6" s="708" t="s">
        <v>494</v>
      </c>
      <c r="AF6" s="709"/>
      <c r="AG6" s="709"/>
      <c r="AH6" s="709"/>
      <c r="AI6" s="709"/>
      <c r="AJ6" s="709"/>
      <c r="AK6" s="709"/>
      <c r="AL6" s="709"/>
      <c r="AM6" s="709"/>
      <c r="AN6" s="709"/>
      <c r="AO6" s="709"/>
      <c r="AP6" s="709"/>
      <c r="AQ6" s="709"/>
      <c r="AR6" s="709"/>
      <c r="AS6" s="709"/>
      <c r="AT6" s="709"/>
      <c r="AU6" s="709"/>
      <c r="AV6" s="709"/>
      <c r="AW6" s="709"/>
      <c r="AX6" s="710"/>
    </row>
    <row r="7" spans="1:50" ht="103.7" customHeight="1">
      <c r="A7" s="429" t="s">
        <v>21</v>
      </c>
      <c r="B7" s="430"/>
      <c r="C7" s="430"/>
      <c r="D7" s="430"/>
      <c r="E7" s="430"/>
      <c r="F7" s="430"/>
      <c r="G7" s="471" t="s">
        <v>493</v>
      </c>
      <c r="H7" s="472"/>
      <c r="I7" s="472"/>
      <c r="J7" s="472"/>
      <c r="K7" s="472"/>
      <c r="L7" s="472"/>
      <c r="M7" s="472"/>
      <c r="N7" s="472"/>
      <c r="O7" s="472"/>
      <c r="P7" s="472"/>
      <c r="Q7" s="472"/>
      <c r="R7" s="472"/>
      <c r="S7" s="472"/>
      <c r="T7" s="472"/>
      <c r="U7" s="472"/>
      <c r="V7" s="472"/>
      <c r="W7" s="472"/>
      <c r="X7" s="472"/>
      <c r="Y7" s="472"/>
      <c r="Z7" s="472"/>
      <c r="AA7" s="472"/>
      <c r="AB7" s="472"/>
      <c r="AC7" s="472"/>
      <c r="AD7" s="472"/>
      <c r="AE7" s="472"/>
      <c r="AF7" s="472"/>
      <c r="AG7" s="472"/>
      <c r="AH7" s="472"/>
      <c r="AI7" s="472"/>
      <c r="AJ7" s="472"/>
      <c r="AK7" s="472"/>
      <c r="AL7" s="472"/>
      <c r="AM7" s="472"/>
      <c r="AN7" s="472"/>
      <c r="AO7" s="472"/>
      <c r="AP7" s="472"/>
      <c r="AQ7" s="472"/>
      <c r="AR7" s="472"/>
      <c r="AS7" s="472"/>
      <c r="AT7" s="472"/>
      <c r="AU7" s="472"/>
      <c r="AV7" s="472"/>
      <c r="AW7" s="472"/>
      <c r="AX7" s="473"/>
    </row>
    <row r="8" spans="1:50" ht="137.25" customHeight="1">
      <c r="A8" s="429" t="s">
        <v>23</v>
      </c>
      <c r="B8" s="430"/>
      <c r="C8" s="430"/>
      <c r="D8" s="430"/>
      <c r="E8" s="430"/>
      <c r="F8" s="430"/>
      <c r="G8" s="471" t="s">
        <v>492</v>
      </c>
      <c r="H8" s="472"/>
      <c r="I8" s="472"/>
      <c r="J8" s="472"/>
      <c r="K8" s="472"/>
      <c r="L8" s="472"/>
      <c r="M8" s="472"/>
      <c r="N8" s="472"/>
      <c r="O8" s="472"/>
      <c r="P8" s="472"/>
      <c r="Q8" s="472"/>
      <c r="R8" s="472"/>
      <c r="S8" s="472"/>
      <c r="T8" s="472"/>
      <c r="U8" s="472"/>
      <c r="V8" s="472"/>
      <c r="W8" s="472"/>
      <c r="X8" s="472"/>
      <c r="Y8" s="472"/>
      <c r="Z8" s="472"/>
      <c r="AA8" s="472"/>
      <c r="AB8" s="472"/>
      <c r="AC8" s="472"/>
      <c r="AD8" s="472"/>
      <c r="AE8" s="472"/>
      <c r="AF8" s="472"/>
      <c r="AG8" s="472"/>
      <c r="AH8" s="472"/>
      <c r="AI8" s="472"/>
      <c r="AJ8" s="472"/>
      <c r="AK8" s="472"/>
      <c r="AL8" s="472"/>
      <c r="AM8" s="472"/>
      <c r="AN8" s="472"/>
      <c r="AO8" s="472"/>
      <c r="AP8" s="472"/>
      <c r="AQ8" s="472"/>
      <c r="AR8" s="472"/>
      <c r="AS8" s="472"/>
      <c r="AT8" s="472"/>
      <c r="AU8" s="472"/>
      <c r="AV8" s="472"/>
      <c r="AW8" s="472"/>
      <c r="AX8" s="473"/>
    </row>
    <row r="9" spans="1:50" ht="29.25" customHeight="1">
      <c r="A9" s="429" t="s">
        <v>25</v>
      </c>
      <c r="B9" s="430"/>
      <c r="C9" s="430"/>
      <c r="D9" s="430"/>
      <c r="E9" s="430"/>
      <c r="F9" s="434"/>
      <c r="G9" s="666" t="s">
        <v>26</v>
      </c>
      <c r="H9" s="436"/>
      <c r="I9" s="436"/>
      <c r="J9" s="436"/>
      <c r="K9" s="436"/>
      <c r="L9" s="436"/>
      <c r="M9" s="436"/>
      <c r="N9" s="436"/>
      <c r="O9" s="436"/>
      <c r="P9" s="436"/>
      <c r="Q9" s="436"/>
      <c r="R9" s="436"/>
      <c r="S9" s="436"/>
      <c r="T9" s="436"/>
      <c r="U9" s="436"/>
      <c r="V9" s="436"/>
      <c r="W9" s="436"/>
      <c r="X9" s="436"/>
      <c r="Y9" s="436"/>
      <c r="Z9" s="436"/>
      <c r="AA9" s="436"/>
      <c r="AB9" s="436"/>
      <c r="AC9" s="436"/>
      <c r="AD9" s="436"/>
      <c r="AE9" s="436"/>
      <c r="AF9" s="436"/>
      <c r="AG9" s="436"/>
      <c r="AH9" s="436"/>
      <c r="AI9" s="436"/>
      <c r="AJ9" s="436"/>
      <c r="AK9" s="436"/>
      <c r="AL9" s="436"/>
      <c r="AM9" s="436"/>
      <c r="AN9" s="436"/>
      <c r="AO9" s="436"/>
      <c r="AP9" s="436"/>
      <c r="AQ9" s="436"/>
      <c r="AR9" s="436"/>
      <c r="AS9" s="436"/>
      <c r="AT9" s="436"/>
      <c r="AU9" s="436"/>
      <c r="AV9" s="436"/>
      <c r="AW9" s="436"/>
      <c r="AX9" s="437"/>
    </row>
    <row r="10" spans="1:50" ht="21" customHeight="1">
      <c r="A10" s="438" t="s">
        <v>27</v>
      </c>
      <c r="B10" s="439"/>
      <c r="C10" s="439"/>
      <c r="D10" s="439"/>
      <c r="E10" s="439"/>
      <c r="F10" s="440"/>
      <c r="G10" s="447"/>
      <c r="H10" s="448"/>
      <c r="I10" s="448"/>
      <c r="J10" s="448"/>
      <c r="K10" s="448"/>
      <c r="L10" s="448"/>
      <c r="M10" s="448"/>
      <c r="N10" s="448"/>
      <c r="O10" s="448"/>
      <c r="P10" s="357" t="s">
        <v>28</v>
      </c>
      <c r="Q10" s="352"/>
      <c r="R10" s="352"/>
      <c r="S10" s="352"/>
      <c r="T10" s="352"/>
      <c r="U10" s="352"/>
      <c r="V10" s="353"/>
      <c r="W10" s="357" t="s">
        <v>29</v>
      </c>
      <c r="X10" s="352"/>
      <c r="Y10" s="352"/>
      <c r="Z10" s="352"/>
      <c r="AA10" s="352"/>
      <c r="AB10" s="352"/>
      <c r="AC10" s="353"/>
      <c r="AD10" s="357" t="s">
        <v>30</v>
      </c>
      <c r="AE10" s="352"/>
      <c r="AF10" s="352"/>
      <c r="AG10" s="352"/>
      <c r="AH10" s="352"/>
      <c r="AI10" s="352"/>
      <c r="AJ10" s="353"/>
      <c r="AK10" s="357" t="s">
        <v>31</v>
      </c>
      <c r="AL10" s="352"/>
      <c r="AM10" s="352"/>
      <c r="AN10" s="352"/>
      <c r="AO10" s="352"/>
      <c r="AP10" s="352"/>
      <c r="AQ10" s="353"/>
      <c r="AR10" s="357" t="s">
        <v>32</v>
      </c>
      <c r="AS10" s="352"/>
      <c r="AT10" s="352"/>
      <c r="AU10" s="352"/>
      <c r="AV10" s="352"/>
      <c r="AW10" s="352"/>
      <c r="AX10" s="449"/>
    </row>
    <row r="11" spans="1:50" ht="21" customHeight="1">
      <c r="A11" s="441"/>
      <c r="B11" s="442"/>
      <c r="C11" s="442"/>
      <c r="D11" s="442"/>
      <c r="E11" s="442"/>
      <c r="F11" s="443"/>
      <c r="G11" s="450" t="s">
        <v>33</v>
      </c>
      <c r="H11" s="451"/>
      <c r="I11" s="456" t="s">
        <v>34</v>
      </c>
      <c r="J11" s="457"/>
      <c r="K11" s="457"/>
      <c r="L11" s="457"/>
      <c r="M11" s="457"/>
      <c r="N11" s="457"/>
      <c r="O11" s="458"/>
      <c r="P11" s="285">
        <v>95</v>
      </c>
      <c r="Q11" s="285"/>
      <c r="R11" s="285"/>
      <c r="S11" s="285"/>
      <c r="T11" s="285"/>
      <c r="U11" s="285"/>
      <c r="V11" s="285"/>
      <c r="W11" s="285">
        <v>86</v>
      </c>
      <c r="X11" s="285"/>
      <c r="Y11" s="285"/>
      <c r="Z11" s="285"/>
      <c r="AA11" s="285"/>
      <c r="AB11" s="285"/>
      <c r="AC11" s="285"/>
      <c r="AD11" s="285">
        <v>96</v>
      </c>
      <c r="AE11" s="285"/>
      <c r="AF11" s="285"/>
      <c r="AG11" s="285"/>
      <c r="AH11" s="285"/>
      <c r="AI11" s="285"/>
      <c r="AJ11" s="285"/>
      <c r="AK11" s="285">
        <v>113</v>
      </c>
      <c r="AL11" s="285"/>
      <c r="AM11" s="285"/>
      <c r="AN11" s="285"/>
      <c r="AO11" s="285"/>
      <c r="AP11" s="285"/>
      <c r="AQ11" s="285"/>
      <c r="AR11" s="459"/>
      <c r="AS11" s="459"/>
      <c r="AT11" s="459"/>
      <c r="AU11" s="459"/>
      <c r="AV11" s="459"/>
      <c r="AW11" s="459"/>
      <c r="AX11" s="460"/>
    </row>
    <row r="12" spans="1:50" ht="21" customHeight="1">
      <c r="A12" s="441"/>
      <c r="B12" s="442"/>
      <c r="C12" s="442"/>
      <c r="D12" s="442"/>
      <c r="E12" s="442"/>
      <c r="F12" s="443"/>
      <c r="G12" s="452"/>
      <c r="H12" s="453"/>
      <c r="I12" s="414" t="s">
        <v>35</v>
      </c>
      <c r="J12" s="415"/>
      <c r="K12" s="415"/>
      <c r="L12" s="415"/>
      <c r="M12" s="415"/>
      <c r="N12" s="415"/>
      <c r="O12" s="416"/>
      <c r="P12" s="261" t="s">
        <v>251</v>
      </c>
      <c r="Q12" s="261"/>
      <c r="R12" s="261"/>
      <c r="S12" s="261"/>
      <c r="T12" s="261"/>
      <c r="U12" s="261"/>
      <c r="V12" s="261"/>
      <c r="W12" s="261" t="s">
        <v>251</v>
      </c>
      <c r="X12" s="261"/>
      <c r="Y12" s="261"/>
      <c r="Z12" s="261"/>
      <c r="AA12" s="261"/>
      <c r="AB12" s="261"/>
      <c r="AC12" s="261"/>
      <c r="AD12" s="261" t="s">
        <v>251</v>
      </c>
      <c r="AE12" s="261"/>
      <c r="AF12" s="261"/>
      <c r="AG12" s="261"/>
      <c r="AH12" s="261"/>
      <c r="AI12" s="261"/>
      <c r="AJ12" s="261"/>
      <c r="AK12" s="261" t="s">
        <v>251</v>
      </c>
      <c r="AL12" s="261"/>
      <c r="AM12" s="261"/>
      <c r="AN12" s="261"/>
      <c r="AO12" s="261"/>
      <c r="AP12" s="261"/>
      <c r="AQ12" s="261"/>
      <c r="AR12" s="417"/>
      <c r="AS12" s="417"/>
      <c r="AT12" s="417"/>
      <c r="AU12" s="417"/>
      <c r="AV12" s="417"/>
      <c r="AW12" s="417"/>
      <c r="AX12" s="418"/>
    </row>
    <row r="13" spans="1:50" ht="21" customHeight="1">
      <c r="A13" s="441"/>
      <c r="B13" s="442"/>
      <c r="C13" s="442"/>
      <c r="D13" s="442"/>
      <c r="E13" s="442"/>
      <c r="F13" s="443"/>
      <c r="G13" s="452"/>
      <c r="H13" s="453"/>
      <c r="I13" s="414" t="s">
        <v>36</v>
      </c>
      <c r="J13" s="426"/>
      <c r="K13" s="426"/>
      <c r="L13" s="426"/>
      <c r="M13" s="426"/>
      <c r="N13" s="426"/>
      <c r="O13" s="427"/>
      <c r="P13" s="419" t="s">
        <v>251</v>
      </c>
      <c r="Q13" s="420"/>
      <c r="R13" s="420"/>
      <c r="S13" s="420"/>
      <c r="T13" s="420"/>
      <c r="U13" s="420"/>
      <c r="V13" s="421"/>
      <c r="W13" s="419" t="s">
        <v>251</v>
      </c>
      <c r="X13" s="420"/>
      <c r="Y13" s="420"/>
      <c r="Z13" s="420"/>
      <c r="AA13" s="420"/>
      <c r="AB13" s="420"/>
      <c r="AC13" s="421"/>
      <c r="AD13" s="419" t="s">
        <v>251</v>
      </c>
      <c r="AE13" s="420"/>
      <c r="AF13" s="420"/>
      <c r="AG13" s="420"/>
      <c r="AH13" s="420"/>
      <c r="AI13" s="420"/>
      <c r="AJ13" s="421"/>
      <c r="AK13" s="419" t="s">
        <v>251</v>
      </c>
      <c r="AL13" s="420"/>
      <c r="AM13" s="420"/>
      <c r="AN13" s="420"/>
      <c r="AO13" s="420"/>
      <c r="AP13" s="420"/>
      <c r="AQ13" s="421"/>
      <c r="AR13" s="419"/>
      <c r="AS13" s="420"/>
      <c r="AT13" s="420"/>
      <c r="AU13" s="420"/>
      <c r="AV13" s="420"/>
      <c r="AW13" s="420"/>
      <c r="AX13" s="428"/>
    </row>
    <row r="14" spans="1:50" ht="21" customHeight="1">
      <c r="A14" s="441"/>
      <c r="B14" s="442"/>
      <c r="C14" s="442"/>
      <c r="D14" s="442"/>
      <c r="E14" s="442"/>
      <c r="F14" s="443"/>
      <c r="G14" s="452"/>
      <c r="H14" s="453"/>
      <c r="I14" s="414" t="s">
        <v>37</v>
      </c>
      <c r="J14" s="426"/>
      <c r="K14" s="426"/>
      <c r="L14" s="426"/>
      <c r="M14" s="426"/>
      <c r="N14" s="426"/>
      <c r="O14" s="427"/>
      <c r="P14" s="419" t="s">
        <v>251</v>
      </c>
      <c r="Q14" s="420"/>
      <c r="R14" s="420"/>
      <c r="S14" s="420"/>
      <c r="T14" s="420"/>
      <c r="U14" s="420"/>
      <c r="V14" s="421"/>
      <c r="W14" s="419" t="s">
        <v>251</v>
      </c>
      <c r="X14" s="420"/>
      <c r="Y14" s="420"/>
      <c r="Z14" s="420"/>
      <c r="AA14" s="420"/>
      <c r="AB14" s="420"/>
      <c r="AC14" s="421"/>
      <c r="AD14" s="419" t="s">
        <v>251</v>
      </c>
      <c r="AE14" s="420"/>
      <c r="AF14" s="420"/>
      <c r="AG14" s="420"/>
      <c r="AH14" s="420"/>
      <c r="AI14" s="420"/>
      <c r="AJ14" s="421"/>
      <c r="AK14" s="419" t="s">
        <v>251</v>
      </c>
      <c r="AL14" s="420"/>
      <c r="AM14" s="420"/>
      <c r="AN14" s="420"/>
      <c r="AO14" s="420"/>
      <c r="AP14" s="420"/>
      <c r="AQ14" s="421"/>
      <c r="AR14" s="422"/>
      <c r="AS14" s="423"/>
      <c r="AT14" s="423"/>
      <c r="AU14" s="423"/>
      <c r="AV14" s="423"/>
      <c r="AW14" s="423"/>
      <c r="AX14" s="424"/>
    </row>
    <row r="15" spans="1:50" ht="24.75" customHeight="1">
      <c r="A15" s="441"/>
      <c r="B15" s="442"/>
      <c r="C15" s="442"/>
      <c r="D15" s="442"/>
      <c r="E15" s="442"/>
      <c r="F15" s="443"/>
      <c r="G15" s="452"/>
      <c r="H15" s="453"/>
      <c r="I15" s="414" t="s">
        <v>38</v>
      </c>
      <c r="J15" s="415"/>
      <c r="K15" s="415"/>
      <c r="L15" s="415"/>
      <c r="M15" s="415"/>
      <c r="N15" s="415"/>
      <c r="O15" s="416"/>
      <c r="P15" s="261" t="s">
        <v>251</v>
      </c>
      <c r="Q15" s="261"/>
      <c r="R15" s="261"/>
      <c r="S15" s="261"/>
      <c r="T15" s="261"/>
      <c r="U15" s="261"/>
      <c r="V15" s="261"/>
      <c r="W15" s="261" t="s">
        <v>251</v>
      </c>
      <c r="X15" s="261"/>
      <c r="Y15" s="261"/>
      <c r="Z15" s="261"/>
      <c r="AA15" s="261"/>
      <c r="AB15" s="261"/>
      <c r="AC15" s="261"/>
      <c r="AD15" s="261" t="s">
        <v>251</v>
      </c>
      <c r="AE15" s="261"/>
      <c r="AF15" s="261"/>
      <c r="AG15" s="261"/>
      <c r="AH15" s="261"/>
      <c r="AI15" s="261"/>
      <c r="AJ15" s="261"/>
      <c r="AK15" s="261" t="s">
        <v>251</v>
      </c>
      <c r="AL15" s="261"/>
      <c r="AM15" s="261"/>
      <c r="AN15" s="261"/>
      <c r="AO15" s="261"/>
      <c r="AP15" s="261"/>
      <c r="AQ15" s="261"/>
      <c r="AR15" s="417"/>
      <c r="AS15" s="417"/>
      <c r="AT15" s="417"/>
      <c r="AU15" s="417"/>
      <c r="AV15" s="417"/>
      <c r="AW15" s="417"/>
      <c r="AX15" s="418"/>
    </row>
    <row r="16" spans="1:50" ht="24.75" customHeight="1">
      <c r="A16" s="441"/>
      <c r="B16" s="442"/>
      <c r="C16" s="442"/>
      <c r="D16" s="442"/>
      <c r="E16" s="442"/>
      <c r="F16" s="443"/>
      <c r="G16" s="454"/>
      <c r="H16" s="455"/>
      <c r="I16" s="408" t="s">
        <v>39</v>
      </c>
      <c r="J16" s="409"/>
      <c r="K16" s="409"/>
      <c r="L16" s="409"/>
      <c r="M16" s="409"/>
      <c r="N16" s="409"/>
      <c r="O16" s="410"/>
      <c r="P16" s="412">
        <v>95</v>
      </c>
      <c r="Q16" s="412"/>
      <c r="R16" s="412"/>
      <c r="S16" s="412"/>
      <c r="T16" s="412"/>
      <c r="U16" s="412"/>
      <c r="V16" s="412"/>
      <c r="W16" s="412">
        <v>86</v>
      </c>
      <c r="X16" s="412"/>
      <c r="Y16" s="412"/>
      <c r="Z16" s="412"/>
      <c r="AA16" s="412"/>
      <c r="AB16" s="412"/>
      <c r="AC16" s="412"/>
      <c r="AD16" s="412">
        <v>96</v>
      </c>
      <c r="AE16" s="412"/>
      <c r="AF16" s="412"/>
      <c r="AG16" s="412"/>
      <c r="AH16" s="412"/>
      <c r="AI16" s="412"/>
      <c r="AJ16" s="412"/>
      <c r="AK16" s="412">
        <v>113</v>
      </c>
      <c r="AL16" s="412"/>
      <c r="AM16" s="412"/>
      <c r="AN16" s="412"/>
      <c r="AO16" s="412"/>
      <c r="AP16" s="412"/>
      <c r="AQ16" s="412"/>
      <c r="AR16" s="412"/>
      <c r="AS16" s="412"/>
      <c r="AT16" s="412"/>
      <c r="AU16" s="412"/>
      <c r="AV16" s="412"/>
      <c r="AW16" s="412"/>
      <c r="AX16" s="413"/>
    </row>
    <row r="17" spans="1:55" ht="24.75" customHeight="1">
      <c r="A17" s="441"/>
      <c r="B17" s="442"/>
      <c r="C17" s="442"/>
      <c r="D17" s="442"/>
      <c r="E17" s="442"/>
      <c r="F17" s="443"/>
      <c r="G17" s="404" t="s">
        <v>40</v>
      </c>
      <c r="H17" s="405"/>
      <c r="I17" s="405"/>
      <c r="J17" s="405"/>
      <c r="K17" s="405"/>
      <c r="L17" s="405"/>
      <c r="M17" s="405"/>
      <c r="N17" s="405"/>
      <c r="O17" s="405"/>
      <c r="P17" s="380">
        <v>94</v>
      </c>
      <c r="Q17" s="380"/>
      <c r="R17" s="380"/>
      <c r="S17" s="380"/>
      <c r="T17" s="380"/>
      <c r="U17" s="380"/>
      <c r="V17" s="380"/>
      <c r="W17" s="380">
        <v>86</v>
      </c>
      <c r="X17" s="380"/>
      <c r="Y17" s="380"/>
      <c r="Z17" s="380"/>
      <c r="AA17" s="380"/>
      <c r="AB17" s="380"/>
      <c r="AC17" s="380"/>
      <c r="AD17" s="380">
        <v>96</v>
      </c>
      <c r="AE17" s="380"/>
      <c r="AF17" s="380"/>
      <c r="AG17" s="380"/>
      <c r="AH17" s="380"/>
      <c r="AI17" s="380"/>
      <c r="AJ17" s="380"/>
      <c r="AK17" s="381"/>
      <c r="AL17" s="381"/>
      <c r="AM17" s="381"/>
      <c r="AN17" s="381"/>
      <c r="AO17" s="381"/>
      <c r="AP17" s="381"/>
      <c r="AQ17" s="381"/>
      <c r="AR17" s="381"/>
      <c r="AS17" s="381"/>
      <c r="AT17" s="381"/>
      <c r="AU17" s="381"/>
      <c r="AV17" s="381"/>
      <c r="AW17" s="381"/>
      <c r="AX17" s="382"/>
    </row>
    <row r="18" spans="1:55" ht="24.75" customHeight="1">
      <c r="A18" s="444"/>
      <c r="B18" s="445"/>
      <c r="C18" s="445"/>
      <c r="D18" s="445"/>
      <c r="E18" s="445"/>
      <c r="F18" s="446"/>
      <c r="G18" s="404" t="s">
        <v>41</v>
      </c>
      <c r="H18" s="405"/>
      <c r="I18" s="405"/>
      <c r="J18" s="405"/>
      <c r="K18" s="405"/>
      <c r="L18" s="405"/>
      <c r="M18" s="405"/>
      <c r="N18" s="405"/>
      <c r="O18" s="405"/>
      <c r="P18" s="380">
        <v>99</v>
      </c>
      <c r="Q18" s="380"/>
      <c r="R18" s="380"/>
      <c r="S18" s="380"/>
      <c r="T18" s="380"/>
      <c r="U18" s="380"/>
      <c r="V18" s="380"/>
      <c r="W18" s="380">
        <v>100</v>
      </c>
      <c r="X18" s="380"/>
      <c r="Y18" s="380"/>
      <c r="Z18" s="380"/>
      <c r="AA18" s="380"/>
      <c r="AB18" s="380"/>
      <c r="AC18" s="380"/>
      <c r="AD18" s="380">
        <v>100</v>
      </c>
      <c r="AE18" s="380"/>
      <c r="AF18" s="380"/>
      <c r="AG18" s="380"/>
      <c r="AH18" s="380"/>
      <c r="AI18" s="380"/>
      <c r="AJ18" s="380"/>
      <c r="AK18" s="381"/>
      <c r="AL18" s="381"/>
      <c r="AM18" s="381"/>
      <c r="AN18" s="381"/>
      <c r="AO18" s="381"/>
      <c r="AP18" s="381"/>
      <c r="AQ18" s="381"/>
      <c r="AR18" s="381"/>
      <c r="AS18" s="381"/>
      <c r="AT18" s="381"/>
      <c r="AU18" s="381"/>
      <c r="AV18" s="381"/>
      <c r="AW18" s="381"/>
      <c r="AX18" s="382"/>
    </row>
    <row r="19" spans="1:55" ht="31.7" customHeight="1">
      <c r="A19" s="383" t="s">
        <v>42</v>
      </c>
      <c r="B19" s="384"/>
      <c r="C19" s="384"/>
      <c r="D19" s="384"/>
      <c r="E19" s="384"/>
      <c r="F19" s="385"/>
      <c r="G19" s="374" t="s">
        <v>43</v>
      </c>
      <c r="H19" s="352"/>
      <c r="I19" s="352"/>
      <c r="J19" s="352"/>
      <c r="K19" s="352"/>
      <c r="L19" s="352"/>
      <c r="M19" s="352"/>
      <c r="N19" s="352"/>
      <c r="O19" s="352"/>
      <c r="P19" s="352"/>
      <c r="Q19" s="352"/>
      <c r="R19" s="352"/>
      <c r="S19" s="352"/>
      <c r="T19" s="352"/>
      <c r="U19" s="352"/>
      <c r="V19" s="352"/>
      <c r="W19" s="352"/>
      <c r="X19" s="353"/>
      <c r="Y19" s="375"/>
      <c r="Z19" s="376"/>
      <c r="AA19" s="377"/>
      <c r="AB19" s="357" t="s">
        <v>44</v>
      </c>
      <c r="AC19" s="352"/>
      <c r="AD19" s="353"/>
      <c r="AE19" s="358" t="s">
        <v>28</v>
      </c>
      <c r="AF19" s="358"/>
      <c r="AG19" s="358"/>
      <c r="AH19" s="358"/>
      <c r="AI19" s="358"/>
      <c r="AJ19" s="358" t="s">
        <v>29</v>
      </c>
      <c r="AK19" s="358"/>
      <c r="AL19" s="358"/>
      <c r="AM19" s="358"/>
      <c r="AN19" s="358"/>
      <c r="AO19" s="358" t="s">
        <v>30</v>
      </c>
      <c r="AP19" s="358"/>
      <c r="AQ19" s="358"/>
      <c r="AR19" s="358"/>
      <c r="AS19" s="358"/>
      <c r="AT19" s="399" t="s">
        <v>379</v>
      </c>
      <c r="AU19" s="358"/>
      <c r="AV19" s="358"/>
      <c r="AW19" s="358"/>
      <c r="AX19" s="400"/>
    </row>
    <row r="20" spans="1:55" ht="26.85" customHeight="1">
      <c r="A20" s="386"/>
      <c r="B20" s="384"/>
      <c r="C20" s="384"/>
      <c r="D20" s="384"/>
      <c r="E20" s="384"/>
      <c r="F20" s="385"/>
      <c r="G20" s="359" t="s">
        <v>491</v>
      </c>
      <c r="H20" s="360"/>
      <c r="I20" s="360"/>
      <c r="J20" s="360"/>
      <c r="K20" s="360"/>
      <c r="L20" s="360"/>
      <c r="M20" s="360"/>
      <c r="N20" s="360"/>
      <c r="O20" s="360"/>
      <c r="P20" s="360"/>
      <c r="Q20" s="360"/>
      <c r="R20" s="360"/>
      <c r="S20" s="360"/>
      <c r="T20" s="360"/>
      <c r="U20" s="360"/>
      <c r="V20" s="360"/>
      <c r="W20" s="360"/>
      <c r="X20" s="361"/>
      <c r="Y20" s="315" t="s">
        <v>47</v>
      </c>
      <c r="Z20" s="336"/>
      <c r="AA20" s="337"/>
      <c r="AB20" s="991" t="s">
        <v>226</v>
      </c>
      <c r="AC20" s="991"/>
      <c r="AD20" s="991"/>
      <c r="AE20" s="369">
        <v>162</v>
      </c>
      <c r="AF20" s="369"/>
      <c r="AG20" s="369"/>
      <c r="AH20" s="369"/>
      <c r="AI20" s="369"/>
      <c r="AJ20" s="369">
        <v>164</v>
      </c>
      <c r="AK20" s="369"/>
      <c r="AL20" s="369"/>
      <c r="AM20" s="369"/>
      <c r="AN20" s="369"/>
      <c r="AO20" s="380">
        <v>165</v>
      </c>
      <c r="AP20" s="380"/>
      <c r="AQ20" s="380"/>
      <c r="AR20" s="380"/>
      <c r="AS20" s="380"/>
      <c r="AT20" s="809"/>
      <c r="AU20" s="809"/>
      <c r="AV20" s="809"/>
      <c r="AW20" s="809"/>
      <c r="AX20" s="810"/>
    </row>
    <row r="21" spans="1:55" ht="23.65" customHeight="1">
      <c r="A21" s="387"/>
      <c r="B21" s="388"/>
      <c r="C21" s="388"/>
      <c r="D21" s="388"/>
      <c r="E21" s="388"/>
      <c r="F21" s="389"/>
      <c r="G21" s="401"/>
      <c r="H21" s="402"/>
      <c r="I21" s="402"/>
      <c r="J21" s="402"/>
      <c r="K21" s="402"/>
      <c r="L21" s="402"/>
      <c r="M21" s="402"/>
      <c r="N21" s="402"/>
      <c r="O21" s="402"/>
      <c r="P21" s="402"/>
      <c r="Q21" s="402"/>
      <c r="R21" s="402"/>
      <c r="S21" s="402"/>
      <c r="T21" s="402"/>
      <c r="U21" s="402"/>
      <c r="V21" s="402"/>
      <c r="W21" s="402"/>
      <c r="X21" s="403"/>
      <c r="Y21" s="357" t="s">
        <v>49</v>
      </c>
      <c r="Z21" s="352"/>
      <c r="AA21" s="353"/>
      <c r="AB21" s="390"/>
      <c r="AC21" s="390"/>
      <c r="AD21" s="390"/>
      <c r="AE21" s="390">
        <v>192</v>
      </c>
      <c r="AF21" s="390"/>
      <c r="AG21" s="390"/>
      <c r="AH21" s="390"/>
      <c r="AI21" s="390"/>
      <c r="AJ21" s="390">
        <v>193</v>
      </c>
      <c r="AK21" s="390"/>
      <c r="AL21" s="390"/>
      <c r="AM21" s="390"/>
      <c r="AN21" s="390"/>
      <c r="AO21" s="390">
        <v>193</v>
      </c>
      <c r="AP21" s="390"/>
      <c r="AQ21" s="390"/>
      <c r="AR21" s="390"/>
      <c r="AS21" s="390"/>
      <c r="AT21" s="380">
        <v>193</v>
      </c>
      <c r="AU21" s="380"/>
      <c r="AV21" s="380"/>
      <c r="AW21" s="380"/>
      <c r="AX21" s="391"/>
    </row>
    <row r="22" spans="1:55" ht="32.25" customHeight="1">
      <c r="A22" s="387"/>
      <c r="B22" s="388"/>
      <c r="C22" s="388"/>
      <c r="D22" s="388"/>
      <c r="E22" s="388"/>
      <c r="F22" s="389"/>
      <c r="G22" s="362"/>
      <c r="H22" s="363"/>
      <c r="I22" s="363"/>
      <c r="J22" s="363"/>
      <c r="K22" s="363"/>
      <c r="L22" s="363"/>
      <c r="M22" s="363"/>
      <c r="N22" s="363"/>
      <c r="O22" s="363"/>
      <c r="P22" s="363"/>
      <c r="Q22" s="363"/>
      <c r="R22" s="363"/>
      <c r="S22" s="363"/>
      <c r="T22" s="363"/>
      <c r="U22" s="363"/>
      <c r="V22" s="363"/>
      <c r="W22" s="363"/>
      <c r="X22" s="364"/>
      <c r="Y22" s="357" t="s">
        <v>51</v>
      </c>
      <c r="Z22" s="352"/>
      <c r="AA22" s="353"/>
      <c r="AB22" s="390" t="s">
        <v>150</v>
      </c>
      <c r="AC22" s="390"/>
      <c r="AD22" s="390"/>
      <c r="AE22" s="390">
        <v>84.38</v>
      </c>
      <c r="AF22" s="390"/>
      <c r="AG22" s="390"/>
      <c r="AH22" s="390"/>
      <c r="AI22" s="390"/>
      <c r="AJ22" s="390">
        <v>84.97</v>
      </c>
      <c r="AK22" s="390"/>
      <c r="AL22" s="390"/>
      <c r="AM22" s="390"/>
      <c r="AN22" s="390"/>
      <c r="AO22" s="390">
        <v>85.49</v>
      </c>
      <c r="AP22" s="390"/>
      <c r="AQ22" s="390"/>
      <c r="AR22" s="390"/>
      <c r="AS22" s="390"/>
      <c r="AT22" s="397"/>
      <c r="AU22" s="397"/>
      <c r="AV22" s="397"/>
      <c r="AW22" s="397"/>
      <c r="AX22" s="398"/>
    </row>
    <row r="23" spans="1:55" ht="31.7" customHeight="1">
      <c r="A23" s="303" t="s">
        <v>53</v>
      </c>
      <c r="B23" s="304"/>
      <c r="C23" s="304"/>
      <c r="D23" s="304"/>
      <c r="E23" s="304"/>
      <c r="F23" s="305"/>
      <c r="G23" s="374" t="s">
        <v>54</v>
      </c>
      <c r="H23" s="352"/>
      <c r="I23" s="352"/>
      <c r="J23" s="352"/>
      <c r="K23" s="352"/>
      <c r="L23" s="352"/>
      <c r="M23" s="352"/>
      <c r="N23" s="352"/>
      <c r="O23" s="352"/>
      <c r="P23" s="352"/>
      <c r="Q23" s="352"/>
      <c r="R23" s="352"/>
      <c r="S23" s="352"/>
      <c r="T23" s="352"/>
      <c r="U23" s="352"/>
      <c r="V23" s="352"/>
      <c r="W23" s="352"/>
      <c r="X23" s="353"/>
      <c r="Y23" s="375"/>
      <c r="Z23" s="376"/>
      <c r="AA23" s="377"/>
      <c r="AB23" s="357" t="s">
        <v>44</v>
      </c>
      <c r="AC23" s="352"/>
      <c r="AD23" s="353"/>
      <c r="AE23" s="358" t="s">
        <v>28</v>
      </c>
      <c r="AF23" s="358"/>
      <c r="AG23" s="358"/>
      <c r="AH23" s="358"/>
      <c r="AI23" s="358"/>
      <c r="AJ23" s="358" t="s">
        <v>29</v>
      </c>
      <c r="AK23" s="358"/>
      <c r="AL23" s="358"/>
      <c r="AM23" s="358"/>
      <c r="AN23" s="358"/>
      <c r="AO23" s="358" t="s">
        <v>30</v>
      </c>
      <c r="AP23" s="358"/>
      <c r="AQ23" s="358"/>
      <c r="AR23" s="358"/>
      <c r="AS23" s="358"/>
      <c r="AT23" s="300" t="s">
        <v>55</v>
      </c>
      <c r="AU23" s="301"/>
      <c r="AV23" s="301"/>
      <c r="AW23" s="301"/>
      <c r="AX23" s="302"/>
    </row>
    <row r="24" spans="1:55" ht="39.950000000000003" customHeight="1">
      <c r="A24" s="306"/>
      <c r="B24" s="307"/>
      <c r="C24" s="307"/>
      <c r="D24" s="307"/>
      <c r="E24" s="307"/>
      <c r="F24" s="308"/>
      <c r="G24" s="1159" t="s">
        <v>490</v>
      </c>
      <c r="H24" s="1160"/>
      <c r="I24" s="1160"/>
      <c r="J24" s="1160"/>
      <c r="K24" s="1160"/>
      <c r="L24" s="1160"/>
      <c r="M24" s="1160"/>
      <c r="N24" s="1160"/>
      <c r="O24" s="1160"/>
      <c r="P24" s="1160"/>
      <c r="Q24" s="1160"/>
      <c r="R24" s="1160"/>
      <c r="S24" s="1160"/>
      <c r="T24" s="1160"/>
      <c r="U24" s="1160"/>
      <c r="V24" s="1160"/>
      <c r="W24" s="1160"/>
      <c r="X24" s="1161"/>
      <c r="Y24" s="365" t="s">
        <v>57</v>
      </c>
      <c r="Z24" s="366"/>
      <c r="AA24" s="367"/>
      <c r="AB24" s="848" t="s">
        <v>224</v>
      </c>
      <c r="AC24" s="366"/>
      <c r="AD24" s="367"/>
      <c r="AE24" s="368">
        <v>35</v>
      </c>
      <c r="AF24" s="368"/>
      <c r="AG24" s="368"/>
      <c r="AH24" s="368"/>
      <c r="AI24" s="368"/>
      <c r="AJ24" s="369">
        <v>32</v>
      </c>
      <c r="AK24" s="369"/>
      <c r="AL24" s="369"/>
      <c r="AM24" s="369"/>
      <c r="AN24" s="369"/>
      <c r="AO24" s="380">
        <v>35</v>
      </c>
      <c r="AP24" s="380"/>
      <c r="AQ24" s="380"/>
      <c r="AR24" s="380"/>
      <c r="AS24" s="380"/>
      <c r="AT24" s="370" t="s">
        <v>59</v>
      </c>
      <c r="AU24" s="371"/>
      <c r="AV24" s="371"/>
      <c r="AW24" s="371"/>
      <c r="AX24" s="372"/>
      <c r="AY24" s="2"/>
      <c r="AZ24" s="3"/>
      <c r="BA24" s="3"/>
      <c r="BB24" s="3"/>
      <c r="BC24" s="3"/>
    </row>
    <row r="25" spans="1:55" ht="32.25" customHeight="1">
      <c r="A25" s="309"/>
      <c r="B25" s="310"/>
      <c r="C25" s="310"/>
      <c r="D25" s="310"/>
      <c r="E25" s="310"/>
      <c r="F25" s="311"/>
      <c r="G25" s="1162"/>
      <c r="H25" s="1163"/>
      <c r="I25" s="1163"/>
      <c r="J25" s="1163"/>
      <c r="K25" s="1163"/>
      <c r="L25" s="1163"/>
      <c r="M25" s="1163"/>
      <c r="N25" s="1163"/>
      <c r="O25" s="1163"/>
      <c r="P25" s="1163"/>
      <c r="Q25" s="1163"/>
      <c r="R25" s="1163"/>
      <c r="S25" s="1163"/>
      <c r="T25" s="1163"/>
      <c r="U25" s="1163"/>
      <c r="V25" s="1163"/>
      <c r="W25" s="1163"/>
      <c r="X25" s="1164"/>
      <c r="Y25" s="373" t="s">
        <v>60</v>
      </c>
      <c r="Z25" s="316"/>
      <c r="AA25" s="317"/>
      <c r="AB25" s="733"/>
      <c r="AC25" s="316"/>
      <c r="AD25" s="317"/>
      <c r="AE25" s="370" t="s">
        <v>257</v>
      </c>
      <c r="AF25" s="371"/>
      <c r="AG25" s="371"/>
      <c r="AH25" s="371"/>
      <c r="AI25" s="378"/>
      <c r="AJ25" s="190" t="s">
        <v>257</v>
      </c>
      <c r="AK25" s="191"/>
      <c r="AL25" s="191"/>
      <c r="AM25" s="191"/>
      <c r="AN25" s="379"/>
      <c r="AO25" s="190" t="s">
        <v>257</v>
      </c>
      <c r="AP25" s="191"/>
      <c r="AQ25" s="191"/>
      <c r="AR25" s="191"/>
      <c r="AS25" s="379"/>
      <c r="AT25" s="190"/>
      <c r="AU25" s="191"/>
      <c r="AV25" s="191"/>
      <c r="AW25" s="191"/>
      <c r="AX25" s="192"/>
      <c r="AY25" s="2"/>
      <c r="AZ25" s="3"/>
      <c r="BA25" s="3"/>
      <c r="BB25" s="3"/>
      <c r="BC25" s="3"/>
    </row>
    <row r="26" spans="1:55" ht="32.25" customHeight="1">
      <c r="A26" s="303" t="s">
        <v>61</v>
      </c>
      <c r="B26" s="344"/>
      <c r="C26" s="344"/>
      <c r="D26" s="344"/>
      <c r="E26" s="344"/>
      <c r="F26" s="345"/>
      <c r="G26" s="352" t="s">
        <v>62</v>
      </c>
      <c r="H26" s="352"/>
      <c r="I26" s="352"/>
      <c r="J26" s="352"/>
      <c r="K26" s="352"/>
      <c r="L26" s="352"/>
      <c r="M26" s="352"/>
      <c r="N26" s="352"/>
      <c r="O26" s="352"/>
      <c r="P26" s="352"/>
      <c r="Q26" s="352"/>
      <c r="R26" s="352"/>
      <c r="S26" s="352"/>
      <c r="T26" s="352"/>
      <c r="U26" s="352"/>
      <c r="V26" s="352"/>
      <c r="W26" s="352"/>
      <c r="X26" s="353"/>
      <c r="Y26" s="354"/>
      <c r="Z26" s="355"/>
      <c r="AA26" s="356"/>
      <c r="AB26" s="357" t="s">
        <v>44</v>
      </c>
      <c r="AC26" s="352"/>
      <c r="AD26" s="353"/>
      <c r="AE26" s="357" t="s">
        <v>28</v>
      </c>
      <c r="AF26" s="352"/>
      <c r="AG26" s="352"/>
      <c r="AH26" s="352"/>
      <c r="AI26" s="353"/>
      <c r="AJ26" s="357" t="s">
        <v>29</v>
      </c>
      <c r="AK26" s="352"/>
      <c r="AL26" s="352"/>
      <c r="AM26" s="352"/>
      <c r="AN26" s="353"/>
      <c r="AO26" s="357" t="s">
        <v>30</v>
      </c>
      <c r="AP26" s="352"/>
      <c r="AQ26" s="352"/>
      <c r="AR26" s="352"/>
      <c r="AS26" s="353"/>
      <c r="AT26" s="300" t="s">
        <v>63</v>
      </c>
      <c r="AU26" s="301"/>
      <c r="AV26" s="301"/>
      <c r="AW26" s="301"/>
      <c r="AX26" s="302"/>
      <c r="AY26" s="2"/>
      <c r="AZ26" s="3"/>
      <c r="BA26" s="3"/>
      <c r="BB26" s="3"/>
      <c r="BC26" s="3"/>
    </row>
    <row r="27" spans="1:55" ht="46.5" customHeight="1">
      <c r="A27" s="346"/>
      <c r="B27" s="347"/>
      <c r="C27" s="347"/>
      <c r="D27" s="347"/>
      <c r="E27" s="347"/>
      <c r="F27" s="348"/>
      <c r="G27" s="326" t="s">
        <v>376</v>
      </c>
      <c r="H27" s="326"/>
      <c r="I27" s="326"/>
      <c r="J27" s="326"/>
      <c r="K27" s="326"/>
      <c r="L27" s="326"/>
      <c r="M27" s="326"/>
      <c r="N27" s="326"/>
      <c r="O27" s="326"/>
      <c r="P27" s="326"/>
      <c r="Q27" s="326"/>
      <c r="R27" s="326"/>
      <c r="S27" s="326"/>
      <c r="T27" s="326"/>
      <c r="U27" s="326"/>
      <c r="V27" s="326"/>
      <c r="W27" s="326"/>
      <c r="X27" s="326"/>
      <c r="Y27" s="328" t="s">
        <v>61</v>
      </c>
      <c r="Z27" s="329"/>
      <c r="AA27" s="330"/>
      <c r="AB27" s="325" t="s">
        <v>375</v>
      </c>
      <c r="AC27" s="313"/>
      <c r="AD27" s="331"/>
      <c r="AE27" s="325" t="s">
        <v>489</v>
      </c>
      <c r="AF27" s="313"/>
      <c r="AG27" s="313"/>
      <c r="AH27" s="313"/>
      <c r="AI27" s="331"/>
      <c r="AJ27" s="325" t="s">
        <v>488</v>
      </c>
      <c r="AK27" s="313"/>
      <c r="AL27" s="313"/>
      <c r="AM27" s="313"/>
      <c r="AN27" s="331"/>
      <c r="AO27" s="325" t="s">
        <v>487</v>
      </c>
      <c r="AP27" s="313"/>
      <c r="AQ27" s="313"/>
      <c r="AR27" s="313"/>
      <c r="AS27" s="331"/>
      <c r="AT27" s="325" t="s">
        <v>486</v>
      </c>
      <c r="AU27" s="313"/>
      <c r="AV27" s="313"/>
      <c r="AW27" s="313"/>
      <c r="AX27" s="314"/>
    </row>
    <row r="28" spans="1:55" ht="47.1" customHeight="1">
      <c r="A28" s="349"/>
      <c r="B28" s="350"/>
      <c r="C28" s="350"/>
      <c r="D28" s="350"/>
      <c r="E28" s="350"/>
      <c r="F28" s="351"/>
      <c r="G28" s="735"/>
      <c r="H28" s="735"/>
      <c r="I28" s="735"/>
      <c r="J28" s="735"/>
      <c r="K28" s="735"/>
      <c r="L28" s="735"/>
      <c r="M28" s="735"/>
      <c r="N28" s="735"/>
      <c r="O28" s="735"/>
      <c r="P28" s="735"/>
      <c r="Q28" s="735"/>
      <c r="R28" s="735"/>
      <c r="S28" s="735"/>
      <c r="T28" s="735"/>
      <c r="U28" s="735"/>
      <c r="V28" s="735"/>
      <c r="W28" s="735"/>
      <c r="X28" s="735"/>
      <c r="Y28" s="315" t="s">
        <v>66</v>
      </c>
      <c r="Z28" s="316"/>
      <c r="AA28" s="317"/>
      <c r="AB28" s="325" t="s">
        <v>145</v>
      </c>
      <c r="AC28" s="313"/>
      <c r="AD28" s="331"/>
      <c r="AE28" s="823" t="s">
        <v>485</v>
      </c>
      <c r="AF28" s="948"/>
      <c r="AG28" s="948"/>
      <c r="AH28" s="948"/>
      <c r="AI28" s="949"/>
      <c r="AJ28" s="823" t="s">
        <v>484</v>
      </c>
      <c r="AK28" s="948"/>
      <c r="AL28" s="948"/>
      <c r="AM28" s="948"/>
      <c r="AN28" s="949"/>
      <c r="AO28" s="823" t="s">
        <v>483</v>
      </c>
      <c r="AP28" s="948"/>
      <c r="AQ28" s="948"/>
      <c r="AR28" s="948"/>
      <c r="AS28" s="949"/>
      <c r="AT28" s="823" t="s">
        <v>482</v>
      </c>
      <c r="AU28" s="824"/>
      <c r="AV28" s="824"/>
      <c r="AW28" s="824"/>
      <c r="AX28" s="825"/>
    </row>
    <row r="29" spans="1:55" ht="23.1" customHeight="1">
      <c r="A29" s="268" t="s">
        <v>71</v>
      </c>
      <c r="B29" s="269"/>
      <c r="C29" s="274" t="s">
        <v>72</v>
      </c>
      <c r="D29" s="275"/>
      <c r="E29" s="275"/>
      <c r="F29" s="275"/>
      <c r="G29" s="275"/>
      <c r="H29" s="275"/>
      <c r="I29" s="275"/>
      <c r="J29" s="275"/>
      <c r="K29" s="276"/>
      <c r="L29" s="277" t="s">
        <v>73</v>
      </c>
      <c r="M29" s="277"/>
      <c r="N29" s="277"/>
      <c r="O29" s="277"/>
      <c r="P29" s="277"/>
      <c r="Q29" s="277"/>
      <c r="R29" s="278" t="s">
        <v>32</v>
      </c>
      <c r="S29" s="278"/>
      <c r="T29" s="278"/>
      <c r="U29" s="278"/>
      <c r="V29" s="278"/>
      <c r="W29" s="278"/>
      <c r="X29" s="279" t="s">
        <v>74</v>
      </c>
      <c r="Y29" s="275"/>
      <c r="Z29" s="275"/>
      <c r="AA29" s="275"/>
      <c r="AB29" s="275"/>
      <c r="AC29" s="275"/>
      <c r="AD29" s="275"/>
      <c r="AE29" s="275"/>
      <c r="AF29" s="275"/>
      <c r="AG29" s="275"/>
      <c r="AH29" s="275"/>
      <c r="AI29" s="275"/>
      <c r="AJ29" s="275"/>
      <c r="AK29" s="275"/>
      <c r="AL29" s="275"/>
      <c r="AM29" s="275"/>
      <c r="AN29" s="275"/>
      <c r="AO29" s="275"/>
      <c r="AP29" s="275"/>
      <c r="AQ29" s="275"/>
      <c r="AR29" s="275"/>
      <c r="AS29" s="275"/>
      <c r="AT29" s="275"/>
      <c r="AU29" s="275"/>
      <c r="AV29" s="275"/>
      <c r="AW29" s="275"/>
      <c r="AX29" s="280"/>
    </row>
    <row r="30" spans="1:55" ht="25.5" customHeight="1">
      <c r="A30" s="270"/>
      <c r="B30" s="271"/>
      <c r="C30" s="1165" t="s">
        <v>481</v>
      </c>
      <c r="D30" s="1166"/>
      <c r="E30" s="1166"/>
      <c r="F30" s="1166"/>
      <c r="G30" s="1166"/>
      <c r="H30" s="1166"/>
      <c r="I30" s="1166"/>
      <c r="J30" s="1166"/>
      <c r="K30" s="1167"/>
      <c r="L30" s="745">
        <v>113</v>
      </c>
      <c r="M30" s="745"/>
      <c r="N30" s="745"/>
      <c r="O30" s="745"/>
      <c r="P30" s="745"/>
      <c r="Q30" s="745"/>
      <c r="R30" s="745"/>
      <c r="S30" s="745"/>
      <c r="T30" s="745"/>
      <c r="U30" s="745"/>
      <c r="V30" s="745"/>
      <c r="W30" s="745"/>
      <c r="X30" s="286"/>
      <c r="Y30" s="287"/>
      <c r="Z30" s="287"/>
      <c r="AA30" s="287"/>
      <c r="AB30" s="287"/>
      <c r="AC30" s="287"/>
      <c r="AD30" s="287"/>
      <c r="AE30" s="287"/>
      <c r="AF30" s="287"/>
      <c r="AG30" s="287"/>
      <c r="AH30" s="287"/>
      <c r="AI30" s="287"/>
      <c r="AJ30" s="287"/>
      <c r="AK30" s="287"/>
      <c r="AL30" s="287"/>
      <c r="AM30" s="287"/>
      <c r="AN30" s="287"/>
      <c r="AO30" s="287"/>
      <c r="AP30" s="287"/>
      <c r="AQ30" s="287"/>
      <c r="AR30" s="287"/>
      <c r="AS30" s="287"/>
      <c r="AT30" s="287"/>
      <c r="AU30" s="287"/>
      <c r="AV30" s="287"/>
      <c r="AW30" s="287"/>
      <c r="AX30" s="288"/>
    </row>
    <row r="31" spans="1:55" ht="23.1" customHeight="1">
      <c r="A31" s="270"/>
      <c r="B31" s="271"/>
      <c r="C31" s="746"/>
      <c r="D31" s="747"/>
      <c r="E31" s="747"/>
      <c r="F31" s="747"/>
      <c r="G31" s="747"/>
      <c r="H31" s="747"/>
      <c r="I31" s="747"/>
      <c r="J31" s="747"/>
      <c r="K31" s="748"/>
      <c r="L31" s="750"/>
      <c r="M31" s="750"/>
      <c r="N31" s="750"/>
      <c r="O31" s="750"/>
      <c r="P31" s="750"/>
      <c r="Q31" s="750"/>
      <c r="R31" s="750"/>
      <c r="S31" s="750"/>
      <c r="T31" s="750"/>
      <c r="U31" s="750"/>
      <c r="V31" s="750"/>
      <c r="W31" s="750"/>
      <c r="X31" s="262"/>
      <c r="Y31" s="263"/>
      <c r="Z31" s="263"/>
      <c r="AA31" s="263"/>
      <c r="AB31" s="263"/>
      <c r="AC31" s="263"/>
      <c r="AD31" s="263"/>
      <c r="AE31" s="263"/>
      <c r="AF31" s="263"/>
      <c r="AG31" s="263"/>
      <c r="AH31" s="263"/>
      <c r="AI31" s="263"/>
      <c r="AJ31" s="263"/>
      <c r="AK31" s="263"/>
      <c r="AL31" s="263"/>
      <c r="AM31" s="263"/>
      <c r="AN31" s="263"/>
      <c r="AO31" s="263"/>
      <c r="AP31" s="263"/>
      <c r="AQ31" s="263"/>
      <c r="AR31" s="263"/>
      <c r="AS31" s="263"/>
      <c r="AT31" s="263"/>
      <c r="AU31" s="263"/>
      <c r="AV31" s="263"/>
      <c r="AW31" s="263"/>
      <c r="AX31" s="264"/>
    </row>
    <row r="32" spans="1:55" ht="23.1" customHeight="1">
      <c r="A32" s="270"/>
      <c r="B32" s="271"/>
      <c r="C32" s="746"/>
      <c r="D32" s="747"/>
      <c r="E32" s="747"/>
      <c r="F32" s="747"/>
      <c r="G32" s="747"/>
      <c r="H32" s="747"/>
      <c r="I32" s="747"/>
      <c r="J32" s="747"/>
      <c r="K32" s="748"/>
      <c r="L32" s="750"/>
      <c r="M32" s="750"/>
      <c r="N32" s="750"/>
      <c r="O32" s="750"/>
      <c r="P32" s="750"/>
      <c r="Q32" s="750"/>
      <c r="R32" s="750"/>
      <c r="S32" s="750"/>
      <c r="T32" s="750"/>
      <c r="U32" s="750"/>
      <c r="V32" s="750"/>
      <c r="W32" s="750"/>
      <c r="X32" s="262"/>
      <c r="Y32" s="263"/>
      <c r="Z32" s="263"/>
      <c r="AA32" s="263"/>
      <c r="AB32" s="263"/>
      <c r="AC32" s="263"/>
      <c r="AD32" s="263"/>
      <c r="AE32" s="263"/>
      <c r="AF32" s="263"/>
      <c r="AG32" s="263"/>
      <c r="AH32" s="263"/>
      <c r="AI32" s="263"/>
      <c r="AJ32" s="263"/>
      <c r="AK32" s="263"/>
      <c r="AL32" s="263"/>
      <c r="AM32" s="263"/>
      <c r="AN32" s="263"/>
      <c r="AO32" s="263"/>
      <c r="AP32" s="263"/>
      <c r="AQ32" s="263"/>
      <c r="AR32" s="263"/>
      <c r="AS32" s="263"/>
      <c r="AT32" s="263"/>
      <c r="AU32" s="263"/>
      <c r="AV32" s="263"/>
      <c r="AW32" s="263"/>
      <c r="AX32" s="264"/>
    </row>
    <row r="33" spans="1:50" ht="23.1" customHeight="1">
      <c r="A33" s="270"/>
      <c r="B33" s="271"/>
      <c r="C33" s="746"/>
      <c r="D33" s="747"/>
      <c r="E33" s="747"/>
      <c r="F33" s="747"/>
      <c r="G33" s="747"/>
      <c r="H33" s="747"/>
      <c r="I33" s="747"/>
      <c r="J33" s="747"/>
      <c r="K33" s="748"/>
      <c r="L33" s="750"/>
      <c r="M33" s="750"/>
      <c r="N33" s="750"/>
      <c r="O33" s="750"/>
      <c r="P33" s="750"/>
      <c r="Q33" s="750"/>
      <c r="R33" s="750"/>
      <c r="S33" s="750"/>
      <c r="T33" s="750"/>
      <c r="U33" s="750"/>
      <c r="V33" s="750"/>
      <c r="W33" s="750"/>
      <c r="X33" s="262"/>
      <c r="Y33" s="263"/>
      <c r="Z33" s="263"/>
      <c r="AA33" s="263"/>
      <c r="AB33" s="263"/>
      <c r="AC33" s="263"/>
      <c r="AD33" s="263"/>
      <c r="AE33" s="263"/>
      <c r="AF33" s="263"/>
      <c r="AG33" s="263"/>
      <c r="AH33" s="263"/>
      <c r="AI33" s="263"/>
      <c r="AJ33" s="263"/>
      <c r="AK33" s="263"/>
      <c r="AL33" s="263"/>
      <c r="AM33" s="263"/>
      <c r="AN33" s="263"/>
      <c r="AO33" s="263"/>
      <c r="AP33" s="263"/>
      <c r="AQ33" s="263"/>
      <c r="AR33" s="263"/>
      <c r="AS33" s="263"/>
      <c r="AT33" s="263"/>
      <c r="AU33" s="263"/>
      <c r="AV33" s="263"/>
      <c r="AW33" s="263"/>
      <c r="AX33" s="264"/>
    </row>
    <row r="34" spans="1:50" ht="23.1" customHeight="1">
      <c r="A34" s="270"/>
      <c r="B34" s="271"/>
      <c r="C34" s="746"/>
      <c r="D34" s="747"/>
      <c r="E34" s="747"/>
      <c r="F34" s="747"/>
      <c r="G34" s="747"/>
      <c r="H34" s="747"/>
      <c r="I34" s="747"/>
      <c r="J34" s="747"/>
      <c r="K34" s="748"/>
      <c r="L34" s="750"/>
      <c r="M34" s="750"/>
      <c r="N34" s="750"/>
      <c r="O34" s="750"/>
      <c r="P34" s="750"/>
      <c r="Q34" s="750"/>
      <c r="R34" s="750"/>
      <c r="S34" s="750"/>
      <c r="T34" s="750"/>
      <c r="U34" s="750"/>
      <c r="V34" s="750"/>
      <c r="W34" s="750"/>
      <c r="X34" s="262"/>
      <c r="Y34" s="263"/>
      <c r="Z34" s="263"/>
      <c r="AA34" s="263"/>
      <c r="AB34" s="263"/>
      <c r="AC34" s="263"/>
      <c r="AD34" s="263"/>
      <c r="AE34" s="263"/>
      <c r="AF34" s="263"/>
      <c r="AG34" s="263"/>
      <c r="AH34" s="263"/>
      <c r="AI34" s="263"/>
      <c r="AJ34" s="263"/>
      <c r="AK34" s="263"/>
      <c r="AL34" s="263"/>
      <c r="AM34" s="263"/>
      <c r="AN34" s="263"/>
      <c r="AO34" s="263"/>
      <c r="AP34" s="263"/>
      <c r="AQ34" s="263"/>
      <c r="AR34" s="263"/>
      <c r="AS34" s="263"/>
      <c r="AT34" s="263"/>
      <c r="AU34" s="263"/>
      <c r="AV34" s="263"/>
      <c r="AW34" s="263"/>
      <c r="AX34" s="264"/>
    </row>
    <row r="35" spans="1:50" ht="22.5" customHeight="1">
      <c r="A35" s="270"/>
      <c r="B35" s="271"/>
      <c r="C35" s="751"/>
      <c r="D35" s="752"/>
      <c r="E35" s="752"/>
      <c r="F35" s="752"/>
      <c r="G35" s="752"/>
      <c r="H35" s="752"/>
      <c r="I35" s="752"/>
      <c r="J35" s="752"/>
      <c r="K35" s="753"/>
      <c r="L35" s="757"/>
      <c r="M35" s="752"/>
      <c r="N35" s="752"/>
      <c r="O35" s="752"/>
      <c r="P35" s="752"/>
      <c r="Q35" s="753"/>
      <c r="R35" s="757"/>
      <c r="S35" s="752"/>
      <c r="T35" s="752"/>
      <c r="U35" s="752"/>
      <c r="V35" s="752"/>
      <c r="W35" s="753"/>
      <c r="X35" s="262"/>
      <c r="Y35" s="263"/>
      <c r="Z35" s="263"/>
      <c r="AA35" s="263"/>
      <c r="AB35" s="263"/>
      <c r="AC35" s="263"/>
      <c r="AD35" s="263"/>
      <c r="AE35" s="263"/>
      <c r="AF35" s="263"/>
      <c r="AG35" s="263"/>
      <c r="AH35" s="263"/>
      <c r="AI35" s="263"/>
      <c r="AJ35" s="263"/>
      <c r="AK35" s="263"/>
      <c r="AL35" s="263"/>
      <c r="AM35" s="263"/>
      <c r="AN35" s="263"/>
      <c r="AO35" s="263"/>
      <c r="AP35" s="263"/>
      <c r="AQ35" s="263"/>
      <c r="AR35" s="263"/>
      <c r="AS35" s="263"/>
      <c r="AT35" s="263"/>
      <c r="AU35" s="263"/>
      <c r="AV35" s="263"/>
      <c r="AW35" s="263"/>
      <c r="AX35" s="264"/>
    </row>
    <row r="36" spans="1:50" ht="21.75" customHeight="1" thickBot="1">
      <c r="A36" s="272"/>
      <c r="B36" s="273"/>
      <c r="C36" s="293" t="s">
        <v>39</v>
      </c>
      <c r="D36" s="294"/>
      <c r="E36" s="294"/>
      <c r="F36" s="294"/>
      <c r="G36" s="294"/>
      <c r="H36" s="294"/>
      <c r="I36" s="294"/>
      <c r="J36" s="294"/>
      <c r="K36" s="295"/>
      <c r="L36" s="761">
        <v>113</v>
      </c>
      <c r="M36" s="762"/>
      <c r="N36" s="762"/>
      <c r="O36" s="762"/>
      <c r="P36" s="762"/>
      <c r="Q36" s="763"/>
      <c r="R36" s="761"/>
      <c r="S36" s="762"/>
      <c r="T36" s="762"/>
      <c r="U36" s="762"/>
      <c r="V36" s="762"/>
      <c r="W36" s="763"/>
      <c r="X36" s="255"/>
      <c r="Y36" s="256"/>
      <c r="Z36" s="256"/>
      <c r="AA36" s="256"/>
      <c r="AB36" s="256"/>
      <c r="AC36" s="256"/>
      <c r="AD36" s="256"/>
      <c r="AE36" s="256"/>
      <c r="AF36" s="256"/>
      <c r="AG36" s="256"/>
      <c r="AH36" s="256"/>
      <c r="AI36" s="256"/>
      <c r="AJ36" s="256"/>
      <c r="AK36" s="256"/>
      <c r="AL36" s="256"/>
      <c r="AM36" s="256"/>
      <c r="AN36" s="256"/>
      <c r="AO36" s="256"/>
      <c r="AP36" s="256"/>
      <c r="AQ36" s="256"/>
      <c r="AR36" s="256"/>
      <c r="AS36" s="256"/>
      <c r="AT36" s="256"/>
      <c r="AU36" s="256"/>
      <c r="AV36" s="256"/>
      <c r="AW36" s="256"/>
      <c r="AX36" s="257"/>
    </row>
    <row r="37" spans="1:50" ht="24.75" customHeight="1" thickBot="1">
      <c r="A37" s="4"/>
      <c r="B37" s="4"/>
      <c r="C37" s="4"/>
      <c r="D37" s="4"/>
      <c r="E37" s="4"/>
      <c r="F37" s="4"/>
      <c r="G37" s="5"/>
      <c r="H37" s="5"/>
      <c r="I37" s="5"/>
      <c r="J37" s="5"/>
      <c r="K37" s="5"/>
      <c r="L37" s="6"/>
      <c r="M37" s="5"/>
      <c r="N37" s="5"/>
      <c r="O37" s="5"/>
      <c r="P37" s="5"/>
      <c r="Q37" s="5"/>
      <c r="R37" s="5"/>
      <c r="S37" s="5"/>
      <c r="T37" s="5"/>
      <c r="U37" s="5"/>
      <c r="V37" s="5"/>
      <c r="W37" s="5"/>
      <c r="X37" s="5"/>
      <c r="Y37" s="7"/>
      <c r="Z37" s="7"/>
      <c r="AA37" s="7"/>
      <c r="AB37" s="7"/>
      <c r="AC37" s="5"/>
      <c r="AD37" s="5"/>
      <c r="AE37" s="5"/>
      <c r="AF37" s="5"/>
      <c r="AG37" s="5"/>
      <c r="AH37" s="6"/>
      <c r="AI37" s="5"/>
      <c r="AJ37" s="5"/>
      <c r="AK37" s="5"/>
      <c r="AL37" s="5"/>
      <c r="AM37" s="5"/>
      <c r="AN37" s="5"/>
      <c r="AO37" s="5"/>
      <c r="AP37" s="5"/>
      <c r="AQ37" s="5"/>
      <c r="AR37" s="5"/>
      <c r="AS37" s="5"/>
      <c r="AT37" s="5"/>
      <c r="AU37" s="7"/>
      <c r="AV37" s="7"/>
      <c r="AW37" s="7"/>
      <c r="AX37" s="7"/>
    </row>
    <row r="38" spans="1:50" ht="21.75" customHeight="1">
      <c r="A38" s="139" t="s">
        <v>76</v>
      </c>
      <c r="B38" s="140"/>
      <c r="C38" s="140"/>
      <c r="D38" s="140"/>
      <c r="E38" s="140"/>
      <c r="F38" s="140"/>
      <c r="G38" s="140"/>
      <c r="H38" s="140"/>
      <c r="I38" s="140"/>
      <c r="J38" s="140"/>
      <c r="K38" s="140"/>
      <c r="L38" s="140"/>
      <c r="M38" s="140"/>
      <c r="N38" s="140"/>
      <c r="O38" s="140"/>
      <c r="P38" s="140"/>
      <c r="Q38" s="140"/>
      <c r="R38" s="140"/>
      <c r="S38" s="140"/>
      <c r="T38" s="140"/>
      <c r="U38" s="140"/>
      <c r="V38" s="140"/>
      <c r="W38" s="140"/>
      <c r="X38" s="140"/>
      <c r="Y38" s="140"/>
      <c r="Z38" s="140"/>
      <c r="AA38" s="140"/>
      <c r="AB38" s="140"/>
      <c r="AC38" s="140"/>
      <c r="AD38" s="140"/>
      <c r="AE38" s="140"/>
      <c r="AF38" s="140"/>
      <c r="AG38" s="140"/>
      <c r="AH38" s="140"/>
      <c r="AI38" s="140"/>
      <c r="AJ38" s="140"/>
      <c r="AK38" s="140"/>
      <c r="AL38" s="140"/>
      <c r="AM38" s="140"/>
      <c r="AN38" s="140"/>
      <c r="AO38" s="140"/>
      <c r="AP38" s="140"/>
      <c r="AQ38" s="140"/>
      <c r="AR38" s="140"/>
      <c r="AS38" s="140"/>
      <c r="AT38" s="140"/>
      <c r="AU38" s="140"/>
      <c r="AV38" s="140"/>
      <c r="AW38" s="140"/>
      <c r="AX38" s="141"/>
    </row>
    <row r="39" spans="1:50" ht="21" customHeight="1">
      <c r="A39" s="8"/>
      <c r="B39" s="9"/>
      <c r="C39" s="235" t="s">
        <v>77</v>
      </c>
      <c r="D39" s="236"/>
      <c r="E39" s="236"/>
      <c r="F39" s="236"/>
      <c r="G39" s="236"/>
      <c r="H39" s="236"/>
      <c r="I39" s="236"/>
      <c r="J39" s="236"/>
      <c r="K39" s="236"/>
      <c r="L39" s="236"/>
      <c r="M39" s="236"/>
      <c r="N39" s="236"/>
      <c r="O39" s="236"/>
      <c r="P39" s="236"/>
      <c r="Q39" s="236"/>
      <c r="R39" s="236"/>
      <c r="S39" s="236"/>
      <c r="T39" s="236"/>
      <c r="U39" s="236"/>
      <c r="V39" s="236"/>
      <c r="W39" s="236"/>
      <c r="X39" s="236"/>
      <c r="Y39" s="236"/>
      <c r="Z39" s="236"/>
      <c r="AA39" s="236"/>
      <c r="AB39" s="236"/>
      <c r="AC39" s="237"/>
      <c r="AD39" s="236" t="s">
        <v>78</v>
      </c>
      <c r="AE39" s="236"/>
      <c r="AF39" s="236"/>
      <c r="AG39" s="238" t="s">
        <v>79</v>
      </c>
      <c r="AH39" s="236"/>
      <c r="AI39" s="236"/>
      <c r="AJ39" s="236"/>
      <c r="AK39" s="236"/>
      <c r="AL39" s="236"/>
      <c r="AM39" s="236"/>
      <c r="AN39" s="236"/>
      <c r="AO39" s="236"/>
      <c r="AP39" s="236"/>
      <c r="AQ39" s="236"/>
      <c r="AR39" s="236"/>
      <c r="AS39" s="236"/>
      <c r="AT39" s="236"/>
      <c r="AU39" s="236"/>
      <c r="AV39" s="236"/>
      <c r="AW39" s="236"/>
      <c r="AX39" s="239"/>
    </row>
    <row r="40" spans="1:50" ht="26.25" customHeight="1">
      <c r="A40" s="240" t="s">
        <v>480</v>
      </c>
      <c r="B40" s="241"/>
      <c r="C40" s="242" t="s">
        <v>479</v>
      </c>
      <c r="D40" s="243"/>
      <c r="E40" s="243"/>
      <c r="F40" s="243"/>
      <c r="G40" s="243"/>
      <c r="H40" s="243"/>
      <c r="I40" s="243"/>
      <c r="J40" s="243"/>
      <c r="K40" s="243"/>
      <c r="L40" s="243"/>
      <c r="M40" s="243"/>
      <c r="N40" s="243"/>
      <c r="O40" s="243"/>
      <c r="P40" s="243"/>
      <c r="Q40" s="243"/>
      <c r="R40" s="243"/>
      <c r="S40" s="243"/>
      <c r="T40" s="243"/>
      <c r="U40" s="243"/>
      <c r="V40" s="243"/>
      <c r="W40" s="243"/>
      <c r="X40" s="243"/>
      <c r="Y40" s="243"/>
      <c r="Z40" s="243"/>
      <c r="AA40" s="243"/>
      <c r="AB40" s="243"/>
      <c r="AC40" s="244"/>
      <c r="AD40" s="245" t="s">
        <v>463</v>
      </c>
      <c r="AE40" s="246"/>
      <c r="AF40" s="246"/>
      <c r="AG40" s="869" t="s">
        <v>478</v>
      </c>
      <c r="AH40" s="870"/>
      <c r="AI40" s="870"/>
      <c r="AJ40" s="870"/>
      <c r="AK40" s="870"/>
      <c r="AL40" s="870"/>
      <c r="AM40" s="870"/>
      <c r="AN40" s="870"/>
      <c r="AO40" s="870"/>
      <c r="AP40" s="870"/>
      <c r="AQ40" s="870"/>
      <c r="AR40" s="870"/>
      <c r="AS40" s="870"/>
      <c r="AT40" s="870"/>
      <c r="AU40" s="870"/>
      <c r="AV40" s="870"/>
      <c r="AW40" s="870"/>
      <c r="AX40" s="871"/>
    </row>
    <row r="41" spans="1:50" ht="26.25" customHeight="1">
      <c r="A41" s="175"/>
      <c r="B41" s="176"/>
      <c r="C41" s="250" t="s">
        <v>477</v>
      </c>
      <c r="D41" s="251"/>
      <c r="E41" s="251"/>
      <c r="F41" s="251"/>
      <c r="G41" s="251"/>
      <c r="H41" s="251"/>
      <c r="I41" s="251"/>
      <c r="J41" s="251"/>
      <c r="K41" s="251"/>
      <c r="L41" s="251"/>
      <c r="M41" s="251"/>
      <c r="N41" s="251"/>
      <c r="O41" s="251"/>
      <c r="P41" s="251"/>
      <c r="Q41" s="251"/>
      <c r="R41" s="251"/>
      <c r="S41" s="251"/>
      <c r="T41" s="251"/>
      <c r="U41" s="251"/>
      <c r="V41" s="251"/>
      <c r="W41" s="251"/>
      <c r="X41" s="251"/>
      <c r="Y41" s="251"/>
      <c r="Z41" s="251"/>
      <c r="AA41" s="251"/>
      <c r="AB41" s="251"/>
      <c r="AC41" s="203"/>
      <c r="AD41" s="217" t="s">
        <v>463</v>
      </c>
      <c r="AE41" s="218"/>
      <c r="AF41" s="218"/>
      <c r="AG41" s="563"/>
      <c r="AH41" s="564"/>
      <c r="AI41" s="564"/>
      <c r="AJ41" s="564"/>
      <c r="AK41" s="564"/>
      <c r="AL41" s="564"/>
      <c r="AM41" s="564"/>
      <c r="AN41" s="564"/>
      <c r="AO41" s="564"/>
      <c r="AP41" s="564"/>
      <c r="AQ41" s="564"/>
      <c r="AR41" s="564"/>
      <c r="AS41" s="564"/>
      <c r="AT41" s="564"/>
      <c r="AU41" s="564"/>
      <c r="AV41" s="564"/>
      <c r="AW41" s="564"/>
      <c r="AX41" s="565"/>
    </row>
    <row r="42" spans="1:50" ht="30" customHeight="1">
      <c r="A42" s="177"/>
      <c r="B42" s="178"/>
      <c r="C42" s="252" t="s">
        <v>476</v>
      </c>
      <c r="D42" s="253"/>
      <c r="E42" s="253"/>
      <c r="F42" s="253"/>
      <c r="G42" s="253"/>
      <c r="H42" s="253"/>
      <c r="I42" s="253"/>
      <c r="J42" s="253"/>
      <c r="K42" s="253"/>
      <c r="L42" s="253"/>
      <c r="M42" s="253"/>
      <c r="N42" s="253"/>
      <c r="O42" s="253"/>
      <c r="P42" s="253"/>
      <c r="Q42" s="253"/>
      <c r="R42" s="253"/>
      <c r="S42" s="253"/>
      <c r="T42" s="253"/>
      <c r="U42" s="253"/>
      <c r="V42" s="253"/>
      <c r="W42" s="253"/>
      <c r="X42" s="253"/>
      <c r="Y42" s="253"/>
      <c r="Z42" s="253"/>
      <c r="AA42" s="253"/>
      <c r="AB42" s="253"/>
      <c r="AC42" s="254"/>
      <c r="AD42" s="233" t="s">
        <v>463</v>
      </c>
      <c r="AE42" s="234"/>
      <c r="AF42" s="234"/>
      <c r="AG42" s="566"/>
      <c r="AH42" s="567"/>
      <c r="AI42" s="567"/>
      <c r="AJ42" s="567"/>
      <c r="AK42" s="567"/>
      <c r="AL42" s="567"/>
      <c r="AM42" s="567"/>
      <c r="AN42" s="567"/>
      <c r="AO42" s="567"/>
      <c r="AP42" s="567"/>
      <c r="AQ42" s="567"/>
      <c r="AR42" s="567"/>
      <c r="AS42" s="567"/>
      <c r="AT42" s="567"/>
      <c r="AU42" s="567"/>
      <c r="AV42" s="567"/>
      <c r="AW42" s="567"/>
      <c r="AX42" s="568"/>
    </row>
    <row r="43" spans="1:50" ht="26.25" customHeight="1">
      <c r="A43" s="158" t="s">
        <v>475</v>
      </c>
      <c r="B43" s="174"/>
      <c r="C43" s="206" t="s">
        <v>474</v>
      </c>
      <c r="D43" s="181"/>
      <c r="E43" s="181"/>
      <c r="F43" s="181"/>
      <c r="G43" s="181"/>
      <c r="H43" s="181"/>
      <c r="I43" s="181"/>
      <c r="J43" s="181"/>
      <c r="K43" s="181"/>
      <c r="L43" s="181"/>
      <c r="M43" s="181"/>
      <c r="N43" s="181"/>
      <c r="O43" s="181"/>
      <c r="P43" s="181"/>
      <c r="Q43" s="181"/>
      <c r="R43" s="181"/>
      <c r="S43" s="181"/>
      <c r="T43" s="181"/>
      <c r="U43" s="181"/>
      <c r="V43" s="181"/>
      <c r="W43" s="181"/>
      <c r="X43" s="181"/>
      <c r="Y43" s="181"/>
      <c r="Z43" s="181"/>
      <c r="AA43" s="181"/>
      <c r="AB43" s="181"/>
      <c r="AC43" s="181"/>
      <c r="AD43" s="182" t="s">
        <v>467</v>
      </c>
      <c r="AE43" s="183"/>
      <c r="AF43" s="183"/>
      <c r="AG43" s="780" t="s">
        <v>473</v>
      </c>
      <c r="AH43" s="634"/>
      <c r="AI43" s="634"/>
      <c r="AJ43" s="634"/>
      <c r="AK43" s="634"/>
      <c r="AL43" s="634"/>
      <c r="AM43" s="634"/>
      <c r="AN43" s="634"/>
      <c r="AO43" s="634"/>
      <c r="AP43" s="634"/>
      <c r="AQ43" s="634"/>
      <c r="AR43" s="634"/>
      <c r="AS43" s="634"/>
      <c r="AT43" s="634"/>
      <c r="AU43" s="634"/>
      <c r="AV43" s="634"/>
      <c r="AW43" s="634"/>
      <c r="AX43" s="781"/>
    </row>
    <row r="44" spans="1:50" ht="26.25" customHeight="1">
      <c r="A44" s="175"/>
      <c r="B44" s="176"/>
      <c r="C44" s="216" t="s">
        <v>472</v>
      </c>
      <c r="D44" s="203"/>
      <c r="E44" s="203"/>
      <c r="F44" s="203"/>
      <c r="G44" s="203"/>
      <c r="H44" s="203"/>
      <c r="I44" s="203"/>
      <c r="J44" s="203"/>
      <c r="K44" s="203"/>
      <c r="L44" s="203"/>
      <c r="M44" s="203"/>
      <c r="N44" s="203"/>
      <c r="O44" s="203"/>
      <c r="P44" s="203"/>
      <c r="Q44" s="203"/>
      <c r="R44" s="203"/>
      <c r="S44" s="203"/>
      <c r="T44" s="203"/>
      <c r="U44" s="203"/>
      <c r="V44" s="203"/>
      <c r="W44" s="203"/>
      <c r="X44" s="203"/>
      <c r="Y44" s="203"/>
      <c r="Z44" s="203"/>
      <c r="AA44" s="203"/>
      <c r="AB44" s="203"/>
      <c r="AC44" s="203"/>
      <c r="AD44" s="217" t="s">
        <v>463</v>
      </c>
      <c r="AE44" s="218"/>
      <c r="AF44" s="218"/>
      <c r="AG44" s="782"/>
      <c r="AH44" s="637"/>
      <c r="AI44" s="637"/>
      <c r="AJ44" s="637"/>
      <c r="AK44" s="637"/>
      <c r="AL44" s="637"/>
      <c r="AM44" s="637"/>
      <c r="AN44" s="637"/>
      <c r="AO44" s="637"/>
      <c r="AP44" s="637"/>
      <c r="AQ44" s="637"/>
      <c r="AR44" s="637"/>
      <c r="AS44" s="637"/>
      <c r="AT44" s="637"/>
      <c r="AU44" s="637"/>
      <c r="AV44" s="637"/>
      <c r="AW44" s="637"/>
      <c r="AX44" s="783"/>
    </row>
    <row r="45" spans="1:50" ht="26.25" customHeight="1">
      <c r="A45" s="175"/>
      <c r="B45" s="176"/>
      <c r="C45" s="216" t="s">
        <v>471</v>
      </c>
      <c r="D45" s="203"/>
      <c r="E45" s="203"/>
      <c r="F45" s="203"/>
      <c r="G45" s="203"/>
      <c r="H45" s="203"/>
      <c r="I45" s="203"/>
      <c r="J45" s="203"/>
      <c r="K45" s="203"/>
      <c r="L45" s="203"/>
      <c r="M45" s="203"/>
      <c r="N45" s="203"/>
      <c r="O45" s="203"/>
      <c r="P45" s="203"/>
      <c r="Q45" s="203"/>
      <c r="R45" s="203"/>
      <c r="S45" s="203"/>
      <c r="T45" s="203"/>
      <c r="U45" s="203"/>
      <c r="V45" s="203"/>
      <c r="W45" s="203"/>
      <c r="X45" s="203"/>
      <c r="Y45" s="203"/>
      <c r="Z45" s="203"/>
      <c r="AA45" s="203"/>
      <c r="AB45" s="203"/>
      <c r="AC45" s="203"/>
      <c r="AD45" s="217" t="s">
        <v>467</v>
      </c>
      <c r="AE45" s="218"/>
      <c r="AF45" s="218"/>
      <c r="AG45" s="782"/>
      <c r="AH45" s="637"/>
      <c r="AI45" s="637"/>
      <c r="AJ45" s="637"/>
      <c r="AK45" s="637"/>
      <c r="AL45" s="637"/>
      <c r="AM45" s="637"/>
      <c r="AN45" s="637"/>
      <c r="AO45" s="637"/>
      <c r="AP45" s="637"/>
      <c r="AQ45" s="637"/>
      <c r="AR45" s="637"/>
      <c r="AS45" s="637"/>
      <c r="AT45" s="637"/>
      <c r="AU45" s="637"/>
      <c r="AV45" s="637"/>
      <c r="AW45" s="637"/>
      <c r="AX45" s="783"/>
    </row>
    <row r="46" spans="1:50" ht="26.25" customHeight="1">
      <c r="A46" s="175"/>
      <c r="B46" s="176"/>
      <c r="C46" s="216" t="s">
        <v>470</v>
      </c>
      <c r="D46" s="203"/>
      <c r="E46" s="203"/>
      <c r="F46" s="203"/>
      <c r="G46" s="203"/>
      <c r="H46" s="203"/>
      <c r="I46" s="203"/>
      <c r="J46" s="203"/>
      <c r="K46" s="203"/>
      <c r="L46" s="203"/>
      <c r="M46" s="203"/>
      <c r="N46" s="203"/>
      <c r="O46" s="203"/>
      <c r="P46" s="203"/>
      <c r="Q46" s="203"/>
      <c r="R46" s="203"/>
      <c r="S46" s="203"/>
      <c r="T46" s="203"/>
      <c r="U46" s="203"/>
      <c r="V46" s="203"/>
      <c r="W46" s="203"/>
      <c r="X46" s="203"/>
      <c r="Y46" s="203"/>
      <c r="Z46" s="203"/>
      <c r="AA46" s="203"/>
      <c r="AB46" s="203"/>
      <c r="AC46" s="203"/>
      <c r="AD46" s="217" t="s">
        <v>467</v>
      </c>
      <c r="AE46" s="218"/>
      <c r="AF46" s="218"/>
      <c r="AG46" s="782"/>
      <c r="AH46" s="637"/>
      <c r="AI46" s="637"/>
      <c r="AJ46" s="637"/>
      <c r="AK46" s="637"/>
      <c r="AL46" s="637"/>
      <c r="AM46" s="637"/>
      <c r="AN46" s="637"/>
      <c r="AO46" s="637"/>
      <c r="AP46" s="637"/>
      <c r="AQ46" s="637"/>
      <c r="AR46" s="637"/>
      <c r="AS46" s="637"/>
      <c r="AT46" s="637"/>
      <c r="AU46" s="637"/>
      <c r="AV46" s="637"/>
      <c r="AW46" s="637"/>
      <c r="AX46" s="783"/>
    </row>
    <row r="47" spans="1:50" ht="26.25" customHeight="1">
      <c r="A47" s="175"/>
      <c r="B47" s="176"/>
      <c r="C47" s="216" t="s">
        <v>469</v>
      </c>
      <c r="D47" s="203"/>
      <c r="E47" s="203"/>
      <c r="F47" s="203"/>
      <c r="G47" s="203"/>
      <c r="H47" s="203"/>
      <c r="I47" s="203"/>
      <c r="J47" s="203"/>
      <c r="K47" s="203"/>
      <c r="L47" s="203"/>
      <c r="M47" s="203"/>
      <c r="N47" s="203"/>
      <c r="O47" s="203"/>
      <c r="P47" s="203"/>
      <c r="Q47" s="203"/>
      <c r="R47" s="203"/>
      <c r="S47" s="203"/>
      <c r="T47" s="203"/>
      <c r="U47" s="203"/>
      <c r="V47" s="203"/>
      <c r="W47" s="203"/>
      <c r="X47" s="203"/>
      <c r="Y47" s="203"/>
      <c r="Z47" s="203"/>
      <c r="AA47" s="203"/>
      <c r="AB47" s="203"/>
      <c r="AC47" s="231"/>
      <c r="AD47" s="217" t="s">
        <v>463</v>
      </c>
      <c r="AE47" s="218"/>
      <c r="AF47" s="218"/>
      <c r="AG47" s="782"/>
      <c r="AH47" s="637"/>
      <c r="AI47" s="637"/>
      <c r="AJ47" s="637"/>
      <c r="AK47" s="637"/>
      <c r="AL47" s="637"/>
      <c r="AM47" s="637"/>
      <c r="AN47" s="637"/>
      <c r="AO47" s="637"/>
      <c r="AP47" s="637"/>
      <c r="AQ47" s="637"/>
      <c r="AR47" s="637"/>
      <c r="AS47" s="637"/>
      <c r="AT47" s="637"/>
      <c r="AU47" s="637"/>
      <c r="AV47" s="637"/>
      <c r="AW47" s="637"/>
      <c r="AX47" s="783"/>
    </row>
    <row r="48" spans="1:50" ht="26.25" customHeight="1">
      <c r="A48" s="175"/>
      <c r="B48" s="176"/>
      <c r="C48" s="232" t="s">
        <v>468</v>
      </c>
      <c r="D48" s="154"/>
      <c r="E48" s="154"/>
      <c r="F48" s="154"/>
      <c r="G48" s="154"/>
      <c r="H48" s="154"/>
      <c r="I48" s="154"/>
      <c r="J48" s="154"/>
      <c r="K48" s="154"/>
      <c r="L48" s="154"/>
      <c r="M48" s="154"/>
      <c r="N48" s="154"/>
      <c r="O48" s="154"/>
      <c r="P48" s="154"/>
      <c r="Q48" s="154"/>
      <c r="R48" s="154"/>
      <c r="S48" s="154"/>
      <c r="T48" s="154"/>
      <c r="U48" s="154"/>
      <c r="V48" s="154"/>
      <c r="W48" s="154"/>
      <c r="X48" s="154"/>
      <c r="Y48" s="154"/>
      <c r="Z48" s="154"/>
      <c r="AA48" s="154"/>
      <c r="AB48" s="154"/>
      <c r="AC48" s="154"/>
      <c r="AD48" s="233" t="s">
        <v>467</v>
      </c>
      <c r="AE48" s="234"/>
      <c r="AF48" s="234"/>
      <c r="AG48" s="784"/>
      <c r="AH48" s="640"/>
      <c r="AI48" s="640"/>
      <c r="AJ48" s="640"/>
      <c r="AK48" s="640"/>
      <c r="AL48" s="640"/>
      <c r="AM48" s="640"/>
      <c r="AN48" s="640"/>
      <c r="AO48" s="640"/>
      <c r="AP48" s="640"/>
      <c r="AQ48" s="640"/>
      <c r="AR48" s="640"/>
      <c r="AS48" s="640"/>
      <c r="AT48" s="640"/>
      <c r="AU48" s="640"/>
      <c r="AV48" s="640"/>
      <c r="AW48" s="640"/>
      <c r="AX48" s="785"/>
    </row>
    <row r="49" spans="1:59" ht="30" customHeight="1">
      <c r="A49" s="158" t="s">
        <v>94</v>
      </c>
      <c r="B49" s="174"/>
      <c r="C49" s="219" t="s">
        <v>95</v>
      </c>
      <c r="D49" s="220"/>
      <c r="E49" s="220"/>
      <c r="F49" s="220"/>
      <c r="G49" s="220"/>
      <c r="H49" s="220"/>
      <c r="I49" s="220"/>
      <c r="J49" s="220"/>
      <c r="K49" s="220"/>
      <c r="L49" s="220"/>
      <c r="M49" s="220"/>
      <c r="N49" s="220"/>
      <c r="O49" s="220"/>
      <c r="P49" s="220"/>
      <c r="Q49" s="220"/>
      <c r="R49" s="220"/>
      <c r="S49" s="220"/>
      <c r="T49" s="220"/>
      <c r="U49" s="220"/>
      <c r="V49" s="220"/>
      <c r="W49" s="220"/>
      <c r="X49" s="220"/>
      <c r="Y49" s="220"/>
      <c r="Z49" s="220"/>
      <c r="AA49" s="220"/>
      <c r="AB49" s="220"/>
      <c r="AC49" s="221"/>
      <c r="AD49" s="182" t="s">
        <v>467</v>
      </c>
      <c r="AE49" s="183"/>
      <c r="AF49" s="183"/>
      <c r="AG49" s="780" t="s">
        <v>466</v>
      </c>
      <c r="AH49" s="634"/>
      <c r="AI49" s="634"/>
      <c r="AJ49" s="634"/>
      <c r="AK49" s="634"/>
      <c r="AL49" s="634"/>
      <c r="AM49" s="634"/>
      <c r="AN49" s="634"/>
      <c r="AO49" s="634"/>
      <c r="AP49" s="634"/>
      <c r="AQ49" s="634"/>
      <c r="AR49" s="634"/>
      <c r="AS49" s="634"/>
      <c r="AT49" s="634"/>
      <c r="AU49" s="634"/>
      <c r="AV49" s="634"/>
      <c r="AW49" s="634"/>
      <c r="AX49" s="781"/>
    </row>
    <row r="50" spans="1:59" ht="26.25" customHeight="1">
      <c r="A50" s="175"/>
      <c r="B50" s="176"/>
      <c r="C50" s="216" t="s">
        <v>465</v>
      </c>
      <c r="D50" s="203"/>
      <c r="E50" s="203"/>
      <c r="F50" s="203"/>
      <c r="G50" s="203"/>
      <c r="H50" s="203"/>
      <c r="I50" s="203"/>
      <c r="J50" s="203"/>
      <c r="K50" s="203"/>
      <c r="L50" s="203"/>
      <c r="M50" s="203"/>
      <c r="N50" s="203"/>
      <c r="O50" s="203"/>
      <c r="P50" s="203"/>
      <c r="Q50" s="203"/>
      <c r="R50" s="203"/>
      <c r="S50" s="203"/>
      <c r="T50" s="203"/>
      <c r="U50" s="203"/>
      <c r="V50" s="203"/>
      <c r="W50" s="203"/>
      <c r="X50" s="203"/>
      <c r="Y50" s="203"/>
      <c r="Z50" s="203"/>
      <c r="AA50" s="203"/>
      <c r="AB50" s="203"/>
      <c r="AC50" s="203"/>
      <c r="AD50" s="217" t="s">
        <v>463</v>
      </c>
      <c r="AE50" s="218"/>
      <c r="AF50" s="218"/>
      <c r="AG50" s="782"/>
      <c r="AH50" s="637"/>
      <c r="AI50" s="637"/>
      <c r="AJ50" s="637"/>
      <c r="AK50" s="637"/>
      <c r="AL50" s="637"/>
      <c r="AM50" s="637"/>
      <c r="AN50" s="637"/>
      <c r="AO50" s="637"/>
      <c r="AP50" s="637"/>
      <c r="AQ50" s="637"/>
      <c r="AR50" s="637"/>
      <c r="AS50" s="637"/>
      <c r="AT50" s="637"/>
      <c r="AU50" s="637"/>
      <c r="AV50" s="637"/>
      <c r="AW50" s="637"/>
      <c r="AX50" s="783"/>
    </row>
    <row r="51" spans="1:59" ht="26.25" customHeight="1">
      <c r="A51" s="175"/>
      <c r="B51" s="176"/>
      <c r="C51" s="216" t="s">
        <v>464</v>
      </c>
      <c r="D51" s="203"/>
      <c r="E51" s="203"/>
      <c r="F51" s="203"/>
      <c r="G51" s="203"/>
      <c r="H51" s="203"/>
      <c r="I51" s="203"/>
      <c r="J51" s="203"/>
      <c r="K51" s="203"/>
      <c r="L51" s="203"/>
      <c r="M51" s="203"/>
      <c r="N51" s="203"/>
      <c r="O51" s="203"/>
      <c r="P51" s="203"/>
      <c r="Q51" s="203"/>
      <c r="R51" s="203"/>
      <c r="S51" s="203"/>
      <c r="T51" s="203"/>
      <c r="U51" s="203"/>
      <c r="V51" s="203"/>
      <c r="W51" s="203"/>
      <c r="X51" s="203"/>
      <c r="Y51" s="203"/>
      <c r="Z51" s="203"/>
      <c r="AA51" s="203"/>
      <c r="AB51" s="203"/>
      <c r="AC51" s="203"/>
      <c r="AD51" s="217" t="s">
        <v>463</v>
      </c>
      <c r="AE51" s="218"/>
      <c r="AF51" s="218"/>
      <c r="AG51" s="782"/>
      <c r="AH51" s="637"/>
      <c r="AI51" s="637"/>
      <c r="AJ51" s="637"/>
      <c r="AK51" s="637"/>
      <c r="AL51" s="637"/>
      <c r="AM51" s="637"/>
      <c r="AN51" s="637"/>
      <c r="AO51" s="637"/>
      <c r="AP51" s="637"/>
      <c r="AQ51" s="637"/>
      <c r="AR51" s="637"/>
      <c r="AS51" s="637"/>
      <c r="AT51" s="637"/>
      <c r="AU51" s="637"/>
      <c r="AV51" s="637"/>
      <c r="AW51" s="637"/>
      <c r="AX51" s="783"/>
    </row>
    <row r="52" spans="1:59" ht="33.6" customHeight="1">
      <c r="A52" s="158" t="s">
        <v>99</v>
      </c>
      <c r="B52" s="174"/>
      <c r="C52" s="179" t="s">
        <v>100</v>
      </c>
      <c r="D52" s="180"/>
      <c r="E52" s="180"/>
      <c r="F52" s="180"/>
      <c r="G52" s="180"/>
      <c r="H52" s="180"/>
      <c r="I52" s="180"/>
      <c r="J52" s="180"/>
      <c r="K52" s="180"/>
      <c r="L52" s="180"/>
      <c r="M52" s="180"/>
      <c r="N52" s="180"/>
      <c r="O52" s="180"/>
      <c r="P52" s="180"/>
      <c r="Q52" s="180"/>
      <c r="R52" s="180"/>
      <c r="S52" s="180"/>
      <c r="T52" s="180"/>
      <c r="U52" s="180"/>
      <c r="V52" s="180"/>
      <c r="W52" s="180"/>
      <c r="X52" s="180"/>
      <c r="Y52" s="180"/>
      <c r="Z52" s="180"/>
      <c r="AA52" s="180"/>
      <c r="AB52" s="180"/>
      <c r="AC52" s="181"/>
      <c r="AD52" s="572"/>
      <c r="AE52" s="181"/>
      <c r="AF52" s="181"/>
      <c r="AG52" s="184"/>
      <c r="AH52" s="185"/>
      <c r="AI52" s="185"/>
      <c r="AJ52" s="185"/>
      <c r="AK52" s="185"/>
      <c r="AL52" s="185"/>
      <c r="AM52" s="185"/>
      <c r="AN52" s="185"/>
      <c r="AO52" s="185"/>
      <c r="AP52" s="185"/>
      <c r="AQ52" s="185"/>
      <c r="AR52" s="185"/>
      <c r="AS52" s="185"/>
      <c r="AT52" s="185"/>
      <c r="AU52" s="185"/>
      <c r="AV52" s="185"/>
      <c r="AW52" s="185"/>
      <c r="AX52" s="186"/>
    </row>
    <row r="53" spans="1:59" ht="15.75" customHeight="1">
      <c r="A53" s="175"/>
      <c r="B53" s="176"/>
      <c r="C53" s="193" t="s">
        <v>0</v>
      </c>
      <c r="D53" s="194"/>
      <c r="E53" s="194"/>
      <c r="F53" s="194"/>
      <c r="G53" s="195" t="s">
        <v>101</v>
      </c>
      <c r="H53" s="196"/>
      <c r="I53" s="196"/>
      <c r="J53" s="196"/>
      <c r="K53" s="196"/>
      <c r="L53" s="196"/>
      <c r="M53" s="196"/>
      <c r="N53" s="196"/>
      <c r="O53" s="196"/>
      <c r="P53" s="196"/>
      <c r="Q53" s="196"/>
      <c r="R53" s="196"/>
      <c r="S53" s="197"/>
      <c r="T53" s="198" t="s">
        <v>462</v>
      </c>
      <c r="U53" s="199"/>
      <c r="V53" s="199"/>
      <c r="W53" s="199"/>
      <c r="X53" s="199"/>
      <c r="Y53" s="199"/>
      <c r="Z53" s="199"/>
      <c r="AA53" s="199"/>
      <c r="AB53" s="199"/>
      <c r="AC53" s="199"/>
      <c r="AD53" s="199"/>
      <c r="AE53" s="199"/>
      <c r="AF53" s="199"/>
      <c r="AG53" s="187"/>
      <c r="AH53" s="188"/>
      <c r="AI53" s="188"/>
      <c r="AJ53" s="188"/>
      <c r="AK53" s="188"/>
      <c r="AL53" s="188"/>
      <c r="AM53" s="188"/>
      <c r="AN53" s="188"/>
      <c r="AO53" s="188"/>
      <c r="AP53" s="188"/>
      <c r="AQ53" s="188"/>
      <c r="AR53" s="188"/>
      <c r="AS53" s="188"/>
      <c r="AT53" s="188"/>
      <c r="AU53" s="188"/>
      <c r="AV53" s="188"/>
      <c r="AW53" s="188"/>
      <c r="AX53" s="189"/>
    </row>
    <row r="54" spans="1:59" ht="26.25" customHeight="1">
      <c r="A54" s="175"/>
      <c r="B54" s="176"/>
      <c r="C54" s="200"/>
      <c r="D54" s="201"/>
      <c r="E54" s="201"/>
      <c r="F54" s="201"/>
      <c r="G54" s="202"/>
      <c r="H54" s="203"/>
      <c r="I54" s="203"/>
      <c r="J54" s="203"/>
      <c r="K54" s="203"/>
      <c r="L54" s="203"/>
      <c r="M54" s="203"/>
      <c r="N54" s="203"/>
      <c r="O54" s="203"/>
      <c r="P54" s="203"/>
      <c r="Q54" s="203"/>
      <c r="R54" s="203"/>
      <c r="S54" s="204"/>
      <c r="T54" s="205"/>
      <c r="U54" s="203"/>
      <c r="V54" s="203"/>
      <c r="W54" s="203"/>
      <c r="X54" s="203"/>
      <c r="Y54" s="203"/>
      <c r="Z54" s="203"/>
      <c r="AA54" s="203"/>
      <c r="AB54" s="203"/>
      <c r="AC54" s="203"/>
      <c r="AD54" s="203"/>
      <c r="AE54" s="203"/>
      <c r="AF54" s="203"/>
      <c r="AG54" s="187"/>
      <c r="AH54" s="188"/>
      <c r="AI54" s="188"/>
      <c r="AJ54" s="188"/>
      <c r="AK54" s="188"/>
      <c r="AL54" s="188"/>
      <c r="AM54" s="188"/>
      <c r="AN54" s="188"/>
      <c r="AO54" s="188"/>
      <c r="AP54" s="188"/>
      <c r="AQ54" s="188"/>
      <c r="AR54" s="188"/>
      <c r="AS54" s="188"/>
      <c r="AT54" s="188"/>
      <c r="AU54" s="188"/>
      <c r="AV54" s="188"/>
      <c r="AW54" s="188"/>
      <c r="AX54" s="189"/>
    </row>
    <row r="55" spans="1:59" ht="26.25" customHeight="1">
      <c r="A55" s="177"/>
      <c r="B55" s="178"/>
      <c r="C55" s="151"/>
      <c r="D55" s="152"/>
      <c r="E55" s="152"/>
      <c r="F55" s="152"/>
      <c r="G55" s="153"/>
      <c r="H55" s="154"/>
      <c r="I55" s="154"/>
      <c r="J55" s="154"/>
      <c r="K55" s="154"/>
      <c r="L55" s="154"/>
      <c r="M55" s="154"/>
      <c r="N55" s="154"/>
      <c r="O55" s="154"/>
      <c r="P55" s="154"/>
      <c r="Q55" s="154"/>
      <c r="R55" s="154"/>
      <c r="S55" s="155"/>
      <c r="T55" s="156"/>
      <c r="U55" s="157"/>
      <c r="V55" s="157"/>
      <c r="W55" s="157"/>
      <c r="X55" s="157"/>
      <c r="Y55" s="157"/>
      <c r="Z55" s="157"/>
      <c r="AA55" s="157"/>
      <c r="AB55" s="157"/>
      <c r="AC55" s="157"/>
      <c r="AD55" s="157"/>
      <c r="AE55" s="157"/>
      <c r="AF55" s="157"/>
      <c r="AG55" s="190"/>
      <c r="AH55" s="191"/>
      <c r="AI55" s="191"/>
      <c r="AJ55" s="191"/>
      <c r="AK55" s="191"/>
      <c r="AL55" s="191"/>
      <c r="AM55" s="191"/>
      <c r="AN55" s="191"/>
      <c r="AO55" s="191"/>
      <c r="AP55" s="191"/>
      <c r="AQ55" s="191"/>
      <c r="AR55" s="191"/>
      <c r="AS55" s="191"/>
      <c r="AT55" s="191"/>
      <c r="AU55" s="191"/>
      <c r="AV55" s="191"/>
      <c r="AW55" s="191"/>
      <c r="AX55" s="192"/>
      <c r="AY55" s="2"/>
      <c r="AZ55" s="3"/>
      <c r="BA55" s="3"/>
      <c r="BB55" s="3"/>
      <c r="BC55" s="3"/>
    </row>
    <row r="56" spans="1:59" ht="57" customHeight="1">
      <c r="A56" s="158" t="s">
        <v>103</v>
      </c>
      <c r="B56" s="159"/>
      <c r="C56" s="1168" t="s">
        <v>104</v>
      </c>
      <c r="D56" s="1169"/>
      <c r="E56" s="1169"/>
      <c r="F56" s="1169"/>
      <c r="G56" s="1174" t="s">
        <v>461</v>
      </c>
      <c r="H56" s="1174"/>
      <c r="I56" s="1174"/>
      <c r="J56" s="1174"/>
      <c r="K56" s="1174"/>
      <c r="L56" s="1174"/>
      <c r="M56" s="1174"/>
      <c r="N56" s="1174"/>
      <c r="O56" s="1174"/>
      <c r="P56" s="1174"/>
      <c r="Q56" s="1174"/>
      <c r="R56" s="1174"/>
      <c r="S56" s="1174"/>
      <c r="T56" s="1174"/>
      <c r="U56" s="1174"/>
      <c r="V56" s="1174"/>
      <c r="W56" s="1174"/>
      <c r="X56" s="1174"/>
      <c r="Y56" s="1174"/>
      <c r="Z56" s="1174"/>
      <c r="AA56" s="1174"/>
      <c r="AB56" s="1174"/>
      <c r="AC56" s="1174"/>
      <c r="AD56" s="1174"/>
      <c r="AE56" s="1174"/>
      <c r="AF56" s="1174"/>
      <c r="AG56" s="1174"/>
      <c r="AH56" s="1174"/>
      <c r="AI56" s="1174"/>
      <c r="AJ56" s="1174"/>
      <c r="AK56" s="1174"/>
      <c r="AL56" s="1174"/>
      <c r="AM56" s="1174"/>
      <c r="AN56" s="1174"/>
      <c r="AO56" s="1174"/>
      <c r="AP56" s="1174"/>
      <c r="AQ56" s="1174"/>
      <c r="AR56" s="1174"/>
      <c r="AS56" s="1174"/>
      <c r="AT56" s="1174"/>
      <c r="AU56" s="1174"/>
      <c r="AV56" s="1174"/>
      <c r="AW56" s="1174"/>
      <c r="AX56" s="1175"/>
      <c r="AY56" s="16"/>
      <c r="AZ56" s="15"/>
      <c r="BA56" s="15"/>
      <c r="BB56" s="15"/>
      <c r="BC56" s="3"/>
      <c r="BD56" s="3"/>
      <c r="BG56" s="3"/>
    </row>
    <row r="57" spans="1:59" ht="66.75" customHeight="1" thickBot="1">
      <c r="A57" s="160"/>
      <c r="B57" s="161"/>
      <c r="C57" s="1170" t="s">
        <v>106</v>
      </c>
      <c r="D57" s="1171"/>
      <c r="E57" s="1171"/>
      <c r="F57" s="1171"/>
      <c r="G57" s="1172" t="s">
        <v>344</v>
      </c>
      <c r="H57" s="1172"/>
      <c r="I57" s="1172"/>
      <c r="J57" s="1172"/>
      <c r="K57" s="1172"/>
      <c r="L57" s="1172"/>
      <c r="M57" s="1172"/>
      <c r="N57" s="1172"/>
      <c r="O57" s="1172"/>
      <c r="P57" s="1172"/>
      <c r="Q57" s="1172"/>
      <c r="R57" s="1172"/>
      <c r="S57" s="1172"/>
      <c r="T57" s="1172"/>
      <c r="U57" s="1172"/>
      <c r="V57" s="1172"/>
      <c r="W57" s="1172"/>
      <c r="X57" s="1172"/>
      <c r="Y57" s="1172"/>
      <c r="Z57" s="1172"/>
      <c r="AA57" s="1172"/>
      <c r="AB57" s="1172"/>
      <c r="AC57" s="1172"/>
      <c r="AD57" s="1172"/>
      <c r="AE57" s="1172"/>
      <c r="AF57" s="1172"/>
      <c r="AG57" s="1172"/>
      <c r="AH57" s="1172"/>
      <c r="AI57" s="1172"/>
      <c r="AJ57" s="1172"/>
      <c r="AK57" s="1172"/>
      <c r="AL57" s="1172"/>
      <c r="AM57" s="1172"/>
      <c r="AN57" s="1172"/>
      <c r="AO57" s="1172"/>
      <c r="AP57" s="1172"/>
      <c r="AQ57" s="1172"/>
      <c r="AR57" s="1172"/>
      <c r="AS57" s="1172"/>
      <c r="AT57" s="1172"/>
      <c r="AU57" s="1172"/>
      <c r="AV57" s="1172"/>
      <c r="AW57" s="1172"/>
      <c r="AX57" s="1173"/>
      <c r="BC57" s="3"/>
      <c r="BD57" s="3"/>
      <c r="BF57" s="3"/>
      <c r="BG57" s="3"/>
    </row>
    <row r="58" spans="1:59" ht="21" customHeight="1">
      <c r="A58" s="139" t="s">
        <v>108</v>
      </c>
      <c r="B58" s="140"/>
      <c r="C58" s="140"/>
      <c r="D58" s="140"/>
      <c r="E58" s="140"/>
      <c r="F58" s="140"/>
      <c r="G58" s="140"/>
      <c r="H58" s="140"/>
      <c r="I58" s="140"/>
      <c r="J58" s="140"/>
      <c r="K58" s="140"/>
      <c r="L58" s="140"/>
      <c r="M58" s="140"/>
      <c r="N58" s="140"/>
      <c r="O58" s="140"/>
      <c r="P58" s="140"/>
      <c r="Q58" s="140"/>
      <c r="R58" s="140"/>
      <c r="S58" s="140"/>
      <c r="T58" s="140"/>
      <c r="U58" s="140"/>
      <c r="V58" s="140"/>
      <c r="W58" s="140"/>
      <c r="X58" s="140"/>
      <c r="Y58" s="140"/>
      <c r="Z58" s="140"/>
      <c r="AA58" s="140"/>
      <c r="AB58" s="140"/>
      <c r="AC58" s="140"/>
      <c r="AD58" s="140"/>
      <c r="AE58" s="140"/>
      <c r="AF58" s="140"/>
      <c r="AG58" s="140"/>
      <c r="AH58" s="140"/>
      <c r="AI58" s="140"/>
      <c r="AJ58" s="140"/>
      <c r="AK58" s="140"/>
      <c r="AL58" s="140"/>
      <c r="AM58" s="140"/>
      <c r="AN58" s="140"/>
      <c r="AO58" s="140"/>
      <c r="AP58" s="140"/>
      <c r="AQ58" s="140"/>
      <c r="AR58" s="140"/>
      <c r="AS58" s="140"/>
      <c r="AT58" s="140"/>
      <c r="AU58" s="140"/>
      <c r="AV58" s="140"/>
      <c r="AW58" s="140"/>
      <c r="AX58" s="141"/>
      <c r="BG58" s="3"/>
    </row>
    <row r="59" spans="1:59" ht="120" customHeight="1" thickBot="1">
      <c r="A59" s="120"/>
      <c r="B59" s="142"/>
      <c r="C59" s="142"/>
      <c r="D59" s="142"/>
      <c r="E59" s="142"/>
      <c r="F59" s="142"/>
      <c r="G59" s="142"/>
      <c r="H59" s="142"/>
      <c r="I59" s="142"/>
      <c r="J59" s="142"/>
      <c r="K59" s="142"/>
      <c r="L59" s="142"/>
      <c r="M59" s="142"/>
      <c r="N59" s="142"/>
      <c r="O59" s="142"/>
      <c r="P59" s="142"/>
      <c r="Q59" s="142"/>
      <c r="R59" s="142"/>
      <c r="S59" s="142"/>
      <c r="T59" s="142"/>
      <c r="U59" s="142"/>
      <c r="V59" s="142"/>
      <c r="W59" s="142"/>
      <c r="X59" s="142"/>
      <c r="Y59" s="142"/>
      <c r="Z59" s="142"/>
      <c r="AA59" s="142"/>
      <c r="AB59" s="142"/>
      <c r="AC59" s="142"/>
      <c r="AD59" s="142"/>
      <c r="AE59" s="142"/>
      <c r="AF59" s="142"/>
      <c r="AG59" s="142"/>
      <c r="AH59" s="142"/>
      <c r="AI59" s="142"/>
      <c r="AJ59" s="142"/>
      <c r="AK59" s="142"/>
      <c r="AL59" s="142"/>
      <c r="AM59" s="142"/>
      <c r="AN59" s="142"/>
      <c r="AO59" s="142"/>
      <c r="AP59" s="142"/>
      <c r="AQ59" s="142"/>
      <c r="AR59" s="142"/>
      <c r="AS59" s="142"/>
      <c r="AT59" s="142"/>
      <c r="AU59" s="142"/>
      <c r="AV59" s="142"/>
      <c r="AW59" s="142"/>
      <c r="AX59" s="143"/>
    </row>
    <row r="60" spans="1:59" ht="21" customHeight="1">
      <c r="A60" s="144" t="s">
        <v>109</v>
      </c>
      <c r="B60" s="145"/>
      <c r="C60" s="145"/>
      <c r="D60" s="145"/>
      <c r="E60" s="145"/>
      <c r="F60" s="145"/>
      <c r="G60" s="145"/>
      <c r="H60" s="145"/>
      <c r="I60" s="145"/>
      <c r="J60" s="145"/>
      <c r="K60" s="145"/>
      <c r="L60" s="145"/>
      <c r="M60" s="145"/>
      <c r="N60" s="145"/>
      <c r="O60" s="145"/>
      <c r="P60" s="145"/>
      <c r="Q60" s="145"/>
      <c r="R60" s="145"/>
      <c r="S60" s="145"/>
      <c r="T60" s="145"/>
      <c r="U60" s="145"/>
      <c r="V60" s="145"/>
      <c r="W60" s="145"/>
      <c r="X60" s="145"/>
      <c r="Y60" s="145"/>
      <c r="Z60" s="145"/>
      <c r="AA60" s="145"/>
      <c r="AB60" s="145"/>
      <c r="AC60" s="145"/>
      <c r="AD60" s="145"/>
      <c r="AE60" s="145"/>
      <c r="AF60" s="145"/>
      <c r="AG60" s="145"/>
      <c r="AH60" s="145"/>
      <c r="AI60" s="145"/>
      <c r="AJ60" s="145"/>
      <c r="AK60" s="145"/>
      <c r="AL60" s="145"/>
      <c r="AM60" s="145"/>
      <c r="AN60" s="145"/>
      <c r="AO60" s="145"/>
      <c r="AP60" s="145"/>
      <c r="AQ60" s="145"/>
      <c r="AR60" s="145"/>
      <c r="AS60" s="145"/>
      <c r="AT60" s="145"/>
      <c r="AU60" s="145"/>
      <c r="AV60" s="145"/>
      <c r="AW60" s="145"/>
      <c r="AX60" s="146"/>
    </row>
    <row r="61" spans="1:59" ht="120" customHeight="1" thickBot="1">
      <c r="A61" s="120"/>
      <c r="B61" s="142"/>
      <c r="C61" s="142"/>
      <c r="D61" s="142"/>
      <c r="E61" s="147"/>
      <c r="F61" s="148"/>
      <c r="G61" s="149"/>
      <c r="H61" s="149"/>
      <c r="I61" s="149"/>
      <c r="J61" s="149"/>
      <c r="K61" s="149"/>
      <c r="L61" s="149"/>
      <c r="M61" s="149"/>
      <c r="N61" s="149"/>
      <c r="O61" s="149"/>
      <c r="P61" s="149"/>
      <c r="Q61" s="149"/>
      <c r="R61" s="149"/>
      <c r="S61" s="149"/>
      <c r="T61" s="149"/>
      <c r="U61" s="149"/>
      <c r="V61" s="149"/>
      <c r="W61" s="149"/>
      <c r="X61" s="149"/>
      <c r="Y61" s="149"/>
      <c r="Z61" s="149"/>
      <c r="AA61" s="149"/>
      <c r="AB61" s="149"/>
      <c r="AC61" s="149"/>
      <c r="AD61" s="149"/>
      <c r="AE61" s="149"/>
      <c r="AF61" s="149"/>
      <c r="AG61" s="149"/>
      <c r="AH61" s="149"/>
      <c r="AI61" s="149"/>
      <c r="AJ61" s="149"/>
      <c r="AK61" s="149"/>
      <c r="AL61" s="149"/>
      <c r="AM61" s="149"/>
      <c r="AN61" s="149"/>
      <c r="AO61" s="149"/>
      <c r="AP61" s="149"/>
      <c r="AQ61" s="149"/>
      <c r="AR61" s="149"/>
      <c r="AS61" s="149"/>
      <c r="AT61" s="149"/>
      <c r="AU61" s="149"/>
      <c r="AV61" s="149"/>
      <c r="AW61" s="149"/>
      <c r="AX61" s="150"/>
    </row>
    <row r="62" spans="1:59" ht="21" customHeight="1">
      <c r="A62" s="144" t="s">
        <v>110</v>
      </c>
      <c r="B62" s="145"/>
      <c r="C62" s="145"/>
      <c r="D62" s="145"/>
      <c r="E62" s="145"/>
      <c r="F62" s="145"/>
      <c r="G62" s="145"/>
      <c r="H62" s="145"/>
      <c r="I62" s="145"/>
      <c r="J62" s="145"/>
      <c r="K62" s="145"/>
      <c r="L62" s="145"/>
      <c r="M62" s="145"/>
      <c r="N62" s="145"/>
      <c r="O62" s="145"/>
      <c r="P62" s="145"/>
      <c r="Q62" s="145"/>
      <c r="R62" s="145"/>
      <c r="S62" s="145"/>
      <c r="T62" s="145"/>
      <c r="U62" s="145"/>
      <c r="V62" s="145"/>
      <c r="W62" s="145"/>
      <c r="X62" s="145"/>
      <c r="Y62" s="145"/>
      <c r="Z62" s="145"/>
      <c r="AA62" s="145"/>
      <c r="AB62" s="145"/>
      <c r="AC62" s="145"/>
      <c r="AD62" s="145"/>
      <c r="AE62" s="145"/>
      <c r="AF62" s="145"/>
      <c r="AG62" s="145"/>
      <c r="AH62" s="145"/>
      <c r="AI62" s="145"/>
      <c r="AJ62" s="145"/>
      <c r="AK62" s="145"/>
      <c r="AL62" s="145"/>
      <c r="AM62" s="145"/>
      <c r="AN62" s="145"/>
      <c r="AO62" s="145"/>
      <c r="AP62" s="145"/>
      <c r="AQ62" s="145"/>
      <c r="AR62" s="145"/>
      <c r="AS62" s="145"/>
      <c r="AT62" s="145"/>
      <c r="AU62" s="145"/>
      <c r="AV62" s="145"/>
      <c r="AW62" s="145"/>
      <c r="AX62" s="146"/>
    </row>
    <row r="63" spans="1:59" ht="99.95" customHeight="1" thickBot="1">
      <c r="A63" s="120"/>
      <c r="B63" s="121"/>
      <c r="C63" s="121"/>
      <c r="D63" s="121"/>
      <c r="E63" s="122"/>
      <c r="F63" s="121"/>
      <c r="G63" s="121"/>
      <c r="H63" s="121"/>
      <c r="I63" s="121"/>
      <c r="J63" s="121"/>
      <c r="K63" s="121"/>
      <c r="L63" s="121"/>
      <c r="M63" s="121"/>
      <c r="N63" s="121"/>
      <c r="O63" s="121"/>
      <c r="P63" s="121"/>
      <c r="Q63" s="121"/>
      <c r="R63" s="121"/>
      <c r="S63" s="121"/>
      <c r="T63" s="121"/>
      <c r="U63" s="121"/>
      <c r="V63" s="121"/>
      <c r="W63" s="121"/>
      <c r="X63" s="121"/>
      <c r="Y63" s="121"/>
      <c r="Z63" s="121"/>
      <c r="AA63" s="121"/>
      <c r="AB63" s="121"/>
      <c r="AC63" s="121"/>
      <c r="AD63" s="121"/>
      <c r="AE63" s="121"/>
      <c r="AF63" s="121"/>
      <c r="AG63" s="121"/>
      <c r="AH63" s="121"/>
      <c r="AI63" s="121"/>
      <c r="AJ63" s="121"/>
      <c r="AK63" s="121"/>
      <c r="AL63" s="121"/>
      <c r="AM63" s="121"/>
      <c r="AN63" s="121"/>
      <c r="AO63" s="121"/>
      <c r="AP63" s="121"/>
      <c r="AQ63" s="121"/>
      <c r="AR63" s="121"/>
      <c r="AS63" s="121"/>
      <c r="AT63" s="121"/>
      <c r="AU63" s="121"/>
      <c r="AV63" s="121"/>
      <c r="AW63" s="121"/>
      <c r="AX63" s="123"/>
    </row>
    <row r="64" spans="1:59" ht="21" customHeight="1">
      <c r="A64" s="124" t="s">
        <v>111</v>
      </c>
      <c r="B64" s="125"/>
      <c r="C64" s="125"/>
      <c r="D64" s="125"/>
      <c r="E64" s="125"/>
      <c r="F64" s="125"/>
      <c r="G64" s="125"/>
      <c r="H64" s="125"/>
      <c r="I64" s="125"/>
      <c r="J64" s="125"/>
      <c r="K64" s="125"/>
      <c r="L64" s="125"/>
      <c r="M64" s="125"/>
      <c r="N64" s="125"/>
      <c r="O64" s="125"/>
      <c r="P64" s="125"/>
      <c r="Q64" s="125"/>
      <c r="R64" s="125"/>
      <c r="S64" s="125"/>
      <c r="T64" s="125"/>
      <c r="U64" s="125"/>
      <c r="V64" s="125"/>
      <c r="W64" s="125"/>
      <c r="X64" s="125"/>
      <c r="Y64" s="125"/>
      <c r="Z64" s="125"/>
      <c r="AA64" s="125"/>
      <c r="AB64" s="125"/>
      <c r="AC64" s="125"/>
      <c r="AD64" s="125"/>
      <c r="AE64" s="125"/>
      <c r="AF64" s="125"/>
      <c r="AG64" s="125"/>
      <c r="AH64" s="125"/>
      <c r="AI64" s="125"/>
      <c r="AJ64" s="125"/>
      <c r="AK64" s="125"/>
      <c r="AL64" s="125"/>
      <c r="AM64" s="125"/>
      <c r="AN64" s="125"/>
      <c r="AO64" s="125"/>
      <c r="AP64" s="125"/>
      <c r="AQ64" s="125"/>
      <c r="AR64" s="125"/>
      <c r="AS64" s="125"/>
      <c r="AT64" s="125"/>
      <c r="AU64" s="125"/>
      <c r="AV64" s="125"/>
      <c r="AW64" s="125"/>
      <c r="AX64" s="126"/>
    </row>
    <row r="65" spans="1:50" ht="99.95" customHeight="1" thickBot="1">
      <c r="A65" s="127"/>
      <c r="B65" s="128"/>
      <c r="C65" s="128"/>
      <c r="D65" s="128"/>
      <c r="E65" s="128"/>
      <c r="F65" s="128"/>
      <c r="G65" s="128"/>
      <c r="H65" s="128"/>
      <c r="I65" s="128"/>
      <c r="J65" s="128"/>
      <c r="K65" s="128"/>
      <c r="L65" s="128"/>
      <c r="M65" s="128"/>
      <c r="N65" s="128"/>
      <c r="O65" s="128"/>
      <c r="P65" s="128"/>
      <c r="Q65" s="128"/>
      <c r="R65" s="128"/>
      <c r="S65" s="128"/>
      <c r="T65" s="128"/>
      <c r="U65" s="128"/>
      <c r="V65" s="128"/>
      <c r="W65" s="128"/>
      <c r="X65" s="128"/>
      <c r="Y65" s="128"/>
      <c r="Z65" s="128"/>
      <c r="AA65" s="128"/>
      <c r="AB65" s="128"/>
      <c r="AC65" s="128"/>
      <c r="AD65" s="128"/>
      <c r="AE65" s="128"/>
      <c r="AF65" s="128"/>
      <c r="AG65" s="128"/>
      <c r="AH65" s="128"/>
      <c r="AI65" s="128"/>
      <c r="AJ65" s="128"/>
      <c r="AK65" s="128"/>
      <c r="AL65" s="128"/>
      <c r="AM65" s="128"/>
      <c r="AN65" s="128"/>
      <c r="AO65" s="128"/>
      <c r="AP65" s="128"/>
      <c r="AQ65" s="128"/>
      <c r="AR65" s="128"/>
      <c r="AS65" s="128"/>
      <c r="AT65" s="128"/>
      <c r="AU65" s="128"/>
      <c r="AV65" s="128"/>
      <c r="AW65" s="128"/>
      <c r="AX65" s="129"/>
    </row>
    <row r="66" spans="1:50" ht="19.7" customHeight="1">
      <c r="A66" s="130" t="s">
        <v>112</v>
      </c>
      <c r="B66" s="131"/>
      <c r="C66" s="131"/>
      <c r="D66" s="131"/>
      <c r="E66" s="131"/>
      <c r="F66" s="131"/>
      <c r="G66" s="131"/>
      <c r="H66" s="131"/>
      <c r="I66" s="131"/>
      <c r="J66" s="131"/>
      <c r="K66" s="131"/>
      <c r="L66" s="131"/>
      <c r="M66" s="131"/>
      <c r="N66" s="131"/>
      <c r="O66" s="131"/>
      <c r="P66" s="131"/>
      <c r="Q66" s="131"/>
      <c r="R66" s="131"/>
      <c r="S66" s="131"/>
      <c r="T66" s="131"/>
      <c r="U66" s="131"/>
      <c r="V66" s="131"/>
      <c r="W66" s="131"/>
      <c r="X66" s="131"/>
      <c r="Y66" s="131"/>
      <c r="Z66" s="131"/>
      <c r="AA66" s="131"/>
      <c r="AB66" s="131"/>
      <c r="AC66" s="131"/>
      <c r="AD66" s="131"/>
      <c r="AE66" s="131"/>
      <c r="AF66" s="131"/>
      <c r="AG66" s="131"/>
      <c r="AH66" s="131"/>
      <c r="AI66" s="131"/>
      <c r="AJ66" s="131"/>
      <c r="AK66" s="131"/>
      <c r="AL66" s="131"/>
      <c r="AM66" s="131"/>
      <c r="AN66" s="131"/>
      <c r="AO66" s="131"/>
      <c r="AP66" s="131"/>
      <c r="AQ66" s="131"/>
      <c r="AR66" s="131"/>
      <c r="AS66" s="131"/>
      <c r="AT66" s="131"/>
      <c r="AU66" s="131"/>
      <c r="AV66" s="131"/>
      <c r="AW66" s="131"/>
      <c r="AX66" s="132"/>
    </row>
    <row r="67" spans="1:50" ht="18.75" customHeight="1" thickBot="1">
      <c r="A67" s="133"/>
      <c r="B67" s="134"/>
      <c r="C67" s="115" t="s">
        <v>113</v>
      </c>
      <c r="D67" s="135"/>
      <c r="E67" s="135"/>
      <c r="F67" s="135"/>
      <c r="G67" s="135"/>
      <c r="H67" s="135"/>
      <c r="I67" s="135"/>
      <c r="J67" s="136"/>
      <c r="K67" s="137">
        <v>28</v>
      </c>
      <c r="L67" s="137"/>
      <c r="M67" s="137"/>
      <c r="N67" s="137"/>
      <c r="O67" s="137"/>
      <c r="P67" s="137"/>
      <c r="Q67" s="137"/>
      <c r="R67" s="137"/>
      <c r="S67" s="115" t="s">
        <v>114</v>
      </c>
      <c r="T67" s="135"/>
      <c r="U67" s="135"/>
      <c r="V67" s="135"/>
      <c r="W67" s="135"/>
      <c r="X67" s="135"/>
      <c r="Y67" s="135"/>
      <c r="Z67" s="136"/>
      <c r="AA67" s="138">
        <v>54</v>
      </c>
      <c r="AB67" s="137"/>
      <c r="AC67" s="137"/>
      <c r="AD67" s="137"/>
      <c r="AE67" s="137"/>
      <c r="AF67" s="137"/>
      <c r="AG67" s="137"/>
      <c r="AH67" s="137"/>
      <c r="AI67" s="115" t="s">
        <v>115</v>
      </c>
      <c r="AJ67" s="116"/>
      <c r="AK67" s="116"/>
      <c r="AL67" s="116"/>
      <c r="AM67" s="116"/>
      <c r="AN67" s="116"/>
      <c r="AO67" s="116"/>
      <c r="AP67" s="117"/>
      <c r="AQ67" s="118">
        <v>135</v>
      </c>
      <c r="AR67" s="118"/>
      <c r="AS67" s="118"/>
      <c r="AT67" s="118"/>
      <c r="AU67" s="118"/>
      <c r="AV67" s="118"/>
      <c r="AW67" s="118"/>
      <c r="AX67" s="119"/>
    </row>
    <row r="68" spans="1:50" ht="24.75" hidden="1" customHeight="1">
      <c r="A68" s="4"/>
      <c r="B68" s="4"/>
      <c r="C68" s="4"/>
      <c r="D68" s="4"/>
      <c r="E68" s="4"/>
      <c r="F68" s="4"/>
      <c r="G68" s="5"/>
      <c r="H68" s="5"/>
      <c r="I68" s="5"/>
      <c r="J68" s="5"/>
      <c r="K68" s="5"/>
      <c r="L68" s="6"/>
      <c r="M68" s="5"/>
      <c r="N68" s="5"/>
      <c r="O68" s="5"/>
      <c r="P68" s="5"/>
      <c r="Q68" s="5"/>
      <c r="R68" s="5"/>
      <c r="S68" s="5"/>
      <c r="T68" s="5"/>
      <c r="U68" s="5"/>
      <c r="V68" s="5"/>
      <c r="W68" s="5"/>
      <c r="X68" s="5"/>
      <c r="Y68" s="7"/>
      <c r="Z68" s="7"/>
      <c r="AA68" s="7"/>
      <c r="AB68" s="7"/>
      <c r="AC68" s="5"/>
      <c r="AD68" s="5"/>
      <c r="AE68" s="5"/>
      <c r="AF68" s="5"/>
      <c r="AG68" s="5"/>
      <c r="AH68" s="6"/>
      <c r="AI68" s="5"/>
      <c r="AJ68" s="5"/>
      <c r="AK68" s="5"/>
      <c r="AL68" s="5"/>
      <c r="AM68" s="5"/>
      <c r="AN68" s="5"/>
      <c r="AO68" s="5"/>
      <c r="AP68" s="5"/>
      <c r="AQ68" s="5"/>
      <c r="AR68" s="5"/>
      <c r="AS68" s="5"/>
      <c r="AT68" s="5"/>
      <c r="AU68" s="7"/>
      <c r="AV68" s="7"/>
      <c r="AW68" s="7"/>
      <c r="AX68" s="7"/>
    </row>
  </sheetData>
  <mergeCells count="256">
    <mergeCell ref="A64:AX64"/>
    <mergeCell ref="A65:AX65"/>
    <mergeCell ref="A66:AX66"/>
    <mergeCell ref="A59:AX59"/>
    <mergeCell ref="A60:AX60"/>
    <mergeCell ref="A61:E61"/>
    <mergeCell ref="F61:AX61"/>
    <mergeCell ref="A62:AX62"/>
    <mergeCell ref="AQ67:AX67"/>
    <mergeCell ref="A67:B67"/>
    <mergeCell ref="C67:J67"/>
    <mergeCell ref="K67:R67"/>
    <mergeCell ref="S67:Z67"/>
    <mergeCell ref="AA67:AH67"/>
    <mergeCell ref="AI67:AP67"/>
    <mergeCell ref="G53:S53"/>
    <mergeCell ref="T53:AF53"/>
    <mergeCell ref="C54:F54"/>
    <mergeCell ref="G54:S54"/>
    <mergeCell ref="T54:AF54"/>
    <mergeCell ref="C55:F55"/>
    <mergeCell ref="G55:S55"/>
    <mergeCell ref="T55:AF55"/>
    <mergeCell ref="A63:E63"/>
    <mergeCell ref="F63:AX63"/>
    <mergeCell ref="AG43:AX48"/>
    <mergeCell ref="C44:AC44"/>
    <mergeCell ref="AD44:AF44"/>
    <mergeCell ref="C45:AC45"/>
    <mergeCell ref="AD45:AF45"/>
    <mergeCell ref="A58:AX58"/>
    <mergeCell ref="AG49:AX51"/>
    <mergeCell ref="C50:AC50"/>
    <mergeCell ref="AD50:AF50"/>
    <mergeCell ref="C51:AC51"/>
    <mergeCell ref="AD51:AF51"/>
    <mergeCell ref="A49:B51"/>
    <mergeCell ref="C49:AC49"/>
    <mergeCell ref="AD49:AF49"/>
    <mergeCell ref="A56:B57"/>
    <mergeCell ref="C56:F56"/>
    <mergeCell ref="C57:F57"/>
    <mergeCell ref="G57:AX57"/>
    <mergeCell ref="G56:AX56"/>
    <mergeCell ref="A52:B55"/>
    <mergeCell ref="C52:AC52"/>
    <mergeCell ref="AD52:AF52"/>
    <mergeCell ref="AG52:AX55"/>
    <mergeCell ref="C53:F53"/>
    <mergeCell ref="C46:AC46"/>
    <mergeCell ref="AD46:AF46"/>
    <mergeCell ref="C47:AC47"/>
    <mergeCell ref="AD47:AF47"/>
    <mergeCell ref="C48:AC48"/>
    <mergeCell ref="AD48:AF48"/>
    <mergeCell ref="C42:AC42"/>
    <mergeCell ref="AD42:AF42"/>
    <mergeCell ref="A43:B48"/>
    <mergeCell ref="C43:AC43"/>
    <mergeCell ref="AD43:AF43"/>
    <mergeCell ref="C36:K36"/>
    <mergeCell ref="L36:Q36"/>
    <mergeCell ref="R36:W36"/>
    <mergeCell ref="X36:AX36"/>
    <mergeCell ref="A29:B36"/>
    <mergeCell ref="C29:K29"/>
    <mergeCell ref="L29:Q29"/>
    <mergeCell ref="R29:W29"/>
    <mergeCell ref="X29:AX29"/>
    <mergeCell ref="C30:K30"/>
    <mergeCell ref="C35:K35"/>
    <mergeCell ref="L35:Q35"/>
    <mergeCell ref="R32:W32"/>
    <mergeCell ref="X32:AX32"/>
    <mergeCell ref="A38:AX38"/>
    <mergeCell ref="C39:AC39"/>
    <mergeCell ref="AD39:AF39"/>
    <mergeCell ref="AG39:AX39"/>
    <mergeCell ref="A40:B42"/>
    <mergeCell ref="C40:AC40"/>
    <mergeCell ref="AD40:AF40"/>
    <mergeCell ref="AG40:AX42"/>
    <mergeCell ref="C41:AC41"/>
    <mergeCell ref="AD41:AF41"/>
    <mergeCell ref="G23:X23"/>
    <mergeCell ref="AT28:AX28"/>
    <mergeCell ref="G27:X28"/>
    <mergeCell ref="Y27:AA27"/>
    <mergeCell ref="AB27:AD27"/>
    <mergeCell ref="R35:W35"/>
    <mergeCell ref="X35:AX35"/>
    <mergeCell ref="L30:Q30"/>
    <mergeCell ref="R30:W30"/>
    <mergeCell ref="X30:AX30"/>
    <mergeCell ref="C31:K31"/>
    <mergeCell ref="L33:Q33"/>
    <mergeCell ref="R33:W33"/>
    <mergeCell ref="X33:AX33"/>
    <mergeCell ref="C34:K34"/>
    <mergeCell ref="L34:Q34"/>
    <mergeCell ref="R34:W34"/>
    <mergeCell ref="X34:AX34"/>
    <mergeCell ref="C33:K33"/>
    <mergeCell ref="L31:Q31"/>
    <mergeCell ref="R31:W31"/>
    <mergeCell ref="X31:AX31"/>
    <mergeCell ref="C32:K32"/>
    <mergeCell ref="L32:Q32"/>
    <mergeCell ref="Y26:AA26"/>
    <mergeCell ref="AB26:AD26"/>
    <mergeCell ref="AE26:AI26"/>
    <mergeCell ref="AO23:AS23"/>
    <mergeCell ref="AT23:AX23"/>
    <mergeCell ref="AJ24:AN24"/>
    <mergeCell ref="AO24:AS24"/>
    <mergeCell ref="AT24:AX24"/>
    <mergeCell ref="AJ28:AN28"/>
    <mergeCell ref="AO28:AS28"/>
    <mergeCell ref="AO25:AS25"/>
    <mergeCell ref="AT25:AX25"/>
    <mergeCell ref="AJ23:AN23"/>
    <mergeCell ref="A23:F25"/>
    <mergeCell ref="AT27:AX27"/>
    <mergeCell ref="Y28:AA28"/>
    <mergeCell ref="AB28:AD28"/>
    <mergeCell ref="AE28:AI28"/>
    <mergeCell ref="AB25:AD25"/>
    <mergeCell ref="AE25:AI25"/>
    <mergeCell ref="G24:X25"/>
    <mergeCell ref="Y24:AA24"/>
    <mergeCell ref="AB24:AD24"/>
    <mergeCell ref="AE24:AI24"/>
    <mergeCell ref="Y25:AA25"/>
    <mergeCell ref="AJ26:AN26"/>
    <mergeCell ref="Y23:AA23"/>
    <mergeCell ref="AB23:AD23"/>
    <mergeCell ref="AE23:AI23"/>
    <mergeCell ref="AE27:AI27"/>
    <mergeCell ref="AJ27:AN27"/>
    <mergeCell ref="AO27:AS27"/>
    <mergeCell ref="AJ25:AN25"/>
    <mergeCell ref="AO26:AS26"/>
    <mergeCell ref="AT26:AX26"/>
    <mergeCell ref="A26:F28"/>
    <mergeCell ref="G26:X26"/>
    <mergeCell ref="AT21:AX21"/>
    <mergeCell ref="AO19:AS19"/>
    <mergeCell ref="AT19:AX19"/>
    <mergeCell ref="AB20:AD20"/>
    <mergeCell ref="AB22:AD22"/>
    <mergeCell ref="AE22:AI22"/>
    <mergeCell ref="A19:F22"/>
    <mergeCell ref="AJ22:AN22"/>
    <mergeCell ref="AE20:AI20"/>
    <mergeCell ref="AJ20:AN20"/>
    <mergeCell ref="AR18:AX18"/>
    <mergeCell ref="G17:O17"/>
    <mergeCell ref="P17:V17"/>
    <mergeCell ref="W17:AC17"/>
    <mergeCell ref="AD17:AJ17"/>
    <mergeCell ref="AK17:AQ17"/>
    <mergeCell ref="AR17:AX17"/>
    <mergeCell ref="AO20:AS20"/>
    <mergeCell ref="AT20:AX20"/>
    <mergeCell ref="G19:X19"/>
    <mergeCell ref="Y19:AA19"/>
    <mergeCell ref="AB19:AD19"/>
    <mergeCell ref="AE19:AI19"/>
    <mergeCell ref="G20:X22"/>
    <mergeCell ref="Y20:AA20"/>
    <mergeCell ref="Y22:AA22"/>
    <mergeCell ref="Y21:AA21"/>
    <mergeCell ref="AO22:AS22"/>
    <mergeCell ref="AT22:AX22"/>
    <mergeCell ref="AJ19:AN19"/>
    <mergeCell ref="AB21:AD21"/>
    <mergeCell ref="AE21:AI21"/>
    <mergeCell ref="AJ21:AN21"/>
    <mergeCell ref="AO21:AS21"/>
    <mergeCell ref="AR13:AX13"/>
    <mergeCell ref="I12:O12"/>
    <mergeCell ref="P12:V12"/>
    <mergeCell ref="W12:AC12"/>
    <mergeCell ref="AD12:AJ12"/>
    <mergeCell ref="AK12:AQ12"/>
    <mergeCell ref="AR12:AX12"/>
    <mergeCell ref="I16:O16"/>
    <mergeCell ref="P16:V16"/>
    <mergeCell ref="W16:AC16"/>
    <mergeCell ref="AD16:AJ16"/>
    <mergeCell ref="AK16:AQ16"/>
    <mergeCell ref="AR16:AX16"/>
    <mergeCell ref="I15:O15"/>
    <mergeCell ref="P15:V15"/>
    <mergeCell ref="W15:AC15"/>
    <mergeCell ref="AD15:AJ15"/>
    <mergeCell ref="AK15:AQ15"/>
    <mergeCell ref="AR15:AX15"/>
    <mergeCell ref="A10:F18"/>
    <mergeCell ref="G10:O10"/>
    <mergeCell ref="P10:V10"/>
    <mergeCell ref="W10:AC10"/>
    <mergeCell ref="AD10:AJ10"/>
    <mergeCell ref="AK10:AQ10"/>
    <mergeCell ref="I13:O13"/>
    <mergeCell ref="P13:V13"/>
    <mergeCell ref="W13:AC13"/>
    <mergeCell ref="AD13:AJ13"/>
    <mergeCell ref="AK13:AQ13"/>
    <mergeCell ref="G18:O18"/>
    <mergeCell ref="P18:V18"/>
    <mergeCell ref="W18:AC18"/>
    <mergeCell ref="AD18:AJ18"/>
    <mergeCell ref="AK18:AQ18"/>
    <mergeCell ref="A6:F6"/>
    <mergeCell ref="G6:X6"/>
    <mergeCell ref="Y6:AD6"/>
    <mergeCell ref="AE6:AX6"/>
    <mergeCell ref="A7:F7"/>
    <mergeCell ref="G7:AX7"/>
    <mergeCell ref="AR10:AX10"/>
    <mergeCell ref="G11:H16"/>
    <mergeCell ref="I11:O11"/>
    <mergeCell ref="P11:V11"/>
    <mergeCell ref="W11:AC11"/>
    <mergeCell ref="AD11:AJ11"/>
    <mergeCell ref="AK11:AQ11"/>
    <mergeCell ref="AR11:AX11"/>
    <mergeCell ref="I14:O14"/>
    <mergeCell ref="P14:V14"/>
    <mergeCell ref="W14:AC14"/>
    <mergeCell ref="AD14:AJ14"/>
    <mergeCell ref="AK14:AQ14"/>
    <mergeCell ref="AR14:AX14"/>
    <mergeCell ref="A8:F8"/>
    <mergeCell ref="G8:AX8"/>
    <mergeCell ref="A9:F9"/>
    <mergeCell ref="G9:AX9"/>
    <mergeCell ref="AJ1:AP1"/>
    <mergeCell ref="AQ1:AX1"/>
    <mergeCell ref="A2:AN2"/>
    <mergeCell ref="AO2:AX2"/>
    <mergeCell ref="A3:F3"/>
    <mergeCell ref="G3:X3"/>
    <mergeCell ref="Y3:AD3"/>
    <mergeCell ref="AE3:AP3"/>
    <mergeCell ref="AQ3:AX3"/>
    <mergeCell ref="A4:F4"/>
    <mergeCell ref="G4:X4"/>
    <mergeCell ref="Y4:AD4"/>
    <mergeCell ref="AE4:AP4"/>
    <mergeCell ref="AQ4:AX4"/>
    <mergeCell ref="A5:F5"/>
    <mergeCell ref="G5:X5"/>
    <mergeCell ref="Y5:AD5"/>
    <mergeCell ref="AE5:AX5"/>
  </mergeCells>
  <phoneticPr fontId="24"/>
  <pageMargins left="0.62992125984251968" right="0.39370078740157483" top="0.59055118110236227" bottom="0.39370078740157483" header="0.51181102362204722" footer="0.51181102362204722"/>
  <pageSetup paperSize="9" scale="70" fitToHeight="4" orientation="portrait" horizontalDpi="4294967292" r:id="rId1"/>
  <headerFooter alignWithMargins="0">
    <oddFooter>&amp;C&amp;P</oddFooter>
  </headerFooter>
  <rowBreaks count="1" manualBreakCount="1">
    <brk id="36" max="49"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BG68"/>
  <sheetViews>
    <sheetView view="pageBreakPreview" zoomScale="70" zoomScaleNormal="75" zoomScaleSheetLayoutView="70" workbookViewId="0">
      <selection activeCell="AQ1" sqref="AQ1:AX1"/>
    </sheetView>
  </sheetViews>
  <sheetFormatPr defaultRowHeight="13.5"/>
  <cols>
    <col min="1" max="50" width="2.625" style="1" customWidth="1"/>
    <col min="51" max="57" width="2.25" style="1" customWidth="1"/>
    <col min="58" max="16384" width="9" style="1"/>
  </cols>
  <sheetData>
    <row r="1" spans="1:50" ht="21.75" customHeight="1" thickBot="1">
      <c r="AJ1" s="499" t="s">
        <v>0</v>
      </c>
      <c r="AK1" s="499"/>
      <c r="AL1" s="499"/>
      <c r="AM1" s="499"/>
      <c r="AN1" s="499"/>
      <c r="AO1" s="499"/>
      <c r="AP1" s="499"/>
      <c r="AQ1" s="696" t="str">
        <f ca="1">RIGHT(CELL("filename",AQ1),LEN(CELL("filename",AQ1))-FIND("]",CELL("filename",AQ1)))</f>
        <v>128</v>
      </c>
      <c r="AR1" s="696"/>
      <c r="AS1" s="696"/>
      <c r="AT1" s="696"/>
      <c r="AU1" s="696"/>
      <c r="AV1" s="696"/>
      <c r="AW1" s="696"/>
      <c r="AX1" s="696"/>
    </row>
    <row r="2" spans="1:50" ht="21" customHeight="1" thickBot="1">
      <c r="A2" s="501" t="s">
        <v>1</v>
      </c>
      <c r="B2" s="502"/>
      <c r="C2" s="502"/>
      <c r="D2" s="502"/>
      <c r="E2" s="502"/>
      <c r="F2" s="502"/>
      <c r="G2" s="502"/>
      <c r="H2" s="502"/>
      <c r="I2" s="502"/>
      <c r="J2" s="502"/>
      <c r="K2" s="502"/>
      <c r="L2" s="502"/>
      <c r="M2" s="502"/>
      <c r="N2" s="502"/>
      <c r="O2" s="502"/>
      <c r="P2" s="502"/>
      <c r="Q2" s="502"/>
      <c r="R2" s="502"/>
      <c r="S2" s="502"/>
      <c r="T2" s="502"/>
      <c r="U2" s="502"/>
      <c r="V2" s="502"/>
      <c r="W2" s="502"/>
      <c r="X2" s="502"/>
      <c r="Y2" s="502"/>
      <c r="Z2" s="502"/>
      <c r="AA2" s="502"/>
      <c r="AB2" s="502"/>
      <c r="AC2" s="502"/>
      <c r="AD2" s="502"/>
      <c r="AE2" s="502"/>
      <c r="AF2" s="502"/>
      <c r="AG2" s="502"/>
      <c r="AH2" s="502"/>
      <c r="AI2" s="502"/>
      <c r="AJ2" s="502"/>
      <c r="AK2" s="502"/>
      <c r="AL2" s="502"/>
      <c r="AM2" s="502"/>
      <c r="AN2" s="502"/>
      <c r="AO2" s="503" t="s">
        <v>2</v>
      </c>
      <c r="AP2" s="504"/>
      <c r="AQ2" s="504"/>
      <c r="AR2" s="504"/>
      <c r="AS2" s="504"/>
      <c r="AT2" s="504"/>
      <c r="AU2" s="504"/>
      <c r="AV2" s="504"/>
      <c r="AW2" s="504"/>
      <c r="AX2" s="505"/>
    </row>
    <row r="3" spans="1:50" ht="25.15" customHeight="1">
      <c r="A3" s="506" t="s">
        <v>3</v>
      </c>
      <c r="B3" s="507"/>
      <c r="C3" s="507"/>
      <c r="D3" s="507"/>
      <c r="E3" s="507"/>
      <c r="F3" s="507"/>
      <c r="G3" s="697" t="s">
        <v>518</v>
      </c>
      <c r="H3" s="698"/>
      <c r="I3" s="698"/>
      <c r="J3" s="698"/>
      <c r="K3" s="698"/>
      <c r="L3" s="698"/>
      <c r="M3" s="698"/>
      <c r="N3" s="698"/>
      <c r="O3" s="698"/>
      <c r="P3" s="698"/>
      <c r="Q3" s="698"/>
      <c r="R3" s="698"/>
      <c r="S3" s="698"/>
      <c r="T3" s="698"/>
      <c r="U3" s="698"/>
      <c r="V3" s="698"/>
      <c r="W3" s="698"/>
      <c r="X3" s="698"/>
      <c r="Y3" s="510" t="s">
        <v>161</v>
      </c>
      <c r="Z3" s="511"/>
      <c r="AA3" s="511"/>
      <c r="AB3" s="511"/>
      <c r="AC3" s="511"/>
      <c r="AD3" s="512"/>
      <c r="AE3" s="699" t="s">
        <v>240</v>
      </c>
      <c r="AF3" s="511"/>
      <c r="AG3" s="511"/>
      <c r="AH3" s="511"/>
      <c r="AI3" s="511"/>
      <c r="AJ3" s="511"/>
      <c r="AK3" s="511"/>
      <c r="AL3" s="511"/>
      <c r="AM3" s="511"/>
      <c r="AN3" s="511"/>
      <c r="AO3" s="511"/>
      <c r="AP3" s="512"/>
      <c r="AQ3" s="515" t="s">
        <v>7</v>
      </c>
      <c r="AR3" s="511"/>
      <c r="AS3" s="511"/>
      <c r="AT3" s="511"/>
      <c r="AU3" s="511"/>
      <c r="AV3" s="511"/>
      <c r="AW3" s="511"/>
      <c r="AX3" s="682"/>
    </row>
    <row r="4" spans="1:50" ht="30" customHeight="1">
      <c r="A4" s="474" t="s">
        <v>8</v>
      </c>
      <c r="B4" s="475"/>
      <c r="C4" s="475"/>
      <c r="D4" s="475"/>
      <c r="E4" s="475"/>
      <c r="F4" s="476"/>
      <c r="G4" s="477" t="s">
        <v>517</v>
      </c>
      <c r="H4" s="478"/>
      <c r="I4" s="478"/>
      <c r="J4" s="478"/>
      <c r="K4" s="478"/>
      <c r="L4" s="478"/>
      <c r="M4" s="478"/>
      <c r="N4" s="478"/>
      <c r="O4" s="478"/>
      <c r="P4" s="478"/>
      <c r="Q4" s="478"/>
      <c r="R4" s="478"/>
      <c r="S4" s="478"/>
      <c r="T4" s="478"/>
      <c r="U4" s="478"/>
      <c r="V4" s="700"/>
      <c r="W4" s="700"/>
      <c r="X4" s="700"/>
      <c r="Y4" s="480" t="s">
        <v>10</v>
      </c>
      <c r="Z4" s="481"/>
      <c r="AA4" s="481"/>
      <c r="AB4" s="481"/>
      <c r="AC4" s="481"/>
      <c r="AD4" s="482"/>
      <c r="AE4" s="481" t="s">
        <v>238</v>
      </c>
      <c r="AF4" s="481"/>
      <c r="AG4" s="481"/>
      <c r="AH4" s="481"/>
      <c r="AI4" s="481"/>
      <c r="AJ4" s="481"/>
      <c r="AK4" s="481"/>
      <c r="AL4" s="481"/>
      <c r="AM4" s="481"/>
      <c r="AN4" s="481"/>
      <c r="AO4" s="481"/>
      <c r="AP4" s="482"/>
      <c r="AQ4" s="486" t="s">
        <v>237</v>
      </c>
      <c r="AR4" s="487"/>
      <c r="AS4" s="487"/>
      <c r="AT4" s="487"/>
      <c r="AU4" s="487"/>
      <c r="AV4" s="487"/>
      <c r="AW4" s="487"/>
      <c r="AX4" s="488"/>
    </row>
    <row r="5" spans="1:50" ht="30" customHeight="1">
      <c r="A5" s="489" t="s">
        <v>13</v>
      </c>
      <c r="B5" s="490"/>
      <c r="C5" s="490"/>
      <c r="D5" s="490"/>
      <c r="E5" s="490"/>
      <c r="F5" s="490"/>
      <c r="G5" s="491" t="s">
        <v>14</v>
      </c>
      <c r="H5" s="700"/>
      <c r="I5" s="700"/>
      <c r="J5" s="700"/>
      <c r="K5" s="700"/>
      <c r="L5" s="700"/>
      <c r="M5" s="700"/>
      <c r="N5" s="700"/>
      <c r="O5" s="700"/>
      <c r="P5" s="700"/>
      <c r="Q5" s="700"/>
      <c r="R5" s="700"/>
      <c r="S5" s="700"/>
      <c r="T5" s="700"/>
      <c r="U5" s="700"/>
      <c r="V5" s="700"/>
      <c r="W5" s="700"/>
      <c r="X5" s="700"/>
      <c r="Y5" s="492" t="s">
        <v>15</v>
      </c>
      <c r="Z5" s="493"/>
      <c r="AA5" s="493"/>
      <c r="AB5" s="493"/>
      <c r="AC5" s="493"/>
      <c r="AD5" s="494"/>
      <c r="AE5" s="702" t="s">
        <v>384</v>
      </c>
      <c r="AF5" s="702"/>
      <c r="AG5" s="702"/>
      <c r="AH5" s="702"/>
      <c r="AI5" s="702"/>
      <c r="AJ5" s="702"/>
      <c r="AK5" s="702"/>
      <c r="AL5" s="702"/>
      <c r="AM5" s="702"/>
      <c r="AN5" s="702"/>
      <c r="AO5" s="702"/>
      <c r="AP5" s="702"/>
      <c r="AQ5" s="703"/>
      <c r="AR5" s="703"/>
      <c r="AS5" s="703"/>
      <c r="AT5" s="703"/>
      <c r="AU5" s="703"/>
      <c r="AV5" s="703"/>
      <c r="AW5" s="703"/>
      <c r="AX5" s="704"/>
    </row>
    <row r="6" spans="1:50" ht="39.950000000000003" customHeight="1">
      <c r="A6" s="461" t="s">
        <v>17</v>
      </c>
      <c r="B6" s="462"/>
      <c r="C6" s="462"/>
      <c r="D6" s="462"/>
      <c r="E6" s="462"/>
      <c r="F6" s="462"/>
      <c r="G6" s="705" t="s">
        <v>235</v>
      </c>
      <c r="H6" s="706"/>
      <c r="I6" s="706"/>
      <c r="J6" s="706"/>
      <c r="K6" s="706"/>
      <c r="L6" s="706"/>
      <c r="M6" s="706"/>
      <c r="N6" s="706"/>
      <c r="O6" s="706"/>
      <c r="P6" s="706"/>
      <c r="Q6" s="706"/>
      <c r="R6" s="706"/>
      <c r="S6" s="706"/>
      <c r="T6" s="706"/>
      <c r="U6" s="706"/>
      <c r="V6" s="707"/>
      <c r="W6" s="707"/>
      <c r="X6" s="707"/>
      <c r="Y6" s="467" t="s">
        <v>158</v>
      </c>
      <c r="Z6" s="371"/>
      <c r="AA6" s="371"/>
      <c r="AB6" s="371"/>
      <c r="AC6" s="371"/>
      <c r="AD6" s="378"/>
      <c r="AE6" s="708" t="s">
        <v>234</v>
      </c>
      <c r="AF6" s="709"/>
      <c r="AG6" s="709"/>
      <c r="AH6" s="709"/>
      <c r="AI6" s="709"/>
      <c r="AJ6" s="709"/>
      <c r="AK6" s="709"/>
      <c r="AL6" s="709"/>
      <c r="AM6" s="709"/>
      <c r="AN6" s="709"/>
      <c r="AO6" s="709"/>
      <c r="AP6" s="709"/>
      <c r="AQ6" s="709"/>
      <c r="AR6" s="709"/>
      <c r="AS6" s="709"/>
      <c r="AT6" s="709"/>
      <c r="AU6" s="709"/>
      <c r="AV6" s="709"/>
      <c r="AW6" s="709"/>
      <c r="AX6" s="710"/>
    </row>
    <row r="7" spans="1:50" ht="103.7" customHeight="1">
      <c r="A7" s="429" t="s">
        <v>21</v>
      </c>
      <c r="B7" s="430"/>
      <c r="C7" s="430"/>
      <c r="D7" s="430"/>
      <c r="E7" s="430"/>
      <c r="F7" s="430"/>
      <c r="G7" s="1176" t="s">
        <v>233</v>
      </c>
      <c r="H7" s="1177"/>
      <c r="I7" s="1177"/>
      <c r="J7" s="1177"/>
      <c r="K7" s="1177"/>
      <c r="L7" s="1177"/>
      <c r="M7" s="1177"/>
      <c r="N7" s="1177"/>
      <c r="O7" s="1177"/>
      <c r="P7" s="1177"/>
      <c r="Q7" s="1177"/>
      <c r="R7" s="1177"/>
      <c r="S7" s="1177"/>
      <c r="T7" s="1177"/>
      <c r="U7" s="1177"/>
      <c r="V7" s="1177"/>
      <c r="W7" s="1177"/>
      <c r="X7" s="1177"/>
      <c r="Y7" s="1177"/>
      <c r="Z7" s="1177"/>
      <c r="AA7" s="1177"/>
      <c r="AB7" s="1177"/>
      <c r="AC7" s="1177"/>
      <c r="AD7" s="1177"/>
      <c r="AE7" s="1177"/>
      <c r="AF7" s="1177"/>
      <c r="AG7" s="1177"/>
      <c r="AH7" s="1177"/>
      <c r="AI7" s="1177"/>
      <c r="AJ7" s="1177"/>
      <c r="AK7" s="1177"/>
      <c r="AL7" s="1177"/>
      <c r="AM7" s="1177"/>
      <c r="AN7" s="1177"/>
      <c r="AO7" s="1177"/>
      <c r="AP7" s="1177"/>
      <c r="AQ7" s="1177"/>
      <c r="AR7" s="1177"/>
      <c r="AS7" s="1177"/>
      <c r="AT7" s="1177"/>
      <c r="AU7" s="1177"/>
      <c r="AV7" s="1177"/>
      <c r="AW7" s="1177"/>
      <c r="AX7" s="1178"/>
    </row>
    <row r="8" spans="1:50" ht="137.25" customHeight="1">
      <c r="A8" s="429" t="s">
        <v>23</v>
      </c>
      <c r="B8" s="430"/>
      <c r="C8" s="430"/>
      <c r="D8" s="430"/>
      <c r="E8" s="430"/>
      <c r="F8" s="430"/>
      <c r="G8" s="1176" t="s">
        <v>232</v>
      </c>
      <c r="H8" s="1177"/>
      <c r="I8" s="1177"/>
      <c r="J8" s="1177"/>
      <c r="K8" s="1177"/>
      <c r="L8" s="1177"/>
      <c r="M8" s="1177"/>
      <c r="N8" s="1177"/>
      <c r="O8" s="1177"/>
      <c r="P8" s="1177"/>
      <c r="Q8" s="1177"/>
      <c r="R8" s="1177"/>
      <c r="S8" s="1177"/>
      <c r="T8" s="1177"/>
      <c r="U8" s="1177"/>
      <c r="V8" s="1177"/>
      <c r="W8" s="1177"/>
      <c r="X8" s="1177"/>
      <c r="Y8" s="1177"/>
      <c r="Z8" s="1177"/>
      <c r="AA8" s="1177"/>
      <c r="AB8" s="1177"/>
      <c r="AC8" s="1177"/>
      <c r="AD8" s="1177"/>
      <c r="AE8" s="1177"/>
      <c r="AF8" s="1177"/>
      <c r="AG8" s="1177"/>
      <c r="AH8" s="1177"/>
      <c r="AI8" s="1177"/>
      <c r="AJ8" s="1177"/>
      <c r="AK8" s="1177"/>
      <c r="AL8" s="1177"/>
      <c r="AM8" s="1177"/>
      <c r="AN8" s="1177"/>
      <c r="AO8" s="1177"/>
      <c r="AP8" s="1177"/>
      <c r="AQ8" s="1177"/>
      <c r="AR8" s="1177"/>
      <c r="AS8" s="1177"/>
      <c r="AT8" s="1177"/>
      <c r="AU8" s="1177"/>
      <c r="AV8" s="1177"/>
      <c r="AW8" s="1177"/>
      <c r="AX8" s="1178"/>
    </row>
    <row r="9" spans="1:50" ht="29.25" customHeight="1">
      <c r="A9" s="429" t="s">
        <v>25</v>
      </c>
      <c r="B9" s="430"/>
      <c r="C9" s="430"/>
      <c r="D9" s="430"/>
      <c r="E9" s="430"/>
      <c r="F9" s="434"/>
      <c r="G9" s="666" t="s">
        <v>26</v>
      </c>
      <c r="H9" s="436"/>
      <c r="I9" s="436"/>
      <c r="J9" s="436"/>
      <c r="K9" s="436"/>
      <c r="L9" s="436"/>
      <c r="M9" s="436"/>
      <c r="N9" s="436"/>
      <c r="O9" s="436"/>
      <c r="P9" s="436"/>
      <c r="Q9" s="436"/>
      <c r="R9" s="436"/>
      <c r="S9" s="436"/>
      <c r="T9" s="436"/>
      <c r="U9" s="436"/>
      <c r="V9" s="436"/>
      <c r="W9" s="436"/>
      <c r="X9" s="436"/>
      <c r="Y9" s="436"/>
      <c r="Z9" s="436"/>
      <c r="AA9" s="436"/>
      <c r="AB9" s="436"/>
      <c r="AC9" s="436"/>
      <c r="AD9" s="436"/>
      <c r="AE9" s="436"/>
      <c r="AF9" s="436"/>
      <c r="AG9" s="436"/>
      <c r="AH9" s="436"/>
      <c r="AI9" s="436"/>
      <c r="AJ9" s="436"/>
      <c r="AK9" s="436"/>
      <c r="AL9" s="436"/>
      <c r="AM9" s="436"/>
      <c r="AN9" s="436"/>
      <c r="AO9" s="436"/>
      <c r="AP9" s="436"/>
      <c r="AQ9" s="436"/>
      <c r="AR9" s="436"/>
      <c r="AS9" s="436"/>
      <c r="AT9" s="436"/>
      <c r="AU9" s="436"/>
      <c r="AV9" s="436"/>
      <c r="AW9" s="436"/>
      <c r="AX9" s="437"/>
    </row>
    <row r="10" spans="1:50" ht="21" customHeight="1">
      <c r="A10" s="438" t="s">
        <v>27</v>
      </c>
      <c r="B10" s="439"/>
      <c r="C10" s="439"/>
      <c r="D10" s="439"/>
      <c r="E10" s="439"/>
      <c r="F10" s="440"/>
      <c r="G10" s="447"/>
      <c r="H10" s="448"/>
      <c r="I10" s="448"/>
      <c r="J10" s="448"/>
      <c r="K10" s="448"/>
      <c r="L10" s="448"/>
      <c r="M10" s="448"/>
      <c r="N10" s="448"/>
      <c r="O10" s="448"/>
      <c r="P10" s="357" t="s">
        <v>28</v>
      </c>
      <c r="Q10" s="352"/>
      <c r="R10" s="352"/>
      <c r="S10" s="352"/>
      <c r="T10" s="352"/>
      <c r="U10" s="352"/>
      <c r="V10" s="353"/>
      <c r="W10" s="357" t="s">
        <v>29</v>
      </c>
      <c r="X10" s="352"/>
      <c r="Y10" s="352"/>
      <c r="Z10" s="352"/>
      <c r="AA10" s="352"/>
      <c r="AB10" s="352"/>
      <c r="AC10" s="353"/>
      <c r="AD10" s="357" t="s">
        <v>30</v>
      </c>
      <c r="AE10" s="352"/>
      <c r="AF10" s="352"/>
      <c r="AG10" s="352"/>
      <c r="AH10" s="352"/>
      <c r="AI10" s="352"/>
      <c r="AJ10" s="353"/>
      <c r="AK10" s="357" t="s">
        <v>31</v>
      </c>
      <c r="AL10" s="352"/>
      <c r="AM10" s="352"/>
      <c r="AN10" s="352"/>
      <c r="AO10" s="352"/>
      <c r="AP10" s="352"/>
      <c r="AQ10" s="353"/>
      <c r="AR10" s="357" t="s">
        <v>32</v>
      </c>
      <c r="AS10" s="352"/>
      <c r="AT10" s="352"/>
      <c r="AU10" s="352"/>
      <c r="AV10" s="352"/>
      <c r="AW10" s="352"/>
      <c r="AX10" s="449"/>
    </row>
    <row r="11" spans="1:50" ht="21" customHeight="1">
      <c r="A11" s="441"/>
      <c r="B11" s="442"/>
      <c r="C11" s="442"/>
      <c r="D11" s="442"/>
      <c r="E11" s="442"/>
      <c r="F11" s="443"/>
      <c r="G11" s="450" t="s">
        <v>33</v>
      </c>
      <c r="H11" s="451"/>
      <c r="I11" s="456" t="s">
        <v>34</v>
      </c>
      <c r="J11" s="457"/>
      <c r="K11" s="457"/>
      <c r="L11" s="457"/>
      <c r="M11" s="457"/>
      <c r="N11" s="457"/>
      <c r="O11" s="458"/>
      <c r="P11" s="285">
        <v>11</v>
      </c>
      <c r="Q11" s="285"/>
      <c r="R11" s="285"/>
      <c r="S11" s="285"/>
      <c r="T11" s="285"/>
      <c r="U11" s="285"/>
      <c r="V11" s="285"/>
      <c r="W11" s="285">
        <v>47</v>
      </c>
      <c r="X11" s="285"/>
      <c r="Y11" s="285"/>
      <c r="Z11" s="285"/>
      <c r="AA11" s="285"/>
      <c r="AB11" s="285"/>
      <c r="AC11" s="285"/>
      <c r="AD11" s="285">
        <v>31</v>
      </c>
      <c r="AE11" s="285"/>
      <c r="AF11" s="285"/>
      <c r="AG11" s="285"/>
      <c r="AH11" s="285"/>
      <c r="AI11" s="285"/>
      <c r="AJ11" s="285"/>
      <c r="AK11" s="285">
        <v>8</v>
      </c>
      <c r="AL11" s="285"/>
      <c r="AM11" s="285"/>
      <c r="AN11" s="285"/>
      <c r="AO11" s="285"/>
      <c r="AP11" s="285"/>
      <c r="AQ11" s="285"/>
      <c r="AR11" s="459"/>
      <c r="AS11" s="459"/>
      <c r="AT11" s="459"/>
      <c r="AU11" s="459"/>
      <c r="AV11" s="459"/>
      <c r="AW11" s="459"/>
      <c r="AX11" s="460"/>
    </row>
    <row r="12" spans="1:50" ht="21" customHeight="1">
      <c r="A12" s="441"/>
      <c r="B12" s="442"/>
      <c r="C12" s="442"/>
      <c r="D12" s="442"/>
      <c r="E12" s="442"/>
      <c r="F12" s="443"/>
      <c r="G12" s="452"/>
      <c r="H12" s="453"/>
      <c r="I12" s="414" t="s">
        <v>35</v>
      </c>
      <c r="J12" s="415"/>
      <c r="K12" s="415"/>
      <c r="L12" s="415"/>
      <c r="M12" s="415"/>
      <c r="N12" s="415"/>
      <c r="O12" s="416"/>
      <c r="P12" s="723" t="s">
        <v>229</v>
      </c>
      <c r="Q12" s="718"/>
      <c r="R12" s="718"/>
      <c r="S12" s="718"/>
      <c r="T12" s="718"/>
      <c r="U12" s="718"/>
      <c r="V12" s="718"/>
      <c r="W12" s="723" t="s">
        <v>229</v>
      </c>
      <c r="X12" s="718"/>
      <c r="Y12" s="718"/>
      <c r="Z12" s="718"/>
      <c r="AA12" s="718"/>
      <c r="AB12" s="718"/>
      <c r="AC12" s="718"/>
      <c r="AD12" s="723" t="s">
        <v>229</v>
      </c>
      <c r="AE12" s="718"/>
      <c r="AF12" s="718"/>
      <c r="AG12" s="718"/>
      <c r="AH12" s="718"/>
      <c r="AI12" s="718"/>
      <c r="AJ12" s="718"/>
      <c r="AK12" s="723" t="s">
        <v>229</v>
      </c>
      <c r="AL12" s="718"/>
      <c r="AM12" s="718"/>
      <c r="AN12" s="718"/>
      <c r="AO12" s="718"/>
      <c r="AP12" s="718"/>
      <c r="AQ12" s="718"/>
      <c r="AR12" s="417"/>
      <c r="AS12" s="417"/>
      <c r="AT12" s="417"/>
      <c r="AU12" s="417"/>
      <c r="AV12" s="417"/>
      <c r="AW12" s="417"/>
      <c r="AX12" s="418"/>
    </row>
    <row r="13" spans="1:50" ht="21" customHeight="1">
      <c r="A13" s="441"/>
      <c r="B13" s="442"/>
      <c r="C13" s="442"/>
      <c r="D13" s="442"/>
      <c r="E13" s="442"/>
      <c r="F13" s="443"/>
      <c r="G13" s="452"/>
      <c r="H13" s="453"/>
      <c r="I13" s="414" t="s">
        <v>36</v>
      </c>
      <c r="J13" s="426"/>
      <c r="K13" s="426"/>
      <c r="L13" s="426"/>
      <c r="M13" s="426"/>
      <c r="N13" s="426"/>
      <c r="O13" s="427"/>
      <c r="P13" s="719" t="s">
        <v>229</v>
      </c>
      <c r="Q13" s="720"/>
      <c r="R13" s="720"/>
      <c r="S13" s="720"/>
      <c r="T13" s="720"/>
      <c r="U13" s="720"/>
      <c r="V13" s="721"/>
      <c r="W13" s="719" t="s">
        <v>229</v>
      </c>
      <c r="X13" s="720"/>
      <c r="Y13" s="720"/>
      <c r="Z13" s="720"/>
      <c r="AA13" s="720"/>
      <c r="AB13" s="720"/>
      <c r="AC13" s="721"/>
      <c r="AD13" s="719" t="s">
        <v>229</v>
      </c>
      <c r="AE13" s="720"/>
      <c r="AF13" s="720"/>
      <c r="AG13" s="720"/>
      <c r="AH13" s="720"/>
      <c r="AI13" s="720"/>
      <c r="AJ13" s="721"/>
      <c r="AK13" s="719" t="s">
        <v>229</v>
      </c>
      <c r="AL13" s="720"/>
      <c r="AM13" s="720"/>
      <c r="AN13" s="720"/>
      <c r="AO13" s="720"/>
      <c r="AP13" s="720"/>
      <c r="AQ13" s="721"/>
      <c r="AR13" s="419"/>
      <c r="AS13" s="420"/>
      <c r="AT13" s="420"/>
      <c r="AU13" s="420"/>
      <c r="AV13" s="420"/>
      <c r="AW13" s="420"/>
      <c r="AX13" s="428"/>
    </row>
    <row r="14" spans="1:50" ht="21" customHeight="1">
      <c r="A14" s="441"/>
      <c r="B14" s="442"/>
      <c r="C14" s="442"/>
      <c r="D14" s="442"/>
      <c r="E14" s="442"/>
      <c r="F14" s="443"/>
      <c r="G14" s="452"/>
      <c r="H14" s="453"/>
      <c r="I14" s="414" t="s">
        <v>37</v>
      </c>
      <c r="J14" s="426"/>
      <c r="K14" s="426"/>
      <c r="L14" s="426"/>
      <c r="M14" s="426"/>
      <c r="N14" s="426"/>
      <c r="O14" s="427"/>
      <c r="P14" s="719" t="s">
        <v>229</v>
      </c>
      <c r="Q14" s="720"/>
      <c r="R14" s="720"/>
      <c r="S14" s="720"/>
      <c r="T14" s="720"/>
      <c r="U14" s="720"/>
      <c r="V14" s="721"/>
      <c r="W14" s="719" t="s">
        <v>229</v>
      </c>
      <c r="X14" s="720"/>
      <c r="Y14" s="720"/>
      <c r="Z14" s="720"/>
      <c r="AA14" s="720"/>
      <c r="AB14" s="720"/>
      <c r="AC14" s="721"/>
      <c r="AD14" s="719" t="s">
        <v>229</v>
      </c>
      <c r="AE14" s="720"/>
      <c r="AF14" s="720"/>
      <c r="AG14" s="720"/>
      <c r="AH14" s="720"/>
      <c r="AI14" s="720"/>
      <c r="AJ14" s="721"/>
      <c r="AK14" s="719" t="s">
        <v>229</v>
      </c>
      <c r="AL14" s="720"/>
      <c r="AM14" s="720"/>
      <c r="AN14" s="720"/>
      <c r="AO14" s="720"/>
      <c r="AP14" s="720"/>
      <c r="AQ14" s="721"/>
      <c r="AR14" s="422"/>
      <c r="AS14" s="423"/>
      <c r="AT14" s="423"/>
      <c r="AU14" s="423"/>
      <c r="AV14" s="423"/>
      <c r="AW14" s="423"/>
      <c r="AX14" s="424"/>
    </row>
    <row r="15" spans="1:50" ht="24.75" customHeight="1">
      <c r="A15" s="441"/>
      <c r="B15" s="442"/>
      <c r="C15" s="442"/>
      <c r="D15" s="442"/>
      <c r="E15" s="442"/>
      <c r="F15" s="443"/>
      <c r="G15" s="452"/>
      <c r="H15" s="453"/>
      <c r="I15" s="414" t="s">
        <v>38</v>
      </c>
      <c r="J15" s="415"/>
      <c r="K15" s="415"/>
      <c r="L15" s="415"/>
      <c r="M15" s="415"/>
      <c r="N15" s="415"/>
      <c r="O15" s="416"/>
      <c r="P15" s="719" t="s">
        <v>229</v>
      </c>
      <c r="Q15" s="720"/>
      <c r="R15" s="720"/>
      <c r="S15" s="720"/>
      <c r="T15" s="720"/>
      <c r="U15" s="720"/>
      <c r="V15" s="721"/>
      <c r="W15" s="719" t="s">
        <v>229</v>
      </c>
      <c r="X15" s="720"/>
      <c r="Y15" s="720"/>
      <c r="Z15" s="720"/>
      <c r="AA15" s="720"/>
      <c r="AB15" s="720"/>
      <c r="AC15" s="721"/>
      <c r="AD15" s="719" t="s">
        <v>229</v>
      </c>
      <c r="AE15" s="720"/>
      <c r="AF15" s="720"/>
      <c r="AG15" s="720"/>
      <c r="AH15" s="720"/>
      <c r="AI15" s="720"/>
      <c r="AJ15" s="721"/>
      <c r="AK15" s="719" t="s">
        <v>229</v>
      </c>
      <c r="AL15" s="720"/>
      <c r="AM15" s="720"/>
      <c r="AN15" s="720"/>
      <c r="AO15" s="720"/>
      <c r="AP15" s="720"/>
      <c r="AQ15" s="721"/>
      <c r="AR15" s="417"/>
      <c r="AS15" s="417"/>
      <c r="AT15" s="417"/>
      <c r="AU15" s="417"/>
      <c r="AV15" s="417"/>
      <c r="AW15" s="417"/>
      <c r="AX15" s="418"/>
    </row>
    <row r="16" spans="1:50" ht="24.75" customHeight="1">
      <c r="A16" s="441"/>
      <c r="B16" s="442"/>
      <c r="C16" s="442"/>
      <c r="D16" s="442"/>
      <c r="E16" s="442"/>
      <c r="F16" s="443"/>
      <c r="G16" s="454"/>
      <c r="H16" s="455"/>
      <c r="I16" s="408" t="s">
        <v>39</v>
      </c>
      <c r="J16" s="409"/>
      <c r="K16" s="409"/>
      <c r="L16" s="409"/>
      <c r="M16" s="409"/>
      <c r="N16" s="409"/>
      <c r="O16" s="410"/>
      <c r="P16" s="412">
        <v>11</v>
      </c>
      <c r="Q16" s="412"/>
      <c r="R16" s="412"/>
      <c r="S16" s="412"/>
      <c r="T16" s="412"/>
      <c r="U16" s="412"/>
      <c r="V16" s="412"/>
      <c r="W16" s="412">
        <v>47</v>
      </c>
      <c r="X16" s="412"/>
      <c r="Y16" s="412"/>
      <c r="Z16" s="412"/>
      <c r="AA16" s="412"/>
      <c r="AB16" s="412"/>
      <c r="AC16" s="412"/>
      <c r="AD16" s="412">
        <v>31</v>
      </c>
      <c r="AE16" s="412"/>
      <c r="AF16" s="412"/>
      <c r="AG16" s="412"/>
      <c r="AH16" s="412"/>
      <c r="AI16" s="412"/>
      <c r="AJ16" s="412"/>
      <c r="AK16" s="412">
        <v>8</v>
      </c>
      <c r="AL16" s="412"/>
      <c r="AM16" s="412"/>
      <c r="AN16" s="412"/>
      <c r="AO16" s="412"/>
      <c r="AP16" s="412"/>
      <c r="AQ16" s="412"/>
      <c r="AR16" s="412"/>
      <c r="AS16" s="412"/>
      <c r="AT16" s="412"/>
      <c r="AU16" s="412"/>
      <c r="AV16" s="412"/>
      <c r="AW16" s="412"/>
      <c r="AX16" s="413"/>
    </row>
    <row r="17" spans="1:55" ht="24.75" customHeight="1">
      <c r="A17" s="441"/>
      <c r="B17" s="442"/>
      <c r="C17" s="442"/>
      <c r="D17" s="442"/>
      <c r="E17" s="442"/>
      <c r="F17" s="443"/>
      <c r="G17" s="404" t="s">
        <v>40</v>
      </c>
      <c r="H17" s="405"/>
      <c r="I17" s="405"/>
      <c r="J17" s="405"/>
      <c r="K17" s="405"/>
      <c r="L17" s="405"/>
      <c r="M17" s="405"/>
      <c r="N17" s="405"/>
      <c r="O17" s="405"/>
      <c r="P17" s="380">
        <v>11</v>
      </c>
      <c r="Q17" s="380"/>
      <c r="R17" s="380"/>
      <c r="S17" s="380"/>
      <c r="T17" s="380"/>
      <c r="U17" s="380"/>
      <c r="V17" s="380"/>
      <c r="W17" s="380">
        <v>47</v>
      </c>
      <c r="X17" s="380"/>
      <c r="Y17" s="380"/>
      <c r="Z17" s="380"/>
      <c r="AA17" s="380"/>
      <c r="AB17" s="380"/>
      <c r="AC17" s="380"/>
      <c r="AD17" s="380">
        <v>31</v>
      </c>
      <c r="AE17" s="380"/>
      <c r="AF17" s="380"/>
      <c r="AG17" s="380"/>
      <c r="AH17" s="380"/>
      <c r="AI17" s="380"/>
      <c r="AJ17" s="380"/>
      <c r="AK17" s="381"/>
      <c r="AL17" s="381"/>
      <c r="AM17" s="381"/>
      <c r="AN17" s="381"/>
      <c r="AO17" s="381"/>
      <c r="AP17" s="381"/>
      <c r="AQ17" s="381"/>
      <c r="AR17" s="381"/>
      <c r="AS17" s="381"/>
      <c r="AT17" s="381"/>
      <c r="AU17" s="381"/>
      <c r="AV17" s="381"/>
      <c r="AW17" s="381"/>
      <c r="AX17" s="382"/>
    </row>
    <row r="18" spans="1:55" ht="24.75" customHeight="1">
      <c r="A18" s="444"/>
      <c r="B18" s="445"/>
      <c r="C18" s="445"/>
      <c r="D18" s="445"/>
      <c r="E18" s="445"/>
      <c r="F18" s="446"/>
      <c r="G18" s="404" t="s">
        <v>41</v>
      </c>
      <c r="H18" s="405"/>
      <c r="I18" s="405"/>
      <c r="J18" s="405"/>
      <c r="K18" s="405"/>
      <c r="L18" s="405"/>
      <c r="M18" s="405"/>
      <c r="N18" s="405"/>
      <c r="O18" s="405"/>
      <c r="P18" s="380">
        <v>100</v>
      </c>
      <c r="Q18" s="380"/>
      <c r="R18" s="380"/>
      <c r="S18" s="380"/>
      <c r="T18" s="380"/>
      <c r="U18" s="380"/>
      <c r="V18" s="380"/>
      <c r="W18" s="380">
        <v>100</v>
      </c>
      <c r="X18" s="380"/>
      <c r="Y18" s="380"/>
      <c r="Z18" s="380"/>
      <c r="AA18" s="380"/>
      <c r="AB18" s="380"/>
      <c r="AC18" s="380"/>
      <c r="AD18" s="380">
        <v>100</v>
      </c>
      <c r="AE18" s="380"/>
      <c r="AF18" s="380"/>
      <c r="AG18" s="380"/>
      <c r="AH18" s="380"/>
      <c r="AI18" s="380"/>
      <c r="AJ18" s="380"/>
      <c r="AK18" s="381"/>
      <c r="AL18" s="381"/>
      <c r="AM18" s="381"/>
      <c r="AN18" s="381"/>
      <c r="AO18" s="381"/>
      <c r="AP18" s="381"/>
      <c r="AQ18" s="381"/>
      <c r="AR18" s="381"/>
      <c r="AS18" s="381"/>
      <c r="AT18" s="381"/>
      <c r="AU18" s="381"/>
      <c r="AV18" s="381"/>
      <c r="AW18" s="381"/>
      <c r="AX18" s="382"/>
    </row>
    <row r="19" spans="1:55" ht="31.7" customHeight="1">
      <c r="A19" s="383" t="s">
        <v>42</v>
      </c>
      <c r="B19" s="384"/>
      <c r="C19" s="384"/>
      <c r="D19" s="384"/>
      <c r="E19" s="384"/>
      <c r="F19" s="385"/>
      <c r="G19" s="374" t="s">
        <v>43</v>
      </c>
      <c r="H19" s="352"/>
      <c r="I19" s="352"/>
      <c r="J19" s="352"/>
      <c r="K19" s="352"/>
      <c r="L19" s="352"/>
      <c r="M19" s="352"/>
      <c r="N19" s="352"/>
      <c r="O19" s="352"/>
      <c r="P19" s="352"/>
      <c r="Q19" s="352"/>
      <c r="R19" s="352"/>
      <c r="S19" s="352"/>
      <c r="T19" s="352"/>
      <c r="U19" s="352"/>
      <c r="V19" s="352"/>
      <c r="W19" s="352"/>
      <c r="X19" s="353"/>
      <c r="Y19" s="375"/>
      <c r="Z19" s="376"/>
      <c r="AA19" s="377"/>
      <c r="AB19" s="357" t="s">
        <v>44</v>
      </c>
      <c r="AC19" s="352"/>
      <c r="AD19" s="353"/>
      <c r="AE19" s="358" t="s">
        <v>28</v>
      </c>
      <c r="AF19" s="358"/>
      <c r="AG19" s="358"/>
      <c r="AH19" s="358"/>
      <c r="AI19" s="358"/>
      <c r="AJ19" s="358" t="s">
        <v>29</v>
      </c>
      <c r="AK19" s="358"/>
      <c r="AL19" s="358"/>
      <c r="AM19" s="358"/>
      <c r="AN19" s="358"/>
      <c r="AO19" s="358" t="s">
        <v>30</v>
      </c>
      <c r="AP19" s="358"/>
      <c r="AQ19" s="358"/>
      <c r="AR19" s="358"/>
      <c r="AS19" s="358"/>
      <c r="AT19" s="399" t="s">
        <v>379</v>
      </c>
      <c r="AU19" s="358"/>
      <c r="AV19" s="358"/>
      <c r="AW19" s="358"/>
      <c r="AX19" s="400"/>
    </row>
    <row r="20" spans="1:55" ht="26.85" customHeight="1">
      <c r="A20" s="386"/>
      <c r="B20" s="384"/>
      <c r="C20" s="384"/>
      <c r="D20" s="384"/>
      <c r="E20" s="384"/>
      <c r="F20" s="385"/>
      <c r="G20" s="359" t="s">
        <v>516</v>
      </c>
      <c r="H20" s="360"/>
      <c r="I20" s="360"/>
      <c r="J20" s="360"/>
      <c r="K20" s="360"/>
      <c r="L20" s="360"/>
      <c r="M20" s="360"/>
      <c r="N20" s="360"/>
      <c r="O20" s="360"/>
      <c r="P20" s="360"/>
      <c r="Q20" s="360"/>
      <c r="R20" s="360"/>
      <c r="S20" s="360"/>
      <c r="T20" s="360"/>
      <c r="U20" s="360"/>
      <c r="V20" s="360"/>
      <c r="W20" s="360"/>
      <c r="X20" s="361"/>
      <c r="Y20" s="315" t="s">
        <v>47</v>
      </c>
      <c r="Z20" s="336"/>
      <c r="AA20" s="337"/>
      <c r="AB20" s="729" t="s">
        <v>226</v>
      </c>
      <c r="AC20" s="730"/>
      <c r="AD20" s="731"/>
      <c r="AE20" s="380">
        <v>118</v>
      </c>
      <c r="AF20" s="380"/>
      <c r="AG20" s="380"/>
      <c r="AH20" s="380"/>
      <c r="AI20" s="380"/>
      <c r="AJ20" s="380">
        <v>121</v>
      </c>
      <c r="AK20" s="380"/>
      <c r="AL20" s="380"/>
      <c r="AM20" s="380"/>
      <c r="AN20" s="380"/>
      <c r="AO20" s="380">
        <v>122</v>
      </c>
      <c r="AP20" s="380"/>
      <c r="AQ20" s="380"/>
      <c r="AR20" s="380"/>
      <c r="AS20" s="380"/>
      <c r="AT20" s="381"/>
      <c r="AU20" s="381"/>
      <c r="AV20" s="381"/>
      <c r="AW20" s="381"/>
      <c r="AX20" s="382"/>
    </row>
    <row r="21" spans="1:55" ht="23.65" customHeight="1">
      <c r="A21" s="387"/>
      <c r="B21" s="388"/>
      <c r="C21" s="388"/>
      <c r="D21" s="388"/>
      <c r="E21" s="388"/>
      <c r="F21" s="389"/>
      <c r="G21" s="401"/>
      <c r="H21" s="402"/>
      <c r="I21" s="402"/>
      <c r="J21" s="402"/>
      <c r="K21" s="402"/>
      <c r="L21" s="402"/>
      <c r="M21" s="402"/>
      <c r="N21" s="402"/>
      <c r="O21" s="402"/>
      <c r="P21" s="402"/>
      <c r="Q21" s="402"/>
      <c r="R21" s="402"/>
      <c r="S21" s="402"/>
      <c r="T21" s="402"/>
      <c r="U21" s="402"/>
      <c r="V21" s="402"/>
      <c r="W21" s="402"/>
      <c r="X21" s="403"/>
      <c r="Y21" s="357" t="s">
        <v>49</v>
      </c>
      <c r="Z21" s="352"/>
      <c r="AA21" s="353"/>
      <c r="AB21" s="390"/>
      <c r="AC21" s="390"/>
      <c r="AD21" s="390"/>
      <c r="AE21" s="390">
        <v>118</v>
      </c>
      <c r="AF21" s="390"/>
      <c r="AG21" s="390"/>
      <c r="AH21" s="390"/>
      <c r="AI21" s="390"/>
      <c r="AJ21" s="390">
        <v>121</v>
      </c>
      <c r="AK21" s="390"/>
      <c r="AL21" s="390"/>
      <c r="AM21" s="390"/>
      <c r="AN21" s="390"/>
      <c r="AO21" s="390">
        <v>122</v>
      </c>
      <c r="AP21" s="390"/>
      <c r="AQ21" s="390"/>
      <c r="AR21" s="390"/>
      <c r="AS21" s="390"/>
      <c r="AT21" s="380"/>
      <c r="AU21" s="380"/>
      <c r="AV21" s="380"/>
      <c r="AW21" s="380"/>
      <c r="AX21" s="391"/>
    </row>
    <row r="22" spans="1:55" ht="32.25" customHeight="1">
      <c r="A22" s="387"/>
      <c r="B22" s="388"/>
      <c r="C22" s="388"/>
      <c r="D22" s="388"/>
      <c r="E22" s="388"/>
      <c r="F22" s="389"/>
      <c r="G22" s="362"/>
      <c r="H22" s="363"/>
      <c r="I22" s="363"/>
      <c r="J22" s="363"/>
      <c r="K22" s="363"/>
      <c r="L22" s="363"/>
      <c r="M22" s="363"/>
      <c r="N22" s="363"/>
      <c r="O22" s="363"/>
      <c r="P22" s="363"/>
      <c r="Q22" s="363"/>
      <c r="R22" s="363"/>
      <c r="S22" s="363"/>
      <c r="T22" s="363"/>
      <c r="U22" s="363"/>
      <c r="V22" s="363"/>
      <c r="W22" s="363"/>
      <c r="X22" s="364"/>
      <c r="Y22" s="357" t="s">
        <v>51</v>
      </c>
      <c r="Z22" s="352"/>
      <c r="AA22" s="353"/>
      <c r="AB22" s="390" t="s">
        <v>150</v>
      </c>
      <c r="AC22" s="390"/>
      <c r="AD22" s="390"/>
      <c r="AE22" s="390">
        <v>100</v>
      </c>
      <c r="AF22" s="390"/>
      <c r="AG22" s="390"/>
      <c r="AH22" s="390"/>
      <c r="AI22" s="390"/>
      <c r="AJ22" s="390">
        <v>100</v>
      </c>
      <c r="AK22" s="390"/>
      <c r="AL22" s="390"/>
      <c r="AM22" s="390"/>
      <c r="AN22" s="390"/>
      <c r="AO22" s="390">
        <v>100</v>
      </c>
      <c r="AP22" s="390"/>
      <c r="AQ22" s="390"/>
      <c r="AR22" s="390"/>
      <c r="AS22" s="390"/>
      <c r="AT22" s="397"/>
      <c r="AU22" s="397"/>
      <c r="AV22" s="397"/>
      <c r="AW22" s="397"/>
      <c r="AX22" s="398"/>
    </row>
    <row r="23" spans="1:55" ht="31.7" customHeight="1">
      <c r="A23" s="303" t="s">
        <v>53</v>
      </c>
      <c r="B23" s="304"/>
      <c r="C23" s="304"/>
      <c r="D23" s="304"/>
      <c r="E23" s="304"/>
      <c r="F23" s="305"/>
      <c r="G23" s="374" t="s">
        <v>54</v>
      </c>
      <c r="H23" s="352"/>
      <c r="I23" s="352"/>
      <c r="J23" s="352"/>
      <c r="K23" s="352"/>
      <c r="L23" s="352"/>
      <c r="M23" s="352"/>
      <c r="N23" s="352"/>
      <c r="O23" s="352"/>
      <c r="P23" s="352"/>
      <c r="Q23" s="352"/>
      <c r="R23" s="352"/>
      <c r="S23" s="352"/>
      <c r="T23" s="352"/>
      <c r="U23" s="352"/>
      <c r="V23" s="352"/>
      <c r="W23" s="352"/>
      <c r="X23" s="353"/>
      <c r="Y23" s="375"/>
      <c r="Z23" s="376"/>
      <c r="AA23" s="377"/>
      <c r="AB23" s="325" t="s">
        <v>44</v>
      </c>
      <c r="AC23" s="392"/>
      <c r="AD23" s="393"/>
      <c r="AE23" s="380" t="s">
        <v>28</v>
      </c>
      <c r="AF23" s="380"/>
      <c r="AG23" s="380"/>
      <c r="AH23" s="380"/>
      <c r="AI23" s="380"/>
      <c r="AJ23" s="380" t="s">
        <v>29</v>
      </c>
      <c r="AK23" s="380"/>
      <c r="AL23" s="380"/>
      <c r="AM23" s="380"/>
      <c r="AN23" s="380"/>
      <c r="AO23" s="380" t="s">
        <v>30</v>
      </c>
      <c r="AP23" s="380"/>
      <c r="AQ23" s="380"/>
      <c r="AR23" s="380"/>
      <c r="AS23" s="380"/>
      <c r="AT23" s="1179" t="s">
        <v>55</v>
      </c>
      <c r="AU23" s="1180"/>
      <c r="AV23" s="1180"/>
      <c r="AW23" s="1180"/>
      <c r="AX23" s="1181"/>
    </row>
    <row r="24" spans="1:55" ht="39.950000000000003" customHeight="1">
      <c r="A24" s="306"/>
      <c r="B24" s="307"/>
      <c r="C24" s="307"/>
      <c r="D24" s="307"/>
      <c r="E24" s="307"/>
      <c r="F24" s="308"/>
      <c r="G24" s="359" t="s">
        <v>515</v>
      </c>
      <c r="H24" s="360"/>
      <c r="I24" s="360"/>
      <c r="J24" s="360"/>
      <c r="K24" s="360"/>
      <c r="L24" s="360"/>
      <c r="M24" s="360"/>
      <c r="N24" s="360"/>
      <c r="O24" s="360"/>
      <c r="P24" s="360"/>
      <c r="Q24" s="360"/>
      <c r="R24" s="360"/>
      <c r="S24" s="360"/>
      <c r="T24" s="360"/>
      <c r="U24" s="360"/>
      <c r="V24" s="360"/>
      <c r="W24" s="360"/>
      <c r="X24" s="361"/>
      <c r="Y24" s="365" t="s">
        <v>57</v>
      </c>
      <c r="Z24" s="366"/>
      <c r="AA24" s="367"/>
      <c r="AB24" s="848" t="s">
        <v>514</v>
      </c>
      <c r="AC24" s="366"/>
      <c r="AD24" s="367"/>
      <c r="AE24" s="368">
        <v>1</v>
      </c>
      <c r="AF24" s="368"/>
      <c r="AG24" s="368"/>
      <c r="AH24" s="368"/>
      <c r="AI24" s="368"/>
      <c r="AJ24" s="369">
        <v>1</v>
      </c>
      <c r="AK24" s="369"/>
      <c r="AL24" s="369"/>
      <c r="AM24" s="369"/>
      <c r="AN24" s="369"/>
      <c r="AO24" s="369">
        <v>1</v>
      </c>
      <c r="AP24" s="369"/>
      <c r="AQ24" s="369"/>
      <c r="AR24" s="369"/>
      <c r="AS24" s="369"/>
      <c r="AT24" s="370" t="s">
        <v>59</v>
      </c>
      <c r="AU24" s="371"/>
      <c r="AV24" s="371"/>
      <c r="AW24" s="371"/>
      <c r="AX24" s="372"/>
      <c r="AY24" s="2"/>
      <c r="AZ24" s="3"/>
      <c r="BA24" s="3"/>
      <c r="BB24" s="3"/>
      <c r="BC24" s="3"/>
    </row>
    <row r="25" spans="1:55" ht="32.25" customHeight="1">
      <c r="A25" s="309"/>
      <c r="B25" s="310"/>
      <c r="C25" s="310"/>
      <c r="D25" s="310"/>
      <c r="E25" s="310"/>
      <c r="F25" s="311"/>
      <c r="G25" s="362"/>
      <c r="H25" s="363"/>
      <c r="I25" s="363"/>
      <c r="J25" s="363"/>
      <c r="K25" s="363"/>
      <c r="L25" s="363"/>
      <c r="M25" s="363"/>
      <c r="N25" s="363"/>
      <c r="O25" s="363"/>
      <c r="P25" s="363"/>
      <c r="Q25" s="363"/>
      <c r="R25" s="363"/>
      <c r="S25" s="363"/>
      <c r="T25" s="363"/>
      <c r="U25" s="363"/>
      <c r="V25" s="363"/>
      <c r="W25" s="363"/>
      <c r="X25" s="364"/>
      <c r="Y25" s="373" t="s">
        <v>60</v>
      </c>
      <c r="Z25" s="316"/>
      <c r="AA25" s="317"/>
      <c r="AB25" s="733"/>
      <c r="AC25" s="316"/>
      <c r="AD25" s="317"/>
      <c r="AE25" s="732" t="s">
        <v>223</v>
      </c>
      <c r="AF25" s="371"/>
      <c r="AG25" s="371"/>
      <c r="AH25" s="371"/>
      <c r="AI25" s="378"/>
      <c r="AJ25" s="734" t="s">
        <v>223</v>
      </c>
      <c r="AK25" s="191"/>
      <c r="AL25" s="191"/>
      <c r="AM25" s="191"/>
      <c r="AN25" s="379"/>
      <c r="AO25" s="734" t="s">
        <v>223</v>
      </c>
      <c r="AP25" s="191"/>
      <c r="AQ25" s="191"/>
      <c r="AR25" s="191"/>
      <c r="AS25" s="379"/>
      <c r="AT25" s="734" t="s">
        <v>223</v>
      </c>
      <c r="AU25" s="191"/>
      <c r="AV25" s="191"/>
      <c r="AW25" s="191"/>
      <c r="AX25" s="192"/>
      <c r="AY25" s="2"/>
      <c r="AZ25" s="3"/>
      <c r="BA25" s="3"/>
      <c r="BB25" s="3"/>
      <c r="BC25" s="3"/>
    </row>
    <row r="26" spans="1:55" ht="32.25" customHeight="1">
      <c r="A26" s="303" t="s">
        <v>61</v>
      </c>
      <c r="B26" s="344"/>
      <c r="C26" s="344"/>
      <c r="D26" s="344"/>
      <c r="E26" s="344"/>
      <c r="F26" s="345"/>
      <c r="G26" s="352" t="s">
        <v>62</v>
      </c>
      <c r="H26" s="352"/>
      <c r="I26" s="352"/>
      <c r="J26" s="352"/>
      <c r="K26" s="352"/>
      <c r="L26" s="352"/>
      <c r="M26" s="352"/>
      <c r="N26" s="352"/>
      <c r="O26" s="352"/>
      <c r="P26" s="352"/>
      <c r="Q26" s="352"/>
      <c r="R26" s="352"/>
      <c r="S26" s="352"/>
      <c r="T26" s="352"/>
      <c r="U26" s="352"/>
      <c r="V26" s="352"/>
      <c r="W26" s="352"/>
      <c r="X26" s="353"/>
      <c r="Y26" s="354"/>
      <c r="Z26" s="355"/>
      <c r="AA26" s="356"/>
      <c r="AB26" s="357" t="s">
        <v>44</v>
      </c>
      <c r="AC26" s="352"/>
      <c r="AD26" s="353"/>
      <c r="AE26" s="357" t="s">
        <v>28</v>
      </c>
      <c r="AF26" s="352"/>
      <c r="AG26" s="352"/>
      <c r="AH26" s="352"/>
      <c r="AI26" s="353"/>
      <c r="AJ26" s="357" t="s">
        <v>29</v>
      </c>
      <c r="AK26" s="352"/>
      <c r="AL26" s="352"/>
      <c r="AM26" s="352"/>
      <c r="AN26" s="353"/>
      <c r="AO26" s="357" t="s">
        <v>30</v>
      </c>
      <c r="AP26" s="352"/>
      <c r="AQ26" s="352"/>
      <c r="AR26" s="352"/>
      <c r="AS26" s="353"/>
      <c r="AT26" s="300" t="s">
        <v>63</v>
      </c>
      <c r="AU26" s="301"/>
      <c r="AV26" s="301"/>
      <c r="AW26" s="301"/>
      <c r="AX26" s="302"/>
      <c r="AY26" s="2"/>
      <c r="AZ26" s="3"/>
      <c r="BA26" s="3"/>
      <c r="BB26" s="3"/>
      <c r="BC26" s="3"/>
    </row>
    <row r="27" spans="1:55" ht="46.5" customHeight="1">
      <c r="A27" s="346"/>
      <c r="B27" s="347"/>
      <c r="C27" s="347"/>
      <c r="D27" s="347"/>
      <c r="E27" s="347"/>
      <c r="F27" s="348"/>
      <c r="G27" s="1182" t="s">
        <v>513</v>
      </c>
      <c r="H27" s="1183"/>
      <c r="I27" s="1183"/>
      <c r="J27" s="1183"/>
      <c r="K27" s="1183"/>
      <c r="L27" s="1183"/>
      <c r="M27" s="1183"/>
      <c r="N27" s="1183"/>
      <c r="O27" s="1183"/>
      <c r="P27" s="1183"/>
      <c r="Q27" s="1183"/>
      <c r="R27" s="1183"/>
      <c r="S27" s="1183"/>
      <c r="T27" s="1183"/>
      <c r="U27" s="1183"/>
      <c r="V27" s="1183"/>
      <c r="W27" s="1183"/>
      <c r="X27" s="1183"/>
      <c r="Y27" s="328" t="s">
        <v>61</v>
      </c>
      <c r="Z27" s="329"/>
      <c r="AA27" s="330"/>
      <c r="AB27" s="325" t="s">
        <v>512</v>
      </c>
      <c r="AC27" s="392"/>
      <c r="AD27" s="393"/>
      <c r="AE27" s="312" t="s">
        <v>511</v>
      </c>
      <c r="AF27" s="392"/>
      <c r="AG27" s="392"/>
      <c r="AH27" s="392"/>
      <c r="AI27" s="393"/>
      <c r="AJ27" s="312" t="s">
        <v>510</v>
      </c>
      <c r="AK27" s="392"/>
      <c r="AL27" s="392"/>
      <c r="AM27" s="392"/>
      <c r="AN27" s="393"/>
      <c r="AO27" s="312" t="s">
        <v>509</v>
      </c>
      <c r="AP27" s="392"/>
      <c r="AQ27" s="392"/>
      <c r="AR27" s="392"/>
      <c r="AS27" s="393"/>
      <c r="AT27" s="312" t="s">
        <v>508</v>
      </c>
      <c r="AU27" s="392"/>
      <c r="AV27" s="392"/>
      <c r="AW27" s="392"/>
      <c r="AX27" s="736"/>
    </row>
    <row r="28" spans="1:55" ht="47.1" customHeight="1">
      <c r="A28" s="349"/>
      <c r="B28" s="350"/>
      <c r="C28" s="350"/>
      <c r="D28" s="350"/>
      <c r="E28" s="350"/>
      <c r="F28" s="351"/>
      <c r="G28" s="1184"/>
      <c r="H28" s="1184"/>
      <c r="I28" s="1184"/>
      <c r="J28" s="1184"/>
      <c r="K28" s="1184"/>
      <c r="L28" s="1184"/>
      <c r="M28" s="1184"/>
      <c r="N28" s="1184"/>
      <c r="O28" s="1184"/>
      <c r="P28" s="1184"/>
      <c r="Q28" s="1184"/>
      <c r="R28" s="1184"/>
      <c r="S28" s="1184"/>
      <c r="T28" s="1184"/>
      <c r="U28" s="1184"/>
      <c r="V28" s="1184"/>
      <c r="W28" s="1184"/>
      <c r="X28" s="1184"/>
      <c r="Y28" s="315" t="s">
        <v>66</v>
      </c>
      <c r="Z28" s="481"/>
      <c r="AA28" s="482"/>
      <c r="AB28" s="318" t="s">
        <v>145</v>
      </c>
      <c r="AC28" s="1116"/>
      <c r="AD28" s="1117"/>
      <c r="AE28" s="1185" t="s">
        <v>507</v>
      </c>
      <c r="AF28" s="392"/>
      <c r="AG28" s="392"/>
      <c r="AH28" s="392"/>
      <c r="AI28" s="393"/>
      <c r="AJ28" s="1185" t="s">
        <v>506</v>
      </c>
      <c r="AK28" s="392"/>
      <c r="AL28" s="392"/>
      <c r="AM28" s="392"/>
      <c r="AN28" s="393"/>
      <c r="AO28" s="1185" t="s">
        <v>505</v>
      </c>
      <c r="AP28" s="392"/>
      <c r="AQ28" s="392"/>
      <c r="AR28" s="392"/>
      <c r="AS28" s="393"/>
      <c r="AT28" s="1185" t="s">
        <v>504</v>
      </c>
      <c r="AU28" s="392"/>
      <c r="AV28" s="392"/>
      <c r="AW28" s="392"/>
      <c r="AX28" s="393"/>
    </row>
    <row r="29" spans="1:55" ht="23.1" customHeight="1">
      <c r="A29" s="268" t="s">
        <v>71</v>
      </c>
      <c r="B29" s="269"/>
      <c r="C29" s="274" t="s">
        <v>72</v>
      </c>
      <c r="D29" s="275"/>
      <c r="E29" s="275"/>
      <c r="F29" s="275"/>
      <c r="G29" s="275"/>
      <c r="H29" s="275"/>
      <c r="I29" s="275"/>
      <c r="J29" s="275"/>
      <c r="K29" s="276"/>
      <c r="L29" s="277" t="s">
        <v>73</v>
      </c>
      <c r="M29" s="277"/>
      <c r="N29" s="277"/>
      <c r="O29" s="277"/>
      <c r="P29" s="277"/>
      <c r="Q29" s="277"/>
      <c r="R29" s="278" t="s">
        <v>32</v>
      </c>
      <c r="S29" s="278"/>
      <c r="T29" s="278"/>
      <c r="U29" s="278"/>
      <c r="V29" s="278"/>
      <c r="W29" s="278"/>
      <c r="X29" s="279" t="s">
        <v>74</v>
      </c>
      <c r="Y29" s="275"/>
      <c r="Z29" s="275"/>
      <c r="AA29" s="275"/>
      <c r="AB29" s="275"/>
      <c r="AC29" s="275"/>
      <c r="AD29" s="275"/>
      <c r="AE29" s="275"/>
      <c r="AF29" s="275"/>
      <c r="AG29" s="275"/>
      <c r="AH29" s="275"/>
      <c r="AI29" s="275"/>
      <c r="AJ29" s="275"/>
      <c r="AK29" s="275"/>
      <c r="AL29" s="275"/>
      <c r="AM29" s="275"/>
      <c r="AN29" s="275"/>
      <c r="AO29" s="275"/>
      <c r="AP29" s="275"/>
      <c r="AQ29" s="275"/>
      <c r="AR29" s="275"/>
      <c r="AS29" s="275"/>
      <c r="AT29" s="275"/>
      <c r="AU29" s="275"/>
      <c r="AV29" s="275"/>
      <c r="AW29" s="275"/>
      <c r="AX29" s="280"/>
    </row>
    <row r="30" spans="1:55" ht="23.1" customHeight="1">
      <c r="A30" s="270"/>
      <c r="B30" s="271"/>
      <c r="C30" s="741" t="s">
        <v>503</v>
      </c>
      <c r="D30" s="742"/>
      <c r="E30" s="742"/>
      <c r="F30" s="742"/>
      <c r="G30" s="742"/>
      <c r="H30" s="742"/>
      <c r="I30" s="742"/>
      <c r="J30" s="742"/>
      <c r="K30" s="743"/>
      <c r="L30" s="745">
        <v>8</v>
      </c>
      <c r="M30" s="745"/>
      <c r="N30" s="745"/>
      <c r="O30" s="745"/>
      <c r="P30" s="745"/>
      <c r="Q30" s="745"/>
      <c r="R30" s="745"/>
      <c r="S30" s="745"/>
      <c r="T30" s="745"/>
      <c r="U30" s="745"/>
      <c r="V30" s="745"/>
      <c r="W30" s="745"/>
      <c r="X30" s="286"/>
      <c r="Y30" s="287"/>
      <c r="Z30" s="287"/>
      <c r="AA30" s="287"/>
      <c r="AB30" s="287"/>
      <c r="AC30" s="287"/>
      <c r="AD30" s="287"/>
      <c r="AE30" s="287"/>
      <c r="AF30" s="287"/>
      <c r="AG30" s="287"/>
      <c r="AH30" s="287"/>
      <c r="AI30" s="287"/>
      <c r="AJ30" s="287"/>
      <c r="AK30" s="287"/>
      <c r="AL30" s="287"/>
      <c r="AM30" s="287"/>
      <c r="AN30" s="287"/>
      <c r="AO30" s="287"/>
      <c r="AP30" s="287"/>
      <c r="AQ30" s="287"/>
      <c r="AR30" s="287"/>
      <c r="AS30" s="287"/>
      <c r="AT30" s="287"/>
      <c r="AU30" s="287"/>
      <c r="AV30" s="287"/>
      <c r="AW30" s="287"/>
      <c r="AX30" s="288"/>
    </row>
    <row r="31" spans="1:55" ht="23.1" customHeight="1">
      <c r="A31" s="270"/>
      <c r="B31" s="271"/>
      <c r="C31" s="746"/>
      <c r="D31" s="747"/>
      <c r="E31" s="747"/>
      <c r="F31" s="747"/>
      <c r="G31" s="747"/>
      <c r="H31" s="747"/>
      <c r="I31" s="747"/>
      <c r="J31" s="747"/>
      <c r="K31" s="748"/>
      <c r="L31" s="750"/>
      <c r="M31" s="750"/>
      <c r="N31" s="750"/>
      <c r="O31" s="750"/>
      <c r="P31" s="750"/>
      <c r="Q31" s="750"/>
      <c r="R31" s="750"/>
      <c r="S31" s="750"/>
      <c r="T31" s="750"/>
      <c r="U31" s="750"/>
      <c r="V31" s="750"/>
      <c r="W31" s="750"/>
      <c r="X31" s="262"/>
      <c r="Y31" s="263"/>
      <c r="Z31" s="263"/>
      <c r="AA31" s="263"/>
      <c r="AB31" s="263"/>
      <c r="AC31" s="263"/>
      <c r="AD31" s="263"/>
      <c r="AE31" s="263"/>
      <c r="AF31" s="263"/>
      <c r="AG31" s="263"/>
      <c r="AH31" s="263"/>
      <c r="AI31" s="263"/>
      <c r="AJ31" s="263"/>
      <c r="AK31" s="263"/>
      <c r="AL31" s="263"/>
      <c r="AM31" s="263"/>
      <c r="AN31" s="263"/>
      <c r="AO31" s="263"/>
      <c r="AP31" s="263"/>
      <c r="AQ31" s="263"/>
      <c r="AR31" s="263"/>
      <c r="AS31" s="263"/>
      <c r="AT31" s="263"/>
      <c r="AU31" s="263"/>
      <c r="AV31" s="263"/>
      <c r="AW31" s="263"/>
      <c r="AX31" s="264"/>
    </row>
    <row r="32" spans="1:55" ht="23.1" customHeight="1">
      <c r="A32" s="270"/>
      <c r="B32" s="271"/>
      <c r="C32" s="746"/>
      <c r="D32" s="747"/>
      <c r="E32" s="747"/>
      <c r="F32" s="747"/>
      <c r="G32" s="747"/>
      <c r="H32" s="747"/>
      <c r="I32" s="747"/>
      <c r="J32" s="747"/>
      <c r="K32" s="748"/>
      <c r="L32" s="750"/>
      <c r="M32" s="750"/>
      <c r="N32" s="750"/>
      <c r="O32" s="750"/>
      <c r="P32" s="750"/>
      <c r="Q32" s="750"/>
      <c r="R32" s="750"/>
      <c r="S32" s="750"/>
      <c r="T32" s="750"/>
      <c r="U32" s="750"/>
      <c r="V32" s="750"/>
      <c r="W32" s="750"/>
      <c r="X32" s="262"/>
      <c r="Y32" s="263"/>
      <c r="Z32" s="263"/>
      <c r="AA32" s="263"/>
      <c r="AB32" s="263"/>
      <c r="AC32" s="263"/>
      <c r="AD32" s="263"/>
      <c r="AE32" s="263"/>
      <c r="AF32" s="263"/>
      <c r="AG32" s="263"/>
      <c r="AH32" s="263"/>
      <c r="AI32" s="263"/>
      <c r="AJ32" s="263"/>
      <c r="AK32" s="263"/>
      <c r="AL32" s="263"/>
      <c r="AM32" s="263"/>
      <c r="AN32" s="263"/>
      <c r="AO32" s="263"/>
      <c r="AP32" s="263"/>
      <c r="AQ32" s="263"/>
      <c r="AR32" s="263"/>
      <c r="AS32" s="263"/>
      <c r="AT32" s="263"/>
      <c r="AU32" s="263"/>
      <c r="AV32" s="263"/>
      <c r="AW32" s="263"/>
      <c r="AX32" s="264"/>
    </row>
    <row r="33" spans="1:50" ht="23.1" customHeight="1">
      <c r="A33" s="270"/>
      <c r="B33" s="271"/>
      <c r="C33" s="746"/>
      <c r="D33" s="747"/>
      <c r="E33" s="747"/>
      <c r="F33" s="747"/>
      <c r="G33" s="747"/>
      <c r="H33" s="747"/>
      <c r="I33" s="747"/>
      <c r="J33" s="747"/>
      <c r="K33" s="748"/>
      <c r="L33" s="750"/>
      <c r="M33" s="750"/>
      <c r="N33" s="750"/>
      <c r="O33" s="750"/>
      <c r="P33" s="750"/>
      <c r="Q33" s="750"/>
      <c r="R33" s="750"/>
      <c r="S33" s="750"/>
      <c r="T33" s="750"/>
      <c r="U33" s="750"/>
      <c r="V33" s="750"/>
      <c r="W33" s="750"/>
      <c r="X33" s="262"/>
      <c r="Y33" s="263"/>
      <c r="Z33" s="263"/>
      <c r="AA33" s="263"/>
      <c r="AB33" s="263"/>
      <c r="AC33" s="263"/>
      <c r="AD33" s="263"/>
      <c r="AE33" s="263"/>
      <c r="AF33" s="263"/>
      <c r="AG33" s="263"/>
      <c r="AH33" s="263"/>
      <c r="AI33" s="263"/>
      <c r="AJ33" s="263"/>
      <c r="AK33" s="263"/>
      <c r="AL33" s="263"/>
      <c r="AM33" s="263"/>
      <c r="AN33" s="263"/>
      <c r="AO33" s="263"/>
      <c r="AP33" s="263"/>
      <c r="AQ33" s="263"/>
      <c r="AR33" s="263"/>
      <c r="AS33" s="263"/>
      <c r="AT33" s="263"/>
      <c r="AU33" s="263"/>
      <c r="AV33" s="263"/>
      <c r="AW33" s="263"/>
      <c r="AX33" s="264"/>
    </row>
    <row r="34" spans="1:50" ht="23.1" customHeight="1">
      <c r="A34" s="270"/>
      <c r="B34" s="271"/>
      <c r="C34" s="746"/>
      <c r="D34" s="747"/>
      <c r="E34" s="747"/>
      <c r="F34" s="747"/>
      <c r="G34" s="747"/>
      <c r="H34" s="747"/>
      <c r="I34" s="747"/>
      <c r="J34" s="747"/>
      <c r="K34" s="748"/>
      <c r="L34" s="750"/>
      <c r="M34" s="750"/>
      <c r="N34" s="750"/>
      <c r="O34" s="750"/>
      <c r="P34" s="750"/>
      <c r="Q34" s="750"/>
      <c r="R34" s="750"/>
      <c r="S34" s="750"/>
      <c r="T34" s="750"/>
      <c r="U34" s="750"/>
      <c r="V34" s="750"/>
      <c r="W34" s="750"/>
      <c r="X34" s="262"/>
      <c r="Y34" s="263"/>
      <c r="Z34" s="263"/>
      <c r="AA34" s="263"/>
      <c r="AB34" s="263"/>
      <c r="AC34" s="263"/>
      <c r="AD34" s="263"/>
      <c r="AE34" s="263"/>
      <c r="AF34" s="263"/>
      <c r="AG34" s="263"/>
      <c r="AH34" s="263"/>
      <c r="AI34" s="263"/>
      <c r="AJ34" s="263"/>
      <c r="AK34" s="263"/>
      <c r="AL34" s="263"/>
      <c r="AM34" s="263"/>
      <c r="AN34" s="263"/>
      <c r="AO34" s="263"/>
      <c r="AP34" s="263"/>
      <c r="AQ34" s="263"/>
      <c r="AR34" s="263"/>
      <c r="AS34" s="263"/>
      <c r="AT34" s="263"/>
      <c r="AU34" s="263"/>
      <c r="AV34" s="263"/>
      <c r="AW34" s="263"/>
      <c r="AX34" s="264"/>
    </row>
    <row r="35" spans="1:50" ht="22.5" customHeight="1">
      <c r="A35" s="270"/>
      <c r="B35" s="271"/>
      <c r="C35" s="751"/>
      <c r="D35" s="752"/>
      <c r="E35" s="752"/>
      <c r="F35" s="752"/>
      <c r="G35" s="752"/>
      <c r="H35" s="752"/>
      <c r="I35" s="752"/>
      <c r="J35" s="752"/>
      <c r="K35" s="753"/>
      <c r="L35" s="757"/>
      <c r="M35" s="752"/>
      <c r="N35" s="752"/>
      <c r="O35" s="752"/>
      <c r="P35" s="752"/>
      <c r="Q35" s="753"/>
      <c r="R35" s="757"/>
      <c r="S35" s="752"/>
      <c r="T35" s="752"/>
      <c r="U35" s="752"/>
      <c r="V35" s="752"/>
      <c r="W35" s="753"/>
      <c r="X35" s="262"/>
      <c r="Y35" s="263"/>
      <c r="Z35" s="263"/>
      <c r="AA35" s="263"/>
      <c r="AB35" s="263"/>
      <c r="AC35" s="263"/>
      <c r="AD35" s="263"/>
      <c r="AE35" s="263"/>
      <c r="AF35" s="263"/>
      <c r="AG35" s="263"/>
      <c r="AH35" s="263"/>
      <c r="AI35" s="263"/>
      <c r="AJ35" s="263"/>
      <c r="AK35" s="263"/>
      <c r="AL35" s="263"/>
      <c r="AM35" s="263"/>
      <c r="AN35" s="263"/>
      <c r="AO35" s="263"/>
      <c r="AP35" s="263"/>
      <c r="AQ35" s="263"/>
      <c r="AR35" s="263"/>
      <c r="AS35" s="263"/>
      <c r="AT35" s="263"/>
      <c r="AU35" s="263"/>
      <c r="AV35" s="263"/>
      <c r="AW35" s="263"/>
      <c r="AX35" s="264"/>
    </row>
    <row r="36" spans="1:50" ht="21.75" customHeight="1" thickBot="1">
      <c r="A36" s="272"/>
      <c r="B36" s="273"/>
      <c r="C36" s="293" t="s">
        <v>39</v>
      </c>
      <c r="D36" s="294"/>
      <c r="E36" s="294"/>
      <c r="F36" s="294"/>
      <c r="G36" s="294"/>
      <c r="H36" s="294"/>
      <c r="I36" s="294"/>
      <c r="J36" s="294"/>
      <c r="K36" s="295"/>
      <c r="L36" s="761">
        <v>8</v>
      </c>
      <c r="M36" s="762"/>
      <c r="N36" s="762"/>
      <c r="O36" s="762"/>
      <c r="P36" s="762"/>
      <c r="Q36" s="763"/>
      <c r="R36" s="761"/>
      <c r="S36" s="762"/>
      <c r="T36" s="762"/>
      <c r="U36" s="762"/>
      <c r="V36" s="762"/>
      <c r="W36" s="763"/>
      <c r="X36" s="255"/>
      <c r="Y36" s="256"/>
      <c r="Z36" s="256"/>
      <c r="AA36" s="256"/>
      <c r="AB36" s="256"/>
      <c r="AC36" s="256"/>
      <c r="AD36" s="256"/>
      <c r="AE36" s="256"/>
      <c r="AF36" s="256"/>
      <c r="AG36" s="256"/>
      <c r="AH36" s="256"/>
      <c r="AI36" s="256"/>
      <c r="AJ36" s="256"/>
      <c r="AK36" s="256"/>
      <c r="AL36" s="256"/>
      <c r="AM36" s="256"/>
      <c r="AN36" s="256"/>
      <c r="AO36" s="256"/>
      <c r="AP36" s="256"/>
      <c r="AQ36" s="256"/>
      <c r="AR36" s="256"/>
      <c r="AS36" s="256"/>
      <c r="AT36" s="256"/>
      <c r="AU36" s="256"/>
      <c r="AV36" s="256"/>
      <c r="AW36" s="256"/>
      <c r="AX36" s="257"/>
    </row>
    <row r="37" spans="1:50" ht="24.75" customHeight="1" thickBot="1">
      <c r="A37" s="4"/>
      <c r="B37" s="4"/>
      <c r="C37" s="4"/>
      <c r="D37" s="4"/>
      <c r="E37" s="4"/>
      <c r="F37" s="4"/>
      <c r="G37" s="5"/>
      <c r="H37" s="5"/>
      <c r="I37" s="5"/>
      <c r="J37" s="5"/>
      <c r="K37" s="5"/>
      <c r="L37" s="6"/>
      <c r="M37" s="5"/>
      <c r="N37" s="5"/>
      <c r="O37" s="5"/>
      <c r="P37" s="5"/>
      <c r="Q37" s="5"/>
      <c r="R37" s="5"/>
      <c r="S37" s="5"/>
      <c r="T37" s="5"/>
      <c r="U37" s="5"/>
      <c r="V37" s="5"/>
      <c r="W37" s="5"/>
      <c r="X37" s="5"/>
      <c r="Y37" s="7"/>
      <c r="Z37" s="7"/>
      <c r="AA37" s="7"/>
      <c r="AB37" s="7"/>
      <c r="AC37" s="5"/>
      <c r="AD37" s="5"/>
      <c r="AE37" s="5"/>
      <c r="AF37" s="5"/>
      <c r="AG37" s="5"/>
      <c r="AH37" s="6"/>
      <c r="AI37" s="5"/>
      <c r="AJ37" s="5"/>
      <c r="AK37" s="5"/>
      <c r="AL37" s="5"/>
      <c r="AM37" s="5"/>
      <c r="AN37" s="5"/>
      <c r="AO37" s="5"/>
      <c r="AP37" s="5"/>
      <c r="AQ37" s="5"/>
      <c r="AR37" s="5"/>
      <c r="AS37" s="5"/>
      <c r="AT37" s="5"/>
      <c r="AU37" s="7"/>
      <c r="AV37" s="7"/>
      <c r="AW37" s="7"/>
      <c r="AX37" s="7"/>
    </row>
    <row r="38" spans="1:50" ht="21.75" customHeight="1">
      <c r="A38" s="139" t="s">
        <v>76</v>
      </c>
      <c r="B38" s="140"/>
      <c r="C38" s="140"/>
      <c r="D38" s="140"/>
      <c r="E38" s="140"/>
      <c r="F38" s="140"/>
      <c r="G38" s="140"/>
      <c r="H38" s="140"/>
      <c r="I38" s="140"/>
      <c r="J38" s="140"/>
      <c r="K38" s="140"/>
      <c r="L38" s="140"/>
      <c r="M38" s="140"/>
      <c r="N38" s="140"/>
      <c r="O38" s="140"/>
      <c r="P38" s="140"/>
      <c r="Q38" s="140"/>
      <c r="R38" s="140"/>
      <c r="S38" s="140"/>
      <c r="T38" s="140"/>
      <c r="U38" s="140"/>
      <c r="V38" s="140"/>
      <c r="W38" s="140"/>
      <c r="X38" s="140"/>
      <c r="Y38" s="140"/>
      <c r="Z38" s="140"/>
      <c r="AA38" s="140"/>
      <c r="AB38" s="140"/>
      <c r="AC38" s="140"/>
      <c r="AD38" s="140"/>
      <c r="AE38" s="140"/>
      <c r="AF38" s="140"/>
      <c r="AG38" s="140"/>
      <c r="AH38" s="140"/>
      <c r="AI38" s="140"/>
      <c r="AJ38" s="140"/>
      <c r="AK38" s="140"/>
      <c r="AL38" s="140"/>
      <c r="AM38" s="140"/>
      <c r="AN38" s="140"/>
      <c r="AO38" s="140"/>
      <c r="AP38" s="140"/>
      <c r="AQ38" s="140"/>
      <c r="AR38" s="140"/>
      <c r="AS38" s="140"/>
      <c r="AT38" s="140"/>
      <c r="AU38" s="140"/>
      <c r="AV38" s="140"/>
      <c r="AW38" s="140"/>
      <c r="AX38" s="141"/>
    </row>
    <row r="39" spans="1:50" ht="21" customHeight="1">
      <c r="A39" s="8"/>
      <c r="B39" s="9"/>
      <c r="C39" s="235" t="s">
        <v>77</v>
      </c>
      <c r="D39" s="236"/>
      <c r="E39" s="236"/>
      <c r="F39" s="236"/>
      <c r="G39" s="236"/>
      <c r="H39" s="236"/>
      <c r="I39" s="236"/>
      <c r="J39" s="236"/>
      <c r="K39" s="236"/>
      <c r="L39" s="236"/>
      <c r="M39" s="236"/>
      <c r="N39" s="236"/>
      <c r="O39" s="236"/>
      <c r="P39" s="236"/>
      <c r="Q39" s="236"/>
      <c r="R39" s="236"/>
      <c r="S39" s="236"/>
      <c r="T39" s="236"/>
      <c r="U39" s="236"/>
      <c r="V39" s="236"/>
      <c r="W39" s="236"/>
      <c r="X39" s="236"/>
      <c r="Y39" s="236"/>
      <c r="Z39" s="236"/>
      <c r="AA39" s="236"/>
      <c r="AB39" s="236"/>
      <c r="AC39" s="237"/>
      <c r="AD39" s="236" t="s">
        <v>78</v>
      </c>
      <c r="AE39" s="236"/>
      <c r="AF39" s="236"/>
      <c r="AG39" s="238" t="s">
        <v>79</v>
      </c>
      <c r="AH39" s="236"/>
      <c r="AI39" s="236"/>
      <c r="AJ39" s="236"/>
      <c r="AK39" s="236"/>
      <c r="AL39" s="236"/>
      <c r="AM39" s="236"/>
      <c r="AN39" s="236"/>
      <c r="AO39" s="236"/>
      <c r="AP39" s="236"/>
      <c r="AQ39" s="236"/>
      <c r="AR39" s="236"/>
      <c r="AS39" s="236"/>
      <c r="AT39" s="236"/>
      <c r="AU39" s="236"/>
      <c r="AV39" s="236"/>
      <c r="AW39" s="236"/>
      <c r="AX39" s="239"/>
    </row>
    <row r="40" spans="1:50" ht="26.25" customHeight="1">
      <c r="A40" s="240" t="s">
        <v>136</v>
      </c>
      <c r="B40" s="241"/>
      <c r="C40" s="242" t="s">
        <v>135</v>
      </c>
      <c r="D40" s="243"/>
      <c r="E40" s="243"/>
      <c r="F40" s="243"/>
      <c r="G40" s="243"/>
      <c r="H40" s="243"/>
      <c r="I40" s="243"/>
      <c r="J40" s="243"/>
      <c r="K40" s="243"/>
      <c r="L40" s="243"/>
      <c r="M40" s="243"/>
      <c r="N40" s="243"/>
      <c r="O40" s="243"/>
      <c r="P40" s="243"/>
      <c r="Q40" s="243"/>
      <c r="R40" s="243"/>
      <c r="S40" s="243"/>
      <c r="T40" s="243"/>
      <c r="U40" s="243"/>
      <c r="V40" s="243"/>
      <c r="W40" s="243"/>
      <c r="X40" s="243"/>
      <c r="Y40" s="243"/>
      <c r="Z40" s="243"/>
      <c r="AA40" s="243"/>
      <c r="AB40" s="243"/>
      <c r="AC40" s="244"/>
      <c r="AD40" s="245" t="s">
        <v>208</v>
      </c>
      <c r="AE40" s="246"/>
      <c r="AF40" s="246"/>
      <c r="AG40" s="560" t="s">
        <v>502</v>
      </c>
      <c r="AH40" s="962"/>
      <c r="AI40" s="962"/>
      <c r="AJ40" s="962"/>
      <c r="AK40" s="962"/>
      <c r="AL40" s="962"/>
      <c r="AM40" s="962"/>
      <c r="AN40" s="962"/>
      <c r="AO40" s="962"/>
      <c r="AP40" s="962"/>
      <c r="AQ40" s="962"/>
      <c r="AR40" s="962"/>
      <c r="AS40" s="962"/>
      <c r="AT40" s="962"/>
      <c r="AU40" s="962"/>
      <c r="AV40" s="962"/>
      <c r="AW40" s="962"/>
      <c r="AX40" s="963"/>
    </row>
    <row r="41" spans="1:50" ht="26.25" customHeight="1">
      <c r="A41" s="175"/>
      <c r="B41" s="176"/>
      <c r="C41" s="250" t="s">
        <v>133</v>
      </c>
      <c r="D41" s="251"/>
      <c r="E41" s="251"/>
      <c r="F41" s="251"/>
      <c r="G41" s="251"/>
      <c r="H41" s="251"/>
      <c r="I41" s="251"/>
      <c r="J41" s="251"/>
      <c r="K41" s="251"/>
      <c r="L41" s="251"/>
      <c r="M41" s="251"/>
      <c r="N41" s="251"/>
      <c r="O41" s="251"/>
      <c r="P41" s="251"/>
      <c r="Q41" s="251"/>
      <c r="R41" s="251"/>
      <c r="S41" s="251"/>
      <c r="T41" s="251"/>
      <c r="U41" s="251"/>
      <c r="V41" s="251"/>
      <c r="W41" s="251"/>
      <c r="X41" s="251"/>
      <c r="Y41" s="251"/>
      <c r="Z41" s="251"/>
      <c r="AA41" s="251"/>
      <c r="AB41" s="251"/>
      <c r="AC41" s="203"/>
      <c r="AD41" s="217" t="s">
        <v>207</v>
      </c>
      <c r="AE41" s="218"/>
      <c r="AF41" s="218"/>
      <c r="AG41" s="591"/>
      <c r="AH41" s="589"/>
      <c r="AI41" s="589"/>
      <c r="AJ41" s="589"/>
      <c r="AK41" s="589"/>
      <c r="AL41" s="589"/>
      <c r="AM41" s="589"/>
      <c r="AN41" s="589"/>
      <c r="AO41" s="589"/>
      <c r="AP41" s="589"/>
      <c r="AQ41" s="589"/>
      <c r="AR41" s="589"/>
      <c r="AS41" s="589"/>
      <c r="AT41" s="589"/>
      <c r="AU41" s="589"/>
      <c r="AV41" s="589"/>
      <c r="AW41" s="589"/>
      <c r="AX41" s="590"/>
    </row>
    <row r="42" spans="1:50" ht="30" customHeight="1">
      <c r="A42" s="177"/>
      <c r="B42" s="178"/>
      <c r="C42" s="252" t="s">
        <v>132</v>
      </c>
      <c r="D42" s="253"/>
      <c r="E42" s="253"/>
      <c r="F42" s="253"/>
      <c r="G42" s="253"/>
      <c r="H42" s="253"/>
      <c r="I42" s="253"/>
      <c r="J42" s="253"/>
      <c r="K42" s="253"/>
      <c r="L42" s="253"/>
      <c r="M42" s="253"/>
      <c r="N42" s="253"/>
      <c r="O42" s="253"/>
      <c r="P42" s="253"/>
      <c r="Q42" s="253"/>
      <c r="R42" s="253"/>
      <c r="S42" s="253"/>
      <c r="T42" s="253"/>
      <c r="U42" s="253"/>
      <c r="V42" s="253"/>
      <c r="W42" s="253"/>
      <c r="X42" s="253"/>
      <c r="Y42" s="253"/>
      <c r="Z42" s="253"/>
      <c r="AA42" s="253"/>
      <c r="AB42" s="253"/>
      <c r="AC42" s="254"/>
      <c r="AD42" s="233" t="s">
        <v>208</v>
      </c>
      <c r="AE42" s="234"/>
      <c r="AF42" s="234"/>
      <c r="AG42" s="592"/>
      <c r="AH42" s="593"/>
      <c r="AI42" s="593"/>
      <c r="AJ42" s="593"/>
      <c r="AK42" s="593"/>
      <c r="AL42" s="593"/>
      <c r="AM42" s="593"/>
      <c r="AN42" s="593"/>
      <c r="AO42" s="593"/>
      <c r="AP42" s="593"/>
      <c r="AQ42" s="593"/>
      <c r="AR42" s="593"/>
      <c r="AS42" s="593"/>
      <c r="AT42" s="593"/>
      <c r="AU42" s="593"/>
      <c r="AV42" s="593"/>
      <c r="AW42" s="593"/>
      <c r="AX42" s="594"/>
    </row>
    <row r="43" spans="1:50" ht="26.25" customHeight="1">
      <c r="A43" s="158" t="s">
        <v>131</v>
      </c>
      <c r="B43" s="174"/>
      <c r="C43" s="206" t="s">
        <v>130</v>
      </c>
      <c r="D43" s="181"/>
      <c r="E43" s="181"/>
      <c r="F43" s="181"/>
      <c r="G43" s="181"/>
      <c r="H43" s="181"/>
      <c r="I43" s="181"/>
      <c r="J43" s="181"/>
      <c r="K43" s="181"/>
      <c r="L43" s="181"/>
      <c r="M43" s="181"/>
      <c r="N43" s="181"/>
      <c r="O43" s="181"/>
      <c r="P43" s="181"/>
      <c r="Q43" s="181"/>
      <c r="R43" s="181"/>
      <c r="S43" s="181"/>
      <c r="T43" s="181"/>
      <c r="U43" s="181"/>
      <c r="V43" s="181"/>
      <c r="W43" s="181"/>
      <c r="X43" s="181"/>
      <c r="Y43" s="181"/>
      <c r="Z43" s="181"/>
      <c r="AA43" s="181"/>
      <c r="AB43" s="181"/>
      <c r="AC43" s="181"/>
      <c r="AD43" s="182" t="s">
        <v>207</v>
      </c>
      <c r="AE43" s="183"/>
      <c r="AF43" s="183"/>
      <c r="AG43" s="560" t="s">
        <v>501</v>
      </c>
      <c r="AH43" s="561"/>
      <c r="AI43" s="561"/>
      <c r="AJ43" s="561"/>
      <c r="AK43" s="561"/>
      <c r="AL43" s="561"/>
      <c r="AM43" s="561"/>
      <c r="AN43" s="561"/>
      <c r="AO43" s="561"/>
      <c r="AP43" s="561"/>
      <c r="AQ43" s="561"/>
      <c r="AR43" s="561"/>
      <c r="AS43" s="561"/>
      <c r="AT43" s="561"/>
      <c r="AU43" s="561"/>
      <c r="AV43" s="561"/>
      <c r="AW43" s="561"/>
      <c r="AX43" s="562"/>
    </row>
    <row r="44" spans="1:50" ht="26.25" customHeight="1">
      <c r="A44" s="175"/>
      <c r="B44" s="176"/>
      <c r="C44" s="216" t="s">
        <v>128</v>
      </c>
      <c r="D44" s="203"/>
      <c r="E44" s="203"/>
      <c r="F44" s="203"/>
      <c r="G44" s="203"/>
      <c r="H44" s="203"/>
      <c r="I44" s="203"/>
      <c r="J44" s="203"/>
      <c r="K44" s="203"/>
      <c r="L44" s="203"/>
      <c r="M44" s="203"/>
      <c r="N44" s="203"/>
      <c r="O44" s="203"/>
      <c r="P44" s="203"/>
      <c r="Q44" s="203"/>
      <c r="R44" s="203"/>
      <c r="S44" s="203"/>
      <c r="T44" s="203"/>
      <c r="U44" s="203"/>
      <c r="V44" s="203"/>
      <c r="W44" s="203"/>
      <c r="X44" s="203"/>
      <c r="Y44" s="203"/>
      <c r="Z44" s="203"/>
      <c r="AA44" s="203"/>
      <c r="AB44" s="203"/>
      <c r="AC44" s="203"/>
      <c r="AD44" s="217" t="s">
        <v>208</v>
      </c>
      <c r="AE44" s="218"/>
      <c r="AF44" s="218"/>
      <c r="AG44" s="563"/>
      <c r="AH44" s="564"/>
      <c r="AI44" s="564"/>
      <c r="AJ44" s="564"/>
      <c r="AK44" s="564"/>
      <c r="AL44" s="564"/>
      <c r="AM44" s="564"/>
      <c r="AN44" s="564"/>
      <c r="AO44" s="564"/>
      <c r="AP44" s="564"/>
      <c r="AQ44" s="564"/>
      <c r="AR44" s="564"/>
      <c r="AS44" s="564"/>
      <c r="AT44" s="564"/>
      <c r="AU44" s="564"/>
      <c r="AV44" s="564"/>
      <c r="AW44" s="564"/>
      <c r="AX44" s="565"/>
    </row>
    <row r="45" spans="1:50" ht="26.25" customHeight="1">
      <c r="A45" s="175"/>
      <c r="B45" s="176"/>
      <c r="C45" s="216" t="s">
        <v>127</v>
      </c>
      <c r="D45" s="203"/>
      <c r="E45" s="203"/>
      <c r="F45" s="203"/>
      <c r="G45" s="203"/>
      <c r="H45" s="203"/>
      <c r="I45" s="203"/>
      <c r="J45" s="203"/>
      <c r="K45" s="203"/>
      <c r="L45" s="203"/>
      <c r="M45" s="203"/>
      <c r="N45" s="203"/>
      <c r="O45" s="203"/>
      <c r="P45" s="203"/>
      <c r="Q45" s="203"/>
      <c r="R45" s="203"/>
      <c r="S45" s="203"/>
      <c r="T45" s="203"/>
      <c r="U45" s="203"/>
      <c r="V45" s="203"/>
      <c r="W45" s="203"/>
      <c r="X45" s="203"/>
      <c r="Y45" s="203"/>
      <c r="Z45" s="203"/>
      <c r="AA45" s="203"/>
      <c r="AB45" s="203"/>
      <c r="AC45" s="203"/>
      <c r="AD45" s="217" t="s">
        <v>208</v>
      </c>
      <c r="AE45" s="218"/>
      <c r="AF45" s="218"/>
      <c r="AG45" s="563"/>
      <c r="AH45" s="564"/>
      <c r="AI45" s="564"/>
      <c r="AJ45" s="564"/>
      <c r="AK45" s="564"/>
      <c r="AL45" s="564"/>
      <c r="AM45" s="564"/>
      <c r="AN45" s="564"/>
      <c r="AO45" s="564"/>
      <c r="AP45" s="564"/>
      <c r="AQ45" s="564"/>
      <c r="AR45" s="564"/>
      <c r="AS45" s="564"/>
      <c r="AT45" s="564"/>
      <c r="AU45" s="564"/>
      <c r="AV45" s="564"/>
      <c r="AW45" s="564"/>
      <c r="AX45" s="565"/>
    </row>
    <row r="46" spans="1:50" ht="26.25" customHeight="1">
      <c r="A46" s="175"/>
      <c r="B46" s="176"/>
      <c r="C46" s="216" t="s">
        <v>126</v>
      </c>
      <c r="D46" s="203"/>
      <c r="E46" s="203"/>
      <c r="F46" s="203"/>
      <c r="G46" s="203"/>
      <c r="H46" s="203"/>
      <c r="I46" s="203"/>
      <c r="J46" s="203"/>
      <c r="K46" s="203"/>
      <c r="L46" s="203"/>
      <c r="M46" s="203"/>
      <c r="N46" s="203"/>
      <c r="O46" s="203"/>
      <c r="P46" s="203"/>
      <c r="Q46" s="203"/>
      <c r="R46" s="203"/>
      <c r="S46" s="203"/>
      <c r="T46" s="203"/>
      <c r="U46" s="203"/>
      <c r="V46" s="203"/>
      <c r="W46" s="203"/>
      <c r="X46" s="203"/>
      <c r="Y46" s="203"/>
      <c r="Z46" s="203"/>
      <c r="AA46" s="203"/>
      <c r="AB46" s="203"/>
      <c r="AC46" s="203"/>
      <c r="AD46" s="217" t="s">
        <v>208</v>
      </c>
      <c r="AE46" s="218"/>
      <c r="AF46" s="218"/>
      <c r="AG46" s="563"/>
      <c r="AH46" s="564"/>
      <c r="AI46" s="564"/>
      <c r="AJ46" s="564"/>
      <c r="AK46" s="564"/>
      <c r="AL46" s="564"/>
      <c r="AM46" s="564"/>
      <c r="AN46" s="564"/>
      <c r="AO46" s="564"/>
      <c r="AP46" s="564"/>
      <c r="AQ46" s="564"/>
      <c r="AR46" s="564"/>
      <c r="AS46" s="564"/>
      <c r="AT46" s="564"/>
      <c r="AU46" s="564"/>
      <c r="AV46" s="564"/>
      <c r="AW46" s="564"/>
      <c r="AX46" s="565"/>
    </row>
    <row r="47" spans="1:50" ht="26.25" customHeight="1">
      <c r="A47" s="175"/>
      <c r="B47" s="176"/>
      <c r="C47" s="216" t="s">
        <v>125</v>
      </c>
      <c r="D47" s="203"/>
      <c r="E47" s="203"/>
      <c r="F47" s="203"/>
      <c r="G47" s="203"/>
      <c r="H47" s="203"/>
      <c r="I47" s="203"/>
      <c r="J47" s="203"/>
      <c r="K47" s="203"/>
      <c r="L47" s="203"/>
      <c r="M47" s="203"/>
      <c r="N47" s="203"/>
      <c r="O47" s="203"/>
      <c r="P47" s="203"/>
      <c r="Q47" s="203"/>
      <c r="R47" s="203"/>
      <c r="S47" s="203"/>
      <c r="T47" s="203"/>
      <c r="U47" s="203"/>
      <c r="V47" s="203"/>
      <c r="W47" s="203"/>
      <c r="X47" s="203"/>
      <c r="Y47" s="203"/>
      <c r="Z47" s="203"/>
      <c r="AA47" s="203"/>
      <c r="AB47" s="203"/>
      <c r="AC47" s="231"/>
      <c r="AD47" s="217" t="s">
        <v>208</v>
      </c>
      <c r="AE47" s="218"/>
      <c r="AF47" s="218"/>
      <c r="AG47" s="563"/>
      <c r="AH47" s="564"/>
      <c r="AI47" s="564"/>
      <c r="AJ47" s="564"/>
      <c r="AK47" s="564"/>
      <c r="AL47" s="564"/>
      <c r="AM47" s="564"/>
      <c r="AN47" s="564"/>
      <c r="AO47" s="564"/>
      <c r="AP47" s="564"/>
      <c r="AQ47" s="564"/>
      <c r="AR47" s="564"/>
      <c r="AS47" s="564"/>
      <c r="AT47" s="564"/>
      <c r="AU47" s="564"/>
      <c r="AV47" s="564"/>
      <c r="AW47" s="564"/>
      <c r="AX47" s="565"/>
    </row>
    <row r="48" spans="1:50" ht="26.25" customHeight="1">
      <c r="A48" s="175"/>
      <c r="B48" s="176"/>
      <c r="C48" s="232" t="s">
        <v>124</v>
      </c>
      <c r="D48" s="154"/>
      <c r="E48" s="154"/>
      <c r="F48" s="154"/>
      <c r="G48" s="154"/>
      <c r="H48" s="154"/>
      <c r="I48" s="154"/>
      <c r="J48" s="154"/>
      <c r="K48" s="154"/>
      <c r="L48" s="154"/>
      <c r="M48" s="154"/>
      <c r="N48" s="154"/>
      <c r="O48" s="154"/>
      <c r="P48" s="154"/>
      <c r="Q48" s="154"/>
      <c r="R48" s="154"/>
      <c r="S48" s="154"/>
      <c r="T48" s="154"/>
      <c r="U48" s="154"/>
      <c r="V48" s="154"/>
      <c r="W48" s="154"/>
      <c r="X48" s="154"/>
      <c r="Y48" s="154"/>
      <c r="Z48" s="154"/>
      <c r="AA48" s="154"/>
      <c r="AB48" s="154"/>
      <c r="AC48" s="154"/>
      <c r="AD48" s="233" t="s">
        <v>207</v>
      </c>
      <c r="AE48" s="234"/>
      <c r="AF48" s="234"/>
      <c r="AG48" s="566"/>
      <c r="AH48" s="567"/>
      <c r="AI48" s="567"/>
      <c r="AJ48" s="567"/>
      <c r="AK48" s="567"/>
      <c r="AL48" s="567"/>
      <c r="AM48" s="567"/>
      <c r="AN48" s="567"/>
      <c r="AO48" s="567"/>
      <c r="AP48" s="567"/>
      <c r="AQ48" s="567"/>
      <c r="AR48" s="567"/>
      <c r="AS48" s="567"/>
      <c r="AT48" s="567"/>
      <c r="AU48" s="567"/>
      <c r="AV48" s="567"/>
      <c r="AW48" s="567"/>
      <c r="AX48" s="568"/>
    </row>
    <row r="49" spans="1:59" ht="30" customHeight="1">
      <c r="A49" s="158" t="s">
        <v>94</v>
      </c>
      <c r="B49" s="174"/>
      <c r="C49" s="219" t="s">
        <v>95</v>
      </c>
      <c r="D49" s="220"/>
      <c r="E49" s="220"/>
      <c r="F49" s="220"/>
      <c r="G49" s="220"/>
      <c r="H49" s="220"/>
      <c r="I49" s="220"/>
      <c r="J49" s="220"/>
      <c r="K49" s="220"/>
      <c r="L49" s="220"/>
      <c r="M49" s="220"/>
      <c r="N49" s="220"/>
      <c r="O49" s="220"/>
      <c r="P49" s="220"/>
      <c r="Q49" s="220"/>
      <c r="R49" s="220"/>
      <c r="S49" s="220"/>
      <c r="T49" s="220"/>
      <c r="U49" s="220"/>
      <c r="V49" s="220"/>
      <c r="W49" s="220"/>
      <c r="X49" s="220"/>
      <c r="Y49" s="220"/>
      <c r="Z49" s="220"/>
      <c r="AA49" s="220"/>
      <c r="AB49" s="220"/>
      <c r="AC49" s="221"/>
      <c r="AD49" s="182" t="s">
        <v>207</v>
      </c>
      <c r="AE49" s="183"/>
      <c r="AF49" s="183"/>
      <c r="AG49" s="560" t="s">
        <v>500</v>
      </c>
      <c r="AH49" s="561"/>
      <c r="AI49" s="561"/>
      <c r="AJ49" s="561"/>
      <c r="AK49" s="561"/>
      <c r="AL49" s="561"/>
      <c r="AM49" s="561"/>
      <c r="AN49" s="561"/>
      <c r="AO49" s="561"/>
      <c r="AP49" s="561"/>
      <c r="AQ49" s="561"/>
      <c r="AR49" s="561"/>
      <c r="AS49" s="561"/>
      <c r="AT49" s="561"/>
      <c r="AU49" s="561"/>
      <c r="AV49" s="561"/>
      <c r="AW49" s="561"/>
      <c r="AX49" s="562"/>
      <c r="BG49" s="17"/>
    </row>
    <row r="50" spans="1:59" ht="26.25" customHeight="1">
      <c r="A50" s="175"/>
      <c r="B50" s="176"/>
      <c r="C50" s="216" t="s">
        <v>122</v>
      </c>
      <c r="D50" s="203"/>
      <c r="E50" s="203"/>
      <c r="F50" s="203"/>
      <c r="G50" s="203"/>
      <c r="H50" s="203"/>
      <c r="I50" s="203"/>
      <c r="J50" s="203"/>
      <c r="K50" s="203"/>
      <c r="L50" s="203"/>
      <c r="M50" s="203"/>
      <c r="N50" s="203"/>
      <c r="O50" s="203"/>
      <c r="P50" s="203"/>
      <c r="Q50" s="203"/>
      <c r="R50" s="203"/>
      <c r="S50" s="203"/>
      <c r="T50" s="203"/>
      <c r="U50" s="203"/>
      <c r="V50" s="203"/>
      <c r="W50" s="203"/>
      <c r="X50" s="203"/>
      <c r="Y50" s="203"/>
      <c r="Z50" s="203"/>
      <c r="AA50" s="203"/>
      <c r="AB50" s="203"/>
      <c r="AC50" s="203"/>
      <c r="AD50" s="217" t="s">
        <v>208</v>
      </c>
      <c r="AE50" s="218"/>
      <c r="AF50" s="218"/>
      <c r="AG50" s="563"/>
      <c r="AH50" s="564"/>
      <c r="AI50" s="564"/>
      <c r="AJ50" s="564"/>
      <c r="AK50" s="564"/>
      <c r="AL50" s="564"/>
      <c r="AM50" s="564"/>
      <c r="AN50" s="564"/>
      <c r="AO50" s="564"/>
      <c r="AP50" s="564"/>
      <c r="AQ50" s="564"/>
      <c r="AR50" s="564"/>
      <c r="AS50" s="564"/>
      <c r="AT50" s="564"/>
      <c r="AU50" s="564"/>
      <c r="AV50" s="564"/>
      <c r="AW50" s="564"/>
      <c r="AX50" s="565"/>
    </row>
    <row r="51" spans="1:59" ht="26.25" customHeight="1">
      <c r="A51" s="175"/>
      <c r="B51" s="176"/>
      <c r="C51" s="216" t="s">
        <v>120</v>
      </c>
      <c r="D51" s="203"/>
      <c r="E51" s="203"/>
      <c r="F51" s="203"/>
      <c r="G51" s="203"/>
      <c r="H51" s="203"/>
      <c r="I51" s="203"/>
      <c r="J51" s="203"/>
      <c r="K51" s="203"/>
      <c r="L51" s="203"/>
      <c r="M51" s="203"/>
      <c r="N51" s="203"/>
      <c r="O51" s="203"/>
      <c r="P51" s="203"/>
      <c r="Q51" s="203"/>
      <c r="R51" s="203"/>
      <c r="S51" s="203"/>
      <c r="T51" s="203"/>
      <c r="U51" s="203"/>
      <c r="V51" s="203"/>
      <c r="W51" s="203"/>
      <c r="X51" s="203"/>
      <c r="Y51" s="203"/>
      <c r="Z51" s="203"/>
      <c r="AA51" s="203"/>
      <c r="AB51" s="203"/>
      <c r="AC51" s="203"/>
      <c r="AD51" s="217" t="s">
        <v>208</v>
      </c>
      <c r="AE51" s="218"/>
      <c r="AF51" s="218"/>
      <c r="AG51" s="566"/>
      <c r="AH51" s="567"/>
      <c r="AI51" s="567"/>
      <c r="AJ51" s="567"/>
      <c r="AK51" s="567"/>
      <c r="AL51" s="567"/>
      <c r="AM51" s="567"/>
      <c r="AN51" s="567"/>
      <c r="AO51" s="567"/>
      <c r="AP51" s="567"/>
      <c r="AQ51" s="567"/>
      <c r="AR51" s="567"/>
      <c r="AS51" s="567"/>
      <c r="AT51" s="567"/>
      <c r="AU51" s="567"/>
      <c r="AV51" s="567"/>
      <c r="AW51" s="567"/>
      <c r="AX51" s="568"/>
    </row>
    <row r="52" spans="1:59" ht="33.6" customHeight="1">
      <c r="A52" s="158" t="s">
        <v>99</v>
      </c>
      <c r="B52" s="174"/>
      <c r="C52" s="179" t="s">
        <v>100</v>
      </c>
      <c r="D52" s="180"/>
      <c r="E52" s="180"/>
      <c r="F52" s="180"/>
      <c r="G52" s="180"/>
      <c r="H52" s="180"/>
      <c r="I52" s="180"/>
      <c r="J52" s="180"/>
      <c r="K52" s="180"/>
      <c r="L52" s="180"/>
      <c r="M52" s="180"/>
      <c r="N52" s="180"/>
      <c r="O52" s="180"/>
      <c r="P52" s="180"/>
      <c r="Q52" s="180"/>
      <c r="R52" s="180"/>
      <c r="S52" s="180"/>
      <c r="T52" s="180"/>
      <c r="U52" s="180"/>
      <c r="V52" s="180"/>
      <c r="W52" s="180"/>
      <c r="X52" s="180"/>
      <c r="Y52" s="180"/>
      <c r="Z52" s="180"/>
      <c r="AA52" s="180"/>
      <c r="AB52" s="180"/>
      <c r="AC52" s="181"/>
      <c r="AD52" s="182" t="s">
        <v>207</v>
      </c>
      <c r="AE52" s="183"/>
      <c r="AF52" s="183"/>
      <c r="AG52" s="184"/>
      <c r="AH52" s="185"/>
      <c r="AI52" s="185"/>
      <c r="AJ52" s="185"/>
      <c r="AK52" s="185"/>
      <c r="AL52" s="185"/>
      <c r="AM52" s="185"/>
      <c r="AN52" s="185"/>
      <c r="AO52" s="185"/>
      <c r="AP52" s="185"/>
      <c r="AQ52" s="185"/>
      <c r="AR52" s="185"/>
      <c r="AS52" s="185"/>
      <c r="AT52" s="185"/>
      <c r="AU52" s="185"/>
      <c r="AV52" s="185"/>
      <c r="AW52" s="185"/>
      <c r="AX52" s="186"/>
    </row>
    <row r="53" spans="1:59" ht="15.75" customHeight="1">
      <c r="A53" s="175"/>
      <c r="B53" s="176"/>
      <c r="C53" s="193" t="s">
        <v>0</v>
      </c>
      <c r="D53" s="194"/>
      <c r="E53" s="194"/>
      <c r="F53" s="194"/>
      <c r="G53" s="195" t="s">
        <v>101</v>
      </c>
      <c r="H53" s="196"/>
      <c r="I53" s="196"/>
      <c r="J53" s="196"/>
      <c r="K53" s="196"/>
      <c r="L53" s="196"/>
      <c r="M53" s="196"/>
      <c r="N53" s="196"/>
      <c r="O53" s="196"/>
      <c r="P53" s="196"/>
      <c r="Q53" s="196"/>
      <c r="R53" s="196"/>
      <c r="S53" s="197"/>
      <c r="T53" s="198" t="s">
        <v>118</v>
      </c>
      <c r="U53" s="199"/>
      <c r="V53" s="199"/>
      <c r="W53" s="199"/>
      <c r="X53" s="199"/>
      <c r="Y53" s="199"/>
      <c r="Z53" s="199"/>
      <c r="AA53" s="199"/>
      <c r="AB53" s="199"/>
      <c r="AC53" s="199"/>
      <c r="AD53" s="199"/>
      <c r="AE53" s="199"/>
      <c r="AF53" s="199"/>
      <c r="AG53" s="187"/>
      <c r="AH53" s="188"/>
      <c r="AI53" s="188"/>
      <c r="AJ53" s="188"/>
      <c r="AK53" s="188"/>
      <c r="AL53" s="188"/>
      <c r="AM53" s="188"/>
      <c r="AN53" s="188"/>
      <c r="AO53" s="188"/>
      <c r="AP53" s="188"/>
      <c r="AQ53" s="188"/>
      <c r="AR53" s="188"/>
      <c r="AS53" s="188"/>
      <c r="AT53" s="188"/>
      <c r="AU53" s="188"/>
      <c r="AV53" s="188"/>
      <c r="AW53" s="188"/>
      <c r="AX53" s="189"/>
    </row>
    <row r="54" spans="1:59" ht="26.25" customHeight="1">
      <c r="A54" s="175"/>
      <c r="B54" s="176"/>
      <c r="C54" s="200"/>
      <c r="D54" s="201"/>
      <c r="E54" s="201"/>
      <c r="F54" s="201"/>
      <c r="G54" s="202"/>
      <c r="H54" s="203"/>
      <c r="I54" s="203"/>
      <c r="J54" s="203"/>
      <c r="K54" s="203"/>
      <c r="L54" s="203"/>
      <c r="M54" s="203"/>
      <c r="N54" s="203"/>
      <c r="O54" s="203"/>
      <c r="P54" s="203"/>
      <c r="Q54" s="203"/>
      <c r="R54" s="203"/>
      <c r="S54" s="204"/>
      <c r="T54" s="205"/>
      <c r="U54" s="203"/>
      <c r="V54" s="203"/>
      <c r="W54" s="203"/>
      <c r="X54" s="203"/>
      <c r="Y54" s="203"/>
      <c r="Z54" s="203"/>
      <c r="AA54" s="203"/>
      <c r="AB54" s="203"/>
      <c r="AC54" s="203"/>
      <c r="AD54" s="203"/>
      <c r="AE54" s="203"/>
      <c r="AF54" s="203"/>
      <c r="AG54" s="187"/>
      <c r="AH54" s="188"/>
      <c r="AI54" s="188"/>
      <c r="AJ54" s="188"/>
      <c r="AK54" s="188"/>
      <c r="AL54" s="188"/>
      <c r="AM54" s="188"/>
      <c r="AN54" s="188"/>
      <c r="AO54" s="188"/>
      <c r="AP54" s="188"/>
      <c r="AQ54" s="188"/>
      <c r="AR54" s="188"/>
      <c r="AS54" s="188"/>
      <c r="AT54" s="188"/>
      <c r="AU54" s="188"/>
      <c r="AV54" s="188"/>
      <c r="AW54" s="188"/>
      <c r="AX54" s="189"/>
    </row>
    <row r="55" spans="1:59" ht="26.25" customHeight="1">
      <c r="A55" s="177"/>
      <c r="B55" s="178"/>
      <c r="C55" s="151"/>
      <c r="D55" s="152"/>
      <c r="E55" s="152"/>
      <c r="F55" s="152"/>
      <c r="G55" s="153"/>
      <c r="H55" s="154"/>
      <c r="I55" s="154"/>
      <c r="J55" s="154"/>
      <c r="K55" s="154"/>
      <c r="L55" s="154"/>
      <c r="M55" s="154"/>
      <c r="N55" s="154"/>
      <c r="O55" s="154"/>
      <c r="P55" s="154"/>
      <c r="Q55" s="154"/>
      <c r="R55" s="154"/>
      <c r="S55" s="155"/>
      <c r="T55" s="156"/>
      <c r="U55" s="157"/>
      <c r="V55" s="157"/>
      <c r="W55" s="157"/>
      <c r="X55" s="157"/>
      <c r="Y55" s="157"/>
      <c r="Z55" s="157"/>
      <c r="AA55" s="157"/>
      <c r="AB55" s="157"/>
      <c r="AC55" s="157"/>
      <c r="AD55" s="157"/>
      <c r="AE55" s="157"/>
      <c r="AF55" s="157"/>
      <c r="AG55" s="190"/>
      <c r="AH55" s="191"/>
      <c r="AI55" s="191"/>
      <c r="AJ55" s="191"/>
      <c r="AK55" s="191"/>
      <c r="AL55" s="191"/>
      <c r="AM55" s="191"/>
      <c r="AN55" s="191"/>
      <c r="AO55" s="191"/>
      <c r="AP55" s="191"/>
      <c r="AQ55" s="191"/>
      <c r="AR55" s="191"/>
      <c r="AS55" s="191"/>
      <c r="AT55" s="191"/>
      <c r="AU55" s="191"/>
      <c r="AV55" s="191"/>
      <c r="AW55" s="191"/>
      <c r="AX55" s="192"/>
    </row>
    <row r="56" spans="1:59" ht="57" customHeight="1">
      <c r="A56" s="158" t="s">
        <v>103</v>
      </c>
      <c r="B56" s="159"/>
      <c r="C56" s="162" t="s">
        <v>104</v>
      </c>
      <c r="D56" s="163"/>
      <c r="E56" s="163"/>
      <c r="F56" s="164"/>
      <c r="G56" s="1186" t="s">
        <v>206</v>
      </c>
      <c r="H56" s="1187"/>
      <c r="I56" s="1187"/>
      <c r="J56" s="1187"/>
      <c r="K56" s="1187"/>
      <c r="L56" s="1187"/>
      <c r="M56" s="1187"/>
      <c r="N56" s="1187"/>
      <c r="O56" s="1187"/>
      <c r="P56" s="1187"/>
      <c r="Q56" s="1187"/>
      <c r="R56" s="1187"/>
      <c r="S56" s="1187"/>
      <c r="T56" s="1187"/>
      <c r="U56" s="1187"/>
      <c r="V56" s="1187"/>
      <c r="W56" s="1187"/>
      <c r="X56" s="1187"/>
      <c r="Y56" s="1187"/>
      <c r="Z56" s="1187"/>
      <c r="AA56" s="1187"/>
      <c r="AB56" s="1187"/>
      <c r="AC56" s="1187"/>
      <c r="AD56" s="1187"/>
      <c r="AE56" s="1187"/>
      <c r="AF56" s="1187"/>
      <c r="AG56" s="1187"/>
      <c r="AH56" s="1187"/>
      <c r="AI56" s="1187"/>
      <c r="AJ56" s="1187"/>
      <c r="AK56" s="1187"/>
      <c r="AL56" s="1187"/>
      <c r="AM56" s="1187"/>
      <c r="AN56" s="1187"/>
      <c r="AO56" s="1187"/>
      <c r="AP56" s="1187"/>
      <c r="AQ56" s="1187"/>
      <c r="AR56" s="1187"/>
      <c r="AS56" s="1187"/>
      <c r="AT56" s="1187"/>
      <c r="AU56" s="1187"/>
      <c r="AV56" s="1187"/>
      <c r="AW56" s="1187"/>
      <c r="AX56" s="1188"/>
    </row>
    <row r="57" spans="1:59" ht="66.75" customHeight="1" thickBot="1">
      <c r="A57" s="160"/>
      <c r="B57" s="161"/>
      <c r="C57" s="168" t="s">
        <v>106</v>
      </c>
      <c r="D57" s="169"/>
      <c r="E57" s="169"/>
      <c r="F57" s="170"/>
      <c r="G57" s="789" t="s">
        <v>499</v>
      </c>
      <c r="H57" s="789"/>
      <c r="I57" s="789"/>
      <c r="J57" s="789"/>
      <c r="K57" s="789"/>
      <c r="L57" s="789"/>
      <c r="M57" s="789"/>
      <c r="N57" s="789"/>
      <c r="O57" s="789"/>
      <c r="P57" s="789"/>
      <c r="Q57" s="789"/>
      <c r="R57" s="789"/>
      <c r="S57" s="789"/>
      <c r="T57" s="789"/>
      <c r="U57" s="789"/>
      <c r="V57" s="789"/>
      <c r="W57" s="789"/>
      <c r="X57" s="789"/>
      <c r="Y57" s="789"/>
      <c r="Z57" s="789"/>
      <c r="AA57" s="789"/>
      <c r="AB57" s="789"/>
      <c r="AC57" s="789"/>
      <c r="AD57" s="789"/>
      <c r="AE57" s="789"/>
      <c r="AF57" s="789"/>
      <c r="AG57" s="789"/>
      <c r="AH57" s="789"/>
      <c r="AI57" s="789"/>
      <c r="AJ57" s="789"/>
      <c r="AK57" s="789"/>
      <c r="AL57" s="789"/>
      <c r="AM57" s="789"/>
      <c r="AN57" s="789"/>
      <c r="AO57" s="789"/>
      <c r="AP57" s="789"/>
      <c r="AQ57" s="789"/>
      <c r="AR57" s="789"/>
      <c r="AS57" s="789"/>
      <c r="AT57" s="789"/>
      <c r="AU57" s="789"/>
      <c r="AV57" s="789"/>
      <c r="AW57" s="789"/>
      <c r="AX57" s="790"/>
    </row>
    <row r="58" spans="1:59" ht="21" customHeight="1">
      <c r="A58" s="139" t="s">
        <v>108</v>
      </c>
      <c r="B58" s="140"/>
      <c r="C58" s="140"/>
      <c r="D58" s="140"/>
      <c r="E58" s="140"/>
      <c r="F58" s="140"/>
      <c r="G58" s="140"/>
      <c r="H58" s="140"/>
      <c r="I58" s="140"/>
      <c r="J58" s="140"/>
      <c r="K58" s="140"/>
      <c r="L58" s="140"/>
      <c r="M58" s="140"/>
      <c r="N58" s="140"/>
      <c r="O58" s="140"/>
      <c r="P58" s="140"/>
      <c r="Q58" s="140"/>
      <c r="R58" s="140"/>
      <c r="S58" s="140"/>
      <c r="T58" s="140"/>
      <c r="U58" s="140"/>
      <c r="V58" s="140"/>
      <c r="W58" s="140"/>
      <c r="X58" s="140"/>
      <c r="Y58" s="140"/>
      <c r="Z58" s="140"/>
      <c r="AA58" s="140"/>
      <c r="AB58" s="140"/>
      <c r="AC58" s="140"/>
      <c r="AD58" s="140"/>
      <c r="AE58" s="140"/>
      <c r="AF58" s="140"/>
      <c r="AG58" s="140"/>
      <c r="AH58" s="140"/>
      <c r="AI58" s="140"/>
      <c r="AJ58" s="140"/>
      <c r="AK58" s="140"/>
      <c r="AL58" s="140"/>
      <c r="AM58" s="140"/>
      <c r="AN58" s="140"/>
      <c r="AO58" s="140"/>
      <c r="AP58" s="140"/>
      <c r="AQ58" s="140"/>
      <c r="AR58" s="140"/>
      <c r="AS58" s="140"/>
      <c r="AT58" s="140"/>
      <c r="AU58" s="140"/>
      <c r="AV58" s="140"/>
      <c r="AW58" s="140"/>
      <c r="AX58" s="141"/>
    </row>
    <row r="59" spans="1:59" ht="120" customHeight="1" thickBot="1">
      <c r="A59" s="120"/>
      <c r="B59" s="142"/>
      <c r="C59" s="142"/>
      <c r="D59" s="142"/>
      <c r="E59" s="142"/>
      <c r="F59" s="142"/>
      <c r="G59" s="142"/>
      <c r="H59" s="142"/>
      <c r="I59" s="142"/>
      <c r="J59" s="142"/>
      <c r="K59" s="142"/>
      <c r="L59" s="142"/>
      <c r="M59" s="142"/>
      <c r="N59" s="142"/>
      <c r="O59" s="142"/>
      <c r="P59" s="142"/>
      <c r="Q59" s="142"/>
      <c r="R59" s="142"/>
      <c r="S59" s="142"/>
      <c r="T59" s="142"/>
      <c r="U59" s="142"/>
      <c r="V59" s="142"/>
      <c r="W59" s="142"/>
      <c r="X59" s="142"/>
      <c r="Y59" s="142"/>
      <c r="Z59" s="142"/>
      <c r="AA59" s="142"/>
      <c r="AB59" s="142"/>
      <c r="AC59" s="142"/>
      <c r="AD59" s="142"/>
      <c r="AE59" s="142"/>
      <c r="AF59" s="142"/>
      <c r="AG59" s="142"/>
      <c r="AH59" s="142"/>
      <c r="AI59" s="142"/>
      <c r="AJ59" s="142"/>
      <c r="AK59" s="142"/>
      <c r="AL59" s="142"/>
      <c r="AM59" s="142"/>
      <c r="AN59" s="142"/>
      <c r="AO59" s="142"/>
      <c r="AP59" s="142"/>
      <c r="AQ59" s="142"/>
      <c r="AR59" s="142"/>
      <c r="AS59" s="142"/>
      <c r="AT59" s="142"/>
      <c r="AU59" s="142"/>
      <c r="AV59" s="142"/>
      <c r="AW59" s="142"/>
      <c r="AX59" s="143"/>
    </row>
    <row r="60" spans="1:59" ht="21" customHeight="1">
      <c r="A60" s="144" t="s">
        <v>109</v>
      </c>
      <c r="B60" s="145"/>
      <c r="C60" s="145"/>
      <c r="D60" s="145"/>
      <c r="E60" s="145"/>
      <c r="F60" s="145"/>
      <c r="G60" s="145"/>
      <c r="H60" s="145"/>
      <c r="I60" s="145"/>
      <c r="J60" s="145"/>
      <c r="K60" s="145"/>
      <c r="L60" s="145"/>
      <c r="M60" s="145"/>
      <c r="N60" s="145"/>
      <c r="O60" s="145"/>
      <c r="P60" s="145"/>
      <c r="Q60" s="145"/>
      <c r="R60" s="145"/>
      <c r="S60" s="145"/>
      <c r="T60" s="145"/>
      <c r="U60" s="145"/>
      <c r="V60" s="145"/>
      <c r="W60" s="145"/>
      <c r="X60" s="145"/>
      <c r="Y60" s="145"/>
      <c r="Z60" s="145"/>
      <c r="AA60" s="145"/>
      <c r="AB60" s="145"/>
      <c r="AC60" s="145"/>
      <c r="AD60" s="145"/>
      <c r="AE60" s="145"/>
      <c r="AF60" s="145"/>
      <c r="AG60" s="145"/>
      <c r="AH60" s="145"/>
      <c r="AI60" s="145"/>
      <c r="AJ60" s="145"/>
      <c r="AK60" s="145"/>
      <c r="AL60" s="145"/>
      <c r="AM60" s="145"/>
      <c r="AN60" s="145"/>
      <c r="AO60" s="145"/>
      <c r="AP60" s="145"/>
      <c r="AQ60" s="145"/>
      <c r="AR60" s="145"/>
      <c r="AS60" s="145"/>
      <c r="AT60" s="145"/>
      <c r="AU60" s="145"/>
      <c r="AV60" s="145"/>
      <c r="AW60" s="145"/>
      <c r="AX60" s="146"/>
    </row>
    <row r="61" spans="1:59" ht="120" customHeight="1" thickBot="1">
      <c r="A61" s="120"/>
      <c r="B61" s="142"/>
      <c r="C61" s="142"/>
      <c r="D61" s="142"/>
      <c r="E61" s="147"/>
      <c r="F61" s="148"/>
      <c r="G61" s="149"/>
      <c r="H61" s="149"/>
      <c r="I61" s="149"/>
      <c r="J61" s="149"/>
      <c r="K61" s="149"/>
      <c r="L61" s="149"/>
      <c r="M61" s="149"/>
      <c r="N61" s="149"/>
      <c r="O61" s="149"/>
      <c r="P61" s="149"/>
      <c r="Q61" s="149"/>
      <c r="R61" s="149"/>
      <c r="S61" s="149"/>
      <c r="T61" s="149"/>
      <c r="U61" s="149"/>
      <c r="V61" s="149"/>
      <c r="W61" s="149"/>
      <c r="X61" s="149"/>
      <c r="Y61" s="149"/>
      <c r="Z61" s="149"/>
      <c r="AA61" s="149"/>
      <c r="AB61" s="149"/>
      <c r="AC61" s="149"/>
      <c r="AD61" s="149"/>
      <c r="AE61" s="149"/>
      <c r="AF61" s="149"/>
      <c r="AG61" s="149"/>
      <c r="AH61" s="149"/>
      <c r="AI61" s="149"/>
      <c r="AJ61" s="149"/>
      <c r="AK61" s="149"/>
      <c r="AL61" s="149"/>
      <c r="AM61" s="149"/>
      <c r="AN61" s="149"/>
      <c r="AO61" s="149"/>
      <c r="AP61" s="149"/>
      <c r="AQ61" s="149"/>
      <c r="AR61" s="149"/>
      <c r="AS61" s="149"/>
      <c r="AT61" s="149"/>
      <c r="AU61" s="149"/>
      <c r="AV61" s="149"/>
      <c r="AW61" s="149"/>
      <c r="AX61" s="150"/>
    </row>
    <row r="62" spans="1:59" ht="21" customHeight="1">
      <c r="A62" s="144" t="s">
        <v>110</v>
      </c>
      <c r="B62" s="145"/>
      <c r="C62" s="145"/>
      <c r="D62" s="145"/>
      <c r="E62" s="145"/>
      <c r="F62" s="145"/>
      <c r="G62" s="145"/>
      <c r="H62" s="145"/>
      <c r="I62" s="145"/>
      <c r="J62" s="145"/>
      <c r="K62" s="145"/>
      <c r="L62" s="145"/>
      <c r="M62" s="145"/>
      <c r="N62" s="145"/>
      <c r="O62" s="145"/>
      <c r="P62" s="145"/>
      <c r="Q62" s="145"/>
      <c r="R62" s="145"/>
      <c r="S62" s="145"/>
      <c r="T62" s="145"/>
      <c r="U62" s="145"/>
      <c r="V62" s="145"/>
      <c r="W62" s="145"/>
      <c r="X62" s="145"/>
      <c r="Y62" s="145"/>
      <c r="Z62" s="145"/>
      <c r="AA62" s="145"/>
      <c r="AB62" s="145"/>
      <c r="AC62" s="145"/>
      <c r="AD62" s="145"/>
      <c r="AE62" s="145"/>
      <c r="AF62" s="145"/>
      <c r="AG62" s="145"/>
      <c r="AH62" s="145"/>
      <c r="AI62" s="145"/>
      <c r="AJ62" s="145"/>
      <c r="AK62" s="145"/>
      <c r="AL62" s="145"/>
      <c r="AM62" s="145"/>
      <c r="AN62" s="145"/>
      <c r="AO62" s="145"/>
      <c r="AP62" s="145"/>
      <c r="AQ62" s="145"/>
      <c r="AR62" s="145"/>
      <c r="AS62" s="145"/>
      <c r="AT62" s="145"/>
      <c r="AU62" s="145"/>
      <c r="AV62" s="145"/>
      <c r="AW62" s="145"/>
      <c r="AX62" s="146"/>
    </row>
    <row r="63" spans="1:59" ht="99.95" customHeight="1" thickBot="1">
      <c r="A63" s="120"/>
      <c r="B63" s="121"/>
      <c r="C63" s="121"/>
      <c r="D63" s="121"/>
      <c r="E63" s="122"/>
      <c r="F63" s="121"/>
      <c r="G63" s="121"/>
      <c r="H63" s="121"/>
      <c r="I63" s="121"/>
      <c r="J63" s="121"/>
      <c r="K63" s="121"/>
      <c r="L63" s="121"/>
      <c r="M63" s="121"/>
      <c r="N63" s="121"/>
      <c r="O63" s="121"/>
      <c r="P63" s="121"/>
      <c r="Q63" s="121"/>
      <c r="R63" s="121"/>
      <c r="S63" s="121"/>
      <c r="T63" s="121"/>
      <c r="U63" s="121"/>
      <c r="V63" s="121"/>
      <c r="W63" s="121"/>
      <c r="X63" s="121"/>
      <c r="Y63" s="121"/>
      <c r="Z63" s="121"/>
      <c r="AA63" s="121"/>
      <c r="AB63" s="121"/>
      <c r="AC63" s="121"/>
      <c r="AD63" s="121"/>
      <c r="AE63" s="121"/>
      <c r="AF63" s="121"/>
      <c r="AG63" s="121"/>
      <c r="AH63" s="121"/>
      <c r="AI63" s="121"/>
      <c r="AJ63" s="121"/>
      <c r="AK63" s="121"/>
      <c r="AL63" s="121"/>
      <c r="AM63" s="121"/>
      <c r="AN63" s="121"/>
      <c r="AO63" s="121"/>
      <c r="AP63" s="121"/>
      <c r="AQ63" s="121"/>
      <c r="AR63" s="121"/>
      <c r="AS63" s="121"/>
      <c r="AT63" s="121"/>
      <c r="AU63" s="121"/>
      <c r="AV63" s="121"/>
      <c r="AW63" s="121"/>
      <c r="AX63" s="123"/>
    </row>
    <row r="64" spans="1:59" ht="21" customHeight="1">
      <c r="A64" s="124" t="s">
        <v>111</v>
      </c>
      <c r="B64" s="125"/>
      <c r="C64" s="125"/>
      <c r="D64" s="125"/>
      <c r="E64" s="125"/>
      <c r="F64" s="125"/>
      <c r="G64" s="125"/>
      <c r="H64" s="125"/>
      <c r="I64" s="125"/>
      <c r="J64" s="125"/>
      <c r="K64" s="125"/>
      <c r="L64" s="125"/>
      <c r="M64" s="125"/>
      <c r="N64" s="125"/>
      <c r="O64" s="125"/>
      <c r="P64" s="125"/>
      <c r="Q64" s="125"/>
      <c r="R64" s="125"/>
      <c r="S64" s="125"/>
      <c r="T64" s="125"/>
      <c r="U64" s="125"/>
      <c r="V64" s="125"/>
      <c r="W64" s="125"/>
      <c r="X64" s="125"/>
      <c r="Y64" s="125"/>
      <c r="Z64" s="125"/>
      <c r="AA64" s="125"/>
      <c r="AB64" s="125"/>
      <c r="AC64" s="125"/>
      <c r="AD64" s="125"/>
      <c r="AE64" s="125"/>
      <c r="AF64" s="125"/>
      <c r="AG64" s="125"/>
      <c r="AH64" s="125"/>
      <c r="AI64" s="125"/>
      <c r="AJ64" s="125"/>
      <c r="AK64" s="125"/>
      <c r="AL64" s="125"/>
      <c r="AM64" s="125"/>
      <c r="AN64" s="125"/>
      <c r="AO64" s="125"/>
      <c r="AP64" s="125"/>
      <c r="AQ64" s="125"/>
      <c r="AR64" s="125"/>
      <c r="AS64" s="125"/>
      <c r="AT64" s="125"/>
      <c r="AU64" s="125"/>
      <c r="AV64" s="125"/>
      <c r="AW64" s="125"/>
      <c r="AX64" s="126"/>
    </row>
    <row r="65" spans="1:50" ht="99.95" customHeight="1" thickBot="1">
      <c r="A65" s="127"/>
      <c r="B65" s="128"/>
      <c r="C65" s="128"/>
      <c r="D65" s="128"/>
      <c r="E65" s="128"/>
      <c r="F65" s="128"/>
      <c r="G65" s="128"/>
      <c r="H65" s="128"/>
      <c r="I65" s="128"/>
      <c r="J65" s="128"/>
      <c r="K65" s="128"/>
      <c r="L65" s="128"/>
      <c r="M65" s="128"/>
      <c r="N65" s="128"/>
      <c r="O65" s="128"/>
      <c r="P65" s="128"/>
      <c r="Q65" s="128"/>
      <c r="R65" s="128"/>
      <c r="S65" s="128"/>
      <c r="T65" s="128"/>
      <c r="U65" s="128"/>
      <c r="V65" s="128"/>
      <c r="W65" s="128"/>
      <c r="X65" s="128"/>
      <c r="Y65" s="128"/>
      <c r="Z65" s="128"/>
      <c r="AA65" s="128"/>
      <c r="AB65" s="128"/>
      <c r="AC65" s="128"/>
      <c r="AD65" s="128"/>
      <c r="AE65" s="128"/>
      <c r="AF65" s="128"/>
      <c r="AG65" s="128"/>
      <c r="AH65" s="128"/>
      <c r="AI65" s="128"/>
      <c r="AJ65" s="128"/>
      <c r="AK65" s="128"/>
      <c r="AL65" s="128"/>
      <c r="AM65" s="128"/>
      <c r="AN65" s="128"/>
      <c r="AO65" s="128"/>
      <c r="AP65" s="128"/>
      <c r="AQ65" s="128"/>
      <c r="AR65" s="128"/>
      <c r="AS65" s="128"/>
      <c r="AT65" s="128"/>
      <c r="AU65" s="128"/>
      <c r="AV65" s="128"/>
      <c r="AW65" s="128"/>
      <c r="AX65" s="129"/>
    </row>
    <row r="66" spans="1:50" ht="19.7" customHeight="1">
      <c r="A66" s="130" t="s">
        <v>112</v>
      </c>
      <c r="B66" s="131"/>
      <c r="C66" s="131"/>
      <c r="D66" s="131"/>
      <c r="E66" s="131"/>
      <c r="F66" s="131"/>
      <c r="G66" s="131"/>
      <c r="H66" s="131"/>
      <c r="I66" s="131"/>
      <c r="J66" s="131"/>
      <c r="K66" s="131"/>
      <c r="L66" s="131"/>
      <c r="M66" s="131"/>
      <c r="N66" s="131"/>
      <c r="O66" s="131"/>
      <c r="P66" s="131"/>
      <c r="Q66" s="131"/>
      <c r="R66" s="131"/>
      <c r="S66" s="131"/>
      <c r="T66" s="131"/>
      <c r="U66" s="131"/>
      <c r="V66" s="131"/>
      <c r="W66" s="131"/>
      <c r="X66" s="131"/>
      <c r="Y66" s="131"/>
      <c r="Z66" s="131"/>
      <c r="AA66" s="131"/>
      <c r="AB66" s="131"/>
      <c r="AC66" s="131"/>
      <c r="AD66" s="131"/>
      <c r="AE66" s="131"/>
      <c r="AF66" s="131"/>
      <c r="AG66" s="131"/>
      <c r="AH66" s="131"/>
      <c r="AI66" s="131"/>
      <c r="AJ66" s="131"/>
      <c r="AK66" s="131"/>
      <c r="AL66" s="131"/>
      <c r="AM66" s="131"/>
      <c r="AN66" s="131"/>
      <c r="AO66" s="131"/>
      <c r="AP66" s="131"/>
      <c r="AQ66" s="131"/>
      <c r="AR66" s="131"/>
      <c r="AS66" s="131"/>
      <c r="AT66" s="131"/>
      <c r="AU66" s="131"/>
      <c r="AV66" s="131"/>
      <c r="AW66" s="131"/>
      <c r="AX66" s="132"/>
    </row>
    <row r="67" spans="1:50" ht="19.899999999999999" customHeight="1" thickBot="1">
      <c r="A67" s="133"/>
      <c r="B67" s="134"/>
      <c r="C67" s="115" t="s">
        <v>113</v>
      </c>
      <c r="D67" s="135"/>
      <c r="E67" s="135"/>
      <c r="F67" s="135"/>
      <c r="G67" s="135"/>
      <c r="H67" s="135"/>
      <c r="I67" s="135"/>
      <c r="J67" s="136"/>
      <c r="K67" s="137">
        <v>2</v>
      </c>
      <c r="L67" s="137"/>
      <c r="M67" s="137"/>
      <c r="N67" s="137"/>
      <c r="O67" s="137"/>
      <c r="P67" s="137"/>
      <c r="Q67" s="137"/>
      <c r="R67" s="137"/>
      <c r="S67" s="115" t="s">
        <v>114</v>
      </c>
      <c r="T67" s="135"/>
      <c r="U67" s="135"/>
      <c r="V67" s="135"/>
      <c r="W67" s="135"/>
      <c r="X67" s="135"/>
      <c r="Y67" s="135"/>
      <c r="Z67" s="136"/>
      <c r="AA67" s="138">
        <v>78</v>
      </c>
      <c r="AB67" s="137"/>
      <c r="AC67" s="137"/>
      <c r="AD67" s="137"/>
      <c r="AE67" s="137"/>
      <c r="AF67" s="137"/>
      <c r="AG67" s="137"/>
      <c r="AH67" s="137"/>
      <c r="AI67" s="115" t="s">
        <v>115</v>
      </c>
      <c r="AJ67" s="116"/>
      <c r="AK67" s="116"/>
      <c r="AL67" s="116"/>
      <c r="AM67" s="116"/>
      <c r="AN67" s="116"/>
      <c r="AO67" s="116"/>
      <c r="AP67" s="117"/>
      <c r="AQ67" s="118">
        <v>136</v>
      </c>
      <c r="AR67" s="118"/>
      <c r="AS67" s="118"/>
      <c r="AT67" s="118"/>
      <c r="AU67" s="118"/>
      <c r="AV67" s="118"/>
      <c r="AW67" s="118"/>
      <c r="AX67" s="119"/>
    </row>
    <row r="68" spans="1:50" ht="24.75" customHeight="1">
      <c r="A68" s="4"/>
      <c r="B68" s="4"/>
      <c r="C68" s="4"/>
      <c r="D68" s="4"/>
      <c r="E68" s="4"/>
      <c r="F68" s="4"/>
      <c r="G68" s="5"/>
      <c r="H68" s="5"/>
      <c r="I68" s="5"/>
      <c r="J68" s="5"/>
      <c r="K68" s="5"/>
      <c r="L68" s="6"/>
      <c r="M68" s="5"/>
      <c r="N68" s="5"/>
      <c r="O68" s="5"/>
      <c r="P68" s="5"/>
      <c r="Q68" s="5"/>
      <c r="R68" s="5"/>
      <c r="S68" s="5"/>
      <c r="T68" s="5"/>
      <c r="U68" s="5"/>
      <c r="V68" s="5"/>
      <c r="W68" s="5"/>
      <c r="X68" s="5"/>
      <c r="Y68" s="7"/>
      <c r="Z68" s="7"/>
      <c r="AA68" s="7"/>
      <c r="AB68" s="7"/>
      <c r="AC68" s="5"/>
      <c r="AD68" s="5"/>
      <c r="AE68" s="5"/>
      <c r="AF68" s="5"/>
      <c r="AG68" s="5"/>
      <c r="AH68" s="6"/>
      <c r="AI68" s="5"/>
      <c r="AJ68" s="5"/>
      <c r="AK68" s="5"/>
      <c r="AL68" s="5"/>
      <c r="AM68" s="5"/>
      <c r="AN68" s="5"/>
      <c r="AO68" s="5"/>
      <c r="AP68" s="5"/>
      <c r="AQ68" s="5"/>
      <c r="AR68" s="5"/>
      <c r="AS68" s="5"/>
      <c r="AT68" s="5"/>
      <c r="AU68" s="7"/>
      <c r="AV68" s="7"/>
      <c r="AW68" s="7"/>
      <c r="AX68" s="7"/>
    </row>
  </sheetData>
  <mergeCells count="256">
    <mergeCell ref="A56:B57"/>
    <mergeCell ref="C56:F56"/>
    <mergeCell ref="G56:AX56"/>
    <mergeCell ref="C57:F57"/>
    <mergeCell ref="G57:AX57"/>
    <mergeCell ref="A52:B55"/>
    <mergeCell ref="C52:AC52"/>
    <mergeCell ref="AI67:AP67"/>
    <mergeCell ref="AQ67:AX67"/>
    <mergeCell ref="A58:AX58"/>
    <mergeCell ref="A59:AX59"/>
    <mergeCell ref="A60:AX60"/>
    <mergeCell ref="A61:E61"/>
    <mergeCell ref="F61:AX61"/>
    <mergeCell ref="A62:AX62"/>
    <mergeCell ref="A63:E63"/>
    <mergeCell ref="F63:AX63"/>
    <mergeCell ref="A64:AX64"/>
    <mergeCell ref="A65:AX65"/>
    <mergeCell ref="A66:AX66"/>
    <mergeCell ref="A67:B67"/>
    <mergeCell ref="C67:J67"/>
    <mergeCell ref="K67:R67"/>
    <mergeCell ref="S67:Z67"/>
    <mergeCell ref="AD52:AF52"/>
    <mergeCell ref="AG52:AX55"/>
    <mergeCell ref="C53:F53"/>
    <mergeCell ref="G53:S53"/>
    <mergeCell ref="T53:AF53"/>
    <mergeCell ref="C54:F54"/>
    <mergeCell ref="G54:S54"/>
    <mergeCell ref="T54:AF54"/>
    <mergeCell ref="C55:F55"/>
    <mergeCell ref="G55:S55"/>
    <mergeCell ref="T55:AF55"/>
    <mergeCell ref="AA67:AH67"/>
    <mergeCell ref="A38:AX38"/>
    <mergeCell ref="C39:AC39"/>
    <mergeCell ref="AD39:AF39"/>
    <mergeCell ref="AG39:AX39"/>
    <mergeCell ref="A40:B42"/>
    <mergeCell ref="C40:AC40"/>
    <mergeCell ref="A49:B51"/>
    <mergeCell ref="C49:AC49"/>
    <mergeCell ref="AD49:AF49"/>
    <mergeCell ref="AG49:AX51"/>
    <mergeCell ref="C50:AC50"/>
    <mergeCell ref="AD50:AF50"/>
    <mergeCell ref="C51:AC51"/>
    <mergeCell ref="AD51:AF51"/>
    <mergeCell ref="A43:B48"/>
    <mergeCell ref="C43:AC43"/>
    <mergeCell ref="AD43:AF43"/>
    <mergeCell ref="AG43:AX48"/>
    <mergeCell ref="C44:AC44"/>
    <mergeCell ref="AD44:AF44"/>
    <mergeCell ref="C45:AC45"/>
    <mergeCell ref="AD45:AF45"/>
    <mergeCell ref="C46:AC46"/>
    <mergeCell ref="C48:AC48"/>
    <mergeCell ref="AD48:AF48"/>
    <mergeCell ref="X33:AX33"/>
    <mergeCell ref="C34:K34"/>
    <mergeCell ref="L34:Q34"/>
    <mergeCell ref="R34:W34"/>
    <mergeCell ref="X34:AX34"/>
    <mergeCell ref="C35:K35"/>
    <mergeCell ref="L35:Q35"/>
    <mergeCell ref="R35:W35"/>
    <mergeCell ref="X35:AX35"/>
    <mergeCell ref="C36:K36"/>
    <mergeCell ref="L36:Q36"/>
    <mergeCell ref="R36:W36"/>
    <mergeCell ref="AD46:AF46"/>
    <mergeCell ref="AD40:AF40"/>
    <mergeCell ref="AG40:AX42"/>
    <mergeCell ref="C41:AC41"/>
    <mergeCell ref="AD41:AF41"/>
    <mergeCell ref="C42:AC42"/>
    <mergeCell ref="AD42:AF42"/>
    <mergeCell ref="C47:AC47"/>
    <mergeCell ref="AD47:AF47"/>
    <mergeCell ref="A29:B36"/>
    <mergeCell ref="C29:K29"/>
    <mergeCell ref="L29:Q29"/>
    <mergeCell ref="R29:W29"/>
    <mergeCell ref="X29:AX29"/>
    <mergeCell ref="C30:K30"/>
    <mergeCell ref="L30:Q30"/>
    <mergeCell ref="R30:W30"/>
    <mergeCell ref="X30:AX30"/>
    <mergeCell ref="C31:K31"/>
    <mergeCell ref="L31:Q31"/>
    <mergeCell ref="R31:W31"/>
    <mergeCell ref="X31:AX31"/>
    <mergeCell ref="C32:K32"/>
    <mergeCell ref="L32:Q32"/>
    <mergeCell ref="R32:W32"/>
    <mergeCell ref="X32:AX32"/>
    <mergeCell ref="X36:AX36"/>
    <mergeCell ref="C33:K33"/>
    <mergeCell ref="L33:Q33"/>
    <mergeCell ref="R33:W33"/>
    <mergeCell ref="AT23:AX23"/>
    <mergeCell ref="AO24:AS24"/>
    <mergeCell ref="AT24:AX24"/>
    <mergeCell ref="AO25:AS25"/>
    <mergeCell ref="AT25:AX25"/>
    <mergeCell ref="G27:X28"/>
    <mergeCell ref="Y27:AA27"/>
    <mergeCell ref="AB27:AD27"/>
    <mergeCell ref="AE27:AI27"/>
    <mergeCell ref="AJ27:AN27"/>
    <mergeCell ref="AO27:AS27"/>
    <mergeCell ref="AO26:AS26"/>
    <mergeCell ref="AT26:AX26"/>
    <mergeCell ref="AT27:AX27"/>
    <mergeCell ref="Y28:AA28"/>
    <mergeCell ref="AB28:AD28"/>
    <mergeCell ref="AE28:AI28"/>
    <mergeCell ref="AJ28:AN28"/>
    <mergeCell ref="AO28:AS28"/>
    <mergeCell ref="AT28:AX28"/>
    <mergeCell ref="AJ26:AN26"/>
    <mergeCell ref="G24:X25"/>
    <mergeCell ref="Y24:AA24"/>
    <mergeCell ref="AJ23:AN23"/>
    <mergeCell ref="AB25:AD25"/>
    <mergeCell ref="AJ25:AN25"/>
    <mergeCell ref="AE20:AI20"/>
    <mergeCell ref="AJ20:AN20"/>
    <mergeCell ref="AE21:AI21"/>
    <mergeCell ref="AJ21:AN21"/>
    <mergeCell ref="G20:X22"/>
    <mergeCell ref="Y20:AA20"/>
    <mergeCell ref="AB24:AD24"/>
    <mergeCell ref="AE24:AI24"/>
    <mergeCell ref="AJ24:AN24"/>
    <mergeCell ref="Y25:AA25"/>
    <mergeCell ref="AB20:AD20"/>
    <mergeCell ref="AO23:AS23"/>
    <mergeCell ref="AO21:AS21"/>
    <mergeCell ref="A26:F28"/>
    <mergeCell ref="G26:X26"/>
    <mergeCell ref="Y26:AA26"/>
    <mergeCell ref="AB26:AD26"/>
    <mergeCell ref="AE26:AI26"/>
    <mergeCell ref="G23:X23"/>
    <mergeCell ref="Y23:AA23"/>
    <mergeCell ref="AB23:AD23"/>
    <mergeCell ref="AE23:AI23"/>
    <mergeCell ref="A23:F25"/>
    <mergeCell ref="AE25:AI25"/>
    <mergeCell ref="A19:F22"/>
    <mergeCell ref="G19:X19"/>
    <mergeCell ref="Y19:AA19"/>
    <mergeCell ref="AB19:AD19"/>
    <mergeCell ref="AE19:AI19"/>
    <mergeCell ref="AJ19:AN19"/>
    <mergeCell ref="AT21:AX21"/>
    <mergeCell ref="Y22:AA22"/>
    <mergeCell ref="AB22:AD22"/>
    <mergeCell ref="AE22:AI22"/>
    <mergeCell ref="AJ22:AN22"/>
    <mergeCell ref="AO22:AS22"/>
    <mergeCell ref="AT22:AX22"/>
    <mergeCell ref="AO20:AS20"/>
    <mergeCell ref="AT20:AX20"/>
    <mergeCell ref="Y21:AA21"/>
    <mergeCell ref="AB21:AD21"/>
    <mergeCell ref="AR16:AX16"/>
    <mergeCell ref="G17:O17"/>
    <mergeCell ref="P17:V17"/>
    <mergeCell ref="W17:AC17"/>
    <mergeCell ref="AD17:AJ17"/>
    <mergeCell ref="AK17:AQ17"/>
    <mergeCell ref="AR17:AX17"/>
    <mergeCell ref="AO19:AS19"/>
    <mergeCell ref="AT19:AX19"/>
    <mergeCell ref="AR18:AX18"/>
    <mergeCell ref="G18:O18"/>
    <mergeCell ref="P18:V18"/>
    <mergeCell ref="W18:AC18"/>
    <mergeCell ref="AD18:AJ18"/>
    <mergeCell ref="AK18:AQ18"/>
    <mergeCell ref="AR13:AX13"/>
    <mergeCell ref="AK14:AQ14"/>
    <mergeCell ref="AR14:AX14"/>
    <mergeCell ref="W12:AC12"/>
    <mergeCell ref="AD12:AJ12"/>
    <mergeCell ref="AK12:AQ12"/>
    <mergeCell ref="AR12:AX12"/>
    <mergeCell ref="I15:O15"/>
    <mergeCell ref="P15:V15"/>
    <mergeCell ref="W15:AC15"/>
    <mergeCell ref="AD15:AJ15"/>
    <mergeCell ref="AK15:AQ15"/>
    <mergeCell ref="AR15:AX15"/>
    <mergeCell ref="AD10:AJ10"/>
    <mergeCell ref="AK10:AQ10"/>
    <mergeCell ref="I13:O13"/>
    <mergeCell ref="P13:V13"/>
    <mergeCell ref="W13:AC13"/>
    <mergeCell ref="AD13:AJ13"/>
    <mergeCell ref="AK13:AQ13"/>
    <mergeCell ref="I16:O16"/>
    <mergeCell ref="P16:V16"/>
    <mergeCell ref="W16:AC16"/>
    <mergeCell ref="AD16:AJ16"/>
    <mergeCell ref="AK16:AQ16"/>
    <mergeCell ref="I14:O14"/>
    <mergeCell ref="P14:V14"/>
    <mergeCell ref="W14:AC14"/>
    <mergeCell ref="AD14:AJ14"/>
    <mergeCell ref="A6:F6"/>
    <mergeCell ref="G6:X6"/>
    <mergeCell ref="Y6:AD6"/>
    <mergeCell ref="AE6:AX6"/>
    <mergeCell ref="A7:F7"/>
    <mergeCell ref="G7:AX7"/>
    <mergeCell ref="AR10:AX10"/>
    <mergeCell ref="G11:H16"/>
    <mergeCell ref="I11:O11"/>
    <mergeCell ref="P11:V11"/>
    <mergeCell ref="W11:AC11"/>
    <mergeCell ref="AD11:AJ11"/>
    <mergeCell ref="AK11:AQ11"/>
    <mergeCell ref="AR11:AX11"/>
    <mergeCell ref="I12:O12"/>
    <mergeCell ref="P12:V12"/>
    <mergeCell ref="A8:F8"/>
    <mergeCell ref="G8:AX8"/>
    <mergeCell ref="A9:F9"/>
    <mergeCell ref="G9:AX9"/>
    <mergeCell ref="A10:F18"/>
    <mergeCell ref="G10:O10"/>
    <mergeCell ref="P10:V10"/>
    <mergeCell ref="W10:AC10"/>
    <mergeCell ref="A4:F4"/>
    <mergeCell ref="G4:X4"/>
    <mergeCell ref="Y4:AD4"/>
    <mergeCell ref="AE4:AP4"/>
    <mergeCell ref="AQ4:AX4"/>
    <mergeCell ref="A5:F5"/>
    <mergeCell ref="G5:X5"/>
    <mergeCell ref="Y5:AD5"/>
    <mergeCell ref="AE5:AX5"/>
    <mergeCell ref="AJ1:AP1"/>
    <mergeCell ref="AQ1:AX1"/>
    <mergeCell ref="A2:AN2"/>
    <mergeCell ref="AO2:AX2"/>
    <mergeCell ref="A3:F3"/>
    <mergeCell ref="G3:X3"/>
    <mergeCell ref="Y3:AD3"/>
    <mergeCell ref="AE3:AP3"/>
    <mergeCell ref="AQ3:AX3"/>
  </mergeCells>
  <phoneticPr fontId="24"/>
  <pageMargins left="0.62992125984251968" right="0.39370078740157483" top="0.59055118110236227" bottom="0.39370078740157483" header="0.51181102362204722" footer="0.51181102362204722"/>
  <pageSetup paperSize="9" scale="70" fitToHeight="4" orientation="portrait" horizontalDpi="4294967292" r:id="rId1"/>
  <headerFooter alignWithMargins="0">
    <oddFooter>&amp;C&amp;P</oddFooter>
  </headerFooter>
  <rowBreaks count="2" manualBreakCount="2">
    <brk id="36" max="49" man="1"/>
    <brk id="67" max="49"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BC67"/>
  <sheetViews>
    <sheetView view="pageBreakPreview" zoomScale="70" zoomScaleNormal="75" zoomScaleSheetLayoutView="70" workbookViewId="0">
      <selection activeCell="AQ1" sqref="AQ1:AX1"/>
    </sheetView>
  </sheetViews>
  <sheetFormatPr defaultRowHeight="13.5"/>
  <cols>
    <col min="1" max="50" width="2.625" style="1" customWidth="1"/>
    <col min="51" max="57" width="2.25" style="1" customWidth="1"/>
    <col min="58" max="16384" width="9" style="1"/>
  </cols>
  <sheetData>
    <row r="1" spans="1:50" ht="21.75" customHeight="1" thickBot="1">
      <c r="AJ1" s="499" t="s">
        <v>0</v>
      </c>
      <c r="AK1" s="499"/>
      <c r="AL1" s="499"/>
      <c r="AM1" s="499"/>
      <c r="AN1" s="499"/>
      <c r="AO1" s="499"/>
      <c r="AP1" s="499"/>
      <c r="AQ1" s="791" t="str">
        <f ca="1">RIGHT(CELL("filename",AQ1),LEN(CELL("filename",AQ1))-FIND("]",CELL("filename",AQ1)))</f>
        <v>129</v>
      </c>
      <c r="AR1" s="791"/>
      <c r="AS1" s="791"/>
      <c r="AT1" s="791"/>
      <c r="AU1" s="791"/>
      <c r="AV1" s="791"/>
      <c r="AW1" s="791"/>
      <c r="AX1" s="791"/>
    </row>
    <row r="2" spans="1:50" ht="21" customHeight="1" thickBot="1">
      <c r="A2" s="501" t="s">
        <v>1</v>
      </c>
      <c r="B2" s="502"/>
      <c r="C2" s="502"/>
      <c r="D2" s="502"/>
      <c r="E2" s="502"/>
      <c r="F2" s="502"/>
      <c r="G2" s="502"/>
      <c r="H2" s="502"/>
      <c r="I2" s="502"/>
      <c r="J2" s="502"/>
      <c r="K2" s="502"/>
      <c r="L2" s="502"/>
      <c r="M2" s="502"/>
      <c r="N2" s="502"/>
      <c r="O2" s="502"/>
      <c r="P2" s="502"/>
      <c r="Q2" s="502"/>
      <c r="R2" s="502"/>
      <c r="S2" s="502"/>
      <c r="T2" s="502"/>
      <c r="U2" s="502"/>
      <c r="V2" s="502"/>
      <c r="W2" s="502"/>
      <c r="X2" s="502"/>
      <c r="Y2" s="502"/>
      <c r="Z2" s="502"/>
      <c r="AA2" s="502"/>
      <c r="AB2" s="502"/>
      <c r="AC2" s="502"/>
      <c r="AD2" s="502"/>
      <c r="AE2" s="502"/>
      <c r="AF2" s="502"/>
      <c r="AG2" s="502"/>
      <c r="AH2" s="502"/>
      <c r="AI2" s="502"/>
      <c r="AJ2" s="502"/>
      <c r="AK2" s="502"/>
      <c r="AL2" s="502"/>
      <c r="AM2" s="502"/>
      <c r="AN2" s="502"/>
      <c r="AO2" s="503" t="s">
        <v>2</v>
      </c>
      <c r="AP2" s="504"/>
      <c r="AQ2" s="504"/>
      <c r="AR2" s="504"/>
      <c r="AS2" s="504"/>
      <c r="AT2" s="504"/>
      <c r="AU2" s="504"/>
      <c r="AV2" s="504"/>
      <c r="AW2" s="504"/>
      <c r="AX2" s="505"/>
    </row>
    <row r="3" spans="1:50" ht="30" customHeight="1">
      <c r="A3" s="506" t="s">
        <v>3</v>
      </c>
      <c r="B3" s="507"/>
      <c r="C3" s="507"/>
      <c r="D3" s="507"/>
      <c r="E3" s="507"/>
      <c r="F3" s="507"/>
      <c r="G3" s="508" t="s">
        <v>545</v>
      </c>
      <c r="H3" s="792"/>
      <c r="I3" s="792"/>
      <c r="J3" s="792"/>
      <c r="K3" s="792"/>
      <c r="L3" s="792"/>
      <c r="M3" s="792"/>
      <c r="N3" s="792"/>
      <c r="O3" s="792"/>
      <c r="P3" s="792"/>
      <c r="Q3" s="792"/>
      <c r="R3" s="792"/>
      <c r="S3" s="792"/>
      <c r="T3" s="792"/>
      <c r="U3" s="792"/>
      <c r="V3" s="792"/>
      <c r="W3" s="792"/>
      <c r="X3" s="792"/>
      <c r="Y3" s="510" t="s">
        <v>161</v>
      </c>
      <c r="Z3" s="511"/>
      <c r="AA3" s="511"/>
      <c r="AB3" s="511"/>
      <c r="AC3" s="511"/>
      <c r="AD3" s="512"/>
      <c r="AE3" s="511" t="s">
        <v>544</v>
      </c>
      <c r="AF3" s="511"/>
      <c r="AG3" s="511"/>
      <c r="AH3" s="511"/>
      <c r="AI3" s="511"/>
      <c r="AJ3" s="511"/>
      <c r="AK3" s="511"/>
      <c r="AL3" s="511"/>
      <c r="AM3" s="511"/>
      <c r="AN3" s="511"/>
      <c r="AO3" s="511"/>
      <c r="AP3" s="512"/>
      <c r="AQ3" s="515" t="s">
        <v>7</v>
      </c>
      <c r="AR3" s="511"/>
      <c r="AS3" s="511"/>
      <c r="AT3" s="511"/>
      <c r="AU3" s="511"/>
      <c r="AV3" s="511"/>
      <c r="AW3" s="511"/>
      <c r="AX3" s="682"/>
    </row>
    <row r="4" spans="1:50" ht="30" customHeight="1">
      <c r="A4" s="474" t="s">
        <v>8</v>
      </c>
      <c r="B4" s="475"/>
      <c r="C4" s="475"/>
      <c r="D4" s="475"/>
      <c r="E4" s="475"/>
      <c r="F4" s="476"/>
      <c r="G4" s="477" t="s">
        <v>543</v>
      </c>
      <c r="H4" s="478"/>
      <c r="I4" s="478"/>
      <c r="J4" s="478"/>
      <c r="K4" s="478"/>
      <c r="L4" s="478"/>
      <c r="M4" s="478"/>
      <c r="N4" s="478"/>
      <c r="O4" s="478"/>
      <c r="P4" s="478"/>
      <c r="Q4" s="478"/>
      <c r="R4" s="478"/>
      <c r="S4" s="478"/>
      <c r="T4" s="478"/>
      <c r="U4" s="478"/>
      <c r="V4" s="371"/>
      <c r="W4" s="371"/>
      <c r="X4" s="371"/>
      <c r="Y4" s="480" t="s">
        <v>10</v>
      </c>
      <c r="Z4" s="481"/>
      <c r="AA4" s="481"/>
      <c r="AB4" s="481"/>
      <c r="AC4" s="481"/>
      <c r="AD4" s="482"/>
      <c r="AE4" s="481" t="s">
        <v>542</v>
      </c>
      <c r="AF4" s="481"/>
      <c r="AG4" s="481"/>
      <c r="AH4" s="481"/>
      <c r="AI4" s="481"/>
      <c r="AJ4" s="481"/>
      <c r="AK4" s="481"/>
      <c r="AL4" s="481"/>
      <c r="AM4" s="481"/>
      <c r="AN4" s="481"/>
      <c r="AO4" s="481"/>
      <c r="AP4" s="482"/>
      <c r="AQ4" s="486" t="s">
        <v>541</v>
      </c>
      <c r="AR4" s="487"/>
      <c r="AS4" s="487"/>
      <c r="AT4" s="487"/>
      <c r="AU4" s="487"/>
      <c r="AV4" s="487"/>
      <c r="AW4" s="487"/>
      <c r="AX4" s="488"/>
    </row>
    <row r="5" spans="1:50" ht="50.1" customHeight="1">
      <c r="A5" s="489" t="s">
        <v>13</v>
      </c>
      <c r="B5" s="490"/>
      <c r="C5" s="490"/>
      <c r="D5" s="490"/>
      <c r="E5" s="490"/>
      <c r="F5" s="490"/>
      <c r="G5" s="491" t="s">
        <v>267</v>
      </c>
      <c r="H5" s="371"/>
      <c r="I5" s="371"/>
      <c r="J5" s="371"/>
      <c r="K5" s="371"/>
      <c r="L5" s="371"/>
      <c r="M5" s="371"/>
      <c r="N5" s="371"/>
      <c r="O5" s="371"/>
      <c r="P5" s="371"/>
      <c r="Q5" s="371"/>
      <c r="R5" s="371"/>
      <c r="S5" s="371"/>
      <c r="T5" s="371"/>
      <c r="U5" s="371"/>
      <c r="V5" s="371"/>
      <c r="W5" s="371"/>
      <c r="X5" s="371"/>
      <c r="Y5" s="492" t="s">
        <v>15</v>
      </c>
      <c r="Z5" s="493"/>
      <c r="AA5" s="493"/>
      <c r="AB5" s="493"/>
      <c r="AC5" s="493"/>
      <c r="AD5" s="494"/>
      <c r="AE5" s="793" t="s">
        <v>540</v>
      </c>
      <c r="AF5" s="794"/>
      <c r="AG5" s="794"/>
      <c r="AH5" s="794"/>
      <c r="AI5" s="794"/>
      <c r="AJ5" s="794"/>
      <c r="AK5" s="794"/>
      <c r="AL5" s="794"/>
      <c r="AM5" s="794"/>
      <c r="AN5" s="794"/>
      <c r="AO5" s="794"/>
      <c r="AP5" s="794"/>
      <c r="AQ5" s="795"/>
      <c r="AR5" s="795"/>
      <c r="AS5" s="795"/>
      <c r="AT5" s="795"/>
      <c r="AU5" s="795"/>
      <c r="AV5" s="795"/>
      <c r="AW5" s="795"/>
      <c r="AX5" s="796"/>
    </row>
    <row r="6" spans="1:50" ht="50.1" customHeight="1">
      <c r="A6" s="461" t="s">
        <v>17</v>
      </c>
      <c r="B6" s="462"/>
      <c r="C6" s="462"/>
      <c r="D6" s="462"/>
      <c r="E6" s="462"/>
      <c r="F6" s="462"/>
      <c r="G6" s="705" t="s">
        <v>539</v>
      </c>
      <c r="H6" s="706"/>
      <c r="I6" s="706"/>
      <c r="J6" s="706"/>
      <c r="K6" s="706"/>
      <c r="L6" s="706"/>
      <c r="M6" s="706"/>
      <c r="N6" s="706"/>
      <c r="O6" s="706"/>
      <c r="P6" s="706"/>
      <c r="Q6" s="706"/>
      <c r="R6" s="706"/>
      <c r="S6" s="706"/>
      <c r="T6" s="706"/>
      <c r="U6" s="706"/>
      <c r="V6" s="797"/>
      <c r="W6" s="797"/>
      <c r="X6" s="797"/>
      <c r="Y6" s="467" t="s">
        <v>158</v>
      </c>
      <c r="Z6" s="371"/>
      <c r="AA6" s="371"/>
      <c r="AB6" s="371"/>
      <c r="AC6" s="371"/>
      <c r="AD6" s="378"/>
      <c r="AE6" s="708" t="s">
        <v>538</v>
      </c>
      <c r="AF6" s="798"/>
      <c r="AG6" s="798"/>
      <c r="AH6" s="798"/>
      <c r="AI6" s="798"/>
      <c r="AJ6" s="798"/>
      <c r="AK6" s="798"/>
      <c r="AL6" s="798"/>
      <c r="AM6" s="798"/>
      <c r="AN6" s="798"/>
      <c r="AO6" s="798"/>
      <c r="AP6" s="798"/>
      <c r="AQ6" s="798"/>
      <c r="AR6" s="798"/>
      <c r="AS6" s="798"/>
      <c r="AT6" s="798"/>
      <c r="AU6" s="798"/>
      <c r="AV6" s="798"/>
      <c r="AW6" s="798"/>
      <c r="AX6" s="799"/>
    </row>
    <row r="7" spans="1:50" ht="103.7" customHeight="1">
      <c r="A7" s="429" t="s">
        <v>21</v>
      </c>
      <c r="B7" s="430"/>
      <c r="C7" s="430"/>
      <c r="D7" s="430"/>
      <c r="E7" s="430"/>
      <c r="F7" s="430"/>
      <c r="G7" s="1215" t="s">
        <v>537</v>
      </c>
      <c r="H7" s="1216"/>
      <c r="I7" s="1216"/>
      <c r="J7" s="1216"/>
      <c r="K7" s="1216"/>
      <c r="L7" s="1216"/>
      <c r="M7" s="1216"/>
      <c r="N7" s="1216"/>
      <c r="O7" s="1216"/>
      <c r="P7" s="1216"/>
      <c r="Q7" s="1216"/>
      <c r="R7" s="1216"/>
      <c r="S7" s="1216"/>
      <c r="T7" s="1216"/>
      <c r="U7" s="1216"/>
      <c r="V7" s="1216"/>
      <c r="W7" s="1216"/>
      <c r="X7" s="1216"/>
      <c r="Y7" s="1216"/>
      <c r="Z7" s="1216"/>
      <c r="AA7" s="1216"/>
      <c r="AB7" s="1216"/>
      <c r="AC7" s="1216"/>
      <c r="AD7" s="1216"/>
      <c r="AE7" s="1216"/>
      <c r="AF7" s="1216"/>
      <c r="AG7" s="1216"/>
      <c r="AH7" s="1216"/>
      <c r="AI7" s="1216"/>
      <c r="AJ7" s="1216"/>
      <c r="AK7" s="1216"/>
      <c r="AL7" s="1216"/>
      <c r="AM7" s="1216"/>
      <c r="AN7" s="1216"/>
      <c r="AO7" s="1216"/>
      <c r="AP7" s="1216"/>
      <c r="AQ7" s="1216"/>
      <c r="AR7" s="1216"/>
      <c r="AS7" s="1216"/>
      <c r="AT7" s="1216"/>
      <c r="AU7" s="1216"/>
      <c r="AV7" s="1216"/>
      <c r="AW7" s="1216"/>
      <c r="AX7" s="1217"/>
    </row>
    <row r="8" spans="1:50" ht="137.25" customHeight="1">
      <c r="A8" s="429" t="s">
        <v>23</v>
      </c>
      <c r="B8" s="430"/>
      <c r="C8" s="430"/>
      <c r="D8" s="430"/>
      <c r="E8" s="430"/>
      <c r="F8" s="430"/>
      <c r="G8" s="1215" t="s">
        <v>536</v>
      </c>
      <c r="H8" s="1216"/>
      <c r="I8" s="1216"/>
      <c r="J8" s="1216"/>
      <c r="K8" s="1216"/>
      <c r="L8" s="1216"/>
      <c r="M8" s="1216"/>
      <c r="N8" s="1216"/>
      <c r="O8" s="1216"/>
      <c r="P8" s="1216"/>
      <c r="Q8" s="1216"/>
      <c r="R8" s="1216"/>
      <c r="S8" s="1216"/>
      <c r="T8" s="1216"/>
      <c r="U8" s="1216"/>
      <c r="V8" s="1216"/>
      <c r="W8" s="1216"/>
      <c r="X8" s="1216"/>
      <c r="Y8" s="1216"/>
      <c r="Z8" s="1216"/>
      <c r="AA8" s="1216"/>
      <c r="AB8" s="1216"/>
      <c r="AC8" s="1216"/>
      <c r="AD8" s="1216"/>
      <c r="AE8" s="1216"/>
      <c r="AF8" s="1216"/>
      <c r="AG8" s="1216"/>
      <c r="AH8" s="1216"/>
      <c r="AI8" s="1216"/>
      <c r="AJ8" s="1216"/>
      <c r="AK8" s="1216"/>
      <c r="AL8" s="1216"/>
      <c r="AM8" s="1216"/>
      <c r="AN8" s="1216"/>
      <c r="AO8" s="1216"/>
      <c r="AP8" s="1216"/>
      <c r="AQ8" s="1216"/>
      <c r="AR8" s="1216"/>
      <c r="AS8" s="1216"/>
      <c r="AT8" s="1216"/>
      <c r="AU8" s="1216"/>
      <c r="AV8" s="1216"/>
      <c r="AW8" s="1216"/>
      <c r="AX8" s="1217"/>
    </row>
    <row r="9" spans="1:50" ht="29.25" customHeight="1">
      <c r="A9" s="429" t="s">
        <v>25</v>
      </c>
      <c r="B9" s="430"/>
      <c r="C9" s="430"/>
      <c r="D9" s="430"/>
      <c r="E9" s="430"/>
      <c r="F9" s="434"/>
      <c r="G9" s="666" t="s">
        <v>26</v>
      </c>
      <c r="H9" s="436"/>
      <c r="I9" s="436"/>
      <c r="J9" s="436"/>
      <c r="K9" s="436"/>
      <c r="L9" s="436"/>
      <c r="M9" s="436"/>
      <c r="N9" s="436"/>
      <c r="O9" s="436"/>
      <c r="P9" s="436"/>
      <c r="Q9" s="436"/>
      <c r="R9" s="436"/>
      <c r="S9" s="436"/>
      <c r="T9" s="436"/>
      <c r="U9" s="436"/>
      <c r="V9" s="436"/>
      <c r="W9" s="436"/>
      <c r="X9" s="436"/>
      <c r="Y9" s="436"/>
      <c r="Z9" s="436"/>
      <c r="AA9" s="436"/>
      <c r="AB9" s="436"/>
      <c r="AC9" s="436"/>
      <c r="AD9" s="436"/>
      <c r="AE9" s="436"/>
      <c r="AF9" s="436"/>
      <c r="AG9" s="436"/>
      <c r="AH9" s="436"/>
      <c r="AI9" s="436"/>
      <c r="AJ9" s="436"/>
      <c r="AK9" s="436"/>
      <c r="AL9" s="436"/>
      <c r="AM9" s="436"/>
      <c r="AN9" s="436"/>
      <c r="AO9" s="436"/>
      <c r="AP9" s="436"/>
      <c r="AQ9" s="436"/>
      <c r="AR9" s="436"/>
      <c r="AS9" s="436"/>
      <c r="AT9" s="436"/>
      <c r="AU9" s="436"/>
      <c r="AV9" s="436"/>
      <c r="AW9" s="436"/>
      <c r="AX9" s="437"/>
    </row>
    <row r="10" spans="1:50" ht="21" customHeight="1">
      <c r="A10" s="438" t="s">
        <v>27</v>
      </c>
      <c r="B10" s="439"/>
      <c r="C10" s="439"/>
      <c r="D10" s="439"/>
      <c r="E10" s="439"/>
      <c r="F10" s="440"/>
      <c r="G10" s="447"/>
      <c r="H10" s="448"/>
      <c r="I10" s="448"/>
      <c r="J10" s="448"/>
      <c r="K10" s="448"/>
      <c r="L10" s="448"/>
      <c r="M10" s="448"/>
      <c r="N10" s="448"/>
      <c r="O10" s="448"/>
      <c r="P10" s="357" t="s">
        <v>28</v>
      </c>
      <c r="Q10" s="352"/>
      <c r="R10" s="352"/>
      <c r="S10" s="352"/>
      <c r="T10" s="352"/>
      <c r="U10" s="352"/>
      <c r="V10" s="353"/>
      <c r="W10" s="357" t="s">
        <v>29</v>
      </c>
      <c r="X10" s="352"/>
      <c r="Y10" s="352"/>
      <c r="Z10" s="352"/>
      <c r="AA10" s="352"/>
      <c r="AB10" s="352"/>
      <c r="AC10" s="353"/>
      <c r="AD10" s="357" t="s">
        <v>30</v>
      </c>
      <c r="AE10" s="352"/>
      <c r="AF10" s="352"/>
      <c r="AG10" s="352"/>
      <c r="AH10" s="352"/>
      <c r="AI10" s="352"/>
      <c r="AJ10" s="353"/>
      <c r="AK10" s="357" t="s">
        <v>31</v>
      </c>
      <c r="AL10" s="352"/>
      <c r="AM10" s="352"/>
      <c r="AN10" s="352"/>
      <c r="AO10" s="352"/>
      <c r="AP10" s="352"/>
      <c r="AQ10" s="353"/>
      <c r="AR10" s="357" t="s">
        <v>32</v>
      </c>
      <c r="AS10" s="352"/>
      <c r="AT10" s="352"/>
      <c r="AU10" s="352"/>
      <c r="AV10" s="352"/>
      <c r="AW10" s="352"/>
      <c r="AX10" s="449"/>
    </row>
    <row r="11" spans="1:50" ht="21" customHeight="1">
      <c r="A11" s="441"/>
      <c r="B11" s="442"/>
      <c r="C11" s="442"/>
      <c r="D11" s="442"/>
      <c r="E11" s="442"/>
      <c r="F11" s="443"/>
      <c r="G11" s="450" t="s">
        <v>33</v>
      </c>
      <c r="H11" s="451"/>
      <c r="I11" s="456" t="s">
        <v>34</v>
      </c>
      <c r="J11" s="457"/>
      <c r="K11" s="457"/>
      <c r="L11" s="457"/>
      <c r="M11" s="457"/>
      <c r="N11" s="457"/>
      <c r="O11" s="458"/>
      <c r="P11" s="1218">
        <v>37.962000000000003</v>
      </c>
      <c r="Q11" s="1218"/>
      <c r="R11" s="1218"/>
      <c r="S11" s="1218"/>
      <c r="T11" s="1218"/>
      <c r="U11" s="1218"/>
      <c r="V11" s="1218"/>
      <c r="W11" s="1218">
        <v>37.962000000000003</v>
      </c>
      <c r="X11" s="1218"/>
      <c r="Y11" s="1218"/>
      <c r="Z11" s="1218"/>
      <c r="AA11" s="1218"/>
      <c r="AB11" s="1218"/>
      <c r="AC11" s="1218"/>
      <c r="AD11" s="1218">
        <v>37.962000000000003</v>
      </c>
      <c r="AE11" s="1218"/>
      <c r="AF11" s="1218"/>
      <c r="AG11" s="1218"/>
      <c r="AH11" s="1218"/>
      <c r="AI11" s="1218"/>
      <c r="AJ11" s="1218"/>
      <c r="AK11" s="1218">
        <f>L36</f>
        <v>37.962000000000003</v>
      </c>
      <c r="AL11" s="1218"/>
      <c r="AM11" s="1218"/>
      <c r="AN11" s="1218"/>
      <c r="AO11" s="1218"/>
      <c r="AP11" s="1218"/>
      <c r="AQ11" s="1218"/>
      <c r="AR11" s="459"/>
      <c r="AS11" s="459"/>
      <c r="AT11" s="459"/>
      <c r="AU11" s="459"/>
      <c r="AV11" s="459"/>
      <c r="AW11" s="459"/>
      <c r="AX11" s="460"/>
    </row>
    <row r="12" spans="1:50" ht="21" customHeight="1">
      <c r="A12" s="441"/>
      <c r="B12" s="442"/>
      <c r="C12" s="442"/>
      <c r="D12" s="442"/>
      <c r="E12" s="442"/>
      <c r="F12" s="443"/>
      <c r="G12" s="452"/>
      <c r="H12" s="453"/>
      <c r="I12" s="414" t="s">
        <v>35</v>
      </c>
      <c r="J12" s="415"/>
      <c r="K12" s="415"/>
      <c r="L12" s="415"/>
      <c r="M12" s="415"/>
      <c r="N12" s="415"/>
      <c r="O12" s="416"/>
      <c r="P12" s="1210" t="s">
        <v>251</v>
      </c>
      <c r="Q12" s="1210"/>
      <c r="R12" s="1210"/>
      <c r="S12" s="1210"/>
      <c r="T12" s="1210"/>
      <c r="U12" s="1210"/>
      <c r="V12" s="1210"/>
      <c r="W12" s="1210" t="s">
        <v>251</v>
      </c>
      <c r="X12" s="1210"/>
      <c r="Y12" s="1210"/>
      <c r="Z12" s="1210"/>
      <c r="AA12" s="1210"/>
      <c r="AB12" s="1210"/>
      <c r="AC12" s="1210"/>
      <c r="AD12" s="1210" t="s">
        <v>251</v>
      </c>
      <c r="AE12" s="1210"/>
      <c r="AF12" s="1210"/>
      <c r="AG12" s="1210"/>
      <c r="AH12" s="1210"/>
      <c r="AI12" s="1210"/>
      <c r="AJ12" s="1210"/>
      <c r="AK12" s="1210" t="s">
        <v>251</v>
      </c>
      <c r="AL12" s="1210"/>
      <c r="AM12" s="1210"/>
      <c r="AN12" s="1210"/>
      <c r="AO12" s="1210"/>
      <c r="AP12" s="1210"/>
      <c r="AQ12" s="1210"/>
      <c r="AR12" s="417"/>
      <c r="AS12" s="417"/>
      <c r="AT12" s="417"/>
      <c r="AU12" s="417"/>
      <c r="AV12" s="417"/>
      <c r="AW12" s="417"/>
      <c r="AX12" s="418"/>
    </row>
    <row r="13" spans="1:50" ht="21" customHeight="1">
      <c r="A13" s="441"/>
      <c r="B13" s="442"/>
      <c r="C13" s="442"/>
      <c r="D13" s="442"/>
      <c r="E13" s="442"/>
      <c r="F13" s="443"/>
      <c r="G13" s="452"/>
      <c r="H13" s="453"/>
      <c r="I13" s="414" t="s">
        <v>36</v>
      </c>
      <c r="J13" s="426"/>
      <c r="K13" s="426"/>
      <c r="L13" s="426"/>
      <c r="M13" s="426"/>
      <c r="N13" s="426"/>
      <c r="O13" s="427"/>
      <c r="P13" s="1212" t="s">
        <v>251</v>
      </c>
      <c r="Q13" s="1213"/>
      <c r="R13" s="1213"/>
      <c r="S13" s="1213"/>
      <c r="T13" s="1213"/>
      <c r="U13" s="1213"/>
      <c r="V13" s="1214"/>
      <c r="W13" s="1212" t="s">
        <v>251</v>
      </c>
      <c r="X13" s="1213"/>
      <c r="Y13" s="1213"/>
      <c r="Z13" s="1213"/>
      <c r="AA13" s="1213"/>
      <c r="AB13" s="1213"/>
      <c r="AC13" s="1214"/>
      <c r="AD13" s="1212" t="s">
        <v>251</v>
      </c>
      <c r="AE13" s="1213"/>
      <c r="AF13" s="1213"/>
      <c r="AG13" s="1213"/>
      <c r="AH13" s="1213"/>
      <c r="AI13" s="1213"/>
      <c r="AJ13" s="1214"/>
      <c r="AK13" s="1212" t="s">
        <v>251</v>
      </c>
      <c r="AL13" s="1213"/>
      <c r="AM13" s="1213"/>
      <c r="AN13" s="1213"/>
      <c r="AO13" s="1213"/>
      <c r="AP13" s="1213"/>
      <c r="AQ13" s="1214"/>
      <c r="AR13" s="419"/>
      <c r="AS13" s="420"/>
      <c r="AT13" s="420"/>
      <c r="AU13" s="420"/>
      <c r="AV13" s="420"/>
      <c r="AW13" s="420"/>
      <c r="AX13" s="428"/>
    </row>
    <row r="14" spans="1:50" ht="21" customHeight="1">
      <c r="A14" s="441"/>
      <c r="B14" s="442"/>
      <c r="C14" s="442"/>
      <c r="D14" s="442"/>
      <c r="E14" s="442"/>
      <c r="F14" s="443"/>
      <c r="G14" s="452"/>
      <c r="H14" s="453"/>
      <c r="I14" s="414" t="s">
        <v>37</v>
      </c>
      <c r="J14" s="426"/>
      <c r="K14" s="426"/>
      <c r="L14" s="426"/>
      <c r="M14" s="426"/>
      <c r="N14" s="426"/>
      <c r="O14" s="427"/>
      <c r="P14" s="1212" t="s">
        <v>251</v>
      </c>
      <c r="Q14" s="1213"/>
      <c r="R14" s="1213"/>
      <c r="S14" s="1213"/>
      <c r="T14" s="1213"/>
      <c r="U14" s="1213"/>
      <c r="V14" s="1214"/>
      <c r="W14" s="1212" t="s">
        <v>251</v>
      </c>
      <c r="X14" s="1213"/>
      <c r="Y14" s="1213"/>
      <c r="Z14" s="1213"/>
      <c r="AA14" s="1213"/>
      <c r="AB14" s="1213"/>
      <c r="AC14" s="1214"/>
      <c r="AD14" s="1212" t="s">
        <v>251</v>
      </c>
      <c r="AE14" s="1213"/>
      <c r="AF14" s="1213"/>
      <c r="AG14" s="1213"/>
      <c r="AH14" s="1213"/>
      <c r="AI14" s="1213"/>
      <c r="AJ14" s="1214"/>
      <c r="AK14" s="1212" t="s">
        <v>251</v>
      </c>
      <c r="AL14" s="1213"/>
      <c r="AM14" s="1213"/>
      <c r="AN14" s="1213"/>
      <c r="AO14" s="1213"/>
      <c r="AP14" s="1213"/>
      <c r="AQ14" s="1214"/>
      <c r="AR14" s="422"/>
      <c r="AS14" s="423"/>
      <c r="AT14" s="423"/>
      <c r="AU14" s="423"/>
      <c r="AV14" s="423"/>
      <c r="AW14" s="423"/>
      <c r="AX14" s="424"/>
    </row>
    <row r="15" spans="1:50" ht="24.75" customHeight="1">
      <c r="A15" s="441"/>
      <c r="B15" s="442"/>
      <c r="C15" s="442"/>
      <c r="D15" s="442"/>
      <c r="E15" s="442"/>
      <c r="F15" s="443"/>
      <c r="G15" s="452"/>
      <c r="H15" s="453"/>
      <c r="I15" s="414" t="s">
        <v>38</v>
      </c>
      <c r="J15" s="415"/>
      <c r="K15" s="415"/>
      <c r="L15" s="415"/>
      <c r="M15" s="415"/>
      <c r="N15" s="415"/>
      <c r="O15" s="416"/>
      <c r="P15" s="1210" t="s">
        <v>251</v>
      </c>
      <c r="Q15" s="1210"/>
      <c r="R15" s="1210"/>
      <c r="S15" s="1210"/>
      <c r="T15" s="1210"/>
      <c r="U15" s="1210"/>
      <c r="V15" s="1210"/>
      <c r="W15" s="1210" t="s">
        <v>251</v>
      </c>
      <c r="X15" s="1210"/>
      <c r="Y15" s="1210"/>
      <c r="Z15" s="1210"/>
      <c r="AA15" s="1210"/>
      <c r="AB15" s="1210"/>
      <c r="AC15" s="1210"/>
      <c r="AD15" s="1210" t="s">
        <v>251</v>
      </c>
      <c r="AE15" s="1210"/>
      <c r="AF15" s="1210"/>
      <c r="AG15" s="1210"/>
      <c r="AH15" s="1210"/>
      <c r="AI15" s="1210"/>
      <c r="AJ15" s="1210"/>
      <c r="AK15" s="1210" t="s">
        <v>251</v>
      </c>
      <c r="AL15" s="1210"/>
      <c r="AM15" s="1210"/>
      <c r="AN15" s="1210"/>
      <c r="AO15" s="1210"/>
      <c r="AP15" s="1210"/>
      <c r="AQ15" s="1210"/>
      <c r="AR15" s="417"/>
      <c r="AS15" s="417"/>
      <c r="AT15" s="417"/>
      <c r="AU15" s="417"/>
      <c r="AV15" s="417"/>
      <c r="AW15" s="417"/>
      <c r="AX15" s="418"/>
    </row>
    <row r="16" spans="1:50" ht="24.75" customHeight="1">
      <c r="A16" s="441"/>
      <c r="B16" s="442"/>
      <c r="C16" s="442"/>
      <c r="D16" s="442"/>
      <c r="E16" s="442"/>
      <c r="F16" s="443"/>
      <c r="G16" s="454"/>
      <c r="H16" s="455"/>
      <c r="I16" s="408" t="s">
        <v>39</v>
      </c>
      <c r="J16" s="409"/>
      <c r="K16" s="409"/>
      <c r="L16" s="409"/>
      <c r="M16" s="409"/>
      <c r="N16" s="409"/>
      <c r="O16" s="410"/>
      <c r="P16" s="1211">
        <f>SUM(P11:V15)</f>
        <v>37.962000000000003</v>
      </c>
      <c r="Q16" s="1211"/>
      <c r="R16" s="1211"/>
      <c r="S16" s="1211"/>
      <c r="T16" s="1211"/>
      <c r="U16" s="1211"/>
      <c r="V16" s="1211"/>
      <c r="W16" s="1211">
        <f>SUM(W11:AC15)</f>
        <v>37.962000000000003</v>
      </c>
      <c r="X16" s="1211"/>
      <c r="Y16" s="1211"/>
      <c r="Z16" s="1211"/>
      <c r="AA16" s="1211"/>
      <c r="AB16" s="1211"/>
      <c r="AC16" s="1211"/>
      <c r="AD16" s="1211">
        <f>SUM(AD11:AJ15)</f>
        <v>37.962000000000003</v>
      </c>
      <c r="AE16" s="1211"/>
      <c r="AF16" s="1211"/>
      <c r="AG16" s="1211"/>
      <c r="AH16" s="1211"/>
      <c r="AI16" s="1211"/>
      <c r="AJ16" s="1211"/>
      <c r="AK16" s="1211">
        <f>SUM(AK11:AQ15)</f>
        <v>37.962000000000003</v>
      </c>
      <c r="AL16" s="1211"/>
      <c r="AM16" s="1211"/>
      <c r="AN16" s="1211"/>
      <c r="AO16" s="1211"/>
      <c r="AP16" s="1211"/>
      <c r="AQ16" s="1211"/>
      <c r="AR16" s="412"/>
      <c r="AS16" s="412"/>
      <c r="AT16" s="412"/>
      <c r="AU16" s="412"/>
      <c r="AV16" s="412"/>
      <c r="AW16" s="412"/>
      <c r="AX16" s="413"/>
    </row>
    <row r="17" spans="1:55" ht="24.75" customHeight="1">
      <c r="A17" s="441"/>
      <c r="B17" s="442"/>
      <c r="C17" s="442"/>
      <c r="D17" s="442"/>
      <c r="E17" s="442"/>
      <c r="F17" s="443"/>
      <c r="G17" s="404" t="s">
        <v>40</v>
      </c>
      <c r="H17" s="405"/>
      <c r="I17" s="405"/>
      <c r="J17" s="405"/>
      <c r="K17" s="405"/>
      <c r="L17" s="405"/>
      <c r="M17" s="405"/>
      <c r="N17" s="405"/>
      <c r="O17" s="405"/>
      <c r="P17" s="1209">
        <v>37.962000000000003</v>
      </c>
      <c r="Q17" s="1209"/>
      <c r="R17" s="1209"/>
      <c r="S17" s="1209"/>
      <c r="T17" s="1209"/>
      <c r="U17" s="1209"/>
      <c r="V17" s="1209"/>
      <c r="W17" s="1209">
        <v>37.962000000000003</v>
      </c>
      <c r="X17" s="1209"/>
      <c r="Y17" s="1209"/>
      <c r="Z17" s="1209"/>
      <c r="AA17" s="1209"/>
      <c r="AB17" s="1209"/>
      <c r="AC17" s="1209"/>
      <c r="AD17" s="1209">
        <v>37.962000000000003</v>
      </c>
      <c r="AE17" s="1209"/>
      <c r="AF17" s="1209"/>
      <c r="AG17" s="1209"/>
      <c r="AH17" s="1209"/>
      <c r="AI17" s="1209"/>
      <c r="AJ17" s="1209"/>
      <c r="AK17" s="381"/>
      <c r="AL17" s="381"/>
      <c r="AM17" s="381"/>
      <c r="AN17" s="381"/>
      <c r="AO17" s="381"/>
      <c r="AP17" s="381"/>
      <c r="AQ17" s="381"/>
      <c r="AR17" s="381"/>
      <c r="AS17" s="381"/>
      <c r="AT17" s="381"/>
      <c r="AU17" s="381"/>
      <c r="AV17" s="381"/>
      <c r="AW17" s="381"/>
      <c r="AX17" s="382"/>
    </row>
    <row r="18" spans="1:55" ht="24.75" customHeight="1">
      <c r="A18" s="444"/>
      <c r="B18" s="445"/>
      <c r="C18" s="445"/>
      <c r="D18" s="445"/>
      <c r="E18" s="445"/>
      <c r="F18" s="446"/>
      <c r="G18" s="404" t="s">
        <v>41</v>
      </c>
      <c r="H18" s="405"/>
      <c r="I18" s="405"/>
      <c r="J18" s="405"/>
      <c r="K18" s="405"/>
      <c r="L18" s="405"/>
      <c r="M18" s="405"/>
      <c r="N18" s="405"/>
      <c r="O18" s="405"/>
      <c r="P18" s="656">
        <v>1</v>
      </c>
      <c r="Q18" s="380"/>
      <c r="R18" s="380"/>
      <c r="S18" s="380"/>
      <c r="T18" s="380"/>
      <c r="U18" s="380"/>
      <c r="V18" s="380"/>
      <c r="W18" s="656">
        <v>1</v>
      </c>
      <c r="X18" s="380"/>
      <c r="Y18" s="380"/>
      <c r="Z18" s="380"/>
      <c r="AA18" s="380"/>
      <c r="AB18" s="380"/>
      <c r="AC18" s="380"/>
      <c r="AD18" s="656">
        <v>1</v>
      </c>
      <c r="AE18" s="380"/>
      <c r="AF18" s="380"/>
      <c r="AG18" s="380"/>
      <c r="AH18" s="380"/>
      <c r="AI18" s="380"/>
      <c r="AJ18" s="380"/>
      <c r="AK18" s="381"/>
      <c r="AL18" s="381"/>
      <c r="AM18" s="381"/>
      <c r="AN18" s="381"/>
      <c r="AO18" s="381"/>
      <c r="AP18" s="381"/>
      <c r="AQ18" s="381"/>
      <c r="AR18" s="381"/>
      <c r="AS18" s="381"/>
      <c r="AT18" s="381"/>
      <c r="AU18" s="381"/>
      <c r="AV18" s="381"/>
      <c r="AW18" s="381"/>
      <c r="AX18" s="382"/>
    </row>
    <row r="19" spans="1:55" ht="31.7" customHeight="1">
      <c r="A19" s="383" t="s">
        <v>42</v>
      </c>
      <c r="B19" s="384"/>
      <c r="C19" s="384"/>
      <c r="D19" s="384"/>
      <c r="E19" s="384"/>
      <c r="F19" s="385"/>
      <c r="G19" s="374" t="s">
        <v>43</v>
      </c>
      <c r="H19" s="352"/>
      <c r="I19" s="352"/>
      <c r="J19" s="352"/>
      <c r="K19" s="352"/>
      <c r="L19" s="352"/>
      <c r="M19" s="352"/>
      <c r="N19" s="352"/>
      <c r="O19" s="352"/>
      <c r="P19" s="352"/>
      <c r="Q19" s="352"/>
      <c r="R19" s="352"/>
      <c r="S19" s="352"/>
      <c r="T19" s="352"/>
      <c r="U19" s="352"/>
      <c r="V19" s="352"/>
      <c r="W19" s="352"/>
      <c r="X19" s="353"/>
      <c r="Y19" s="375"/>
      <c r="Z19" s="376"/>
      <c r="AA19" s="377"/>
      <c r="AB19" s="357" t="s">
        <v>44</v>
      </c>
      <c r="AC19" s="352"/>
      <c r="AD19" s="353"/>
      <c r="AE19" s="358" t="s">
        <v>28</v>
      </c>
      <c r="AF19" s="358"/>
      <c r="AG19" s="358"/>
      <c r="AH19" s="358"/>
      <c r="AI19" s="358"/>
      <c r="AJ19" s="358" t="s">
        <v>29</v>
      </c>
      <c r="AK19" s="358"/>
      <c r="AL19" s="358"/>
      <c r="AM19" s="358"/>
      <c r="AN19" s="358"/>
      <c r="AO19" s="358" t="s">
        <v>30</v>
      </c>
      <c r="AP19" s="358"/>
      <c r="AQ19" s="358"/>
      <c r="AR19" s="358"/>
      <c r="AS19" s="358"/>
      <c r="AT19" s="399" t="s">
        <v>379</v>
      </c>
      <c r="AU19" s="358"/>
      <c r="AV19" s="358"/>
      <c r="AW19" s="358"/>
      <c r="AX19" s="400"/>
    </row>
    <row r="20" spans="1:55" ht="26.85" customHeight="1">
      <c r="A20" s="386"/>
      <c r="B20" s="384"/>
      <c r="C20" s="384"/>
      <c r="D20" s="384"/>
      <c r="E20" s="384"/>
      <c r="F20" s="385"/>
      <c r="G20" s="826" t="s">
        <v>535</v>
      </c>
      <c r="H20" s="827"/>
      <c r="I20" s="827"/>
      <c r="J20" s="827"/>
      <c r="K20" s="827"/>
      <c r="L20" s="827"/>
      <c r="M20" s="827"/>
      <c r="N20" s="827"/>
      <c r="O20" s="827"/>
      <c r="P20" s="827"/>
      <c r="Q20" s="827"/>
      <c r="R20" s="827"/>
      <c r="S20" s="827"/>
      <c r="T20" s="827"/>
      <c r="U20" s="827"/>
      <c r="V20" s="827"/>
      <c r="W20" s="827"/>
      <c r="X20" s="828"/>
      <c r="Y20" s="315" t="s">
        <v>47</v>
      </c>
      <c r="Z20" s="336"/>
      <c r="AA20" s="337"/>
      <c r="AB20" s="853" t="s">
        <v>534</v>
      </c>
      <c r="AC20" s="853"/>
      <c r="AD20" s="853"/>
      <c r="AE20" s="1206">
        <v>2507</v>
      </c>
      <c r="AF20" s="380"/>
      <c r="AG20" s="380"/>
      <c r="AH20" s="380"/>
      <c r="AI20" s="380"/>
      <c r="AJ20" s="1206">
        <v>36950</v>
      </c>
      <c r="AK20" s="380"/>
      <c r="AL20" s="380"/>
      <c r="AM20" s="380"/>
      <c r="AN20" s="380"/>
      <c r="AO20" s="1206">
        <v>35000</v>
      </c>
      <c r="AP20" s="380"/>
      <c r="AQ20" s="380"/>
      <c r="AR20" s="380"/>
      <c r="AS20" s="380"/>
      <c r="AT20" s="381"/>
      <c r="AU20" s="381"/>
      <c r="AV20" s="381"/>
      <c r="AW20" s="381"/>
      <c r="AX20" s="382"/>
    </row>
    <row r="21" spans="1:55" ht="23.65" customHeight="1">
      <c r="A21" s="387"/>
      <c r="B21" s="388"/>
      <c r="C21" s="388"/>
      <c r="D21" s="388"/>
      <c r="E21" s="388"/>
      <c r="F21" s="389"/>
      <c r="G21" s="829"/>
      <c r="H21" s="199"/>
      <c r="I21" s="199"/>
      <c r="J21" s="199"/>
      <c r="K21" s="199"/>
      <c r="L21" s="199"/>
      <c r="M21" s="199"/>
      <c r="N21" s="199"/>
      <c r="O21" s="199"/>
      <c r="P21" s="199"/>
      <c r="Q21" s="199"/>
      <c r="R21" s="199"/>
      <c r="S21" s="199"/>
      <c r="T21" s="199"/>
      <c r="U21" s="199"/>
      <c r="V21" s="199"/>
      <c r="W21" s="199"/>
      <c r="X21" s="830"/>
      <c r="Y21" s="357" t="s">
        <v>49</v>
      </c>
      <c r="Z21" s="352"/>
      <c r="AA21" s="353"/>
      <c r="AB21" s="390" t="s">
        <v>534</v>
      </c>
      <c r="AC21" s="390"/>
      <c r="AD21" s="390"/>
      <c r="AE21" s="1207">
        <v>2000</v>
      </c>
      <c r="AF21" s="390"/>
      <c r="AG21" s="390"/>
      <c r="AH21" s="390"/>
      <c r="AI21" s="390"/>
      <c r="AJ21" s="1207">
        <v>30000</v>
      </c>
      <c r="AK21" s="390"/>
      <c r="AL21" s="390"/>
      <c r="AM21" s="390"/>
      <c r="AN21" s="390"/>
      <c r="AO21" s="1207">
        <v>30000</v>
      </c>
      <c r="AP21" s="390"/>
      <c r="AQ21" s="390"/>
      <c r="AR21" s="390"/>
      <c r="AS21" s="390"/>
      <c r="AT21" s="1206">
        <v>30000</v>
      </c>
      <c r="AU21" s="380"/>
      <c r="AV21" s="380"/>
      <c r="AW21" s="380"/>
      <c r="AX21" s="391"/>
    </row>
    <row r="22" spans="1:55" ht="32.25" customHeight="1">
      <c r="A22" s="387"/>
      <c r="B22" s="388"/>
      <c r="C22" s="388"/>
      <c r="D22" s="388"/>
      <c r="E22" s="388"/>
      <c r="F22" s="389"/>
      <c r="G22" s="831"/>
      <c r="H22" s="157"/>
      <c r="I22" s="157"/>
      <c r="J22" s="157"/>
      <c r="K22" s="157"/>
      <c r="L22" s="157"/>
      <c r="M22" s="157"/>
      <c r="N22" s="157"/>
      <c r="O22" s="157"/>
      <c r="P22" s="157"/>
      <c r="Q22" s="157"/>
      <c r="R22" s="157"/>
      <c r="S22" s="157"/>
      <c r="T22" s="157"/>
      <c r="U22" s="157"/>
      <c r="V22" s="157"/>
      <c r="W22" s="157"/>
      <c r="X22" s="832"/>
      <c r="Y22" s="357" t="s">
        <v>51</v>
      </c>
      <c r="Z22" s="352"/>
      <c r="AA22" s="353"/>
      <c r="AB22" s="390" t="s">
        <v>150</v>
      </c>
      <c r="AC22" s="390"/>
      <c r="AD22" s="390"/>
      <c r="AE22" s="1208">
        <v>1</v>
      </c>
      <c r="AF22" s="390"/>
      <c r="AG22" s="390"/>
      <c r="AH22" s="390"/>
      <c r="AI22" s="390"/>
      <c r="AJ22" s="1208">
        <v>1</v>
      </c>
      <c r="AK22" s="390"/>
      <c r="AL22" s="390"/>
      <c r="AM22" s="390"/>
      <c r="AN22" s="390"/>
      <c r="AO22" s="1208">
        <v>1</v>
      </c>
      <c r="AP22" s="390"/>
      <c r="AQ22" s="390"/>
      <c r="AR22" s="390"/>
      <c r="AS22" s="390"/>
      <c r="AT22" s="397"/>
      <c r="AU22" s="397"/>
      <c r="AV22" s="397"/>
      <c r="AW22" s="397"/>
      <c r="AX22" s="398"/>
    </row>
    <row r="23" spans="1:55" ht="31.7" customHeight="1">
      <c r="A23" s="303" t="s">
        <v>53</v>
      </c>
      <c r="B23" s="304"/>
      <c r="C23" s="304"/>
      <c r="D23" s="304"/>
      <c r="E23" s="304"/>
      <c r="F23" s="305"/>
      <c r="G23" s="374" t="s">
        <v>54</v>
      </c>
      <c r="H23" s="352"/>
      <c r="I23" s="352"/>
      <c r="J23" s="352"/>
      <c r="K23" s="352"/>
      <c r="L23" s="352"/>
      <c r="M23" s="352"/>
      <c r="N23" s="352"/>
      <c r="O23" s="352"/>
      <c r="P23" s="352"/>
      <c r="Q23" s="352"/>
      <c r="R23" s="352"/>
      <c r="S23" s="352"/>
      <c r="T23" s="352"/>
      <c r="U23" s="352"/>
      <c r="V23" s="352"/>
      <c r="W23" s="352"/>
      <c r="X23" s="353"/>
      <c r="Y23" s="375"/>
      <c r="Z23" s="376"/>
      <c r="AA23" s="377"/>
      <c r="AB23" s="357" t="s">
        <v>44</v>
      </c>
      <c r="AC23" s="352"/>
      <c r="AD23" s="353"/>
      <c r="AE23" s="358" t="s">
        <v>28</v>
      </c>
      <c r="AF23" s="358"/>
      <c r="AG23" s="358"/>
      <c r="AH23" s="358"/>
      <c r="AI23" s="358"/>
      <c r="AJ23" s="358" t="s">
        <v>29</v>
      </c>
      <c r="AK23" s="358"/>
      <c r="AL23" s="358"/>
      <c r="AM23" s="358"/>
      <c r="AN23" s="358"/>
      <c r="AO23" s="358" t="s">
        <v>30</v>
      </c>
      <c r="AP23" s="358"/>
      <c r="AQ23" s="358"/>
      <c r="AR23" s="358"/>
      <c r="AS23" s="358"/>
      <c r="AT23" s="300" t="s">
        <v>55</v>
      </c>
      <c r="AU23" s="301"/>
      <c r="AV23" s="301"/>
      <c r="AW23" s="301"/>
      <c r="AX23" s="302"/>
    </row>
    <row r="24" spans="1:55" ht="39.950000000000003" customHeight="1">
      <c r="A24" s="306"/>
      <c r="B24" s="307"/>
      <c r="C24" s="307"/>
      <c r="D24" s="307"/>
      <c r="E24" s="307"/>
      <c r="F24" s="308"/>
      <c r="G24" s="826" t="s">
        <v>533</v>
      </c>
      <c r="H24" s="827"/>
      <c r="I24" s="827"/>
      <c r="J24" s="827"/>
      <c r="K24" s="827"/>
      <c r="L24" s="827"/>
      <c r="M24" s="827"/>
      <c r="N24" s="827"/>
      <c r="O24" s="827"/>
      <c r="P24" s="827"/>
      <c r="Q24" s="827"/>
      <c r="R24" s="827"/>
      <c r="S24" s="827"/>
      <c r="T24" s="827"/>
      <c r="U24" s="827"/>
      <c r="V24" s="827"/>
      <c r="W24" s="827"/>
      <c r="X24" s="828"/>
      <c r="Y24" s="365" t="s">
        <v>57</v>
      </c>
      <c r="Z24" s="366"/>
      <c r="AA24" s="367"/>
      <c r="AB24" s="848" t="s">
        <v>532</v>
      </c>
      <c r="AC24" s="366"/>
      <c r="AD24" s="367"/>
      <c r="AE24" s="368" t="s">
        <v>531</v>
      </c>
      <c r="AF24" s="368"/>
      <c r="AG24" s="368"/>
      <c r="AH24" s="368"/>
      <c r="AI24" s="368"/>
      <c r="AJ24" s="369" t="s">
        <v>531</v>
      </c>
      <c r="AK24" s="369"/>
      <c r="AL24" s="369"/>
      <c r="AM24" s="369"/>
      <c r="AN24" s="369"/>
      <c r="AO24" s="369" t="s">
        <v>531</v>
      </c>
      <c r="AP24" s="369"/>
      <c r="AQ24" s="369"/>
      <c r="AR24" s="369"/>
      <c r="AS24" s="369"/>
      <c r="AT24" s="370" t="s">
        <v>447</v>
      </c>
      <c r="AU24" s="371"/>
      <c r="AV24" s="371"/>
      <c r="AW24" s="371"/>
      <c r="AX24" s="372"/>
      <c r="AY24" s="2"/>
      <c r="AZ24" s="3"/>
      <c r="BA24" s="3"/>
      <c r="BB24" s="3"/>
      <c r="BC24" s="3"/>
    </row>
    <row r="25" spans="1:55" ht="32.25" customHeight="1">
      <c r="A25" s="309"/>
      <c r="B25" s="310"/>
      <c r="C25" s="310"/>
      <c r="D25" s="310"/>
      <c r="E25" s="310"/>
      <c r="F25" s="311"/>
      <c r="G25" s="831"/>
      <c r="H25" s="157"/>
      <c r="I25" s="157"/>
      <c r="J25" s="157"/>
      <c r="K25" s="157"/>
      <c r="L25" s="157"/>
      <c r="M25" s="157"/>
      <c r="N25" s="157"/>
      <c r="O25" s="157"/>
      <c r="P25" s="157"/>
      <c r="Q25" s="157"/>
      <c r="R25" s="157"/>
      <c r="S25" s="157"/>
      <c r="T25" s="157"/>
      <c r="U25" s="157"/>
      <c r="V25" s="157"/>
      <c r="W25" s="157"/>
      <c r="X25" s="832"/>
      <c r="Y25" s="373" t="s">
        <v>60</v>
      </c>
      <c r="Z25" s="316"/>
      <c r="AA25" s="317"/>
      <c r="AB25" s="733"/>
      <c r="AC25" s="316"/>
      <c r="AD25" s="317"/>
      <c r="AE25" s="370" t="s">
        <v>257</v>
      </c>
      <c r="AF25" s="371"/>
      <c r="AG25" s="371"/>
      <c r="AH25" s="371"/>
      <c r="AI25" s="378"/>
      <c r="AJ25" s="190" t="s">
        <v>257</v>
      </c>
      <c r="AK25" s="191"/>
      <c r="AL25" s="191"/>
      <c r="AM25" s="191"/>
      <c r="AN25" s="379"/>
      <c r="AO25" s="190" t="s">
        <v>257</v>
      </c>
      <c r="AP25" s="191"/>
      <c r="AQ25" s="191"/>
      <c r="AR25" s="191"/>
      <c r="AS25" s="379"/>
      <c r="AT25" s="190" t="s">
        <v>531</v>
      </c>
      <c r="AU25" s="191"/>
      <c r="AV25" s="191"/>
      <c r="AW25" s="191"/>
      <c r="AX25" s="192"/>
      <c r="AY25" s="2"/>
      <c r="AZ25" s="3"/>
      <c r="BA25" s="3"/>
      <c r="BB25" s="3"/>
      <c r="BC25" s="3"/>
    </row>
    <row r="26" spans="1:55" ht="32.25" customHeight="1">
      <c r="A26" s="303" t="s">
        <v>61</v>
      </c>
      <c r="B26" s="344"/>
      <c r="C26" s="344"/>
      <c r="D26" s="344"/>
      <c r="E26" s="344"/>
      <c r="F26" s="345"/>
      <c r="G26" s="352" t="s">
        <v>62</v>
      </c>
      <c r="H26" s="352"/>
      <c r="I26" s="352"/>
      <c r="J26" s="352"/>
      <c r="K26" s="352"/>
      <c r="L26" s="352"/>
      <c r="M26" s="352"/>
      <c r="N26" s="352"/>
      <c r="O26" s="352"/>
      <c r="P26" s="352"/>
      <c r="Q26" s="352"/>
      <c r="R26" s="352"/>
      <c r="S26" s="352"/>
      <c r="T26" s="352"/>
      <c r="U26" s="352"/>
      <c r="V26" s="352"/>
      <c r="W26" s="352"/>
      <c r="X26" s="353"/>
      <c r="Y26" s="354"/>
      <c r="Z26" s="355"/>
      <c r="AA26" s="356"/>
      <c r="AB26" s="357" t="s">
        <v>44</v>
      </c>
      <c r="AC26" s="352"/>
      <c r="AD26" s="353"/>
      <c r="AE26" s="357" t="s">
        <v>28</v>
      </c>
      <c r="AF26" s="352"/>
      <c r="AG26" s="352"/>
      <c r="AH26" s="352"/>
      <c r="AI26" s="353"/>
      <c r="AJ26" s="357" t="s">
        <v>29</v>
      </c>
      <c r="AK26" s="352"/>
      <c r="AL26" s="352"/>
      <c r="AM26" s="352"/>
      <c r="AN26" s="353"/>
      <c r="AO26" s="357" t="s">
        <v>30</v>
      </c>
      <c r="AP26" s="352"/>
      <c r="AQ26" s="352"/>
      <c r="AR26" s="352"/>
      <c r="AS26" s="353"/>
      <c r="AT26" s="300" t="s">
        <v>63</v>
      </c>
      <c r="AU26" s="301"/>
      <c r="AV26" s="301"/>
      <c r="AW26" s="301"/>
      <c r="AX26" s="302"/>
      <c r="AY26" s="2"/>
      <c r="AZ26" s="3"/>
      <c r="BA26" s="3"/>
      <c r="BB26" s="3"/>
      <c r="BC26" s="3"/>
    </row>
    <row r="27" spans="1:55" ht="36.75" customHeight="1">
      <c r="A27" s="346"/>
      <c r="B27" s="347"/>
      <c r="C27" s="347"/>
      <c r="D27" s="347"/>
      <c r="E27" s="347"/>
      <c r="F27" s="348"/>
      <c r="G27" s="326" t="s">
        <v>530</v>
      </c>
      <c r="H27" s="326"/>
      <c r="I27" s="326"/>
      <c r="J27" s="326"/>
      <c r="K27" s="326"/>
      <c r="L27" s="326"/>
      <c r="M27" s="326"/>
      <c r="N27" s="326"/>
      <c r="O27" s="326"/>
      <c r="P27" s="326"/>
      <c r="Q27" s="326"/>
      <c r="R27" s="326"/>
      <c r="S27" s="326"/>
      <c r="T27" s="326"/>
      <c r="U27" s="326"/>
      <c r="V27" s="326"/>
      <c r="W27" s="326"/>
      <c r="X27" s="326"/>
      <c r="Y27" s="328" t="s">
        <v>61</v>
      </c>
      <c r="Z27" s="329"/>
      <c r="AA27" s="330"/>
      <c r="AB27" s="325" t="s">
        <v>529</v>
      </c>
      <c r="AC27" s="313"/>
      <c r="AD27" s="331"/>
      <c r="AE27" s="325" t="s">
        <v>528</v>
      </c>
      <c r="AF27" s="313"/>
      <c r="AG27" s="313"/>
      <c r="AH27" s="313"/>
      <c r="AI27" s="331"/>
      <c r="AJ27" s="325" t="s">
        <v>528</v>
      </c>
      <c r="AK27" s="313"/>
      <c r="AL27" s="313"/>
      <c r="AM27" s="313"/>
      <c r="AN27" s="331"/>
      <c r="AO27" s="325" t="s">
        <v>528</v>
      </c>
      <c r="AP27" s="313"/>
      <c r="AQ27" s="313"/>
      <c r="AR27" s="313"/>
      <c r="AS27" s="331"/>
      <c r="AT27" s="325" t="s">
        <v>528</v>
      </c>
      <c r="AU27" s="313"/>
      <c r="AV27" s="313"/>
      <c r="AW27" s="313"/>
      <c r="AX27" s="331"/>
    </row>
    <row r="28" spans="1:55" ht="36.75" customHeight="1">
      <c r="A28" s="349"/>
      <c r="B28" s="350"/>
      <c r="C28" s="350"/>
      <c r="D28" s="350"/>
      <c r="E28" s="350"/>
      <c r="F28" s="351"/>
      <c r="G28" s="327"/>
      <c r="H28" s="327"/>
      <c r="I28" s="327"/>
      <c r="J28" s="327"/>
      <c r="K28" s="327"/>
      <c r="L28" s="327"/>
      <c r="M28" s="327"/>
      <c r="N28" s="327"/>
      <c r="O28" s="327"/>
      <c r="P28" s="327"/>
      <c r="Q28" s="327"/>
      <c r="R28" s="327"/>
      <c r="S28" s="327"/>
      <c r="T28" s="327"/>
      <c r="U28" s="327"/>
      <c r="V28" s="327"/>
      <c r="W28" s="327"/>
      <c r="X28" s="327"/>
      <c r="Y28" s="315" t="s">
        <v>66</v>
      </c>
      <c r="Z28" s="316"/>
      <c r="AA28" s="317"/>
      <c r="AB28" s="318" t="s">
        <v>145</v>
      </c>
      <c r="AC28" s="319"/>
      <c r="AD28" s="320"/>
      <c r="AE28" s="325" t="s">
        <v>527</v>
      </c>
      <c r="AF28" s="313"/>
      <c r="AG28" s="313"/>
      <c r="AH28" s="313"/>
      <c r="AI28" s="331"/>
      <c r="AJ28" s="325" t="s">
        <v>527</v>
      </c>
      <c r="AK28" s="313"/>
      <c r="AL28" s="313"/>
      <c r="AM28" s="313"/>
      <c r="AN28" s="331"/>
      <c r="AO28" s="325" t="s">
        <v>527</v>
      </c>
      <c r="AP28" s="313"/>
      <c r="AQ28" s="313"/>
      <c r="AR28" s="313"/>
      <c r="AS28" s="331"/>
      <c r="AT28" s="325" t="s">
        <v>527</v>
      </c>
      <c r="AU28" s="313"/>
      <c r="AV28" s="313"/>
      <c r="AW28" s="313"/>
      <c r="AX28" s="331"/>
    </row>
    <row r="29" spans="1:55" ht="23.1" customHeight="1">
      <c r="A29" s="268" t="s">
        <v>71</v>
      </c>
      <c r="B29" s="269"/>
      <c r="C29" s="274" t="s">
        <v>72</v>
      </c>
      <c r="D29" s="275"/>
      <c r="E29" s="275"/>
      <c r="F29" s="275"/>
      <c r="G29" s="275"/>
      <c r="H29" s="275"/>
      <c r="I29" s="275"/>
      <c r="J29" s="275"/>
      <c r="K29" s="276"/>
      <c r="L29" s="277" t="s">
        <v>73</v>
      </c>
      <c r="M29" s="277"/>
      <c r="N29" s="277"/>
      <c r="O29" s="277"/>
      <c r="P29" s="277"/>
      <c r="Q29" s="277"/>
      <c r="R29" s="278" t="s">
        <v>32</v>
      </c>
      <c r="S29" s="278"/>
      <c r="T29" s="278"/>
      <c r="U29" s="278"/>
      <c r="V29" s="278"/>
      <c r="W29" s="278"/>
      <c r="X29" s="279" t="s">
        <v>74</v>
      </c>
      <c r="Y29" s="275"/>
      <c r="Z29" s="275"/>
      <c r="AA29" s="275"/>
      <c r="AB29" s="275"/>
      <c r="AC29" s="275"/>
      <c r="AD29" s="275"/>
      <c r="AE29" s="275"/>
      <c r="AF29" s="275"/>
      <c r="AG29" s="275"/>
      <c r="AH29" s="275"/>
      <c r="AI29" s="275"/>
      <c r="AJ29" s="275"/>
      <c r="AK29" s="275"/>
      <c r="AL29" s="275"/>
      <c r="AM29" s="275"/>
      <c r="AN29" s="275"/>
      <c r="AO29" s="275"/>
      <c r="AP29" s="275"/>
      <c r="AQ29" s="275"/>
      <c r="AR29" s="275"/>
      <c r="AS29" s="275"/>
      <c r="AT29" s="275"/>
      <c r="AU29" s="275"/>
      <c r="AV29" s="275"/>
      <c r="AW29" s="275"/>
      <c r="AX29" s="280"/>
    </row>
    <row r="30" spans="1:55" ht="23.1" customHeight="1">
      <c r="A30" s="270"/>
      <c r="B30" s="271"/>
      <c r="C30" s="1202" t="s">
        <v>526</v>
      </c>
      <c r="D30" s="1203"/>
      <c r="E30" s="1203"/>
      <c r="F30" s="1203"/>
      <c r="G30" s="1203"/>
      <c r="H30" s="1203"/>
      <c r="I30" s="1203"/>
      <c r="J30" s="1203"/>
      <c r="K30" s="1204"/>
      <c r="L30" s="1205">
        <v>37.962000000000003</v>
      </c>
      <c r="M30" s="1205"/>
      <c r="N30" s="1205"/>
      <c r="O30" s="1205"/>
      <c r="P30" s="1205"/>
      <c r="Q30" s="1205"/>
      <c r="R30" s="745"/>
      <c r="S30" s="745"/>
      <c r="T30" s="745"/>
      <c r="U30" s="745"/>
      <c r="V30" s="745"/>
      <c r="W30" s="745"/>
      <c r="X30" s="286"/>
      <c r="Y30" s="287"/>
      <c r="Z30" s="287"/>
      <c r="AA30" s="287"/>
      <c r="AB30" s="287"/>
      <c r="AC30" s="287"/>
      <c r="AD30" s="287"/>
      <c r="AE30" s="287"/>
      <c r="AF30" s="287"/>
      <c r="AG30" s="287"/>
      <c r="AH30" s="287"/>
      <c r="AI30" s="287"/>
      <c r="AJ30" s="287"/>
      <c r="AK30" s="287"/>
      <c r="AL30" s="287"/>
      <c r="AM30" s="287"/>
      <c r="AN30" s="287"/>
      <c r="AO30" s="287"/>
      <c r="AP30" s="287"/>
      <c r="AQ30" s="287"/>
      <c r="AR30" s="287"/>
      <c r="AS30" s="287"/>
      <c r="AT30" s="287"/>
      <c r="AU30" s="287"/>
      <c r="AV30" s="287"/>
      <c r="AW30" s="287"/>
      <c r="AX30" s="288"/>
    </row>
    <row r="31" spans="1:55" ht="23.1" customHeight="1">
      <c r="A31" s="270"/>
      <c r="B31" s="271"/>
      <c r="C31" s="746"/>
      <c r="D31" s="747"/>
      <c r="E31" s="747"/>
      <c r="F31" s="747"/>
      <c r="G31" s="747"/>
      <c r="H31" s="747"/>
      <c r="I31" s="747"/>
      <c r="J31" s="747"/>
      <c r="K31" s="748"/>
      <c r="L31" s="750"/>
      <c r="M31" s="750"/>
      <c r="N31" s="750"/>
      <c r="O31" s="750"/>
      <c r="P31" s="750"/>
      <c r="Q31" s="750"/>
      <c r="R31" s="750"/>
      <c r="S31" s="750"/>
      <c r="T31" s="750"/>
      <c r="U31" s="750"/>
      <c r="V31" s="750"/>
      <c r="W31" s="750"/>
      <c r="X31" s="262"/>
      <c r="Y31" s="263"/>
      <c r="Z31" s="263"/>
      <c r="AA31" s="263"/>
      <c r="AB31" s="263"/>
      <c r="AC31" s="263"/>
      <c r="AD31" s="263"/>
      <c r="AE31" s="263"/>
      <c r="AF31" s="263"/>
      <c r="AG31" s="263"/>
      <c r="AH31" s="263"/>
      <c r="AI31" s="263"/>
      <c r="AJ31" s="263"/>
      <c r="AK31" s="263"/>
      <c r="AL31" s="263"/>
      <c r="AM31" s="263"/>
      <c r="AN31" s="263"/>
      <c r="AO31" s="263"/>
      <c r="AP31" s="263"/>
      <c r="AQ31" s="263"/>
      <c r="AR31" s="263"/>
      <c r="AS31" s="263"/>
      <c r="AT31" s="263"/>
      <c r="AU31" s="263"/>
      <c r="AV31" s="263"/>
      <c r="AW31" s="263"/>
      <c r="AX31" s="264"/>
    </row>
    <row r="32" spans="1:55" ht="23.1" customHeight="1">
      <c r="A32" s="270"/>
      <c r="B32" s="271"/>
      <c r="C32" s="746"/>
      <c r="D32" s="747"/>
      <c r="E32" s="747"/>
      <c r="F32" s="747"/>
      <c r="G32" s="747"/>
      <c r="H32" s="747"/>
      <c r="I32" s="747"/>
      <c r="J32" s="747"/>
      <c r="K32" s="748"/>
      <c r="L32" s="750"/>
      <c r="M32" s="750"/>
      <c r="N32" s="750"/>
      <c r="O32" s="750"/>
      <c r="P32" s="750"/>
      <c r="Q32" s="750"/>
      <c r="R32" s="750"/>
      <c r="S32" s="750"/>
      <c r="T32" s="750"/>
      <c r="U32" s="750"/>
      <c r="V32" s="750"/>
      <c r="W32" s="750"/>
      <c r="X32" s="262"/>
      <c r="Y32" s="263"/>
      <c r="Z32" s="263"/>
      <c r="AA32" s="263"/>
      <c r="AB32" s="263"/>
      <c r="AC32" s="263"/>
      <c r="AD32" s="263"/>
      <c r="AE32" s="263"/>
      <c r="AF32" s="263"/>
      <c r="AG32" s="263"/>
      <c r="AH32" s="263"/>
      <c r="AI32" s="263"/>
      <c r="AJ32" s="263"/>
      <c r="AK32" s="263"/>
      <c r="AL32" s="263"/>
      <c r="AM32" s="263"/>
      <c r="AN32" s="263"/>
      <c r="AO32" s="263"/>
      <c r="AP32" s="263"/>
      <c r="AQ32" s="263"/>
      <c r="AR32" s="263"/>
      <c r="AS32" s="263"/>
      <c r="AT32" s="263"/>
      <c r="AU32" s="263"/>
      <c r="AV32" s="263"/>
      <c r="AW32" s="263"/>
      <c r="AX32" s="264"/>
    </row>
    <row r="33" spans="1:50" ht="23.1" customHeight="1">
      <c r="A33" s="270"/>
      <c r="B33" s="271"/>
      <c r="C33" s="746"/>
      <c r="D33" s="747"/>
      <c r="E33" s="747"/>
      <c r="F33" s="747"/>
      <c r="G33" s="747"/>
      <c r="H33" s="747"/>
      <c r="I33" s="747"/>
      <c r="J33" s="747"/>
      <c r="K33" s="748"/>
      <c r="L33" s="750"/>
      <c r="M33" s="750"/>
      <c r="N33" s="750"/>
      <c r="O33" s="750"/>
      <c r="P33" s="750"/>
      <c r="Q33" s="750"/>
      <c r="R33" s="750"/>
      <c r="S33" s="750"/>
      <c r="T33" s="750"/>
      <c r="U33" s="750"/>
      <c r="V33" s="750"/>
      <c r="W33" s="750"/>
      <c r="X33" s="262"/>
      <c r="Y33" s="263"/>
      <c r="Z33" s="263"/>
      <c r="AA33" s="263"/>
      <c r="AB33" s="263"/>
      <c r="AC33" s="263"/>
      <c r="AD33" s="263"/>
      <c r="AE33" s="263"/>
      <c r="AF33" s="263"/>
      <c r="AG33" s="263"/>
      <c r="AH33" s="263"/>
      <c r="AI33" s="263"/>
      <c r="AJ33" s="263"/>
      <c r="AK33" s="263"/>
      <c r="AL33" s="263"/>
      <c r="AM33" s="263"/>
      <c r="AN33" s="263"/>
      <c r="AO33" s="263"/>
      <c r="AP33" s="263"/>
      <c r="AQ33" s="263"/>
      <c r="AR33" s="263"/>
      <c r="AS33" s="263"/>
      <c r="AT33" s="263"/>
      <c r="AU33" s="263"/>
      <c r="AV33" s="263"/>
      <c r="AW33" s="263"/>
      <c r="AX33" s="264"/>
    </row>
    <row r="34" spans="1:50" ht="23.1" customHeight="1">
      <c r="A34" s="270"/>
      <c r="B34" s="271"/>
      <c r="C34" s="746"/>
      <c r="D34" s="747"/>
      <c r="E34" s="747"/>
      <c r="F34" s="747"/>
      <c r="G34" s="747"/>
      <c r="H34" s="747"/>
      <c r="I34" s="747"/>
      <c r="J34" s="747"/>
      <c r="K34" s="748"/>
      <c r="L34" s="750"/>
      <c r="M34" s="750"/>
      <c r="N34" s="750"/>
      <c r="O34" s="750"/>
      <c r="P34" s="750"/>
      <c r="Q34" s="750"/>
      <c r="R34" s="750"/>
      <c r="S34" s="750"/>
      <c r="T34" s="750"/>
      <c r="U34" s="750"/>
      <c r="V34" s="750"/>
      <c r="W34" s="750"/>
      <c r="X34" s="262"/>
      <c r="Y34" s="263"/>
      <c r="Z34" s="263"/>
      <c r="AA34" s="263"/>
      <c r="AB34" s="263"/>
      <c r="AC34" s="263"/>
      <c r="AD34" s="263"/>
      <c r="AE34" s="263"/>
      <c r="AF34" s="263"/>
      <c r="AG34" s="263"/>
      <c r="AH34" s="263"/>
      <c r="AI34" s="263"/>
      <c r="AJ34" s="263"/>
      <c r="AK34" s="263"/>
      <c r="AL34" s="263"/>
      <c r="AM34" s="263"/>
      <c r="AN34" s="263"/>
      <c r="AO34" s="263"/>
      <c r="AP34" s="263"/>
      <c r="AQ34" s="263"/>
      <c r="AR34" s="263"/>
      <c r="AS34" s="263"/>
      <c r="AT34" s="263"/>
      <c r="AU34" s="263"/>
      <c r="AV34" s="263"/>
      <c r="AW34" s="263"/>
      <c r="AX34" s="264"/>
    </row>
    <row r="35" spans="1:50" ht="22.5" customHeight="1">
      <c r="A35" s="270"/>
      <c r="B35" s="271"/>
      <c r="C35" s="751"/>
      <c r="D35" s="752"/>
      <c r="E35" s="752"/>
      <c r="F35" s="752"/>
      <c r="G35" s="752"/>
      <c r="H35" s="752"/>
      <c r="I35" s="752"/>
      <c r="J35" s="752"/>
      <c r="K35" s="753"/>
      <c r="L35" s="757"/>
      <c r="M35" s="752"/>
      <c r="N35" s="752"/>
      <c r="O35" s="752"/>
      <c r="P35" s="752"/>
      <c r="Q35" s="753"/>
      <c r="R35" s="757"/>
      <c r="S35" s="752"/>
      <c r="T35" s="752"/>
      <c r="U35" s="752"/>
      <c r="V35" s="752"/>
      <c r="W35" s="753"/>
      <c r="X35" s="262"/>
      <c r="Y35" s="263"/>
      <c r="Z35" s="263"/>
      <c r="AA35" s="263"/>
      <c r="AB35" s="263"/>
      <c r="AC35" s="263"/>
      <c r="AD35" s="263"/>
      <c r="AE35" s="263"/>
      <c r="AF35" s="263"/>
      <c r="AG35" s="263"/>
      <c r="AH35" s="263"/>
      <c r="AI35" s="263"/>
      <c r="AJ35" s="263"/>
      <c r="AK35" s="263"/>
      <c r="AL35" s="263"/>
      <c r="AM35" s="263"/>
      <c r="AN35" s="263"/>
      <c r="AO35" s="263"/>
      <c r="AP35" s="263"/>
      <c r="AQ35" s="263"/>
      <c r="AR35" s="263"/>
      <c r="AS35" s="263"/>
      <c r="AT35" s="263"/>
      <c r="AU35" s="263"/>
      <c r="AV35" s="263"/>
      <c r="AW35" s="263"/>
      <c r="AX35" s="264"/>
    </row>
    <row r="36" spans="1:50" ht="21.75" customHeight="1" thickBot="1">
      <c r="A36" s="272"/>
      <c r="B36" s="273"/>
      <c r="C36" s="293" t="s">
        <v>39</v>
      </c>
      <c r="D36" s="294"/>
      <c r="E36" s="294"/>
      <c r="F36" s="294"/>
      <c r="G36" s="294"/>
      <c r="H36" s="294"/>
      <c r="I36" s="294"/>
      <c r="J36" s="294"/>
      <c r="K36" s="295"/>
      <c r="L36" s="1199">
        <f>SUM(L30:Q35)</f>
        <v>37.962000000000003</v>
      </c>
      <c r="M36" s="1200"/>
      <c r="N36" s="1200"/>
      <c r="O36" s="1200"/>
      <c r="P36" s="1200"/>
      <c r="Q36" s="1201"/>
      <c r="R36" s="761"/>
      <c r="S36" s="762"/>
      <c r="T36" s="762"/>
      <c r="U36" s="762"/>
      <c r="V36" s="762"/>
      <c r="W36" s="763"/>
      <c r="X36" s="255"/>
      <c r="Y36" s="256"/>
      <c r="Z36" s="256"/>
      <c r="AA36" s="256"/>
      <c r="AB36" s="256"/>
      <c r="AC36" s="256"/>
      <c r="AD36" s="256"/>
      <c r="AE36" s="256"/>
      <c r="AF36" s="256"/>
      <c r="AG36" s="256"/>
      <c r="AH36" s="256"/>
      <c r="AI36" s="256"/>
      <c r="AJ36" s="256"/>
      <c r="AK36" s="256"/>
      <c r="AL36" s="256"/>
      <c r="AM36" s="256"/>
      <c r="AN36" s="256"/>
      <c r="AO36" s="256"/>
      <c r="AP36" s="256"/>
      <c r="AQ36" s="256"/>
      <c r="AR36" s="256"/>
      <c r="AS36" s="256"/>
      <c r="AT36" s="256"/>
      <c r="AU36" s="256"/>
      <c r="AV36" s="256"/>
      <c r="AW36" s="256"/>
      <c r="AX36" s="257"/>
    </row>
    <row r="37" spans="1:50" ht="24.75" customHeight="1" thickBot="1">
      <c r="A37" s="4"/>
      <c r="B37" s="4"/>
      <c r="C37" s="4"/>
      <c r="D37" s="4"/>
      <c r="E37" s="4"/>
      <c r="F37" s="4"/>
      <c r="G37" s="5"/>
      <c r="H37" s="5"/>
      <c r="I37" s="5"/>
      <c r="J37" s="5"/>
      <c r="K37" s="5"/>
      <c r="L37" s="6"/>
      <c r="M37" s="5"/>
      <c r="N37" s="5"/>
      <c r="O37" s="5"/>
      <c r="P37" s="5"/>
      <c r="Q37" s="5"/>
      <c r="R37" s="5"/>
      <c r="S37" s="5"/>
      <c r="T37" s="5"/>
      <c r="U37" s="5"/>
      <c r="V37" s="5"/>
      <c r="W37" s="5"/>
      <c r="X37" s="5"/>
      <c r="Y37" s="7"/>
      <c r="Z37" s="7"/>
      <c r="AA37" s="7"/>
      <c r="AB37" s="7"/>
      <c r="AC37" s="5"/>
      <c r="AD37" s="5"/>
      <c r="AE37" s="5"/>
      <c r="AF37" s="5"/>
      <c r="AG37" s="5"/>
      <c r="AH37" s="6"/>
      <c r="AI37" s="5"/>
      <c r="AJ37" s="5"/>
      <c r="AK37" s="5"/>
      <c r="AL37" s="5"/>
      <c r="AM37" s="5"/>
      <c r="AN37" s="5"/>
      <c r="AO37" s="5"/>
      <c r="AP37" s="5"/>
      <c r="AQ37" s="5"/>
      <c r="AR37" s="5"/>
      <c r="AS37" s="5"/>
      <c r="AT37" s="5"/>
      <c r="AU37" s="7"/>
      <c r="AV37" s="7"/>
      <c r="AW37" s="7"/>
      <c r="AX37" s="7"/>
    </row>
    <row r="38" spans="1:50" ht="21.75" customHeight="1">
      <c r="A38" s="139" t="s">
        <v>76</v>
      </c>
      <c r="B38" s="140"/>
      <c r="C38" s="140"/>
      <c r="D38" s="140"/>
      <c r="E38" s="140"/>
      <c r="F38" s="140"/>
      <c r="G38" s="140"/>
      <c r="H38" s="140"/>
      <c r="I38" s="140"/>
      <c r="J38" s="140"/>
      <c r="K38" s="140"/>
      <c r="L38" s="140"/>
      <c r="M38" s="140"/>
      <c r="N38" s="140"/>
      <c r="O38" s="140"/>
      <c r="P38" s="140"/>
      <c r="Q38" s="140"/>
      <c r="R38" s="140"/>
      <c r="S38" s="140"/>
      <c r="T38" s="140"/>
      <c r="U38" s="140"/>
      <c r="V38" s="140"/>
      <c r="W38" s="140"/>
      <c r="X38" s="140"/>
      <c r="Y38" s="140"/>
      <c r="Z38" s="140"/>
      <c r="AA38" s="140"/>
      <c r="AB38" s="140"/>
      <c r="AC38" s="140"/>
      <c r="AD38" s="140"/>
      <c r="AE38" s="140"/>
      <c r="AF38" s="140"/>
      <c r="AG38" s="140"/>
      <c r="AH38" s="140"/>
      <c r="AI38" s="140"/>
      <c r="AJ38" s="140"/>
      <c r="AK38" s="140"/>
      <c r="AL38" s="140"/>
      <c r="AM38" s="140"/>
      <c r="AN38" s="140"/>
      <c r="AO38" s="140"/>
      <c r="AP38" s="140"/>
      <c r="AQ38" s="140"/>
      <c r="AR38" s="140"/>
      <c r="AS38" s="140"/>
      <c r="AT38" s="140"/>
      <c r="AU38" s="140"/>
      <c r="AV38" s="140"/>
      <c r="AW38" s="140"/>
      <c r="AX38" s="141"/>
    </row>
    <row r="39" spans="1:50" ht="21" customHeight="1">
      <c r="A39" s="8"/>
      <c r="B39" s="9"/>
      <c r="C39" s="235" t="s">
        <v>77</v>
      </c>
      <c r="D39" s="236"/>
      <c r="E39" s="236"/>
      <c r="F39" s="236"/>
      <c r="G39" s="236"/>
      <c r="H39" s="236"/>
      <c r="I39" s="236"/>
      <c r="J39" s="236"/>
      <c r="K39" s="236"/>
      <c r="L39" s="236"/>
      <c r="M39" s="236"/>
      <c r="N39" s="236"/>
      <c r="O39" s="236"/>
      <c r="P39" s="236"/>
      <c r="Q39" s="236"/>
      <c r="R39" s="236"/>
      <c r="S39" s="236"/>
      <c r="T39" s="236"/>
      <c r="U39" s="236"/>
      <c r="V39" s="236"/>
      <c r="W39" s="236"/>
      <c r="X39" s="236"/>
      <c r="Y39" s="236"/>
      <c r="Z39" s="236"/>
      <c r="AA39" s="236"/>
      <c r="AB39" s="236"/>
      <c r="AC39" s="237"/>
      <c r="AD39" s="236" t="s">
        <v>78</v>
      </c>
      <c r="AE39" s="236"/>
      <c r="AF39" s="236"/>
      <c r="AG39" s="238" t="s">
        <v>79</v>
      </c>
      <c r="AH39" s="236"/>
      <c r="AI39" s="236"/>
      <c r="AJ39" s="236"/>
      <c r="AK39" s="236"/>
      <c r="AL39" s="236"/>
      <c r="AM39" s="236"/>
      <c r="AN39" s="236"/>
      <c r="AO39" s="236"/>
      <c r="AP39" s="236"/>
      <c r="AQ39" s="236"/>
      <c r="AR39" s="236"/>
      <c r="AS39" s="236"/>
      <c r="AT39" s="236"/>
      <c r="AU39" s="236"/>
      <c r="AV39" s="236"/>
      <c r="AW39" s="236"/>
      <c r="AX39" s="239"/>
    </row>
    <row r="40" spans="1:50" ht="26.25" customHeight="1">
      <c r="A40" s="240" t="s">
        <v>136</v>
      </c>
      <c r="B40" s="241"/>
      <c r="C40" s="242" t="s">
        <v>135</v>
      </c>
      <c r="D40" s="243"/>
      <c r="E40" s="243"/>
      <c r="F40" s="243"/>
      <c r="G40" s="243"/>
      <c r="H40" s="243"/>
      <c r="I40" s="243"/>
      <c r="J40" s="243"/>
      <c r="K40" s="243"/>
      <c r="L40" s="243"/>
      <c r="M40" s="243"/>
      <c r="N40" s="243"/>
      <c r="O40" s="243"/>
      <c r="P40" s="243"/>
      <c r="Q40" s="243"/>
      <c r="R40" s="243"/>
      <c r="S40" s="243"/>
      <c r="T40" s="243"/>
      <c r="U40" s="243"/>
      <c r="V40" s="243"/>
      <c r="W40" s="243"/>
      <c r="X40" s="243"/>
      <c r="Y40" s="243"/>
      <c r="Z40" s="243"/>
      <c r="AA40" s="243"/>
      <c r="AB40" s="243"/>
      <c r="AC40" s="244"/>
      <c r="AD40" s="245" t="s">
        <v>522</v>
      </c>
      <c r="AE40" s="246"/>
      <c r="AF40" s="246"/>
      <c r="AG40" s="1196" t="s">
        <v>525</v>
      </c>
      <c r="AH40" s="1197"/>
      <c r="AI40" s="1197"/>
      <c r="AJ40" s="1197"/>
      <c r="AK40" s="1197"/>
      <c r="AL40" s="1197"/>
      <c r="AM40" s="1197"/>
      <c r="AN40" s="1197"/>
      <c r="AO40" s="1197"/>
      <c r="AP40" s="1197"/>
      <c r="AQ40" s="1197"/>
      <c r="AR40" s="1197"/>
      <c r="AS40" s="1197"/>
      <c r="AT40" s="1197"/>
      <c r="AU40" s="1197"/>
      <c r="AV40" s="1197"/>
      <c r="AW40" s="1197"/>
      <c r="AX40" s="1198"/>
    </row>
    <row r="41" spans="1:50" ht="26.25" customHeight="1">
      <c r="A41" s="175"/>
      <c r="B41" s="176"/>
      <c r="C41" s="250" t="s">
        <v>133</v>
      </c>
      <c r="D41" s="251"/>
      <c r="E41" s="251"/>
      <c r="F41" s="251"/>
      <c r="G41" s="251"/>
      <c r="H41" s="251"/>
      <c r="I41" s="251"/>
      <c r="J41" s="251"/>
      <c r="K41" s="251"/>
      <c r="L41" s="251"/>
      <c r="M41" s="251"/>
      <c r="N41" s="251"/>
      <c r="O41" s="251"/>
      <c r="P41" s="251"/>
      <c r="Q41" s="251"/>
      <c r="R41" s="251"/>
      <c r="S41" s="251"/>
      <c r="T41" s="251"/>
      <c r="U41" s="251"/>
      <c r="V41" s="251"/>
      <c r="W41" s="251"/>
      <c r="X41" s="251"/>
      <c r="Y41" s="251"/>
      <c r="Z41" s="251"/>
      <c r="AA41" s="251"/>
      <c r="AB41" s="251"/>
      <c r="AC41" s="203"/>
      <c r="AD41" s="217" t="s">
        <v>522</v>
      </c>
      <c r="AE41" s="218"/>
      <c r="AF41" s="218"/>
      <c r="AG41" s="1191"/>
      <c r="AH41" s="1192"/>
      <c r="AI41" s="1192"/>
      <c r="AJ41" s="1192"/>
      <c r="AK41" s="1192"/>
      <c r="AL41" s="1192"/>
      <c r="AM41" s="1192"/>
      <c r="AN41" s="1192"/>
      <c r="AO41" s="1192"/>
      <c r="AP41" s="1192"/>
      <c r="AQ41" s="1192"/>
      <c r="AR41" s="1192"/>
      <c r="AS41" s="1192"/>
      <c r="AT41" s="1192"/>
      <c r="AU41" s="1192"/>
      <c r="AV41" s="1192"/>
      <c r="AW41" s="1192"/>
      <c r="AX41" s="1193"/>
    </row>
    <row r="42" spans="1:50" ht="30" customHeight="1">
      <c r="A42" s="177"/>
      <c r="B42" s="178"/>
      <c r="C42" s="252" t="s">
        <v>132</v>
      </c>
      <c r="D42" s="253"/>
      <c r="E42" s="253"/>
      <c r="F42" s="253"/>
      <c r="G42" s="253"/>
      <c r="H42" s="253"/>
      <c r="I42" s="253"/>
      <c r="J42" s="253"/>
      <c r="K42" s="253"/>
      <c r="L42" s="253"/>
      <c r="M42" s="253"/>
      <c r="N42" s="253"/>
      <c r="O42" s="253"/>
      <c r="P42" s="253"/>
      <c r="Q42" s="253"/>
      <c r="R42" s="253"/>
      <c r="S42" s="253"/>
      <c r="T42" s="253"/>
      <c r="U42" s="253"/>
      <c r="V42" s="253"/>
      <c r="W42" s="253"/>
      <c r="X42" s="253"/>
      <c r="Y42" s="253"/>
      <c r="Z42" s="253"/>
      <c r="AA42" s="253"/>
      <c r="AB42" s="253"/>
      <c r="AC42" s="254"/>
      <c r="AD42" s="233" t="s">
        <v>522</v>
      </c>
      <c r="AE42" s="234"/>
      <c r="AF42" s="234"/>
      <c r="AG42" s="1194"/>
      <c r="AH42" s="866"/>
      <c r="AI42" s="866"/>
      <c r="AJ42" s="866"/>
      <c r="AK42" s="866"/>
      <c r="AL42" s="866"/>
      <c r="AM42" s="866"/>
      <c r="AN42" s="866"/>
      <c r="AO42" s="866"/>
      <c r="AP42" s="866"/>
      <c r="AQ42" s="866"/>
      <c r="AR42" s="866"/>
      <c r="AS42" s="866"/>
      <c r="AT42" s="866"/>
      <c r="AU42" s="866"/>
      <c r="AV42" s="866"/>
      <c r="AW42" s="866"/>
      <c r="AX42" s="1195"/>
    </row>
    <row r="43" spans="1:50" ht="26.25" customHeight="1">
      <c r="A43" s="158" t="s">
        <v>131</v>
      </c>
      <c r="B43" s="174"/>
      <c r="C43" s="206" t="s">
        <v>130</v>
      </c>
      <c r="D43" s="181"/>
      <c r="E43" s="181"/>
      <c r="F43" s="181"/>
      <c r="G43" s="181"/>
      <c r="H43" s="181"/>
      <c r="I43" s="181"/>
      <c r="J43" s="181"/>
      <c r="K43" s="181"/>
      <c r="L43" s="181"/>
      <c r="M43" s="181"/>
      <c r="N43" s="181"/>
      <c r="O43" s="181"/>
      <c r="P43" s="181"/>
      <c r="Q43" s="181"/>
      <c r="R43" s="181"/>
      <c r="S43" s="181"/>
      <c r="T43" s="181"/>
      <c r="U43" s="181"/>
      <c r="V43" s="181"/>
      <c r="W43" s="181"/>
      <c r="X43" s="181"/>
      <c r="Y43" s="181"/>
      <c r="Z43" s="181"/>
      <c r="AA43" s="181"/>
      <c r="AB43" s="181"/>
      <c r="AC43" s="181"/>
      <c r="AD43" s="182" t="s">
        <v>522</v>
      </c>
      <c r="AE43" s="183"/>
      <c r="AF43" s="183"/>
      <c r="AG43" s="1189" t="s">
        <v>524</v>
      </c>
      <c r="AH43" s="863"/>
      <c r="AI43" s="863"/>
      <c r="AJ43" s="863"/>
      <c r="AK43" s="863"/>
      <c r="AL43" s="863"/>
      <c r="AM43" s="863"/>
      <c r="AN43" s="863"/>
      <c r="AO43" s="863"/>
      <c r="AP43" s="863"/>
      <c r="AQ43" s="863"/>
      <c r="AR43" s="863"/>
      <c r="AS43" s="863"/>
      <c r="AT43" s="863"/>
      <c r="AU43" s="863"/>
      <c r="AV43" s="863"/>
      <c r="AW43" s="863"/>
      <c r="AX43" s="1190"/>
    </row>
    <row r="44" spans="1:50" ht="26.25" customHeight="1">
      <c r="A44" s="175"/>
      <c r="B44" s="176"/>
      <c r="C44" s="216" t="s">
        <v>128</v>
      </c>
      <c r="D44" s="203"/>
      <c r="E44" s="203"/>
      <c r="F44" s="203"/>
      <c r="G44" s="203"/>
      <c r="H44" s="203"/>
      <c r="I44" s="203"/>
      <c r="J44" s="203"/>
      <c r="K44" s="203"/>
      <c r="L44" s="203"/>
      <c r="M44" s="203"/>
      <c r="N44" s="203"/>
      <c r="O44" s="203"/>
      <c r="P44" s="203"/>
      <c r="Q44" s="203"/>
      <c r="R44" s="203"/>
      <c r="S44" s="203"/>
      <c r="T44" s="203"/>
      <c r="U44" s="203"/>
      <c r="V44" s="203"/>
      <c r="W44" s="203"/>
      <c r="X44" s="203"/>
      <c r="Y44" s="203"/>
      <c r="Z44" s="203"/>
      <c r="AA44" s="203"/>
      <c r="AB44" s="203"/>
      <c r="AC44" s="203"/>
      <c r="AD44" s="217" t="s">
        <v>277</v>
      </c>
      <c r="AE44" s="218"/>
      <c r="AF44" s="218"/>
      <c r="AG44" s="1191"/>
      <c r="AH44" s="1192"/>
      <c r="AI44" s="1192"/>
      <c r="AJ44" s="1192"/>
      <c r="AK44" s="1192"/>
      <c r="AL44" s="1192"/>
      <c r="AM44" s="1192"/>
      <c r="AN44" s="1192"/>
      <c r="AO44" s="1192"/>
      <c r="AP44" s="1192"/>
      <c r="AQ44" s="1192"/>
      <c r="AR44" s="1192"/>
      <c r="AS44" s="1192"/>
      <c r="AT44" s="1192"/>
      <c r="AU44" s="1192"/>
      <c r="AV44" s="1192"/>
      <c r="AW44" s="1192"/>
      <c r="AX44" s="1193"/>
    </row>
    <row r="45" spans="1:50" ht="26.25" customHeight="1">
      <c r="A45" s="175"/>
      <c r="B45" s="176"/>
      <c r="C45" s="216" t="s">
        <v>127</v>
      </c>
      <c r="D45" s="203"/>
      <c r="E45" s="203"/>
      <c r="F45" s="203"/>
      <c r="G45" s="203"/>
      <c r="H45" s="203"/>
      <c r="I45" s="203"/>
      <c r="J45" s="203"/>
      <c r="K45" s="203"/>
      <c r="L45" s="203"/>
      <c r="M45" s="203"/>
      <c r="N45" s="203"/>
      <c r="O45" s="203"/>
      <c r="P45" s="203"/>
      <c r="Q45" s="203"/>
      <c r="R45" s="203"/>
      <c r="S45" s="203"/>
      <c r="T45" s="203"/>
      <c r="U45" s="203"/>
      <c r="V45" s="203"/>
      <c r="W45" s="203"/>
      <c r="X45" s="203"/>
      <c r="Y45" s="203"/>
      <c r="Z45" s="203"/>
      <c r="AA45" s="203"/>
      <c r="AB45" s="203"/>
      <c r="AC45" s="203"/>
      <c r="AD45" s="217" t="s">
        <v>522</v>
      </c>
      <c r="AE45" s="218"/>
      <c r="AF45" s="218"/>
      <c r="AG45" s="1191"/>
      <c r="AH45" s="1192"/>
      <c r="AI45" s="1192"/>
      <c r="AJ45" s="1192"/>
      <c r="AK45" s="1192"/>
      <c r="AL45" s="1192"/>
      <c r="AM45" s="1192"/>
      <c r="AN45" s="1192"/>
      <c r="AO45" s="1192"/>
      <c r="AP45" s="1192"/>
      <c r="AQ45" s="1192"/>
      <c r="AR45" s="1192"/>
      <c r="AS45" s="1192"/>
      <c r="AT45" s="1192"/>
      <c r="AU45" s="1192"/>
      <c r="AV45" s="1192"/>
      <c r="AW45" s="1192"/>
      <c r="AX45" s="1193"/>
    </row>
    <row r="46" spans="1:50" ht="26.25" customHeight="1">
      <c r="A46" s="175"/>
      <c r="B46" s="176"/>
      <c r="C46" s="216" t="s">
        <v>126</v>
      </c>
      <c r="D46" s="203"/>
      <c r="E46" s="203"/>
      <c r="F46" s="203"/>
      <c r="G46" s="203"/>
      <c r="H46" s="203"/>
      <c r="I46" s="203"/>
      <c r="J46" s="203"/>
      <c r="K46" s="203"/>
      <c r="L46" s="203"/>
      <c r="M46" s="203"/>
      <c r="N46" s="203"/>
      <c r="O46" s="203"/>
      <c r="P46" s="203"/>
      <c r="Q46" s="203"/>
      <c r="R46" s="203"/>
      <c r="S46" s="203"/>
      <c r="T46" s="203"/>
      <c r="U46" s="203"/>
      <c r="V46" s="203"/>
      <c r="W46" s="203"/>
      <c r="X46" s="203"/>
      <c r="Y46" s="203"/>
      <c r="Z46" s="203"/>
      <c r="AA46" s="203"/>
      <c r="AB46" s="203"/>
      <c r="AC46" s="203"/>
      <c r="AD46" s="217" t="s">
        <v>522</v>
      </c>
      <c r="AE46" s="218"/>
      <c r="AF46" s="218"/>
      <c r="AG46" s="1191"/>
      <c r="AH46" s="1192"/>
      <c r="AI46" s="1192"/>
      <c r="AJ46" s="1192"/>
      <c r="AK46" s="1192"/>
      <c r="AL46" s="1192"/>
      <c r="AM46" s="1192"/>
      <c r="AN46" s="1192"/>
      <c r="AO46" s="1192"/>
      <c r="AP46" s="1192"/>
      <c r="AQ46" s="1192"/>
      <c r="AR46" s="1192"/>
      <c r="AS46" s="1192"/>
      <c r="AT46" s="1192"/>
      <c r="AU46" s="1192"/>
      <c r="AV46" s="1192"/>
      <c r="AW46" s="1192"/>
      <c r="AX46" s="1193"/>
    </row>
    <row r="47" spans="1:50" ht="26.25" customHeight="1">
      <c r="A47" s="175"/>
      <c r="B47" s="176"/>
      <c r="C47" s="216" t="s">
        <v>125</v>
      </c>
      <c r="D47" s="203"/>
      <c r="E47" s="203"/>
      <c r="F47" s="203"/>
      <c r="G47" s="203"/>
      <c r="H47" s="203"/>
      <c r="I47" s="203"/>
      <c r="J47" s="203"/>
      <c r="K47" s="203"/>
      <c r="L47" s="203"/>
      <c r="M47" s="203"/>
      <c r="N47" s="203"/>
      <c r="O47" s="203"/>
      <c r="P47" s="203"/>
      <c r="Q47" s="203"/>
      <c r="R47" s="203"/>
      <c r="S47" s="203"/>
      <c r="T47" s="203"/>
      <c r="U47" s="203"/>
      <c r="V47" s="203"/>
      <c r="W47" s="203"/>
      <c r="X47" s="203"/>
      <c r="Y47" s="203"/>
      <c r="Z47" s="203"/>
      <c r="AA47" s="203"/>
      <c r="AB47" s="203"/>
      <c r="AC47" s="231"/>
      <c r="AD47" s="217" t="s">
        <v>522</v>
      </c>
      <c r="AE47" s="218"/>
      <c r="AF47" s="218"/>
      <c r="AG47" s="1191"/>
      <c r="AH47" s="1192"/>
      <c r="AI47" s="1192"/>
      <c r="AJ47" s="1192"/>
      <c r="AK47" s="1192"/>
      <c r="AL47" s="1192"/>
      <c r="AM47" s="1192"/>
      <c r="AN47" s="1192"/>
      <c r="AO47" s="1192"/>
      <c r="AP47" s="1192"/>
      <c r="AQ47" s="1192"/>
      <c r="AR47" s="1192"/>
      <c r="AS47" s="1192"/>
      <c r="AT47" s="1192"/>
      <c r="AU47" s="1192"/>
      <c r="AV47" s="1192"/>
      <c r="AW47" s="1192"/>
      <c r="AX47" s="1193"/>
    </row>
    <row r="48" spans="1:50" ht="26.25" customHeight="1">
      <c r="A48" s="175"/>
      <c r="B48" s="176"/>
      <c r="C48" s="232" t="s">
        <v>124</v>
      </c>
      <c r="D48" s="154"/>
      <c r="E48" s="154"/>
      <c r="F48" s="154"/>
      <c r="G48" s="154"/>
      <c r="H48" s="154"/>
      <c r="I48" s="154"/>
      <c r="J48" s="154"/>
      <c r="K48" s="154"/>
      <c r="L48" s="154"/>
      <c r="M48" s="154"/>
      <c r="N48" s="154"/>
      <c r="O48" s="154"/>
      <c r="P48" s="154"/>
      <c r="Q48" s="154"/>
      <c r="R48" s="154"/>
      <c r="S48" s="154"/>
      <c r="T48" s="154"/>
      <c r="U48" s="154"/>
      <c r="V48" s="154"/>
      <c r="W48" s="154"/>
      <c r="X48" s="154"/>
      <c r="Y48" s="154"/>
      <c r="Z48" s="154"/>
      <c r="AA48" s="154"/>
      <c r="AB48" s="154"/>
      <c r="AC48" s="154"/>
      <c r="AD48" s="233" t="s">
        <v>277</v>
      </c>
      <c r="AE48" s="234"/>
      <c r="AF48" s="234"/>
      <c r="AG48" s="1194"/>
      <c r="AH48" s="866"/>
      <c r="AI48" s="866"/>
      <c r="AJ48" s="866"/>
      <c r="AK48" s="866"/>
      <c r="AL48" s="866"/>
      <c r="AM48" s="866"/>
      <c r="AN48" s="866"/>
      <c r="AO48" s="866"/>
      <c r="AP48" s="866"/>
      <c r="AQ48" s="866"/>
      <c r="AR48" s="866"/>
      <c r="AS48" s="866"/>
      <c r="AT48" s="866"/>
      <c r="AU48" s="866"/>
      <c r="AV48" s="866"/>
      <c r="AW48" s="866"/>
      <c r="AX48" s="1195"/>
    </row>
    <row r="49" spans="1:50" ht="30" customHeight="1">
      <c r="A49" s="158" t="s">
        <v>94</v>
      </c>
      <c r="B49" s="174"/>
      <c r="C49" s="219" t="s">
        <v>95</v>
      </c>
      <c r="D49" s="220"/>
      <c r="E49" s="220"/>
      <c r="F49" s="220"/>
      <c r="G49" s="220"/>
      <c r="H49" s="220"/>
      <c r="I49" s="220"/>
      <c r="J49" s="220"/>
      <c r="K49" s="220"/>
      <c r="L49" s="220"/>
      <c r="M49" s="220"/>
      <c r="N49" s="220"/>
      <c r="O49" s="220"/>
      <c r="P49" s="220"/>
      <c r="Q49" s="220"/>
      <c r="R49" s="220"/>
      <c r="S49" s="220"/>
      <c r="T49" s="220"/>
      <c r="U49" s="220"/>
      <c r="V49" s="220"/>
      <c r="W49" s="220"/>
      <c r="X49" s="220"/>
      <c r="Y49" s="220"/>
      <c r="Z49" s="220"/>
      <c r="AA49" s="220"/>
      <c r="AB49" s="220"/>
      <c r="AC49" s="221"/>
      <c r="AD49" s="182" t="s">
        <v>522</v>
      </c>
      <c r="AE49" s="183"/>
      <c r="AF49" s="183"/>
      <c r="AG49" s="1189" t="s">
        <v>523</v>
      </c>
      <c r="AH49" s="863"/>
      <c r="AI49" s="863"/>
      <c r="AJ49" s="863"/>
      <c r="AK49" s="863"/>
      <c r="AL49" s="863"/>
      <c r="AM49" s="863"/>
      <c r="AN49" s="863"/>
      <c r="AO49" s="863"/>
      <c r="AP49" s="863"/>
      <c r="AQ49" s="863"/>
      <c r="AR49" s="863"/>
      <c r="AS49" s="863"/>
      <c r="AT49" s="863"/>
      <c r="AU49" s="863"/>
      <c r="AV49" s="863"/>
      <c r="AW49" s="863"/>
      <c r="AX49" s="1190"/>
    </row>
    <row r="50" spans="1:50" ht="26.25" customHeight="1">
      <c r="A50" s="175"/>
      <c r="B50" s="176"/>
      <c r="C50" s="216" t="s">
        <v>122</v>
      </c>
      <c r="D50" s="203"/>
      <c r="E50" s="203"/>
      <c r="F50" s="203"/>
      <c r="G50" s="203"/>
      <c r="H50" s="203"/>
      <c r="I50" s="203"/>
      <c r="J50" s="203"/>
      <c r="K50" s="203"/>
      <c r="L50" s="203"/>
      <c r="M50" s="203"/>
      <c r="N50" s="203"/>
      <c r="O50" s="203"/>
      <c r="P50" s="203"/>
      <c r="Q50" s="203"/>
      <c r="R50" s="203"/>
      <c r="S50" s="203"/>
      <c r="T50" s="203"/>
      <c r="U50" s="203"/>
      <c r="V50" s="203"/>
      <c r="W50" s="203"/>
      <c r="X50" s="203"/>
      <c r="Y50" s="203"/>
      <c r="Z50" s="203"/>
      <c r="AA50" s="203"/>
      <c r="AB50" s="203"/>
      <c r="AC50" s="203"/>
      <c r="AD50" s="217" t="s">
        <v>522</v>
      </c>
      <c r="AE50" s="218"/>
      <c r="AF50" s="218"/>
      <c r="AG50" s="1191"/>
      <c r="AH50" s="1192"/>
      <c r="AI50" s="1192"/>
      <c r="AJ50" s="1192"/>
      <c r="AK50" s="1192"/>
      <c r="AL50" s="1192"/>
      <c r="AM50" s="1192"/>
      <c r="AN50" s="1192"/>
      <c r="AO50" s="1192"/>
      <c r="AP50" s="1192"/>
      <c r="AQ50" s="1192"/>
      <c r="AR50" s="1192"/>
      <c r="AS50" s="1192"/>
      <c r="AT50" s="1192"/>
      <c r="AU50" s="1192"/>
      <c r="AV50" s="1192"/>
      <c r="AW50" s="1192"/>
      <c r="AX50" s="1193"/>
    </row>
    <row r="51" spans="1:50" ht="26.25" customHeight="1">
      <c r="A51" s="175"/>
      <c r="B51" s="176"/>
      <c r="C51" s="216" t="s">
        <v>120</v>
      </c>
      <c r="D51" s="203"/>
      <c r="E51" s="203"/>
      <c r="F51" s="203"/>
      <c r="G51" s="203"/>
      <c r="H51" s="203"/>
      <c r="I51" s="203"/>
      <c r="J51" s="203"/>
      <c r="K51" s="203"/>
      <c r="L51" s="203"/>
      <c r="M51" s="203"/>
      <c r="N51" s="203"/>
      <c r="O51" s="203"/>
      <c r="P51" s="203"/>
      <c r="Q51" s="203"/>
      <c r="R51" s="203"/>
      <c r="S51" s="203"/>
      <c r="T51" s="203"/>
      <c r="U51" s="203"/>
      <c r="V51" s="203"/>
      <c r="W51" s="203"/>
      <c r="X51" s="203"/>
      <c r="Y51" s="203"/>
      <c r="Z51" s="203"/>
      <c r="AA51" s="203"/>
      <c r="AB51" s="203"/>
      <c r="AC51" s="203"/>
      <c r="AD51" s="217" t="s">
        <v>522</v>
      </c>
      <c r="AE51" s="218"/>
      <c r="AF51" s="218"/>
      <c r="AG51" s="1194"/>
      <c r="AH51" s="866"/>
      <c r="AI51" s="866"/>
      <c r="AJ51" s="866"/>
      <c r="AK51" s="866"/>
      <c r="AL51" s="866"/>
      <c r="AM51" s="866"/>
      <c r="AN51" s="866"/>
      <c r="AO51" s="866"/>
      <c r="AP51" s="866"/>
      <c r="AQ51" s="866"/>
      <c r="AR51" s="866"/>
      <c r="AS51" s="866"/>
      <c r="AT51" s="866"/>
      <c r="AU51" s="866"/>
      <c r="AV51" s="866"/>
      <c r="AW51" s="866"/>
      <c r="AX51" s="1195"/>
    </row>
    <row r="52" spans="1:50" ht="33.6" customHeight="1">
      <c r="A52" s="158" t="s">
        <v>99</v>
      </c>
      <c r="B52" s="174"/>
      <c r="C52" s="179" t="s">
        <v>100</v>
      </c>
      <c r="D52" s="180"/>
      <c r="E52" s="180"/>
      <c r="F52" s="180"/>
      <c r="G52" s="180"/>
      <c r="H52" s="180"/>
      <c r="I52" s="180"/>
      <c r="J52" s="180"/>
      <c r="K52" s="180"/>
      <c r="L52" s="180"/>
      <c r="M52" s="180"/>
      <c r="N52" s="180"/>
      <c r="O52" s="180"/>
      <c r="P52" s="180"/>
      <c r="Q52" s="180"/>
      <c r="R52" s="180"/>
      <c r="S52" s="180"/>
      <c r="T52" s="180"/>
      <c r="U52" s="180"/>
      <c r="V52" s="180"/>
      <c r="W52" s="180"/>
      <c r="X52" s="180"/>
      <c r="Y52" s="180"/>
      <c r="Z52" s="180"/>
      <c r="AA52" s="180"/>
      <c r="AB52" s="180"/>
      <c r="AC52" s="181"/>
      <c r="AD52" s="182" t="s">
        <v>277</v>
      </c>
      <c r="AE52" s="183"/>
      <c r="AF52" s="183"/>
      <c r="AG52" s="184"/>
      <c r="AH52" s="185"/>
      <c r="AI52" s="185"/>
      <c r="AJ52" s="185"/>
      <c r="AK52" s="185"/>
      <c r="AL52" s="185"/>
      <c r="AM52" s="185"/>
      <c r="AN52" s="185"/>
      <c r="AO52" s="185"/>
      <c r="AP52" s="185"/>
      <c r="AQ52" s="185"/>
      <c r="AR52" s="185"/>
      <c r="AS52" s="185"/>
      <c r="AT52" s="185"/>
      <c r="AU52" s="185"/>
      <c r="AV52" s="185"/>
      <c r="AW52" s="185"/>
      <c r="AX52" s="186"/>
    </row>
    <row r="53" spans="1:50" ht="15.75" customHeight="1">
      <c r="A53" s="175"/>
      <c r="B53" s="176"/>
      <c r="C53" s="193" t="s">
        <v>0</v>
      </c>
      <c r="D53" s="194"/>
      <c r="E53" s="194"/>
      <c r="F53" s="194"/>
      <c r="G53" s="195" t="s">
        <v>101</v>
      </c>
      <c r="H53" s="196"/>
      <c r="I53" s="196"/>
      <c r="J53" s="196"/>
      <c r="K53" s="196"/>
      <c r="L53" s="196"/>
      <c r="M53" s="196"/>
      <c r="N53" s="196"/>
      <c r="O53" s="196"/>
      <c r="P53" s="196"/>
      <c r="Q53" s="196"/>
      <c r="R53" s="196"/>
      <c r="S53" s="197"/>
      <c r="T53" s="198" t="s">
        <v>118</v>
      </c>
      <c r="U53" s="199"/>
      <c r="V53" s="199"/>
      <c r="W53" s="199"/>
      <c r="X53" s="199"/>
      <c r="Y53" s="199"/>
      <c r="Z53" s="199"/>
      <c r="AA53" s="199"/>
      <c r="AB53" s="199"/>
      <c r="AC53" s="199"/>
      <c r="AD53" s="199"/>
      <c r="AE53" s="199"/>
      <c r="AF53" s="199"/>
      <c r="AG53" s="187"/>
      <c r="AH53" s="188"/>
      <c r="AI53" s="188"/>
      <c r="AJ53" s="188"/>
      <c r="AK53" s="188"/>
      <c r="AL53" s="188"/>
      <c r="AM53" s="188"/>
      <c r="AN53" s="188"/>
      <c r="AO53" s="188"/>
      <c r="AP53" s="188"/>
      <c r="AQ53" s="188"/>
      <c r="AR53" s="188"/>
      <c r="AS53" s="188"/>
      <c r="AT53" s="188"/>
      <c r="AU53" s="188"/>
      <c r="AV53" s="188"/>
      <c r="AW53" s="188"/>
      <c r="AX53" s="189"/>
    </row>
    <row r="54" spans="1:50" ht="26.25" customHeight="1">
      <c r="A54" s="175"/>
      <c r="B54" s="176"/>
      <c r="C54" s="200"/>
      <c r="D54" s="201"/>
      <c r="E54" s="201"/>
      <c r="F54" s="201"/>
      <c r="G54" s="202"/>
      <c r="H54" s="203"/>
      <c r="I54" s="203"/>
      <c r="J54" s="203"/>
      <c r="K54" s="203"/>
      <c r="L54" s="203"/>
      <c r="M54" s="203"/>
      <c r="N54" s="203"/>
      <c r="O54" s="203"/>
      <c r="P54" s="203"/>
      <c r="Q54" s="203"/>
      <c r="R54" s="203"/>
      <c r="S54" s="204"/>
      <c r="T54" s="205"/>
      <c r="U54" s="203"/>
      <c r="V54" s="203"/>
      <c r="W54" s="203"/>
      <c r="X54" s="203"/>
      <c r="Y54" s="203"/>
      <c r="Z54" s="203"/>
      <c r="AA54" s="203"/>
      <c r="AB54" s="203"/>
      <c r="AC54" s="203"/>
      <c r="AD54" s="203"/>
      <c r="AE54" s="203"/>
      <c r="AF54" s="203"/>
      <c r="AG54" s="187"/>
      <c r="AH54" s="188"/>
      <c r="AI54" s="188"/>
      <c r="AJ54" s="188"/>
      <c r="AK54" s="188"/>
      <c r="AL54" s="188"/>
      <c r="AM54" s="188"/>
      <c r="AN54" s="188"/>
      <c r="AO54" s="188"/>
      <c r="AP54" s="188"/>
      <c r="AQ54" s="188"/>
      <c r="AR54" s="188"/>
      <c r="AS54" s="188"/>
      <c r="AT54" s="188"/>
      <c r="AU54" s="188"/>
      <c r="AV54" s="188"/>
      <c r="AW54" s="188"/>
      <c r="AX54" s="189"/>
    </row>
    <row r="55" spans="1:50" ht="26.25" customHeight="1">
      <c r="A55" s="177"/>
      <c r="B55" s="178"/>
      <c r="C55" s="151"/>
      <c r="D55" s="152"/>
      <c r="E55" s="152"/>
      <c r="F55" s="152"/>
      <c r="G55" s="153"/>
      <c r="H55" s="154"/>
      <c r="I55" s="154"/>
      <c r="J55" s="154"/>
      <c r="K55" s="154"/>
      <c r="L55" s="154"/>
      <c r="M55" s="154"/>
      <c r="N55" s="154"/>
      <c r="O55" s="154"/>
      <c r="P55" s="154"/>
      <c r="Q55" s="154"/>
      <c r="R55" s="154"/>
      <c r="S55" s="155"/>
      <c r="T55" s="156"/>
      <c r="U55" s="157"/>
      <c r="V55" s="157"/>
      <c r="W55" s="157"/>
      <c r="X55" s="157"/>
      <c r="Y55" s="157"/>
      <c r="Z55" s="157"/>
      <c r="AA55" s="157"/>
      <c r="AB55" s="157"/>
      <c r="AC55" s="157"/>
      <c r="AD55" s="157"/>
      <c r="AE55" s="157"/>
      <c r="AF55" s="157"/>
      <c r="AG55" s="190"/>
      <c r="AH55" s="191"/>
      <c r="AI55" s="191"/>
      <c r="AJ55" s="191"/>
      <c r="AK55" s="191"/>
      <c r="AL55" s="191"/>
      <c r="AM55" s="191"/>
      <c r="AN55" s="191"/>
      <c r="AO55" s="191"/>
      <c r="AP55" s="191"/>
      <c r="AQ55" s="191"/>
      <c r="AR55" s="191"/>
      <c r="AS55" s="191"/>
      <c r="AT55" s="191"/>
      <c r="AU55" s="191"/>
      <c r="AV55" s="191"/>
      <c r="AW55" s="191"/>
      <c r="AX55" s="192"/>
    </row>
    <row r="56" spans="1:50" ht="57" customHeight="1">
      <c r="A56" s="158" t="s">
        <v>103</v>
      </c>
      <c r="B56" s="159"/>
      <c r="C56" s="162" t="s">
        <v>104</v>
      </c>
      <c r="D56" s="163"/>
      <c r="E56" s="163"/>
      <c r="F56" s="164"/>
      <c r="G56" s="165" t="s">
        <v>521</v>
      </c>
      <c r="H56" s="166"/>
      <c r="I56" s="166"/>
      <c r="J56" s="166"/>
      <c r="K56" s="166"/>
      <c r="L56" s="166"/>
      <c r="M56" s="166"/>
      <c r="N56" s="166"/>
      <c r="O56" s="166"/>
      <c r="P56" s="166"/>
      <c r="Q56" s="166"/>
      <c r="R56" s="166"/>
      <c r="S56" s="166"/>
      <c r="T56" s="166"/>
      <c r="U56" s="166"/>
      <c r="V56" s="166"/>
      <c r="W56" s="166"/>
      <c r="X56" s="166"/>
      <c r="Y56" s="166"/>
      <c r="Z56" s="166"/>
      <c r="AA56" s="166"/>
      <c r="AB56" s="166"/>
      <c r="AC56" s="166"/>
      <c r="AD56" s="166"/>
      <c r="AE56" s="166"/>
      <c r="AF56" s="166"/>
      <c r="AG56" s="166"/>
      <c r="AH56" s="166"/>
      <c r="AI56" s="166"/>
      <c r="AJ56" s="166"/>
      <c r="AK56" s="166"/>
      <c r="AL56" s="166"/>
      <c r="AM56" s="166"/>
      <c r="AN56" s="166"/>
      <c r="AO56" s="166"/>
      <c r="AP56" s="166"/>
      <c r="AQ56" s="166"/>
      <c r="AR56" s="166"/>
      <c r="AS56" s="166"/>
      <c r="AT56" s="166"/>
      <c r="AU56" s="166"/>
      <c r="AV56" s="166"/>
      <c r="AW56" s="166"/>
      <c r="AX56" s="167"/>
    </row>
    <row r="57" spans="1:50" ht="66.75" customHeight="1" thickBot="1">
      <c r="A57" s="160"/>
      <c r="B57" s="161"/>
      <c r="C57" s="168" t="s">
        <v>106</v>
      </c>
      <c r="D57" s="169"/>
      <c r="E57" s="169"/>
      <c r="F57" s="170"/>
      <c r="G57" s="789" t="s">
        <v>520</v>
      </c>
      <c r="H57" s="789"/>
      <c r="I57" s="789"/>
      <c r="J57" s="789"/>
      <c r="K57" s="789"/>
      <c r="L57" s="789"/>
      <c r="M57" s="789"/>
      <c r="N57" s="789"/>
      <c r="O57" s="789"/>
      <c r="P57" s="789"/>
      <c r="Q57" s="789"/>
      <c r="R57" s="789"/>
      <c r="S57" s="789"/>
      <c r="T57" s="789"/>
      <c r="U57" s="789"/>
      <c r="V57" s="789"/>
      <c r="W57" s="789"/>
      <c r="X57" s="789"/>
      <c r="Y57" s="789"/>
      <c r="Z57" s="789"/>
      <c r="AA57" s="789"/>
      <c r="AB57" s="789"/>
      <c r="AC57" s="789"/>
      <c r="AD57" s="789"/>
      <c r="AE57" s="789"/>
      <c r="AF57" s="789"/>
      <c r="AG57" s="789"/>
      <c r="AH57" s="789"/>
      <c r="AI57" s="789"/>
      <c r="AJ57" s="789"/>
      <c r="AK57" s="789"/>
      <c r="AL57" s="789"/>
      <c r="AM57" s="789"/>
      <c r="AN57" s="789"/>
      <c r="AO57" s="789"/>
      <c r="AP57" s="789"/>
      <c r="AQ57" s="789"/>
      <c r="AR57" s="789"/>
      <c r="AS57" s="789"/>
      <c r="AT57" s="789"/>
      <c r="AU57" s="789"/>
      <c r="AV57" s="789"/>
      <c r="AW57" s="789"/>
      <c r="AX57" s="790"/>
    </row>
    <row r="58" spans="1:50" ht="21" customHeight="1">
      <c r="A58" s="139" t="s">
        <v>108</v>
      </c>
      <c r="B58" s="140"/>
      <c r="C58" s="140"/>
      <c r="D58" s="140"/>
      <c r="E58" s="140"/>
      <c r="F58" s="140"/>
      <c r="G58" s="140"/>
      <c r="H58" s="140"/>
      <c r="I58" s="140"/>
      <c r="J58" s="140"/>
      <c r="K58" s="140"/>
      <c r="L58" s="140"/>
      <c r="M58" s="140"/>
      <c r="N58" s="140"/>
      <c r="O58" s="140"/>
      <c r="P58" s="140"/>
      <c r="Q58" s="140"/>
      <c r="R58" s="140"/>
      <c r="S58" s="140"/>
      <c r="T58" s="140"/>
      <c r="U58" s="140"/>
      <c r="V58" s="140"/>
      <c r="W58" s="140"/>
      <c r="X58" s="140"/>
      <c r="Y58" s="140"/>
      <c r="Z58" s="140"/>
      <c r="AA58" s="140"/>
      <c r="AB58" s="140"/>
      <c r="AC58" s="140"/>
      <c r="AD58" s="140"/>
      <c r="AE58" s="140"/>
      <c r="AF58" s="140"/>
      <c r="AG58" s="140"/>
      <c r="AH58" s="140"/>
      <c r="AI58" s="140"/>
      <c r="AJ58" s="140"/>
      <c r="AK58" s="140"/>
      <c r="AL58" s="140"/>
      <c r="AM58" s="140"/>
      <c r="AN58" s="140"/>
      <c r="AO58" s="140"/>
      <c r="AP58" s="140"/>
      <c r="AQ58" s="140"/>
      <c r="AR58" s="140"/>
      <c r="AS58" s="140"/>
      <c r="AT58" s="140"/>
      <c r="AU58" s="140"/>
      <c r="AV58" s="140"/>
      <c r="AW58" s="140"/>
      <c r="AX58" s="141"/>
    </row>
    <row r="59" spans="1:50" ht="120" customHeight="1" thickBot="1">
      <c r="A59" s="120"/>
      <c r="B59" s="142"/>
      <c r="C59" s="142"/>
      <c r="D59" s="142"/>
      <c r="E59" s="142"/>
      <c r="F59" s="142"/>
      <c r="G59" s="142"/>
      <c r="H59" s="142"/>
      <c r="I59" s="142"/>
      <c r="J59" s="142"/>
      <c r="K59" s="142"/>
      <c r="L59" s="142"/>
      <c r="M59" s="142"/>
      <c r="N59" s="142"/>
      <c r="O59" s="142"/>
      <c r="P59" s="142"/>
      <c r="Q59" s="142"/>
      <c r="R59" s="142"/>
      <c r="S59" s="142"/>
      <c r="T59" s="142"/>
      <c r="U59" s="142"/>
      <c r="V59" s="142"/>
      <c r="W59" s="142"/>
      <c r="X59" s="142"/>
      <c r="Y59" s="142"/>
      <c r="Z59" s="142"/>
      <c r="AA59" s="142"/>
      <c r="AB59" s="142"/>
      <c r="AC59" s="142"/>
      <c r="AD59" s="142"/>
      <c r="AE59" s="142"/>
      <c r="AF59" s="142"/>
      <c r="AG59" s="142"/>
      <c r="AH59" s="142"/>
      <c r="AI59" s="142"/>
      <c r="AJ59" s="142"/>
      <c r="AK59" s="142"/>
      <c r="AL59" s="142"/>
      <c r="AM59" s="142"/>
      <c r="AN59" s="142"/>
      <c r="AO59" s="142"/>
      <c r="AP59" s="142"/>
      <c r="AQ59" s="142"/>
      <c r="AR59" s="142"/>
      <c r="AS59" s="142"/>
      <c r="AT59" s="142"/>
      <c r="AU59" s="142"/>
      <c r="AV59" s="142"/>
      <c r="AW59" s="142"/>
      <c r="AX59" s="143"/>
    </row>
    <row r="60" spans="1:50" ht="21" customHeight="1">
      <c r="A60" s="144" t="s">
        <v>109</v>
      </c>
      <c r="B60" s="145"/>
      <c r="C60" s="145"/>
      <c r="D60" s="145"/>
      <c r="E60" s="145"/>
      <c r="F60" s="145"/>
      <c r="G60" s="145"/>
      <c r="H60" s="145"/>
      <c r="I60" s="145"/>
      <c r="J60" s="145"/>
      <c r="K60" s="145"/>
      <c r="L60" s="145"/>
      <c r="M60" s="145"/>
      <c r="N60" s="145"/>
      <c r="O60" s="145"/>
      <c r="P60" s="145"/>
      <c r="Q60" s="145"/>
      <c r="R60" s="145"/>
      <c r="S60" s="145"/>
      <c r="T60" s="145"/>
      <c r="U60" s="145"/>
      <c r="V60" s="145"/>
      <c r="W60" s="145"/>
      <c r="X60" s="145"/>
      <c r="Y60" s="145"/>
      <c r="Z60" s="145"/>
      <c r="AA60" s="145"/>
      <c r="AB60" s="145"/>
      <c r="AC60" s="145"/>
      <c r="AD60" s="145"/>
      <c r="AE60" s="145"/>
      <c r="AF60" s="145"/>
      <c r="AG60" s="145"/>
      <c r="AH60" s="145"/>
      <c r="AI60" s="145"/>
      <c r="AJ60" s="145"/>
      <c r="AK60" s="145"/>
      <c r="AL60" s="145"/>
      <c r="AM60" s="145"/>
      <c r="AN60" s="145"/>
      <c r="AO60" s="145"/>
      <c r="AP60" s="145"/>
      <c r="AQ60" s="145"/>
      <c r="AR60" s="145"/>
      <c r="AS60" s="145"/>
      <c r="AT60" s="145"/>
      <c r="AU60" s="145"/>
      <c r="AV60" s="145"/>
      <c r="AW60" s="145"/>
      <c r="AX60" s="146"/>
    </row>
    <row r="61" spans="1:50" ht="120" customHeight="1" thickBot="1">
      <c r="A61" s="120"/>
      <c r="B61" s="142"/>
      <c r="C61" s="142"/>
      <c r="D61" s="142"/>
      <c r="E61" s="147"/>
      <c r="F61" s="148"/>
      <c r="G61" s="149"/>
      <c r="H61" s="149"/>
      <c r="I61" s="149"/>
      <c r="J61" s="149"/>
      <c r="K61" s="149"/>
      <c r="L61" s="149"/>
      <c r="M61" s="149"/>
      <c r="N61" s="149"/>
      <c r="O61" s="149"/>
      <c r="P61" s="149"/>
      <c r="Q61" s="149"/>
      <c r="R61" s="149"/>
      <c r="S61" s="149"/>
      <c r="T61" s="149"/>
      <c r="U61" s="149"/>
      <c r="V61" s="149"/>
      <c r="W61" s="149"/>
      <c r="X61" s="149"/>
      <c r="Y61" s="149"/>
      <c r="Z61" s="149"/>
      <c r="AA61" s="149"/>
      <c r="AB61" s="149"/>
      <c r="AC61" s="149"/>
      <c r="AD61" s="149"/>
      <c r="AE61" s="149"/>
      <c r="AF61" s="149"/>
      <c r="AG61" s="149"/>
      <c r="AH61" s="149"/>
      <c r="AI61" s="149"/>
      <c r="AJ61" s="149"/>
      <c r="AK61" s="149"/>
      <c r="AL61" s="149"/>
      <c r="AM61" s="149"/>
      <c r="AN61" s="149"/>
      <c r="AO61" s="149"/>
      <c r="AP61" s="149"/>
      <c r="AQ61" s="149"/>
      <c r="AR61" s="149"/>
      <c r="AS61" s="149"/>
      <c r="AT61" s="149"/>
      <c r="AU61" s="149"/>
      <c r="AV61" s="149"/>
      <c r="AW61" s="149"/>
      <c r="AX61" s="150"/>
    </row>
    <row r="62" spans="1:50" ht="21" customHeight="1">
      <c r="A62" s="144" t="s">
        <v>110</v>
      </c>
      <c r="B62" s="145"/>
      <c r="C62" s="145"/>
      <c r="D62" s="145"/>
      <c r="E62" s="145"/>
      <c r="F62" s="145"/>
      <c r="G62" s="145"/>
      <c r="H62" s="145"/>
      <c r="I62" s="145"/>
      <c r="J62" s="145"/>
      <c r="K62" s="145"/>
      <c r="L62" s="145"/>
      <c r="M62" s="145"/>
      <c r="N62" s="145"/>
      <c r="O62" s="145"/>
      <c r="P62" s="145"/>
      <c r="Q62" s="145"/>
      <c r="R62" s="145"/>
      <c r="S62" s="145"/>
      <c r="T62" s="145"/>
      <c r="U62" s="145"/>
      <c r="V62" s="145"/>
      <c r="W62" s="145"/>
      <c r="X62" s="145"/>
      <c r="Y62" s="145"/>
      <c r="Z62" s="145"/>
      <c r="AA62" s="145"/>
      <c r="AB62" s="145"/>
      <c r="AC62" s="145"/>
      <c r="AD62" s="145"/>
      <c r="AE62" s="145"/>
      <c r="AF62" s="145"/>
      <c r="AG62" s="145"/>
      <c r="AH62" s="145"/>
      <c r="AI62" s="145"/>
      <c r="AJ62" s="145"/>
      <c r="AK62" s="145"/>
      <c r="AL62" s="145"/>
      <c r="AM62" s="145"/>
      <c r="AN62" s="145"/>
      <c r="AO62" s="145"/>
      <c r="AP62" s="145"/>
      <c r="AQ62" s="145"/>
      <c r="AR62" s="145"/>
      <c r="AS62" s="145"/>
      <c r="AT62" s="145"/>
      <c r="AU62" s="145"/>
      <c r="AV62" s="145"/>
      <c r="AW62" s="145"/>
      <c r="AX62" s="146"/>
    </row>
    <row r="63" spans="1:50" ht="99.95" customHeight="1" thickBot="1">
      <c r="A63" s="120"/>
      <c r="B63" s="121"/>
      <c r="C63" s="121"/>
      <c r="D63" s="121"/>
      <c r="E63" s="122"/>
      <c r="F63" s="121"/>
      <c r="G63" s="121"/>
      <c r="H63" s="121"/>
      <c r="I63" s="121"/>
      <c r="J63" s="121"/>
      <c r="K63" s="121"/>
      <c r="L63" s="121"/>
      <c r="M63" s="121"/>
      <c r="N63" s="121"/>
      <c r="O63" s="121"/>
      <c r="P63" s="121"/>
      <c r="Q63" s="121"/>
      <c r="R63" s="121"/>
      <c r="S63" s="121"/>
      <c r="T63" s="121"/>
      <c r="U63" s="121"/>
      <c r="V63" s="121"/>
      <c r="W63" s="121"/>
      <c r="X63" s="121"/>
      <c r="Y63" s="121"/>
      <c r="Z63" s="121"/>
      <c r="AA63" s="121"/>
      <c r="AB63" s="121"/>
      <c r="AC63" s="121"/>
      <c r="AD63" s="121"/>
      <c r="AE63" s="121"/>
      <c r="AF63" s="121"/>
      <c r="AG63" s="121"/>
      <c r="AH63" s="121"/>
      <c r="AI63" s="121"/>
      <c r="AJ63" s="121"/>
      <c r="AK63" s="121"/>
      <c r="AL63" s="121"/>
      <c r="AM63" s="121"/>
      <c r="AN63" s="121"/>
      <c r="AO63" s="121"/>
      <c r="AP63" s="121"/>
      <c r="AQ63" s="121"/>
      <c r="AR63" s="121"/>
      <c r="AS63" s="121"/>
      <c r="AT63" s="121"/>
      <c r="AU63" s="121"/>
      <c r="AV63" s="121"/>
      <c r="AW63" s="121"/>
      <c r="AX63" s="123"/>
    </row>
    <row r="64" spans="1:50" ht="21" customHeight="1">
      <c r="A64" s="124" t="s">
        <v>111</v>
      </c>
      <c r="B64" s="125"/>
      <c r="C64" s="125"/>
      <c r="D64" s="125"/>
      <c r="E64" s="125"/>
      <c r="F64" s="125"/>
      <c r="G64" s="125"/>
      <c r="H64" s="125"/>
      <c r="I64" s="125"/>
      <c r="J64" s="125"/>
      <c r="K64" s="125"/>
      <c r="L64" s="125"/>
      <c r="M64" s="125"/>
      <c r="N64" s="125"/>
      <c r="O64" s="125"/>
      <c r="P64" s="125"/>
      <c r="Q64" s="125"/>
      <c r="R64" s="125"/>
      <c r="S64" s="125"/>
      <c r="T64" s="125"/>
      <c r="U64" s="125"/>
      <c r="V64" s="125"/>
      <c r="W64" s="125"/>
      <c r="X64" s="125"/>
      <c r="Y64" s="125"/>
      <c r="Z64" s="125"/>
      <c r="AA64" s="125"/>
      <c r="AB64" s="125"/>
      <c r="AC64" s="125"/>
      <c r="AD64" s="125"/>
      <c r="AE64" s="125"/>
      <c r="AF64" s="125"/>
      <c r="AG64" s="125"/>
      <c r="AH64" s="125"/>
      <c r="AI64" s="125"/>
      <c r="AJ64" s="125"/>
      <c r="AK64" s="125"/>
      <c r="AL64" s="125"/>
      <c r="AM64" s="125"/>
      <c r="AN64" s="125"/>
      <c r="AO64" s="125"/>
      <c r="AP64" s="125"/>
      <c r="AQ64" s="125"/>
      <c r="AR64" s="125"/>
      <c r="AS64" s="125"/>
      <c r="AT64" s="125"/>
      <c r="AU64" s="125"/>
      <c r="AV64" s="125"/>
      <c r="AW64" s="125"/>
      <c r="AX64" s="126"/>
    </row>
    <row r="65" spans="1:50" ht="99.95" customHeight="1" thickBot="1">
      <c r="A65" s="127" t="s">
        <v>519</v>
      </c>
      <c r="B65" s="128"/>
      <c r="C65" s="128"/>
      <c r="D65" s="128"/>
      <c r="E65" s="128"/>
      <c r="F65" s="128"/>
      <c r="G65" s="128"/>
      <c r="H65" s="128"/>
      <c r="I65" s="128"/>
      <c r="J65" s="128"/>
      <c r="K65" s="128"/>
      <c r="L65" s="128"/>
      <c r="M65" s="128"/>
      <c r="N65" s="128"/>
      <c r="O65" s="128"/>
      <c r="P65" s="128"/>
      <c r="Q65" s="128"/>
      <c r="R65" s="128"/>
      <c r="S65" s="128"/>
      <c r="T65" s="128"/>
      <c r="U65" s="128"/>
      <c r="V65" s="128"/>
      <c r="W65" s="128"/>
      <c r="X65" s="128"/>
      <c r="Y65" s="128"/>
      <c r="Z65" s="128"/>
      <c r="AA65" s="128"/>
      <c r="AB65" s="128"/>
      <c r="AC65" s="128"/>
      <c r="AD65" s="128"/>
      <c r="AE65" s="128"/>
      <c r="AF65" s="128"/>
      <c r="AG65" s="128"/>
      <c r="AH65" s="128"/>
      <c r="AI65" s="128"/>
      <c r="AJ65" s="128"/>
      <c r="AK65" s="128"/>
      <c r="AL65" s="128"/>
      <c r="AM65" s="128"/>
      <c r="AN65" s="128"/>
      <c r="AO65" s="128"/>
      <c r="AP65" s="128"/>
      <c r="AQ65" s="128"/>
      <c r="AR65" s="128"/>
      <c r="AS65" s="128"/>
      <c r="AT65" s="128"/>
      <c r="AU65" s="128"/>
      <c r="AV65" s="128"/>
      <c r="AW65" s="128"/>
      <c r="AX65" s="129"/>
    </row>
    <row r="66" spans="1:50" ht="19.7" customHeight="1">
      <c r="A66" s="130" t="s">
        <v>112</v>
      </c>
      <c r="B66" s="131"/>
      <c r="C66" s="131"/>
      <c r="D66" s="131"/>
      <c r="E66" s="131"/>
      <c r="F66" s="131"/>
      <c r="G66" s="131"/>
      <c r="H66" s="131"/>
      <c r="I66" s="131"/>
      <c r="J66" s="131"/>
      <c r="K66" s="131"/>
      <c r="L66" s="131"/>
      <c r="M66" s="131"/>
      <c r="N66" s="131"/>
      <c r="O66" s="131"/>
      <c r="P66" s="131"/>
      <c r="Q66" s="131"/>
      <c r="R66" s="131"/>
      <c r="S66" s="131"/>
      <c r="T66" s="131"/>
      <c r="U66" s="131"/>
      <c r="V66" s="131"/>
      <c r="W66" s="131"/>
      <c r="X66" s="131"/>
      <c r="Y66" s="131"/>
      <c r="Z66" s="131"/>
      <c r="AA66" s="131"/>
      <c r="AB66" s="131"/>
      <c r="AC66" s="131"/>
      <c r="AD66" s="131"/>
      <c r="AE66" s="131"/>
      <c r="AF66" s="131"/>
      <c r="AG66" s="131"/>
      <c r="AH66" s="131"/>
      <c r="AI66" s="131"/>
      <c r="AJ66" s="131"/>
      <c r="AK66" s="131"/>
      <c r="AL66" s="131"/>
      <c r="AM66" s="131"/>
      <c r="AN66" s="131"/>
      <c r="AO66" s="131"/>
      <c r="AP66" s="131"/>
      <c r="AQ66" s="131"/>
      <c r="AR66" s="131"/>
      <c r="AS66" s="131"/>
      <c r="AT66" s="131"/>
      <c r="AU66" s="131"/>
      <c r="AV66" s="131"/>
      <c r="AW66" s="131"/>
      <c r="AX66" s="132"/>
    </row>
    <row r="67" spans="1:50" ht="19.899999999999999" customHeight="1" thickBot="1">
      <c r="A67" s="133"/>
      <c r="B67" s="134"/>
      <c r="C67" s="115" t="s">
        <v>113</v>
      </c>
      <c r="D67" s="135"/>
      <c r="E67" s="135"/>
      <c r="F67" s="135"/>
      <c r="G67" s="135"/>
      <c r="H67" s="135"/>
      <c r="I67" s="135"/>
      <c r="J67" s="136"/>
      <c r="K67" s="137">
        <v>43</v>
      </c>
      <c r="L67" s="137"/>
      <c r="M67" s="137"/>
      <c r="N67" s="137"/>
      <c r="O67" s="137"/>
      <c r="P67" s="137"/>
      <c r="Q67" s="137"/>
      <c r="R67" s="137"/>
      <c r="S67" s="115" t="s">
        <v>114</v>
      </c>
      <c r="T67" s="135"/>
      <c r="U67" s="135"/>
      <c r="V67" s="135"/>
      <c r="W67" s="135"/>
      <c r="X67" s="135"/>
      <c r="Y67" s="135"/>
      <c r="Z67" s="136"/>
      <c r="AA67" s="138">
        <v>65</v>
      </c>
      <c r="AB67" s="137"/>
      <c r="AC67" s="137"/>
      <c r="AD67" s="137"/>
      <c r="AE67" s="137"/>
      <c r="AF67" s="137"/>
      <c r="AG67" s="137"/>
      <c r="AH67" s="137"/>
      <c r="AI67" s="115" t="s">
        <v>115</v>
      </c>
      <c r="AJ67" s="116"/>
      <c r="AK67" s="116"/>
      <c r="AL67" s="116"/>
      <c r="AM67" s="116"/>
      <c r="AN67" s="116"/>
      <c r="AO67" s="116"/>
      <c r="AP67" s="117"/>
      <c r="AQ67" s="118">
        <v>137</v>
      </c>
      <c r="AR67" s="118"/>
      <c r="AS67" s="118"/>
      <c r="AT67" s="118"/>
      <c r="AU67" s="118"/>
      <c r="AV67" s="118"/>
      <c r="AW67" s="118"/>
      <c r="AX67" s="119"/>
    </row>
  </sheetData>
  <mergeCells count="256">
    <mergeCell ref="A6:F6"/>
    <mergeCell ref="G6:X6"/>
    <mergeCell ref="Y6:AD6"/>
    <mergeCell ref="AE6:AX6"/>
    <mergeCell ref="A7:F7"/>
    <mergeCell ref="G7:AX7"/>
    <mergeCell ref="A4:F4"/>
    <mergeCell ref="G4:X4"/>
    <mergeCell ref="Y4:AD4"/>
    <mergeCell ref="AE4:AP4"/>
    <mergeCell ref="AQ4:AX4"/>
    <mergeCell ref="A5:F5"/>
    <mergeCell ref="G5:X5"/>
    <mergeCell ref="Y5:AD5"/>
    <mergeCell ref="AE5:AX5"/>
    <mergeCell ref="AJ1:AP1"/>
    <mergeCell ref="AQ1:AX1"/>
    <mergeCell ref="A2:AN2"/>
    <mergeCell ref="AO2:AX2"/>
    <mergeCell ref="A3:F3"/>
    <mergeCell ref="G3:X3"/>
    <mergeCell ref="Y3:AD3"/>
    <mergeCell ref="AE3:AP3"/>
    <mergeCell ref="AQ3:AX3"/>
    <mergeCell ref="A8:F8"/>
    <mergeCell ref="G8:AX8"/>
    <mergeCell ref="A9:F9"/>
    <mergeCell ref="G9:AX9"/>
    <mergeCell ref="A10:F18"/>
    <mergeCell ref="G10:O10"/>
    <mergeCell ref="P10:V10"/>
    <mergeCell ref="W10:AC10"/>
    <mergeCell ref="AD10:AJ10"/>
    <mergeCell ref="AK10:AQ10"/>
    <mergeCell ref="I14:O14"/>
    <mergeCell ref="P14:V14"/>
    <mergeCell ref="W14:AC14"/>
    <mergeCell ref="AD14:AJ14"/>
    <mergeCell ref="AK14:AQ14"/>
    <mergeCell ref="AR14:AX14"/>
    <mergeCell ref="AR10:AX10"/>
    <mergeCell ref="G11:H16"/>
    <mergeCell ref="I11:O11"/>
    <mergeCell ref="P11:V11"/>
    <mergeCell ref="W11:AC11"/>
    <mergeCell ref="AD11:AJ11"/>
    <mergeCell ref="AK11:AQ11"/>
    <mergeCell ref="AR11:AX11"/>
    <mergeCell ref="I12:O12"/>
    <mergeCell ref="P12:V12"/>
    <mergeCell ref="W12:AC12"/>
    <mergeCell ref="AD12:AJ12"/>
    <mergeCell ref="AK12:AQ12"/>
    <mergeCell ref="AR12:AX12"/>
    <mergeCell ref="I13:O13"/>
    <mergeCell ref="P13:V13"/>
    <mergeCell ref="W13:AC13"/>
    <mergeCell ref="AD13:AJ13"/>
    <mergeCell ref="AK13:AQ13"/>
    <mergeCell ref="AR13:AX13"/>
    <mergeCell ref="I15:O15"/>
    <mergeCell ref="P15:V15"/>
    <mergeCell ref="W15:AC15"/>
    <mergeCell ref="AD15:AJ15"/>
    <mergeCell ref="AK15:AQ15"/>
    <mergeCell ref="AR15:AX15"/>
    <mergeCell ref="I16:O16"/>
    <mergeCell ref="P16:V16"/>
    <mergeCell ref="W16:AC16"/>
    <mergeCell ref="AD16:AJ16"/>
    <mergeCell ref="AK16:AQ16"/>
    <mergeCell ref="AR16:AX16"/>
    <mergeCell ref="G19:X19"/>
    <mergeCell ref="Y19:AA19"/>
    <mergeCell ref="AB19:AD19"/>
    <mergeCell ref="AE19:AI19"/>
    <mergeCell ref="AJ19:AN19"/>
    <mergeCell ref="AB21:AD21"/>
    <mergeCell ref="G17:O17"/>
    <mergeCell ref="P17:V17"/>
    <mergeCell ref="W17:AC17"/>
    <mergeCell ref="AD17:AJ17"/>
    <mergeCell ref="AK17:AQ17"/>
    <mergeCell ref="AO19:AS19"/>
    <mergeCell ref="AJ20:AN20"/>
    <mergeCell ref="AR17:AX17"/>
    <mergeCell ref="G18:O18"/>
    <mergeCell ref="P18:V18"/>
    <mergeCell ref="W18:AC18"/>
    <mergeCell ref="AD18:AJ18"/>
    <mergeCell ref="AK18:AQ18"/>
    <mergeCell ref="AR18:AX18"/>
    <mergeCell ref="AT19:AX19"/>
    <mergeCell ref="G20:X22"/>
    <mergeCell ref="Y20:AA20"/>
    <mergeCell ref="AB20:AD20"/>
    <mergeCell ref="A26:F28"/>
    <mergeCell ref="G26:X26"/>
    <mergeCell ref="Y26:AA26"/>
    <mergeCell ref="AB26:AD26"/>
    <mergeCell ref="AE26:AI26"/>
    <mergeCell ref="AE21:AI21"/>
    <mergeCell ref="AJ21:AN21"/>
    <mergeCell ref="AO21:AS21"/>
    <mergeCell ref="AT21:AX21"/>
    <mergeCell ref="Y22:AA22"/>
    <mergeCell ref="AB22:AD22"/>
    <mergeCell ref="AE22:AI22"/>
    <mergeCell ref="AJ22:AN22"/>
    <mergeCell ref="AO22:AS22"/>
    <mergeCell ref="AT22:AX22"/>
    <mergeCell ref="AJ24:AN24"/>
    <mergeCell ref="AJ27:AN27"/>
    <mergeCell ref="AO27:AS27"/>
    <mergeCell ref="AO23:AS23"/>
    <mergeCell ref="AT23:AX23"/>
    <mergeCell ref="AO24:AS24"/>
    <mergeCell ref="AT24:AX24"/>
    <mergeCell ref="AO25:AS25"/>
    <mergeCell ref="AT25:AX25"/>
    <mergeCell ref="AO20:AS20"/>
    <mergeCell ref="AT20:AX20"/>
    <mergeCell ref="Y21:AA21"/>
    <mergeCell ref="A19:F22"/>
    <mergeCell ref="AE20:AI20"/>
    <mergeCell ref="A23:F25"/>
    <mergeCell ref="AT27:AX27"/>
    <mergeCell ref="G27:X28"/>
    <mergeCell ref="Y27:AA27"/>
    <mergeCell ref="AB27:AD27"/>
    <mergeCell ref="AE27:AI27"/>
    <mergeCell ref="G23:X23"/>
    <mergeCell ref="Y23:AA23"/>
    <mergeCell ref="AB23:AD23"/>
    <mergeCell ref="AE23:AI23"/>
    <mergeCell ref="AJ23:AN23"/>
    <mergeCell ref="AB25:AD25"/>
    <mergeCell ref="AE25:AI25"/>
    <mergeCell ref="AJ25:AN25"/>
    <mergeCell ref="AJ26:AN26"/>
    <mergeCell ref="G24:X25"/>
    <mergeCell ref="Y24:AA24"/>
    <mergeCell ref="AB24:AD24"/>
    <mergeCell ref="AE24:AI24"/>
    <mergeCell ref="Y28:AA28"/>
    <mergeCell ref="AB28:AD28"/>
    <mergeCell ref="AE28:AI28"/>
    <mergeCell ref="AJ28:AN28"/>
    <mergeCell ref="AO28:AS28"/>
    <mergeCell ref="AT28:AX28"/>
    <mergeCell ref="Y25:AA25"/>
    <mergeCell ref="AO26:AS26"/>
    <mergeCell ref="AT26:AX26"/>
    <mergeCell ref="C36:K36"/>
    <mergeCell ref="L36:Q36"/>
    <mergeCell ref="R36:W36"/>
    <mergeCell ref="X36:AX36"/>
    <mergeCell ref="A29:B36"/>
    <mergeCell ref="C29:K29"/>
    <mergeCell ref="L29:Q29"/>
    <mergeCell ref="R29:W29"/>
    <mergeCell ref="X29:AX29"/>
    <mergeCell ref="C30:K30"/>
    <mergeCell ref="L30:Q30"/>
    <mergeCell ref="R30:W30"/>
    <mergeCell ref="X30:AX30"/>
    <mergeCell ref="C31:K31"/>
    <mergeCell ref="L31:Q31"/>
    <mergeCell ref="R31:W31"/>
    <mergeCell ref="X31:AX31"/>
    <mergeCell ref="C32:K32"/>
    <mergeCell ref="L32:Q32"/>
    <mergeCell ref="R32:W32"/>
    <mergeCell ref="X32:AX32"/>
    <mergeCell ref="C33:K33"/>
    <mergeCell ref="L33:Q33"/>
    <mergeCell ref="R33:W33"/>
    <mergeCell ref="X33:AX33"/>
    <mergeCell ref="C34:K34"/>
    <mergeCell ref="L34:Q34"/>
    <mergeCell ref="R34:W34"/>
    <mergeCell ref="X34:AX34"/>
    <mergeCell ref="C35:K35"/>
    <mergeCell ref="L35:Q35"/>
    <mergeCell ref="R35:W35"/>
    <mergeCell ref="X35:AX35"/>
    <mergeCell ref="A38:AX38"/>
    <mergeCell ref="C39:AC39"/>
    <mergeCell ref="AD39:AF39"/>
    <mergeCell ref="AG39:AX39"/>
    <mergeCell ref="A40:B42"/>
    <mergeCell ref="C40:AC40"/>
    <mergeCell ref="AD40:AF40"/>
    <mergeCell ref="AG40:AX42"/>
    <mergeCell ref="C41:AC41"/>
    <mergeCell ref="AD41:AF41"/>
    <mergeCell ref="C42:AC42"/>
    <mergeCell ref="AD42:AF42"/>
    <mergeCell ref="A43:B48"/>
    <mergeCell ref="C43:AC43"/>
    <mergeCell ref="AD43:AF43"/>
    <mergeCell ref="AG43:AX48"/>
    <mergeCell ref="C44:AC44"/>
    <mergeCell ref="AD44:AF44"/>
    <mergeCell ref="C45:AC45"/>
    <mergeCell ref="AD45:AF45"/>
    <mergeCell ref="A60:AX60"/>
    <mergeCell ref="A58:AX58"/>
    <mergeCell ref="A59:AX59"/>
    <mergeCell ref="AD52:AF52"/>
    <mergeCell ref="AG52:AX55"/>
    <mergeCell ref="C53:F53"/>
    <mergeCell ref="G53:S53"/>
    <mergeCell ref="T53:AF53"/>
    <mergeCell ref="C54:F54"/>
    <mergeCell ref="G54:S54"/>
    <mergeCell ref="T54:AF54"/>
    <mergeCell ref="C55:F55"/>
    <mergeCell ref="G55:S55"/>
    <mergeCell ref="T55:AF55"/>
    <mergeCell ref="A61:E61"/>
    <mergeCell ref="F61:AX61"/>
    <mergeCell ref="A62:AX62"/>
    <mergeCell ref="C46:AC46"/>
    <mergeCell ref="AD46:AF46"/>
    <mergeCell ref="C47:AC47"/>
    <mergeCell ref="AD47:AF47"/>
    <mergeCell ref="C48:AC48"/>
    <mergeCell ref="AD48:AF48"/>
    <mergeCell ref="A49:B51"/>
    <mergeCell ref="C49:AC49"/>
    <mergeCell ref="AD49:AF49"/>
    <mergeCell ref="AG49:AX51"/>
    <mergeCell ref="C50:AC50"/>
    <mergeCell ref="AD50:AF50"/>
    <mergeCell ref="C51:AC51"/>
    <mergeCell ref="AD51:AF51"/>
    <mergeCell ref="A56:B57"/>
    <mergeCell ref="C56:F56"/>
    <mergeCell ref="G56:AX56"/>
    <mergeCell ref="C57:F57"/>
    <mergeCell ref="G57:AX57"/>
    <mergeCell ref="A52:B55"/>
    <mergeCell ref="C52:AC52"/>
    <mergeCell ref="AI67:AP67"/>
    <mergeCell ref="AQ67:AX67"/>
    <mergeCell ref="A63:E63"/>
    <mergeCell ref="F63:AX63"/>
    <mergeCell ref="A64:AX64"/>
    <mergeCell ref="A65:AX65"/>
    <mergeCell ref="A66:AX66"/>
    <mergeCell ref="A67:B67"/>
    <mergeCell ref="C67:J67"/>
    <mergeCell ref="K67:R67"/>
    <mergeCell ref="S67:Z67"/>
    <mergeCell ref="AA67:AH67"/>
  </mergeCells>
  <phoneticPr fontId="24"/>
  <pageMargins left="0.62992125984251968" right="0.39370078740157483" top="0.59055118110236227" bottom="0.39370078740157483" header="0.51181102362204722" footer="0.51181102362204722"/>
  <pageSetup paperSize="9" scale="70" fitToHeight="4" orientation="portrait" horizontalDpi="4294967293" r:id="rId1"/>
  <headerFooter alignWithMargins="0">
    <oddFooter>&amp;C&amp;P</oddFooter>
  </headerFooter>
  <rowBreaks count="1" manualBreakCount="1">
    <brk id="36" max="49"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BC67"/>
  <sheetViews>
    <sheetView view="pageBreakPreview" zoomScale="70" zoomScaleNormal="75" zoomScaleSheetLayoutView="70" workbookViewId="0">
      <selection activeCell="AQ1" sqref="AQ1:AX1"/>
    </sheetView>
  </sheetViews>
  <sheetFormatPr defaultRowHeight="13.5"/>
  <cols>
    <col min="1" max="50" width="2.625" style="1" customWidth="1"/>
    <col min="51" max="57" width="2.25" style="1" customWidth="1"/>
    <col min="58" max="16384" width="9" style="1"/>
  </cols>
  <sheetData>
    <row r="1" spans="1:50" ht="21.75" customHeight="1" thickBot="1">
      <c r="AJ1" s="499" t="s">
        <v>0</v>
      </c>
      <c r="AK1" s="499"/>
      <c r="AL1" s="499"/>
      <c r="AM1" s="499"/>
      <c r="AN1" s="499"/>
      <c r="AO1" s="499"/>
      <c r="AP1" s="499"/>
      <c r="AQ1" s="791" t="str">
        <f ca="1">RIGHT(CELL("filename",AQ1),LEN(CELL("filename",AQ1))-FIND("]",CELL("filename",AQ1)))</f>
        <v>130</v>
      </c>
      <c r="AR1" s="791"/>
      <c r="AS1" s="791"/>
      <c r="AT1" s="791"/>
      <c r="AU1" s="791"/>
      <c r="AV1" s="791"/>
      <c r="AW1" s="791"/>
      <c r="AX1" s="791"/>
    </row>
    <row r="2" spans="1:50" ht="21" customHeight="1" thickBot="1">
      <c r="A2" s="501" t="s">
        <v>1</v>
      </c>
      <c r="B2" s="502"/>
      <c r="C2" s="502"/>
      <c r="D2" s="502"/>
      <c r="E2" s="502"/>
      <c r="F2" s="502"/>
      <c r="G2" s="502"/>
      <c r="H2" s="502"/>
      <c r="I2" s="502"/>
      <c r="J2" s="502"/>
      <c r="K2" s="502"/>
      <c r="L2" s="502"/>
      <c r="M2" s="502"/>
      <c r="N2" s="502"/>
      <c r="O2" s="502"/>
      <c r="P2" s="502"/>
      <c r="Q2" s="502"/>
      <c r="R2" s="502"/>
      <c r="S2" s="502"/>
      <c r="T2" s="502"/>
      <c r="U2" s="502"/>
      <c r="V2" s="502"/>
      <c r="W2" s="502"/>
      <c r="X2" s="502"/>
      <c r="Y2" s="502"/>
      <c r="Z2" s="502"/>
      <c r="AA2" s="502"/>
      <c r="AB2" s="502"/>
      <c r="AC2" s="502"/>
      <c r="AD2" s="502"/>
      <c r="AE2" s="502"/>
      <c r="AF2" s="502"/>
      <c r="AG2" s="502"/>
      <c r="AH2" s="502"/>
      <c r="AI2" s="502"/>
      <c r="AJ2" s="502"/>
      <c r="AK2" s="502"/>
      <c r="AL2" s="502"/>
      <c r="AM2" s="502"/>
      <c r="AN2" s="502"/>
      <c r="AO2" s="503" t="s">
        <v>2</v>
      </c>
      <c r="AP2" s="504"/>
      <c r="AQ2" s="504"/>
      <c r="AR2" s="504"/>
      <c r="AS2" s="504"/>
      <c r="AT2" s="504"/>
      <c r="AU2" s="504"/>
      <c r="AV2" s="504"/>
      <c r="AW2" s="504"/>
      <c r="AX2" s="505"/>
    </row>
    <row r="3" spans="1:50" ht="25.15" customHeight="1">
      <c r="A3" s="506" t="s">
        <v>3</v>
      </c>
      <c r="B3" s="507"/>
      <c r="C3" s="507"/>
      <c r="D3" s="507"/>
      <c r="E3" s="507"/>
      <c r="F3" s="507"/>
      <c r="G3" s="697" t="s">
        <v>579</v>
      </c>
      <c r="H3" s="792"/>
      <c r="I3" s="792"/>
      <c r="J3" s="792"/>
      <c r="K3" s="792"/>
      <c r="L3" s="792"/>
      <c r="M3" s="792"/>
      <c r="N3" s="792"/>
      <c r="O3" s="792"/>
      <c r="P3" s="792"/>
      <c r="Q3" s="792"/>
      <c r="R3" s="792"/>
      <c r="S3" s="792"/>
      <c r="T3" s="792"/>
      <c r="U3" s="792"/>
      <c r="V3" s="792"/>
      <c r="W3" s="792"/>
      <c r="X3" s="792"/>
      <c r="Y3" s="510" t="s">
        <v>161</v>
      </c>
      <c r="Z3" s="511"/>
      <c r="AA3" s="511"/>
      <c r="AB3" s="511"/>
      <c r="AC3" s="511"/>
      <c r="AD3" s="512"/>
      <c r="AE3" s="511" t="s">
        <v>578</v>
      </c>
      <c r="AF3" s="511"/>
      <c r="AG3" s="511"/>
      <c r="AH3" s="511"/>
      <c r="AI3" s="511"/>
      <c r="AJ3" s="511"/>
      <c r="AK3" s="511"/>
      <c r="AL3" s="511"/>
      <c r="AM3" s="511"/>
      <c r="AN3" s="511"/>
      <c r="AO3" s="511"/>
      <c r="AP3" s="512"/>
      <c r="AQ3" s="515" t="s">
        <v>7</v>
      </c>
      <c r="AR3" s="511"/>
      <c r="AS3" s="511"/>
      <c r="AT3" s="511"/>
      <c r="AU3" s="511"/>
      <c r="AV3" s="511"/>
      <c r="AW3" s="511"/>
      <c r="AX3" s="682"/>
    </row>
    <row r="4" spans="1:50" ht="30" customHeight="1">
      <c r="A4" s="474" t="s">
        <v>8</v>
      </c>
      <c r="B4" s="475"/>
      <c r="C4" s="475"/>
      <c r="D4" s="475"/>
      <c r="E4" s="475"/>
      <c r="F4" s="476"/>
      <c r="G4" s="477" t="s">
        <v>577</v>
      </c>
      <c r="H4" s="478"/>
      <c r="I4" s="478"/>
      <c r="J4" s="478"/>
      <c r="K4" s="478"/>
      <c r="L4" s="478"/>
      <c r="M4" s="478"/>
      <c r="N4" s="478"/>
      <c r="O4" s="478"/>
      <c r="P4" s="478"/>
      <c r="Q4" s="478"/>
      <c r="R4" s="478"/>
      <c r="S4" s="478"/>
      <c r="T4" s="478"/>
      <c r="U4" s="478"/>
      <c r="V4" s="371"/>
      <c r="W4" s="371"/>
      <c r="X4" s="371"/>
      <c r="Y4" s="480" t="s">
        <v>10</v>
      </c>
      <c r="Z4" s="481"/>
      <c r="AA4" s="481"/>
      <c r="AB4" s="481"/>
      <c r="AC4" s="481"/>
      <c r="AD4" s="482"/>
      <c r="AE4" s="481" t="s">
        <v>576</v>
      </c>
      <c r="AF4" s="481"/>
      <c r="AG4" s="481"/>
      <c r="AH4" s="481"/>
      <c r="AI4" s="481"/>
      <c r="AJ4" s="481"/>
      <c r="AK4" s="481"/>
      <c r="AL4" s="481"/>
      <c r="AM4" s="481"/>
      <c r="AN4" s="481"/>
      <c r="AO4" s="481"/>
      <c r="AP4" s="482"/>
      <c r="AQ4" s="486" t="s">
        <v>575</v>
      </c>
      <c r="AR4" s="487"/>
      <c r="AS4" s="487"/>
      <c r="AT4" s="487"/>
      <c r="AU4" s="487"/>
      <c r="AV4" s="487"/>
      <c r="AW4" s="487"/>
      <c r="AX4" s="488"/>
    </row>
    <row r="5" spans="1:50" ht="45" customHeight="1">
      <c r="A5" s="489" t="s">
        <v>13</v>
      </c>
      <c r="B5" s="490"/>
      <c r="C5" s="490"/>
      <c r="D5" s="490"/>
      <c r="E5" s="490"/>
      <c r="F5" s="490"/>
      <c r="G5" s="491" t="s">
        <v>574</v>
      </c>
      <c r="H5" s="371"/>
      <c r="I5" s="371"/>
      <c r="J5" s="371"/>
      <c r="K5" s="371"/>
      <c r="L5" s="371"/>
      <c r="M5" s="371"/>
      <c r="N5" s="371"/>
      <c r="O5" s="371"/>
      <c r="P5" s="371"/>
      <c r="Q5" s="371"/>
      <c r="R5" s="371"/>
      <c r="S5" s="371"/>
      <c r="T5" s="371"/>
      <c r="U5" s="371"/>
      <c r="V5" s="371"/>
      <c r="W5" s="371"/>
      <c r="X5" s="371"/>
      <c r="Y5" s="492" t="s">
        <v>15</v>
      </c>
      <c r="Z5" s="493"/>
      <c r="AA5" s="493"/>
      <c r="AB5" s="493"/>
      <c r="AC5" s="493"/>
      <c r="AD5" s="494"/>
      <c r="AE5" s="495" t="s">
        <v>573</v>
      </c>
      <c r="AF5" s="496"/>
      <c r="AG5" s="496"/>
      <c r="AH5" s="496"/>
      <c r="AI5" s="496"/>
      <c r="AJ5" s="496"/>
      <c r="AK5" s="496"/>
      <c r="AL5" s="496"/>
      <c r="AM5" s="496"/>
      <c r="AN5" s="496"/>
      <c r="AO5" s="496"/>
      <c r="AP5" s="496"/>
      <c r="AQ5" s="941"/>
      <c r="AR5" s="941"/>
      <c r="AS5" s="941"/>
      <c r="AT5" s="941"/>
      <c r="AU5" s="941"/>
      <c r="AV5" s="941"/>
      <c r="AW5" s="941"/>
      <c r="AX5" s="942"/>
    </row>
    <row r="6" spans="1:50" ht="39.950000000000003" customHeight="1">
      <c r="A6" s="461" t="s">
        <v>17</v>
      </c>
      <c r="B6" s="462"/>
      <c r="C6" s="462"/>
      <c r="D6" s="462"/>
      <c r="E6" s="462"/>
      <c r="F6" s="462"/>
      <c r="G6" s="705" t="s">
        <v>572</v>
      </c>
      <c r="H6" s="706"/>
      <c r="I6" s="706"/>
      <c r="J6" s="706"/>
      <c r="K6" s="706"/>
      <c r="L6" s="706"/>
      <c r="M6" s="706"/>
      <c r="N6" s="706"/>
      <c r="O6" s="706"/>
      <c r="P6" s="706"/>
      <c r="Q6" s="706"/>
      <c r="R6" s="706"/>
      <c r="S6" s="706"/>
      <c r="T6" s="706"/>
      <c r="U6" s="706"/>
      <c r="V6" s="797"/>
      <c r="W6" s="797"/>
      <c r="X6" s="797"/>
      <c r="Y6" s="467" t="s">
        <v>158</v>
      </c>
      <c r="Z6" s="371"/>
      <c r="AA6" s="371"/>
      <c r="AB6" s="371"/>
      <c r="AC6" s="371"/>
      <c r="AD6" s="378"/>
      <c r="AE6" s="1258" t="s">
        <v>571</v>
      </c>
      <c r="AF6" s="818"/>
      <c r="AG6" s="818"/>
      <c r="AH6" s="818"/>
      <c r="AI6" s="818"/>
      <c r="AJ6" s="818"/>
      <c r="AK6" s="818"/>
      <c r="AL6" s="818"/>
      <c r="AM6" s="818"/>
      <c r="AN6" s="818"/>
      <c r="AO6" s="818"/>
      <c r="AP6" s="818"/>
      <c r="AQ6" s="818"/>
      <c r="AR6" s="818"/>
      <c r="AS6" s="818"/>
      <c r="AT6" s="818"/>
      <c r="AU6" s="818"/>
      <c r="AV6" s="818"/>
      <c r="AW6" s="818"/>
      <c r="AX6" s="1259"/>
    </row>
    <row r="7" spans="1:50" ht="74.25" customHeight="1">
      <c r="A7" s="429" t="s">
        <v>21</v>
      </c>
      <c r="B7" s="430"/>
      <c r="C7" s="430"/>
      <c r="D7" s="430"/>
      <c r="E7" s="430"/>
      <c r="F7" s="430"/>
      <c r="G7" s="471" t="s">
        <v>570</v>
      </c>
      <c r="H7" s="472"/>
      <c r="I7" s="472"/>
      <c r="J7" s="472"/>
      <c r="K7" s="472"/>
      <c r="L7" s="472"/>
      <c r="M7" s="472"/>
      <c r="N7" s="472"/>
      <c r="O7" s="472"/>
      <c r="P7" s="472"/>
      <c r="Q7" s="472"/>
      <c r="R7" s="472"/>
      <c r="S7" s="472"/>
      <c r="T7" s="472"/>
      <c r="U7" s="472"/>
      <c r="V7" s="472"/>
      <c r="W7" s="472"/>
      <c r="X7" s="472"/>
      <c r="Y7" s="472"/>
      <c r="Z7" s="472"/>
      <c r="AA7" s="472"/>
      <c r="AB7" s="472"/>
      <c r="AC7" s="472"/>
      <c r="AD7" s="472"/>
      <c r="AE7" s="472"/>
      <c r="AF7" s="472"/>
      <c r="AG7" s="472"/>
      <c r="AH7" s="472"/>
      <c r="AI7" s="472"/>
      <c r="AJ7" s="472"/>
      <c r="AK7" s="472"/>
      <c r="AL7" s="472"/>
      <c r="AM7" s="472"/>
      <c r="AN7" s="472"/>
      <c r="AO7" s="472"/>
      <c r="AP7" s="472"/>
      <c r="AQ7" s="472"/>
      <c r="AR7" s="472"/>
      <c r="AS7" s="472"/>
      <c r="AT7" s="472"/>
      <c r="AU7" s="472"/>
      <c r="AV7" s="472"/>
      <c r="AW7" s="472"/>
      <c r="AX7" s="473"/>
    </row>
    <row r="8" spans="1:50" ht="97.5" customHeight="1">
      <c r="A8" s="429" t="s">
        <v>23</v>
      </c>
      <c r="B8" s="430"/>
      <c r="C8" s="430"/>
      <c r="D8" s="430"/>
      <c r="E8" s="430"/>
      <c r="F8" s="430"/>
      <c r="G8" s="471" t="s">
        <v>569</v>
      </c>
      <c r="H8" s="472"/>
      <c r="I8" s="472"/>
      <c r="J8" s="472"/>
      <c r="K8" s="472"/>
      <c r="L8" s="472"/>
      <c r="M8" s="472"/>
      <c r="N8" s="472"/>
      <c r="O8" s="472"/>
      <c r="P8" s="472"/>
      <c r="Q8" s="472"/>
      <c r="R8" s="472"/>
      <c r="S8" s="472"/>
      <c r="T8" s="472"/>
      <c r="U8" s="472"/>
      <c r="V8" s="472"/>
      <c r="W8" s="472"/>
      <c r="X8" s="472"/>
      <c r="Y8" s="472"/>
      <c r="Z8" s="472"/>
      <c r="AA8" s="472"/>
      <c r="AB8" s="472"/>
      <c r="AC8" s="472"/>
      <c r="AD8" s="472"/>
      <c r="AE8" s="472"/>
      <c r="AF8" s="472"/>
      <c r="AG8" s="472"/>
      <c r="AH8" s="472"/>
      <c r="AI8" s="472"/>
      <c r="AJ8" s="472"/>
      <c r="AK8" s="472"/>
      <c r="AL8" s="472"/>
      <c r="AM8" s="472"/>
      <c r="AN8" s="472"/>
      <c r="AO8" s="472"/>
      <c r="AP8" s="472"/>
      <c r="AQ8" s="472"/>
      <c r="AR8" s="472"/>
      <c r="AS8" s="472"/>
      <c r="AT8" s="472"/>
      <c r="AU8" s="472"/>
      <c r="AV8" s="472"/>
      <c r="AW8" s="472"/>
      <c r="AX8" s="473"/>
    </row>
    <row r="9" spans="1:50" ht="29.25" customHeight="1">
      <c r="A9" s="429" t="s">
        <v>25</v>
      </c>
      <c r="B9" s="430"/>
      <c r="C9" s="430"/>
      <c r="D9" s="430"/>
      <c r="E9" s="430"/>
      <c r="F9" s="434"/>
      <c r="G9" s="666" t="s">
        <v>26</v>
      </c>
      <c r="H9" s="436"/>
      <c r="I9" s="436"/>
      <c r="J9" s="436"/>
      <c r="K9" s="436"/>
      <c r="L9" s="436"/>
      <c r="M9" s="436"/>
      <c r="N9" s="436"/>
      <c r="O9" s="436"/>
      <c r="P9" s="436"/>
      <c r="Q9" s="436"/>
      <c r="R9" s="436"/>
      <c r="S9" s="436"/>
      <c r="T9" s="436"/>
      <c r="U9" s="436"/>
      <c r="V9" s="436"/>
      <c r="W9" s="436"/>
      <c r="X9" s="436"/>
      <c r="Y9" s="436"/>
      <c r="Z9" s="436"/>
      <c r="AA9" s="436"/>
      <c r="AB9" s="436"/>
      <c r="AC9" s="436"/>
      <c r="AD9" s="436"/>
      <c r="AE9" s="436"/>
      <c r="AF9" s="436"/>
      <c r="AG9" s="436"/>
      <c r="AH9" s="436"/>
      <c r="AI9" s="436"/>
      <c r="AJ9" s="436"/>
      <c r="AK9" s="436"/>
      <c r="AL9" s="436"/>
      <c r="AM9" s="436"/>
      <c r="AN9" s="436"/>
      <c r="AO9" s="436"/>
      <c r="AP9" s="436"/>
      <c r="AQ9" s="436"/>
      <c r="AR9" s="436"/>
      <c r="AS9" s="436"/>
      <c r="AT9" s="436"/>
      <c r="AU9" s="436"/>
      <c r="AV9" s="436"/>
      <c r="AW9" s="436"/>
      <c r="AX9" s="437"/>
    </row>
    <row r="10" spans="1:50" ht="21" customHeight="1">
      <c r="A10" s="438" t="s">
        <v>27</v>
      </c>
      <c r="B10" s="439"/>
      <c r="C10" s="439"/>
      <c r="D10" s="439"/>
      <c r="E10" s="439"/>
      <c r="F10" s="440"/>
      <c r="G10" s="447"/>
      <c r="H10" s="448"/>
      <c r="I10" s="448"/>
      <c r="J10" s="448"/>
      <c r="K10" s="448"/>
      <c r="L10" s="448"/>
      <c r="M10" s="448"/>
      <c r="N10" s="448"/>
      <c r="O10" s="448"/>
      <c r="P10" s="357" t="s">
        <v>28</v>
      </c>
      <c r="Q10" s="352"/>
      <c r="R10" s="352"/>
      <c r="S10" s="352"/>
      <c r="T10" s="352"/>
      <c r="U10" s="352"/>
      <c r="V10" s="353"/>
      <c r="W10" s="357" t="s">
        <v>29</v>
      </c>
      <c r="X10" s="352"/>
      <c r="Y10" s="352"/>
      <c r="Z10" s="352"/>
      <c r="AA10" s="352"/>
      <c r="AB10" s="352"/>
      <c r="AC10" s="353"/>
      <c r="AD10" s="357" t="s">
        <v>30</v>
      </c>
      <c r="AE10" s="352"/>
      <c r="AF10" s="352"/>
      <c r="AG10" s="352"/>
      <c r="AH10" s="352"/>
      <c r="AI10" s="352"/>
      <c r="AJ10" s="353"/>
      <c r="AK10" s="357" t="s">
        <v>31</v>
      </c>
      <c r="AL10" s="352"/>
      <c r="AM10" s="352"/>
      <c r="AN10" s="352"/>
      <c r="AO10" s="352"/>
      <c r="AP10" s="352"/>
      <c r="AQ10" s="353"/>
      <c r="AR10" s="357" t="s">
        <v>32</v>
      </c>
      <c r="AS10" s="352"/>
      <c r="AT10" s="352"/>
      <c r="AU10" s="352"/>
      <c r="AV10" s="352"/>
      <c r="AW10" s="352"/>
      <c r="AX10" s="449"/>
    </row>
    <row r="11" spans="1:50" ht="21" customHeight="1">
      <c r="A11" s="441"/>
      <c r="B11" s="442"/>
      <c r="C11" s="442"/>
      <c r="D11" s="442"/>
      <c r="E11" s="442"/>
      <c r="F11" s="443"/>
      <c r="G11" s="450" t="s">
        <v>33</v>
      </c>
      <c r="H11" s="451"/>
      <c r="I11" s="456" t="s">
        <v>34</v>
      </c>
      <c r="J11" s="457"/>
      <c r="K11" s="457"/>
      <c r="L11" s="457"/>
      <c r="M11" s="457"/>
      <c r="N11" s="457"/>
      <c r="O11" s="458"/>
      <c r="P11" s="1257">
        <v>51</v>
      </c>
      <c r="Q11" s="669"/>
      <c r="R11" s="669"/>
      <c r="S11" s="669"/>
      <c r="T11" s="669"/>
      <c r="U11" s="669"/>
      <c r="V11" s="669"/>
      <c r="W11" s="668">
        <v>34</v>
      </c>
      <c r="X11" s="669"/>
      <c r="Y11" s="669"/>
      <c r="Z11" s="669"/>
      <c r="AA11" s="669"/>
      <c r="AB11" s="669"/>
      <c r="AC11" s="669"/>
      <c r="AD11" s="669">
        <v>43</v>
      </c>
      <c r="AE11" s="669"/>
      <c r="AF11" s="669"/>
      <c r="AG11" s="669"/>
      <c r="AH11" s="669"/>
      <c r="AI11" s="669"/>
      <c r="AJ11" s="669"/>
      <c r="AK11" s="285">
        <v>39</v>
      </c>
      <c r="AL11" s="285"/>
      <c r="AM11" s="285"/>
      <c r="AN11" s="285"/>
      <c r="AO11" s="285"/>
      <c r="AP11" s="285"/>
      <c r="AQ11" s="285"/>
      <c r="AR11" s="459"/>
      <c r="AS11" s="459"/>
      <c r="AT11" s="459"/>
      <c r="AU11" s="459"/>
      <c r="AV11" s="459"/>
      <c r="AW11" s="459"/>
      <c r="AX11" s="460"/>
    </row>
    <row r="12" spans="1:50" ht="21" customHeight="1">
      <c r="A12" s="441"/>
      <c r="B12" s="442"/>
      <c r="C12" s="442"/>
      <c r="D12" s="442"/>
      <c r="E12" s="442"/>
      <c r="F12" s="443"/>
      <c r="G12" s="452"/>
      <c r="H12" s="453"/>
      <c r="I12" s="414" t="s">
        <v>35</v>
      </c>
      <c r="J12" s="415"/>
      <c r="K12" s="415"/>
      <c r="L12" s="415"/>
      <c r="M12" s="415"/>
      <c r="N12" s="415"/>
      <c r="O12" s="416"/>
      <c r="P12" s="1255" t="s">
        <v>568</v>
      </c>
      <c r="Q12" s="1256"/>
      <c r="R12" s="1256"/>
      <c r="S12" s="1256"/>
      <c r="T12" s="1256"/>
      <c r="U12" s="1256"/>
      <c r="V12" s="1256"/>
      <c r="W12" s="1255" t="s">
        <v>568</v>
      </c>
      <c r="X12" s="1256"/>
      <c r="Y12" s="1256"/>
      <c r="Z12" s="1256"/>
      <c r="AA12" s="1256"/>
      <c r="AB12" s="1256"/>
      <c r="AC12" s="1256"/>
      <c r="AD12" s="1255" t="s">
        <v>568</v>
      </c>
      <c r="AE12" s="1256"/>
      <c r="AF12" s="1256"/>
      <c r="AG12" s="1256"/>
      <c r="AH12" s="1256"/>
      <c r="AI12" s="1256"/>
      <c r="AJ12" s="1256"/>
      <c r="AK12" s="261" t="s">
        <v>251</v>
      </c>
      <c r="AL12" s="261"/>
      <c r="AM12" s="261"/>
      <c r="AN12" s="261"/>
      <c r="AO12" s="261"/>
      <c r="AP12" s="261"/>
      <c r="AQ12" s="261"/>
      <c r="AR12" s="417"/>
      <c r="AS12" s="417"/>
      <c r="AT12" s="417"/>
      <c r="AU12" s="417"/>
      <c r="AV12" s="417"/>
      <c r="AW12" s="417"/>
      <c r="AX12" s="418"/>
    </row>
    <row r="13" spans="1:50" ht="21" customHeight="1">
      <c r="A13" s="441"/>
      <c r="B13" s="442"/>
      <c r="C13" s="442"/>
      <c r="D13" s="442"/>
      <c r="E13" s="442"/>
      <c r="F13" s="443"/>
      <c r="G13" s="452"/>
      <c r="H13" s="453"/>
      <c r="I13" s="414" t="s">
        <v>36</v>
      </c>
      <c r="J13" s="426"/>
      <c r="K13" s="426"/>
      <c r="L13" s="426"/>
      <c r="M13" s="426"/>
      <c r="N13" s="426"/>
      <c r="O13" s="427"/>
      <c r="P13" s="419" t="s">
        <v>251</v>
      </c>
      <c r="Q13" s="420"/>
      <c r="R13" s="420"/>
      <c r="S13" s="420"/>
      <c r="T13" s="420"/>
      <c r="U13" s="420"/>
      <c r="V13" s="421"/>
      <c r="W13" s="419" t="s">
        <v>251</v>
      </c>
      <c r="X13" s="420"/>
      <c r="Y13" s="420"/>
      <c r="Z13" s="420"/>
      <c r="AA13" s="420"/>
      <c r="AB13" s="420"/>
      <c r="AC13" s="421"/>
      <c r="AD13" s="419" t="s">
        <v>251</v>
      </c>
      <c r="AE13" s="420"/>
      <c r="AF13" s="420"/>
      <c r="AG13" s="420"/>
      <c r="AH13" s="420"/>
      <c r="AI13" s="420"/>
      <c r="AJ13" s="421"/>
      <c r="AK13" s="419" t="s">
        <v>251</v>
      </c>
      <c r="AL13" s="420"/>
      <c r="AM13" s="420"/>
      <c r="AN13" s="420"/>
      <c r="AO13" s="420"/>
      <c r="AP13" s="420"/>
      <c r="AQ13" s="421"/>
      <c r="AR13" s="419"/>
      <c r="AS13" s="420"/>
      <c r="AT13" s="420"/>
      <c r="AU13" s="420"/>
      <c r="AV13" s="420"/>
      <c r="AW13" s="420"/>
      <c r="AX13" s="428"/>
    </row>
    <row r="14" spans="1:50" ht="21" customHeight="1">
      <c r="A14" s="441"/>
      <c r="B14" s="442"/>
      <c r="C14" s="442"/>
      <c r="D14" s="442"/>
      <c r="E14" s="442"/>
      <c r="F14" s="443"/>
      <c r="G14" s="452"/>
      <c r="H14" s="453"/>
      <c r="I14" s="414" t="s">
        <v>37</v>
      </c>
      <c r="J14" s="426"/>
      <c r="K14" s="426"/>
      <c r="L14" s="426"/>
      <c r="M14" s="426"/>
      <c r="N14" s="426"/>
      <c r="O14" s="427"/>
      <c r="P14" s="419" t="s">
        <v>251</v>
      </c>
      <c r="Q14" s="420"/>
      <c r="R14" s="420"/>
      <c r="S14" s="420"/>
      <c r="T14" s="420"/>
      <c r="U14" s="420"/>
      <c r="V14" s="421"/>
      <c r="W14" s="419" t="s">
        <v>251</v>
      </c>
      <c r="X14" s="420"/>
      <c r="Y14" s="420"/>
      <c r="Z14" s="420"/>
      <c r="AA14" s="420"/>
      <c r="AB14" s="420"/>
      <c r="AC14" s="421"/>
      <c r="AD14" s="419" t="s">
        <v>251</v>
      </c>
      <c r="AE14" s="420"/>
      <c r="AF14" s="420"/>
      <c r="AG14" s="420"/>
      <c r="AH14" s="420"/>
      <c r="AI14" s="420"/>
      <c r="AJ14" s="421"/>
      <c r="AK14" s="419" t="s">
        <v>251</v>
      </c>
      <c r="AL14" s="420"/>
      <c r="AM14" s="420"/>
      <c r="AN14" s="420"/>
      <c r="AO14" s="420"/>
      <c r="AP14" s="420"/>
      <c r="AQ14" s="421"/>
      <c r="AR14" s="422"/>
      <c r="AS14" s="423"/>
      <c r="AT14" s="423"/>
      <c r="AU14" s="423"/>
      <c r="AV14" s="423"/>
      <c r="AW14" s="423"/>
      <c r="AX14" s="424"/>
    </row>
    <row r="15" spans="1:50" ht="24.75" customHeight="1">
      <c r="A15" s="441"/>
      <c r="B15" s="442"/>
      <c r="C15" s="442"/>
      <c r="D15" s="442"/>
      <c r="E15" s="442"/>
      <c r="F15" s="443"/>
      <c r="G15" s="452"/>
      <c r="H15" s="453"/>
      <c r="I15" s="414" t="s">
        <v>38</v>
      </c>
      <c r="J15" s="415"/>
      <c r="K15" s="415"/>
      <c r="L15" s="415"/>
      <c r="M15" s="415"/>
      <c r="N15" s="415"/>
      <c r="O15" s="416"/>
      <c r="P15" s="419" t="s">
        <v>251</v>
      </c>
      <c r="Q15" s="420"/>
      <c r="R15" s="420"/>
      <c r="S15" s="420"/>
      <c r="T15" s="420"/>
      <c r="U15" s="420"/>
      <c r="V15" s="421"/>
      <c r="W15" s="419" t="s">
        <v>251</v>
      </c>
      <c r="X15" s="420"/>
      <c r="Y15" s="420"/>
      <c r="Z15" s="420"/>
      <c r="AA15" s="420"/>
      <c r="AB15" s="420"/>
      <c r="AC15" s="421"/>
      <c r="AD15" s="419" t="s">
        <v>251</v>
      </c>
      <c r="AE15" s="420"/>
      <c r="AF15" s="420"/>
      <c r="AG15" s="420"/>
      <c r="AH15" s="420"/>
      <c r="AI15" s="420"/>
      <c r="AJ15" s="421"/>
      <c r="AK15" s="419" t="s">
        <v>251</v>
      </c>
      <c r="AL15" s="420"/>
      <c r="AM15" s="420"/>
      <c r="AN15" s="420"/>
      <c r="AO15" s="420"/>
      <c r="AP15" s="420"/>
      <c r="AQ15" s="421"/>
      <c r="AR15" s="417"/>
      <c r="AS15" s="417"/>
      <c r="AT15" s="417"/>
      <c r="AU15" s="417"/>
      <c r="AV15" s="417"/>
      <c r="AW15" s="417"/>
      <c r="AX15" s="418"/>
    </row>
    <row r="16" spans="1:50" ht="24.75" customHeight="1">
      <c r="A16" s="441"/>
      <c r="B16" s="442"/>
      <c r="C16" s="442"/>
      <c r="D16" s="442"/>
      <c r="E16" s="442"/>
      <c r="F16" s="443"/>
      <c r="G16" s="454"/>
      <c r="H16" s="455"/>
      <c r="I16" s="408" t="s">
        <v>39</v>
      </c>
      <c r="J16" s="409"/>
      <c r="K16" s="409"/>
      <c r="L16" s="409"/>
      <c r="M16" s="409"/>
      <c r="N16" s="409"/>
      <c r="O16" s="410"/>
      <c r="P16" s="662">
        <v>51</v>
      </c>
      <c r="Q16" s="662"/>
      <c r="R16" s="662"/>
      <c r="S16" s="662"/>
      <c r="T16" s="662"/>
      <c r="U16" s="662"/>
      <c r="V16" s="662"/>
      <c r="W16" s="661">
        <v>34</v>
      </c>
      <c r="X16" s="662"/>
      <c r="Y16" s="662"/>
      <c r="Z16" s="662"/>
      <c r="AA16" s="662"/>
      <c r="AB16" s="662"/>
      <c r="AC16" s="662"/>
      <c r="AD16" s="662">
        <v>43</v>
      </c>
      <c r="AE16" s="662"/>
      <c r="AF16" s="662"/>
      <c r="AG16" s="662"/>
      <c r="AH16" s="662"/>
      <c r="AI16" s="662"/>
      <c r="AJ16" s="662"/>
      <c r="AK16" s="412">
        <v>39</v>
      </c>
      <c r="AL16" s="412"/>
      <c r="AM16" s="412"/>
      <c r="AN16" s="412"/>
      <c r="AO16" s="412"/>
      <c r="AP16" s="412"/>
      <c r="AQ16" s="412"/>
      <c r="AR16" s="412"/>
      <c r="AS16" s="412"/>
      <c r="AT16" s="412"/>
      <c r="AU16" s="412"/>
      <c r="AV16" s="412"/>
      <c r="AW16" s="412"/>
      <c r="AX16" s="413"/>
    </row>
    <row r="17" spans="1:55" ht="24.75" customHeight="1">
      <c r="A17" s="441"/>
      <c r="B17" s="442"/>
      <c r="C17" s="442"/>
      <c r="D17" s="442"/>
      <c r="E17" s="442"/>
      <c r="F17" s="443"/>
      <c r="G17" s="404" t="s">
        <v>40</v>
      </c>
      <c r="H17" s="405"/>
      <c r="I17" s="405"/>
      <c r="J17" s="405"/>
      <c r="K17" s="405"/>
      <c r="L17" s="405"/>
      <c r="M17" s="405"/>
      <c r="N17" s="405"/>
      <c r="O17" s="405"/>
      <c r="P17" s="804">
        <v>31</v>
      </c>
      <c r="Q17" s="804"/>
      <c r="R17" s="804"/>
      <c r="S17" s="804"/>
      <c r="T17" s="804"/>
      <c r="U17" s="804"/>
      <c r="V17" s="804"/>
      <c r="W17" s="804">
        <v>21</v>
      </c>
      <c r="X17" s="804"/>
      <c r="Y17" s="804"/>
      <c r="Z17" s="804"/>
      <c r="AA17" s="804"/>
      <c r="AB17" s="804"/>
      <c r="AC17" s="804"/>
      <c r="AD17" s="380">
        <v>21</v>
      </c>
      <c r="AE17" s="380"/>
      <c r="AF17" s="380"/>
      <c r="AG17" s="380"/>
      <c r="AH17" s="380"/>
      <c r="AI17" s="380"/>
      <c r="AJ17" s="380"/>
      <c r="AK17" s="381"/>
      <c r="AL17" s="381"/>
      <c r="AM17" s="381"/>
      <c r="AN17" s="381"/>
      <c r="AO17" s="381"/>
      <c r="AP17" s="381"/>
      <c r="AQ17" s="381"/>
      <c r="AR17" s="381"/>
      <c r="AS17" s="381"/>
      <c r="AT17" s="381"/>
      <c r="AU17" s="381"/>
      <c r="AV17" s="381"/>
      <c r="AW17" s="381"/>
      <c r="AX17" s="382"/>
    </row>
    <row r="18" spans="1:55" ht="24.75" customHeight="1">
      <c r="A18" s="444"/>
      <c r="B18" s="445"/>
      <c r="C18" s="445"/>
      <c r="D18" s="445"/>
      <c r="E18" s="445"/>
      <c r="F18" s="446"/>
      <c r="G18" s="404" t="s">
        <v>41</v>
      </c>
      <c r="H18" s="405"/>
      <c r="I18" s="405"/>
      <c r="J18" s="405"/>
      <c r="K18" s="405"/>
      <c r="L18" s="405"/>
      <c r="M18" s="405"/>
      <c r="N18" s="405"/>
      <c r="O18" s="405"/>
      <c r="P18" s="804">
        <v>61.5</v>
      </c>
      <c r="Q18" s="804"/>
      <c r="R18" s="804"/>
      <c r="S18" s="804"/>
      <c r="T18" s="804"/>
      <c r="U18" s="804"/>
      <c r="V18" s="804"/>
      <c r="W18" s="1248">
        <v>61</v>
      </c>
      <c r="X18" s="1248"/>
      <c r="Y18" s="1248"/>
      <c r="Z18" s="1248"/>
      <c r="AA18" s="1248"/>
      <c r="AB18" s="1248"/>
      <c r="AC18" s="1248"/>
      <c r="AD18" s="380">
        <v>48.8</v>
      </c>
      <c r="AE18" s="380"/>
      <c r="AF18" s="380"/>
      <c r="AG18" s="380"/>
      <c r="AH18" s="380"/>
      <c r="AI18" s="380"/>
      <c r="AJ18" s="380"/>
      <c r="AK18" s="381"/>
      <c r="AL18" s="381"/>
      <c r="AM18" s="381"/>
      <c r="AN18" s="381"/>
      <c r="AO18" s="381"/>
      <c r="AP18" s="381"/>
      <c r="AQ18" s="381"/>
      <c r="AR18" s="381"/>
      <c r="AS18" s="381"/>
      <c r="AT18" s="381"/>
      <c r="AU18" s="381"/>
      <c r="AV18" s="381"/>
      <c r="AW18" s="381"/>
      <c r="AX18" s="382"/>
    </row>
    <row r="19" spans="1:55" ht="31.7" customHeight="1">
      <c r="A19" s="383" t="s">
        <v>42</v>
      </c>
      <c r="B19" s="384"/>
      <c r="C19" s="384"/>
      <c r="D19" s="384"/>
      <c r="E19" s="384"/>
      <c r="F19" s="385"/>
      <c r="G19" s="374" t="s">
        <v>43</v>
      </c>
      <c r="H19" s="352"/>
      <c r="I19" s="352"/>
      <c r="J19" s="352"/>
      <c r="K19" s="352"/>
      <c r="L19" s="352"/>
      <c r="M19" s="352"/>
      <c r="N19" s="352"/>
      <c r="O19" s="352"/>
      <c r="P19" s="352"/>
      <c r="Q19" s="352"/>
      <c r="R19" s="352"/>
      <c r="S19" s="352"/>
      <c r="T19" s="352"/>
      <c r="U19" s="352"/>
      <c r="V19" s="352"/>
      <c r="W19" s="352"/>
      <c r="X19" s="353"/>
      <c r="Y19" s="375"/>
      <c r="Z19" s="376"/>
      <c r="AA19" s="377"/>
      <c r="AB19" s="357" t="s">
        <v>44</v>
      </c>
      <c r="AC19" s="352"/>
      <c r="AD19" s="353"/>
      <c r="AE19" s="358" t="s">
        <v>28</v>
      </c>
      <c r="AF19" s="358"/>
      <c r="AG19" s="358"/>
      <c r="AH19" s="358"/>
      <c r="AI19" s="358"/>
      <c r="AJ19" s="358" t="s">
        <v>29</v>
      </c>
      <c r="AK19" s="358"/>
      <c r="AL19" s="358"/>
      <c r="AM19" s="358"/>
      <c r="AN19" s="358"/>
      <c r="AO19" s="358" t="s">
        <v>30</v>
      </c>
      <c r="AP19" s="358"/>
      <c r="AQ19" s="358"/>
      <c r="AR19" s="358"/>
      <c r="AS19" s="358"/>
      <c r="AT19" s="399" t="s">
        <v>45</v>
      </c>
      <c r="AU19" s="358"/>
      <c r="AV19" s="358"/>
      <c r="AW19" s="358"/>
      <c r="AX19" s="400"/>
    </row>
    <row r="20" spans="1:55" s="18" customFormat="1" ht="42" customHeight="1">
      <c r="A20" s="386"/>
      <c r="B20" s="384"/>
      <c r="C20" s="384"/>
      <c r="D20" s="384"/>
      <c r="E20" s="384"/>
      <c r="F20" s="385"/>
      <c r="G20" s="359" t="s">
        <v>567</v>
      </c>
      <c r="H20" s="634"/>
      <c r="I20" s="634"/>
      <c r="J20" s="634"/>
      <c r="K20" s="634"/>
      <c r="L20" s="634"/>
      <c r="M20" s="634"/>
      <c r="N20" s="634"/>
      <c r="O20" s="634"/>
      <c r="P20" s="634"/>
      <c r="Q20" s="634"/>
      <c r="R20" s="634"/>
      <c r="S20" s="634"/>
      <c r="T20" s="634"/>
      <c r="U20" s="634"/>
      <c r="V20" s="634"/>
      <c r="W20" s="634"/>
      <c r="X20" s="635"/>
      <c r="Y20" s="1249" t="s">
        <v>47</v>
      </c>
      <c r="Z20" s="1250"/>
      <c r="AA20" s="1251"/>
      <c r="AB20" s="1252" t="s">
        <v>566</v>
      </c>
      <c r="AC20" s="1253"/>
      <c r="AD20" s="1254"/>
      <c r="AE20" s="1239">
        <v>7</v>
      </c>
      <c r="AF20" s="1239"/>
      <c r="AG20" s="1239"/>
      <c r="AH20" s="1239"/>
      <c r="AI20" s="1239"/>
      <c r="AJ20" s="1239">
        <v>7</v>
      </c>
      <c r="AK20" s="1239"/>
      <c r="AL20" s="1239"/>
      <c r="AM20" s="1239"/>
      <c r="AN20" s="1239"/>
      <c r="AO20" s="369">
        <v>5</v>
      </c>
      <c r="AP20" s="369"/>
      <c r="AQ20" s="369"/>
      <c r="AR20" s="369"/>
      <c r="AS20" s="369"/>
      <c r="AT20" s="809"/>
      <c r="AU20" s="809"/>
      <c r="AV20" s="809"/>
      <c r="AW20" s="809"/>
      <c r="AX20" s="810"/>
    </row>
    <row r="21" spans="1:55" s="18" customFormat="1" ht="42" customHeight="1">
      <c r="A21" s="387"/>
      <c r="B21" s="388"/>
      <c r="C21" s="388"/>
      <c r="D21" s="388"/>
      <c r="E21" s="388"/>
      <c r="F21" s="389"/>
      <c r="G21" s="636"/>
      <c r="H21" s="637"/>
      <c r="I21" s="637"/>
      <c r="J21" s="637"/>
      <c r="K21" s="637"/>
      <c r="L21" s="637"/>
      <c r="M21" s="637"/>
      <c r="N21" s="637"/>
      <c r="O21" s="637"/>
      <c r="P21" s="637"/>
      <c r="Q21" s="637"/>
      <c r="R21" s="637"/>
      <c r="S21" s="637"/>
      <c r="T21" s="637"/>
      <c r="U21" s="637"/>
      <c r="V21" s="637"/>
      <c r="W21" s="637"/>
      <c r="X21" s="638"/>
      <c r="Y21" s="1236" t="s">
        <v>49</v>
      </c>
      <c r="Z21" s="1237"/>
      <c r="AA21" s="1238"/>
      <c r="AB21" s="823" t="s">
        <v>565</v>
      </c>
      <c r="AC21" s="824"/>
      <c r="AD21" s="825"/>
      <c r="AE21" s="390" t="s">
        <v>257</v>
      </c>
      <c r="AF21" s="390"/>
      <c r="AG21" s="390"/>
      <c r="AH21" s="390"/>
      <c r="AI21" s="390"/>
      <c r="AJ21" s="390" t="s">
        <v>257</v>
      </c>
      <c r="AK21" s="390"/>
      <c r="AL21" s="390"/>
      <c r="AM21" s="390"/>
      <c r="AN21" s="390"/>
      <c r="AO21" s="390">
        <v>7</v>
      </c>
      <c r="AP21" s="390"/>
      <c r="AQ21" s="390"/>
      <c r="AR21" s="390"/>
      <c r="AS21" s="390"/>
      <c r="AT21" s="380">
        <v>7</v>
      </c>
      <c r="AU21" s="380"/>
      <c r="AV21" s="380"/>
      <c r="AW21" s="380"/>
      <c r="AX21" s="391"/>
    </row>
    <row r="22" spans="1:55" s="18" customFormat="1" ht="42" customHeight="1">
      <c r="A22" s="387"/>
      <c r="B22" s="388"/>
      <c r="C22" s="388"/>
      <c r="D22" s="388"/>
      <c r="E22" s="388"/>
      <c r="F22" s="389"/>
      <c r="G22" s="639"/>
      <c r="H22" s="640"/>
      <c r="I22" s="640"/>
      <c r="J22" s="640"/>
      <c r="K22" s="640"/>
      <c r="L22" s="640"/>
      <c r="M22" s="640"/>
      <c r="N22" s="640"/>
      <c r="O22" s="640"/>
      <c r="P22" s="640"/>
      <c r="Q22" s="640"/>
      <c r="R22" s="640"/>
      <c r="S22" s="640"/>
      <c r="T22" s="640"/>
      <c r="U22" s="640"/>
      <c r="V22" s="640"/>
      <c r="W22" s="640"/>
      <c r="X22" s="641"/>
      <c r="Y22" s="1236" t="s">
        <v>51</v>
      </c>
      <c r="Z22" s="1237"/>
      <c r="AA22" s="1238"/>
      <c r="AB22" s="368" t="s">
        <v>150</v>
      </c>
      <c r="AC22" s="368"/>
      <c r="AD22" s="368"/>
      <c r="AE22" s="1244" t="s">
        <v>564</v>
      </c>
      <c r="AF22" s="1245"/>
      <c r="AG22" s="1245"/>
      <c r="AH22" s="1245"/>
      <c r="AI22" s="1245"/>
      <c r="AJ22" s="1244" t="s">
        <v>564</v>
      </c>
      <c r="AK22" s="1245"/>
      <c r="AL22" s="1245"/>
      <c r="AM22" s="1245"/>
      <c r="AN22" s="1245"/>
      <c r="AO22" s="368">
        <v>71</v>
      </c>
      <c r="AP22" s="368"/>
      <c r="AQ22" s="368"/>
      <c r="AR22" s="368"/>
      <c r="AS22" s="368"/>
      <c r="AT22" s="807"/>
      <c r="AU22" s="807"/>
      <c r="AV22" s="807"/>
      <c r="AW22" s="807"/>
      <c r="AX22" s="808"/>
    </row>
    <row r="23" spans="1:55" ht="31.7" customHeight="1">
      <c r="A23" s="303" t="s">
        <v>53</v>
      </c>
      <c r="B23" s="304"/>
      <c r="C23" s="304"/>
      <c r="D23" s="304"/>
      <c r="E23" s="304"/>
      <c r="F23" s="305"/>
      <c r="G23" s="374" t="s">
        <v>54</v>
      </c>
      <c r="H23" s="352"/>
      <c r="I23" s="352"/>
      <c r="J23" s="352"/>
      <c r="K23" s="352"/>
      <c r="L23" s="352"/>
      <c r="M23" s="352"/>
      <c r="N23" s="352"/>
      <c r="O23" s="352"/>
      <c r="P23" s="352"/>
      <c r="Q23" s="352"/>
      <c r="R23" s="352"/>
      <c r="S23" s="352"/>
      <c r="T23" s="352"/>
      <c r="U23" s="352"/>
      <c r="V23" s="352"/>
      <c r="W23" s="352"/>
      <c r="X23" s="353"/>
      <c r="Y23" s="375"/>
      <c r="Z23" s="376"/>
      <c r="AA23" s="377"/>
      <c r="AB23" s="357" t="s">
        <v>44</v>
      </c>
      <c r="AC23" s="352"/>
      <c r="AD23" s="353"/>
      <c r="AE23" s="358" t="s">
        <v>28</v>
      </c>
      <c r="AF23" s="358"/>
      <c r="AG23" s="358"/>
      <c r="AH23" s="358"/>
      <c r="AI23" s="358"/>
      <c r="AJ23" s="358" t="s">
        <v>29</v>
      </c>
      <c r="AK23" s="358"/>
      <c r="AL23" s="358"/>
      <c r="AM23" s="358"/>
      <c r="AN23" s="358"/>
      <c r="AO23" s="358" t="s">
        <v>418</v>
      </c>
      <c r="AP23" s="358"/>
      <c r="AQ23" s="358"/>
      <c r="AR23" s="358"/>
      <c r="AS23" s="358"/>
      <c r="AT23" s="300" t="s">
        <v>55</v>
      </c>
      <c r="AU23" s="301"/>
      <c r="AV23" s="301"/>
      <c r="AW23" s="301"/>
      <c r="AX23" s="302"/>
    </row>
    <row r="24" spans="1:55" ht="39.950000000000003" customHeight="1">
      <c r="A24" s="306"/>
      <c r="B24" s="307"/>
      <c r="C24" s="307"/>
      <c r="D24" s="307"/>
      <c r="E24" s="307"/>
      <c r="F24" s="308"/>
      <c r="G24" s="359" t="s">
        <v>563</v>
      </c>
      <c r="H24" s="360"/>
      <c r="I24" s="360"/>
      <c r="J24" s="360"/>
      <c r="K24" s="360"/>
      <c r="L24" s="360"/>
      <c r="M24" s="360"/>
      <c r="N24" s="360"/>
      <c r="O24" s="360"/>
      <c r="P24" s="360"/>
      <c r="Q24" s="360"/>
      <c r="R24" s="360"/>
      <c r="S24" s="360"/>
      <c r="T24" s="360"/>
      <c r="U24" s="360"/>
      <c r="V24" s="360"/>
      <c r="W24" s="360"/>
      <c r="X24" s="361"/>
      <c r="Y24" s="365" t="s">
        <v>57</v>
      </c>
      <c r="Z24" s="366"/>
      <c r="AA24" s="367"/>
      <c r="AB24" s="848" t="s">
        <v>562</v>
      </c>
      <c r="AC24" s="366"/>
      <c r="AD24" s="367"/>
      <c r="AE24" s="1241">
        <v>7</v>
      </c>
      <c r="AF24" s="1242"/>
      <c r="AG24" s="1242"/>
      <c r="AH24" s="1242"/>
      <c r="AI24" s="1243"/>
      <c r="AJ24" s="1241">
        <v>7</v>
      </c>
      <c r="AK24" s="1242"/>
      <c r="AL24" s="1242"/>
      <c r="AM24" s="1242"/>
      <c r="AN24" s="1243"/>
      <c r="AO24" s="369">
        <v>5</v>
      </c>
      <c r="AP24" s="369"/>
      <c r="AQ24" s="369"/>
      <c r="AR24" s="369"/>
      <c r="AS24" s="369"/>
      <c r="AT24" s="370" t="s">
        <v>59</v>
      </c>
      <c r="AU24" s="371"/>
      <c r="AV24" s="371"/>
      <c r="AW24" s="371"/>
      <c r="AX24" s="372"/>
      <c r="AY24" s="2"/>
      <c r="AZ24" s="3"/>
      <c r="BA24" s="3"/>
      <c r="BB24" s="3"/>
      <c r="BC24" s="3"/>
    </row>
    <row r="25" spans="1:55" ht="32.25" customHeight="1">
      <c r="A25" s="309"/>
      <c r="B25" s="310"/>
      <c r="C25" s="310"/>
      <c r="D25" s="310"/>
      <c r="E25" s="310"/>
      <c r="F25" s="311"/>
      <c r="G25" s="362"/>
      <c r="H25" s="363"/>
      <c r="I25" s="363"/>
      <c r="J25" s="363"/>
      <c r="K25" s="363"/>
      <c r="L25" s="363"/>
      <c r="M25" s="363"/>
      <c r="N25" s="363"/>
      <c r="O25" s="363"/>
      <c r="P25" s="363"/>
      <c r="Q25" s="363"/>
      <c r="R25" s="363"/>
      <c r="S25" s="363"/>
      <c r="T25" s="363"/>
      <c r="U25" s="363"/>
      <c r="V25" s="363"/>
      <c r="W25" s="363"/>
      <c r="X25" s="364"/>
      <c r="Y25" s="373" t="s">
        <v>60</v>
      </c>
      <c r="Z25" s="316"/>
      <c r="AA25" s="317"/>
      <c r="AB25" s="733" t="s">
        <v>562</v>
      </c>
      <c r="AC25" s="316"/>
      <c r="AD25" s="317"/>
      <c r="AE25" s="1240">
        <v>7</v>
      </c>
      <c r="AF25" s="1163"/>
      <c r="AG25" s="1163"/>
      <c r="AH25" s="1163"/>
      <c r="AI25" s="1164"/>
      <c r="AJ25" s="1240">
        <v>10</v>
      </c>
      <c r="AK25" s="1163"/>
      <c r="AL25" s="1163"/>
      <c r="AM25" s="1163"/>
      <c r="AN25" s="1164"/>
      <c r="AO25" s="1246">
        <v>9</v>
      </c>
      <c r="AP25" s="700"/>
      <c r="AQ25" s="700"/>
      <c r="AR25" s="700"/>
      <c r="AS25" s="1247"/>
      <c r="AT25" s="191">
        <v>7</v>
      </c>
      <c r="AU25" s="191"/>
      <c r="AV25" s="191"/>
      <c r="AW25" s="191"/>
      <c r="AX25" s="192"/>
      <c r="AY25" s="2"/>
      <c r="AZ25" s="3"/>
      <c r="BA25" s="3"/>
      <c r="BB25" s="3"/>
      <c r="BC25" s="3"/>
    </row>
    <row r="26" spans="1:55" ht="32.25" customHeight="1">
      <c r="A26" s="303" t="s">
        <v>61</v>
      </c>
      <c r="B26" s="344"/>
      <c r="C26" s="344"/>
      <c r="D26" s="344"/>
      <c r="E26" s="344"/>
      <c r="F26" s="345"/>
      <c r="G26" s="352" t="s">
        <v>62</v>
      </c>
      <c r="H26" s="352"/>
      <c r="I26" s="352"/>
      <c r="J26" s="352"/>
      <c r="K26" s="352"/>
      <c r="L26" s="352"/>
      <c r="M26" s="352"/>
      <c r="N26" s="352"/>
      <c r="O26" s="352"/>
      <c r="P26" s="352"/>
      <c r="Q26" s="352"/>
      <c r="R26" s="352"/>
      <c r="S26" s="352"/>
      <c r="T26" s="352"/>
      <c r="U26" s="352"/>
      <c r="V26" s="352"/>
      <c r="W26" s="352"/>
      <c r="X26" s="353"/>
      <c r="Y26" s="354"/>
      <c r="Z26" s="355"/>
      <c r="AA26" s="356"/>
      <c r="AB26" s="357" t="s">
        <v>44</v>
      </c>
      <c r="AC26" s="352"/>
      <c r="AD26" s="353"/>
      <c r="AE26" s="357" t="s">
        <v>28</v>
      </c>
      <c r="AF26" s="352"/>
      <c r="AG26" s="352"/>
      <c r="AH26" s="352"/>
      <c r="AI26" s="353"/>
      <c r="AJ26" s="357" t="s">
        <v>29</v>
      </c>
      <c r="AK26" s="352"/>
      <c r="AL26" s="352"/>
      <c r="AM26" s="352"/>
      <c r="AN26" s="353"/>
      <c r="AO26" s="357" t="s">
        <v>418</v>
      </c>
      <c r="AP26" s="352"/>
      <c r="AQ26" s="352"/>
      <c r="AR26" s="352"/>
      <c r="AS26" s="353"/>
      <c r="AT26" s="300" t="s">
        <v>63</v>
      </c>
      <c r="AU26" s="301"/>
      <c r="AV26" s="301"/>
      <c r="AW26" s="301"/>
      <c r="AX26" s="302"/>
      <c r="AY26" s="2"/>
      <c r="AZ26" s="3"/>
      <c r="BA26" s="3"/>
      <c r="BB26" s="3"/>
      <c r="BC26" s="3"/>
    </row>
    <row r="27" spans="1:55" ht="50.25" customHeight="1">
      <c r="A27" s="346"/>
      <c r="B27" s="347"/>
      <c r="C27" s="347"/>
      <c r="D27" s="347"/>
      <c r="E27" s="347"/>
      <c r="F27" s="348"/>
      <c r="G27" s="916" t="s">
        <v>561</v>
      </c>
      <c r="H27" s="917"/>
      <c r="I27" s="917"/>
      <c r="J27" s="917"/>
      <c r="K27" s="917"/>
      <c r="L27" s="917"/>
      <c r="M27" s="917"/>
      <c r="N27" s="917"/>
      <c r="O27" s="917"/>
      <c r="P27" s="917"/>
      <c r="Q27" s="917"/>
      <c r="R27" s="917"/>
      <c r="S27" s="917"/>
      <c r="T27" s="917"/>
      <c r="U27" s="917"/>
      <c r="V27" s="917"/>
      <c r="W27" s="917"/>
      <c r="X27" s="918"/>
      <c r="Y27" s="328" t="s">
        <v>61</v>
      </c>
      <c r="Z27" s="329"/>
      <c r="AA27" s="330"/>
      <c r="AB27" s="1229" t="s">
        <v>560</v>
      </c>
      <c r="AC27" s="1230"/>
      <c r="AD27" s="1231"/>
      <c r="AE27" s="1232" t="s">
        <v>251</v>
      </c>
      <c r="AF27" s="1233"/>
      <c r="AG27" s="1233"/>
      <c r="AH27" s="1233"/>
      <c r="AI27" s="1234"/>
      <c r="AJ27" s="902" t="s">
        <v>559</v>
      </c>
      <c r="AK27" s="1233"/>
      <c r="AL27" s="1233"/>
      <c r="AM27" s="1233"/>
      <c r="AN27" s="1234"/>
      <c r="AO27" s="902" t="s">
        <v>558</v>
      </c>
      <c r="AP27" s="1233"/>
      <c r="AQ27" s="1233"/>
      <c r="AR27" s="1233"/>
      <c r="AS27" s="1234"/>
      <c r="AT27" s="902" t="s">
        <v>557</v>
      </c>
      <c r="AU27" s="1233"/>
      <c r="AV27" s="1233"/>
      <c r="AW27" s="1233"/>
      <c r="AX27" s="1235"/>
    </row>
    <row r="28" spans="1:55" ht="50.25" customHeight="1">
      <c r="A28" s="349"/>
      <c r="B28" s="350"/>
      <c r="C28" s="350"/>
      <c r="D28" s="350"/>
      <c r="E28" s="350"/>
      <c r="F28" s="351"/>
      <c r="G28" s="919"/>
      <c r="H28" s="920"/>
      <c r="I28" s="920"/>
      <c r="J28" s="920"/>
      <c r="K28" s="920"/>
      <c r="L28" s="920"/>
      <c r="M28" s="920"/>
      <c r="N28" s="920"/>
      <c r="O28" s="920"/>
      <c r="P28" s="920"/>
      <c r="Q28" s="920"/>
      <c r="R28" s="920"/>
      <c r="S28" s="920"/>
      <c r="T28" s="920"/>
      <c r="U28" s="920"/>
      <c r="V28" s="920"/>
      <c r="W28" s="920"/>
      <c r="X28" s="921"/>
      <c r="Y28" s="315" t="s">
        <v>66</v>
      </c>
      <c r="Z28" s="316"/>
      <c r="AA28" s="317"/>
      <c r="AB28" s="1229" t="s">
        <v>556</v>
      </c>
      <c r="AC28" s="1230"/>
      <c r="AD28" s="1231"/>
      <c r="AE28" s="1232" t="s">
        <v>251</v>
      </c>
      <c r="AF28" s="1233"/>
      <c r="AG28" s="1233"/>
      <c r="AH28" s="1233"/>
      <c r="AI28" s="1234"/>
      <c r="AJ28" s="902" t="s">
        <v>555</v>
      </c>
      <c r="AK28" s="1233"/>
      <c r="AL28" s="1233"/>
      <c r="AM28" s="1233"/>
      <c r="AN28" s="1234"/>
      <c r="AO28" s="902" t="s">
        <v>554</v>
      </c>
      <c r="AP28" s="1233"/>
      <c r="AQ28" s="1233"/>
      <c r="AR28" s="1233"/>
      <c r="AS28" s="1234"/>
      <c r="AT28" s="902" t="s">
        <v>553</v>
      </c>
      <c r="AU28" s="1233"/>
      <c r="AV28" s="1233"/>
      <c r="AW28" s="1233"/>
      <c r="AX28" s="1235"/>
    </row>
    <row r="29" spans="1:55" ht="23.1" customHeight="1">
      <c r="A29" s="268" t="s">
        <v>71</v>
      </c>
      <c r="B29" s="269"/>
      <c r="C29" s="274" t="s">
        <v>72</v>
      </c>
      <c r="D29" s="275"/>
      <c r="E29" s="275"/>
      <c r="F29" s="275"/>
      <c r="G29" s="275"/>
      <c r="H29" s="275"/>
      <c r="I29" s="275"/>
      <c r="J29" s="275"/>
      <c r="K29" s="276"/>
      <c r="L29" s="277" t="s">
        <v>73</v>
      </c>
      <c r="M29" s="277"/>
      <c r="N29" s="277"/>
      <c r="O29" s="277"/>
      <c r="P29" s="277"/>
      <c r="Q29" s="277"/>
      <c r="R29" s="278" t="s">
        <v>32</v>
      </c>
      <c r="S29" s="278"/>
      <c r="T29" s="278"/>
      <c r="U29" s="278"/>
      <c r="V29" s="278"/>
      <c r="W29" s="278"/>
      <c r="X29" s="279" t="s">
        <v>74</v>
      </c>
      <c r="Y29" s="275"/>
      <c r="Z29" s="275"/>
      <c r="AA29" s="275"/>
      <c r="AB29" s="275"/>
      <c r="AC29" s="275"/>
      <c r="AD29" s="275"/>
      <c r="AE29" s="275"/>
      <c r="AF29" s="275"/>
      <c r="AG29" s="275"/>
      <c r="AH29" s="275"/>
      <c r="AI29" s="275"/>
      <c r="AJ29" s="275"/>
      <c r="AK29" s="275"/>
      <c r="AL29" s="275"/>
      <c r="AM29" s="275"/>
      <c r="AN29" s="275"/>
      <c r="AO29" s="275"/>
      <c r="AP29" s="275"/>
      <c r="AQ29" s="275"/>
      <c r="AR29" s="275"/>
      <c r="AS29" s="275"/>
      <c r="AT29" s="275"/>
      <c r="AU29" s="275"/>
      <c r="AV29" s="275"/>
      <c r="AW29" s="275"/>
      <c r="AX29" s="280"/>
    </row>
    <row r="30" spans="1:55" ht="23.1" customHeight="1">
      <c r="A30" s="270"/>
      <c r="B30" s="271"/>
      <c r="C30" s="834" t="s">
        <v>552</v>
      </c>
      <c r="D30" s="835"/>
      <c r="E30" s="835"/>
      <c r="F30" s="835"/>
      <c r="G30" s="835"/>
      <c r="H30" s="835"/>
      <c r="I30" s="835"/>
      <c r="J30" s="835"/>
      <c r="K30" s="836"/>
      <c r="L30" s="285">
        <v>39</v>
      </c>
      <c r="M30" s="285"/>
      <c r="N30" s="285"/>
      <c r="O30" s="285"/>
      <c r="P30" s="285"/>
      <c r="Q30" s="285"/>
      <c r="R30" s="745"/>
      <c r="S30" s="745"/>
      <c r="T30" s="745"/>
      <c r="U30" s="745"/>
      <c r="V30" s="745"/>
      <c r="W30" s="745"/>
      <c r="X30" s="286"/>
      <c r="Y30" s="287"/>
      <c r="Z30" s="287"/>
      <c r="AA30" s="287"/>
      <c r="AB30" s="287"/>
      <c r="AC30" s="287"/>
      <c r="AD30" s="287"/>
      <c r="AE30" s="287"/>
      <c r="AF30" s="287"/>
      <c r="AG30" s="287"/>
      <c r="AH30" s="287"/>
      <c r="AI30" s="287"/>
      <c r="AJ30" s="287"/>
      <c r="AK30" s="287"/>
      <c r="AL30" s="287"/>
      <c r="AM30" s="287"/>
      <c r="AN30" s="287"/>
      <c r="AO30" s="287"/>
      <c r="AP30" s="287"/>
      <c r="AQ30" s="287"/>
      <c r="AR30" s="287"/>
      <c r="AS30" s="287"/>
      <c r="AT30" s="287"/>
      <c r="AU30" s="287"/>
      <c r="AV30" s="287"/>
      <c r="AW30" s="287"/>
      <c r="AX30" s="288"/>
    </row>
    <row r="31" spans="1:55" ht="23.1" customHeight="1">
      <c r="A31" s="270"/>
      <c r="B31" s="271"/>
      <c r="C31" s="746"/>
      <c r="D31" s="747"/>
      <c r="E31" s="747"/>
      <c r="F31" s="747"/>
      <c r="G31" s="747"/>
      <c r="H31" s="747"/>
      <c r="I31" s="747"/>
      <c r="J31" s="747"/>
      <c r="K31" s="748"/>
      <c r="L31" s="750"/>
      <c r="M31" s="750"/>
      <c r="N31" s="750"/>
      <c r="O31" s="750"/>
      <c r="P31" s="750"/>
      <c r="Q31" s="750"/>
      <c r="R31" s="750"/>
      <c r="S31" s="750"/>
      <c r="T31" s="750"/>
      <c r="U31" s="750"/>
      <c r="V31" s="750"/>
      <c r="W31" s="750"/>
      <c r="X31" s="262"/>
      <c r="Y31" s="263"/>
      <c r="Z31" s="263"/>
      <c r="AA31" s="263"/>
      <c r="AB31" s="263"/>
      <c r="AC31" s="263"/>
      <c r="AD31" s="263"/>
      <c r="AE31" s="263"/>
      <c r="AF31" s="263"/>
      <c r="AG31" s="263"/>
      <c r="AH31" s="263"/>
      <c r="AI31" s="263"/>
      <c r="AJ31" s="263"/>
      <c r="AK31" s="263"/>
      <c r="AL31" s="263"/>
      <c r="AM31" s="263"/>
      <c r="AN31" s="263"/>
      <c r="AO31" s="263"/>
      <c r="AP31" s="263"/>
      <c r="AQ31" s="263"/>
      <c r="AR31" s="263"/>
      <c r="AS31" s="263"/>
      <c r="AT31" s="263"/>
      <c r="AU31" s="263"/>
      <c r="AV31" s="263"/>
      <c r="AW31" s="263"/>
      <c r="AX31" s="264"/>
    </row>
    <row r="32" spans="1:55" ht="23.1" customHeight="1">
      <c r="A32" s="270"/>
      <c r="B32" s="271"/>
      <c r="C32" s="746"/>
      <c r="D32" s="747"/>
      <c r="E32" s="747"/>
      <c r="F32" s="747"/>
      <c r="G32" s="747"/>
      <c r="H32" s="747"/>
      <c r="I32" s="747"/>
      <c r="J32" s="747"/>
      <c r="K32" s="748"/>
      <c r="L32" s="750"/>
      <c r="M32" s="750"/>
      <c r="N32" s="750"/>
      <c r="O32" s="750"/>
      <c r="P32" s="750"/>
      <c r="Q32" s="750"/>
      <c r="R32" s="750"/>
      <c r="S32" s="750"/>
      <c r="T32" s="750"/>
      <c r="U32" s="750"/>
      <c r="V32" s="750"/>
      <c r="W32" s="750"/>
      <c r="X32" s="262"/>
      <c r="Y32" s="263"/>
      <c r="Z32" s="263"/>
      <c r="AA32" s="263"/>
      <c r="AB32" s="263"/>
      <c r="AC32" s="263"/>
      <c r="AD32" s="263"/>
      <c r="AE32" s="263"/>
      <c r="AF32" s="263"/>
      <c r="AG32" s="263"/>
      <c r="AH32" s="263"/>
      <c r="AI32" s="263"/>
      <c r="AJ32" s="263"/>
      <c r="AK32" s="263"/>
      <c r="AL32" s="263"/>
      <c r="AM32" s="263"/>
      <c r="AN32" s="263"/>
      <c r="AO32" s="263"/>
      <c r="AP32" s="263"/>
      <c r="AQ32" s="263"/>
      <c r="AR32" s="263"/>
      <c r="AS32" s="263"/>
      <c r="AT32" s="263"/>
      <c r="AU32" s="263"/>
      <c r="AV32" s="263"/>
      <c r="AW32" s="263"/>
      <c r="AX32" s="264"/>
    </row>
    <row r="33" spans="1:50" ht="23.1" customHeight="1">
      <c r="A33" s="270"/>
      <c r="B33" s="271"/>
      <c r="C33" s="746"/>
      <c r="D33" s="747"/>
      <c r="E33" s="747"/>
      <c r="F33" s="747"/>
      <c r="G33" s="747"/>
      <c r="H33" s="747"/>
      <c r="I33" s="747"/>
      <c r="J33" s="747"/>
      <c r="K33" s="748"/>
      <c r="L33" s="750"/>
      <c r="M33" s="750"/>
      <c r="N33" s="750"/>
      <c r="O33" s="750"/>
      <c r="P33" s="750"/>
      <c r="Q33" s="750"/>
      <c r="R33" s="750"/>
      <c r="S33" s="750"/>
      <c r="T33" s="750"/>
      <c r="U33" s="750"/>
      <c r="V33" s="750"/>
      <c r="W33" s="750"/>
      <c r="X33" s="262"/>
      <c r="Y33" s="263"/>
      <c r="Z33" s="263"/>
      <c r="AA33" s="263"/>
      <c r="AB33" s="263"/>
      <c r="AC33" s="263"/>
      <c r="AD33" s="263"/>
      <c r="AE33" s="263"/>
      <c r="AF33" s="263"/>
      <c r="AG33" s="263"/>
      <c r="AH33" s="263"/>
      <c r="AI33" s="263"/>
      <c r="AJ33" s="263"/>
      <c r="AK33" s="263"/>
      <c r="AL33" s="263"/>
      <c r="AM33" s="263"/>
      <c r="AN33" s="263"/>
      <c r="AO33" s="263"/>
      <c r="AP33" s="263"/>
      <c r="AQ33" s="263"/>
      <c r="AR33" s="263"/>
      <c r="AS33" s="263"/>
      <c r="AT33" s="263"/>
      <c r="AU33" s="263"/>
      <c r="AV33" s="263"/>
      <c r="AW33" s="263"/>
      <c r="AX33" s="264"/>
    </row>
    <row r="34" spans="1:50" ht="23.1" customHeight="1">
      <c r="A34" s="270"/>
      <c r="B34" s="271"/>
      <c r="C34" s="746"/>
      <c r="D34" s="747"/>
      <c r="E34" s="747"/>
      <c r="F34" s="747"/>
      <c r="G34" s="747"/>
      <c r="H34" s="747"/>
      <c r="I34" s="747"/>
      <c r="J34" s="747"/>
      <c r="K34" s="748"/>
      <c r="L34" s="750"/>
      <c r="M34" s="750"/>
      <c r="N34" s="750"/>
      <c r="O34" s="750"/>
      <c r="P34" s="750"/>
      <c r="Q34" s="750"/>
      <c r="R34" s="750"/>
      <c r="S34" s="750"/>
      <c r="T34" s="750"/>
      <c r="U34" s="750"/>
      <c r="V34" s="750"/>
      <c r="W34" s="750"/>
      <c r="X34" s="262"/>
      <c r="Y34" s="263"/>
      <c r="Z34" s="263"/>
      <c r="AA34" s="263"/>
      <c r="AB34" s="263"/>
      <c r="AC34" s="263"/>
      <c r="AD34" s="263"/>
      <c r="AE34" s="263"/>
      <c r="AF34" s="263"/>
      <c r="AG34" s="263"/>
      <c r="AH34" s="263"/>
      <c r="AI34" s="263"/>
      <c r="AJ34" s="263"/>
      <c r="AK34" s="263"/>
      <c r="AL34" s="263"/>
      <c r="AM34" s="263"/>
      <c r="AN34" s="263"/>
      <c r="AO34" s="263"/>
      <c r="AP34" s="263"/>
      <c r="AQ34" s="263"/>
      <c r="AR34" s="263"/>
      <c r="AS34" s="263"/>
      <c r="AT34" s="263"/>
      <c r="AU34" s="263"/>
      <c r="AV34" s="263"/>
      <c r="AW34" s="263"/>
      <c r="AX34" s="264"/>
    </row>
    <row r="35" spans="1:50" ht="22.5" customHeight="1">
      <c r="A35" s="270"/>
      <c r="B35" s="271"/>
      <c r="C35" s="751"/>
      <c r="D35" s="752"/>
      <c r="E35" s="752"/>
      <c r="F35" s="752"/>
      <c r="G35" s="752"/>
      <c r="H35" s="752"/>
      <c r="I35" s="752"/>
      <c r="J35" s="752"/>
      <c r="K35" s="753"/>
      <c r="L35" s="757"/>
      <c r="M35" s="752"/>
      <c r="N35" s="752"/>
      <c r="O35" s="752"/>
      <c r="P35" s="752"/>
      <c r="Q35" s="753"/>
      <c r="R35" s="757"/>
      <c r="S35" s="752"/>
      <c r="T35" s="752"/>
      <c r="U35" s="752"/>
      <c r="V35" s="752"/>
      <c r="W35" s="753"/>
      <c r="X35" s="262"/>
      <c r="Y35" s="263"/>
      <c r="Z35" s="263"/>
      <c r="AA35" s="263"/>
      <c r="AB35" s="263"/>
      <c r="AC35" s="263"/>
      <c r="AD35" s="263"/>
      <c r="AE35" s="263"/>
      <c r="AF35" s="263"/>
      <c r="AG35" s="263"/>
      <c r="AH35" s="263"/>
      <c r="AI35" s="263"/>
      <c r="AJ35" s="263"/>
      <c r="AK35" s="263"/>
      <c r="AL35" s="263"/>
      <c r="AM35" s="263"/>
      <c r="AN35" s="263"/>
      <c r="AO35" s="263"/>
      <c r="AP35" s="263"/>
      <c r="AQ35" s="263"/>
      <c r="AR35" s="263"/>
      <c r="AS35" s="263"/>
      <c r="AT35" s="263"/>
      <c r="AU35" s="263"/>
      <c r="AV35" s="263"/>
      <c r="AW35" s="263"/>
      <c r="AX35" s="264"/>
    </row>
    <row r="36" spans="1:50" ht="21.75" customHeight="1" thickBot="1">
      <c r="A36" s="272"/>
      <c r="B36" s="273"/>
      <c r="C36" s="293" t="s">
        <v>39</v>
      </c>
      <c r="D36" s="294"/>
      <c r="E36" s="294"/>
      <c r="F36" s="294"/>
      <c r="G36" s="294"/>
      <c r="H36" s="294"/>
      <c r="I36" s="294"/>
      <c r="J36" s="294"/>
      <c r="K36" s="295"/>
      <c r="L36" s="299">
        <v>39</v>
      </c>
      <c r="M36" s="294"/>
      <c r="N36" s="294"/>
      <c r="O36" s="294"/>
      <c r="P36" s="294"/>
      <c r="Q36" s="295"/>
      <c r="R36" s="761"/>
      <c r="S36" s="762"/>
      <c r="T36" s="762"/>
      <c r="U36" s="762"/>
      <c r="V36" s="762"/>
      <c r="W36" s="763"/>
      <c r="X36" s="255"/>
      <c r="Y36" s="256"/>
      <c r="Z36" s="256"/>
      <c r="AA36" s="256"/>
      <c r="AB36" s="256"/>
      <c r="AC36" s="256"/>
      <c r="AD36" s="256"/>
      <c r="AE36" s="256"/>
      <c r="AF36" s="256"/>
      <c r="AG36" s="256"/>
      <c r="AH36" s="256"/>
      <c r="AI36" s="256"/>
      <c r="AJ36" s="256"/>
      <c r="AK36" s="256"/>
      <c r="AL36" s="256"/>
      <c r="AM36" s="256"/>
      <c r="AN36" s="256"/>
      <c r="AO36" s="256"/>
      <c r="AP36" s="256"/>
      <c r="AQ36" s="256"/>
      <c r="AR36" s="256"/>
      <c r="AS36" s="256"/>
      <c r="AT36" s="256"/>
      <c r="AU36" s="256"/>
      <c r="AV36" s="256"/>
      <c r="AW36" s="256"/>
      <c r="AX36" s="257"/>
    </row>
    <row r="37" spans="1:50" ht="24.75" customHeight="1" thickBot="1">
      <c r="A37" s="4"/>
      <c r="B37" s="4"/>
      <c r="C37" s="4"/>
      <c r="D37" s="4"/>
      <c r="E37" s="4"/>
      <c r="F37" s="4"/>
      <c r="G37" s="5"/>
      <c r="H37" s="5"/>
      <c r="I37" s="5"/>
      <c r="J37" s="5"/>
      <c r="K37" s="5"/>
      <c r="L37" s="6"/>
      <c r="M37" s="5"/>
      <c r="N37" s="5"/>
      <c r="O37" s="5"/>
      <c r="P37" s="5"/>
      <c r="Q37" s="5"/>
      <c r="R37" s="5"/>
      <c r="S37" s="5"/>
      <c r="T37" s="5"/>
      <c r="U37" s="5"/>
      <c r="V37" s="5"/>
      <c r="W37" s="5"/>
      <c r="X37" s="5"/>
      <c r="Y37" s="7"/>
      <c r="Z37" s="7"/>
      <c r="AA37" s="7"/>
      <c r="AB37" s="7"/>
      <c r="AC37" s="5"/>
      <c r="AD37" s="5"/>
      <c r="AE37" s="5"/>
      <c r="AF37" s="5"/>
      <c r="AG37" s="5"/>
      <c r="AH37" s="6"/>
      <c r="AI37" s="5"/>
      <c r="AJ37" s="5"/>
      <c r="AK37" s="5"/>
      <c r="AL37" s="5"/>
      <c r="AM37" s="5"/>
      <c r="AN37" s="5"/>
      <c r="AO37" s="5"/>
      <c r="AP37" s="5"/>
      <c r="AQ37" s="5"/>
      <c r="AR37" s="5"/>
      <c r="AS37" s="5"/>
      <c r="AT37" s="5"/>
      <c r="AU37" s="7"/>
      <c r="AV37" s="7"/>
      <c r="AW37" s="7"/>
      <c r="AX37" s="7"/>
    </row>
    <row r="38" spans="1:50" ht="21.75" customHeight="1">
      <c r="A38" s="139" t="s">
        <v>76</v>
      </c>
      <c r="B38" s="140"/>
      <c r="C38" s="140"/>
      <c r="D38" s="140"/>
      <c r="E38" s="140"/>
      <c r="F38" s="140"/>
      <c r="G38" s="140"/>
      <c r="H38" s="140"/>
      <c r="I38" s="140"/>
      <c r="J38" s="140"/>
      <c r="K38" s="140"/>
      <c r="L38" s="140"/>
      <c r="M38" s="140"/>
      <c r="N38" s="140"/>
      <c r="O38" s="140"/>
      <c r="P38" s="140"/>
      <c r="Q38" s="140"/>
      <c r="R38" s="140"/>
      <c r="S38" s="140"/>
      <c r="T38" s="140"/>
      <c r="U38" s="140"/>
      <c r="V38" s="140"/>
      <c r="W38" s="140"/>
      <c r="X38" s="140"/>
      <c r="Y38" s="140"/>
      <c r="Z38" s="140"/>
      <c r="AA38" s="140"/>
      <c r="AB38" s="140"/>
      <c r="AC38" s="140"/>
      <c r="AD38" s="140"/>
      <c r="AE38" s="140"/>
      <c r="AF38" s="140"/>
      <c r="AG38" s="140"/>
      <c r="AH38" s="140"/>
      <c r="AI38" s="140"/>
      <c r="AJ38" s="140"/>
      <c r="AK38" s="140"/>
      <c r="AL38" s="140"/>
      <c r="AM38" s="140"/>
      <c r="AN38" s="140"/>
      <c r="AO38" s="140"/>
      <c r="AP38" s="140"/>
      <c r="AQ38" s="140"/>
      <c r="AR38" s="140"/>
      <c r="AS38" s="140"/>
      <c r="AT38" s="140"/>
      <c r="AU38" s="140"/>
      <c r="AV38" s="140"/>
      <c r="AW38" s="140"/>
      <c r="AX38" s="141"/>
    </row>
    <row r="39" spans="1:50" ht="21" customHeight="1">
      <c r="A39" s="8"/>
      <c r="B39" s="9"/>
      <c r="C39" s="235" t="s">
        <v>77</v>
      </c>
      <c r="D39" s="236"/>
      <c r="E39" s="236"/>
      <c r="F39" s="236"/>
      <c r="G39" s="236"/>
      <c r="H39" s="236"/>
      <c r="I39" s="236"/>
      <c r="J39" s="236"/>
      <c r="K39" s="236"/>
      <c r="L39" s="236"/>
      <c r="M39" s="236"/>
      <c r="N39" s="236"/>
      <c r="O39" s="236"/>
      <c r="P39" s="236"/>
      <c r="Q39" s="236"/>
      <c r="R39" s="236"/>
      <c r="S39" s="236"/>
      <c r="T39" s="236"/>
      <c r="U39" s="236"/>
      <c r="V39" s="236"/>
      <c r="W39" s="236"/>
      <c r="X39" s="236"/>
      <c r="Y39" s="236"/>
      <c r="Z39" s="236"/>
      <c r="AA39" s="236"/>
      <c r="AB39" s="236"/>
      <c r="AC39" s="237"/>
      <c r="AD39" s="236" t="s">
        <v>78</v>
      </c>
      <c r="AE39" s="236"/>
      <c r="AF39" s="236"/>
      <c r="AG39" s="238" t="s">
        <v>79</v>
      </c>
      <c r="AH39" s="236"/>
      <c r="AI39" s="236"/>
      <c r="AJ39" s="236"/>
      <c r="AK39" s="236"/>
      <c r="AL39" s="236"/>
      <c r="AM39" s="236"/>
      <c r="AN39" s="236"/>
      <c r="AO39" s="236"/>
      <c r="AP39" s="236"/>
      <c r="AQ39" s="236"/>
      <c r="AR39" s="236"/>
      <c r="AS39" s="236"/>
      <c r="AT39" s="236"/>
      <c r="AU39" s="236"/>
      <c r="AV39" s="236"/>
      <c r="AW39" s="236"/>
      <c r="AX39" s="239"/>
    </row>
    <row r="40" spans="1:50" ht="26.25" customHeight="1">
      <c r="A40" s="240" t="s">
        <v>136</v>
      </c>
      <c r="B40" s="241"/>
      <c r="C40" s="242" t="s">
        <v>135</v>
      </c>
      <c r="D40" s="243"/>
      <c r="E40" s="243"/>
      <c r="F40" s="243"/>
      <c r="G40" s="243"/>
      <c r="H40" s="243"/>
      <c r="I40" s="243"/>
      <c r="J40" s="243"/>
      <c r="K40" s="243"/>
      <c r="L40" s="243"/>
      <c r="M40" s="243"/>
      <c r="N40" s="243"/>
      <c r="O40" s="243"/>
      <c r="P40" s="243"/>
      <c r="Q40" s="243"/>
      <c r="R40" s="243"/>
      <c r="S40" s="243"/>
      <c r="T40" s="243"/>
      <c r="U40" s="243"/>
      <c r="V40" s="243"/>
      <c r="W40" s="243"/>
      <c r="X40" s="243"/>
      <c r="Y40" s="243"/>
      <c r="Z40" s="243"/>
      <c r="AA40" s="243"/>
      <c r="AB40" s="243"/>
      <c r="AC40" s="244"/>
      <c r="AD40" s="586" t="s">
        <v>121</v>
      </c>
      <c r="AE40" s="587"/>
      <c r="AF40" s="587"/>
      <c r="AG40" s="869" t="s">
        <v>551</v>
      </c>
      <c r="AH40" s="870"/>
      <c r="AI40" s="870"/>
      <c r="AJ40" s="870"/>
      <c r="AK40" s="870"/>
      <c r="AL40" s="870"/>
      <c r="AM40" s="870"/>
      <c r="AN40" s="870"/>
      <c r="AO40" s="870"/>
      <c r="AP40" s="870"/>
      <c r="AQ40" s="870"/>
      <c r="AR40" s="870"/>
      <c r="AS40" s="870"/>
      <c r="AT40" s="870"/>
      <c r="AU40" s="870"/>
      <c r="AV40" s="870"/>
      <c r="AW40" s="870"/>
      <c r="AX40" s="871"/>
    </row>
    <row r="41" spans="1:50" ht="26.25" customHeight="1">
      <c r="A41" s="175"/>
      <c r="B41" s="176"/>
      <c r="C41" s="250" t="s">
        <v>133</v>
      </c>
      <c r="D41" s="251"/>
      <c r="E41" s="251"/>
      <c r="F41" s="251"/>
      <c r="G41" s="251"/>
      <c r="H41" s="251"/>
      <c r="I41" s="251"/>
      <c r="J41" s="251"/>
      <c r="K41" s="251"/>
      <c r="L41" s="251"/>
      <c r="M41" s="251"/>
      <c r="N41" s="251"/>
      <c r="O41" s="251"/>
      <c r="P41" s="251"/>
      <c r="Q41" s="251"/>
      <c r="R41" s="251"/>
      <c r="S41" s="251"/>
      <c r="T41" s="251"/>
      <c r="U41" s="251"/>
      <c r="V41" s="251"/>
      <c r="W41" s="251"/>
      <c r="X41" s="251"/>
      <c r="Y41" s="251"/>
      <c r="Z41" s="251"/>
      <c r="AA41" s="251"/>
      <c r="AB41" s="251"/>
      <c r="AC41" s="203"/>
      <c r="AD41" s="554" t="s">
        <v>121</v>
      </c>
      <c r="AE41" s="555"/>
      <c r="AF41" s="555"/>
      <c r="AG41" s="563"/>
      <c r="AH41" s="564"/>
      <c r="AI41" s="564"/>
      <c r="AJ41" s="564"/>
      <c r="AK41" s="564"/>
      <c r="AL41" s="564"/>
      <c r="AM41" s="564"/>
      <c r="AN41" s="564"/>
      <c r="AO41" s="564"/>
      <c r="AP41" s="564"/>
      <c r="AQ41" s="564"/>
      <c r="AR41" s="564"/>
      <c r="AS41" s="564"/>
      <c r="AT41" s="564"/>
      <c r="AU41" s="564"/>
      <c r="AV41" s="564"/>
      <c r="AW41" s="564"/>
      <c r="AX41" s="565"/>
    </row>
    <row r="42" spans="1:50" ht="30" customHeight="1">
      <c r="A42" s="177"/>
      <c r="B42" s="178"/>
      <c r="C42" s="252" t="s">
        <v>132</v>
      </c>
      <c r="D42" s="253"/>
      <c r="E42" s="253"/>
      <c r="F42" s="253"/>
      <c r="G42" s="253"/>
      <c r="H42" s="253"/>
      <c r="I42" s="253"/>
      <c r="J42" s="253"/>
      <c r="K42" s="253"/>
      <c r="L42" s="253"/>
      <c r="M42" s="253"/>
      <c r="N42" s="253"/>
      <c r="O42" s="253"/>
      <c r="P42" s="253"/>
      <c r="Q42" s="253"/>
      <c r="R42" s="253"/>
      <c r="S42" s="253"/>
      <c r="T42" s="253"/>
      <c r="U42" s="253"/>
      <c r="V42" s="253"/>
      <c r="W42" s="253"/>
      <c r="X42" s="253"/>
      <c r="Y42" s="253"/>
      <c r="Z42" s="253"/>
      <c r="AA42" s="253"/>
      <c r="AB42" s="253"/>
      <c r="AC42" s="254"/>
      <c r="AD42" s="556" t="s">
        <v>121</v>
      </c>
      <c r="AE42" s="557"/>
      <c r="AF42" s="557"/>
      <c r="AG42" s="566"/>
      <c r="AH42" s="567"/>
      <c r="AI42" s="567"/>
      <c r="AJ42" s="567"/>
      <c r="AK42" s="567"/>
      <c r="AL42" s="567"/>
      <c r="AM42" s="567"/>
      <c r="AN42" s="567"/>
      <c r="AO42" s="567"/>
      <c r="AP42" s="567"/>
      <c r="AQ42" s="567"/>
      <c r="AR42" s="567"/>
      <c r="AS42" s="567"/>
      <c r="AT42" s="567"/>
      <c r="AU42" s="567"/>
      <c r="AV42" s="567"/>
      <c r="AW42" s="567"/>
      <c r="AX42" s="568"/>
    </row>
    <row r="43" spans="1:50" ht="26.25" customHeight="1">
      <c r="A43" s="158" t="s">
        <v>131</v>
      </c>
      <c r="B43" s="174"/>
      <c r="C43" s="206" t="s">
        <v>130</v>
      </c>
      <c r="D43" s="181"/>
      <c r="E43" s="181"/>
      <c r="F43" s="181"/>
      <c r="G43" s="181"/>
      <c r="H43" s="181"/>
      <c r="I43" s="181"/>
      <c r="J43" s="181"/>
      <c r="K43" s="181"/>
      <c r="L43" s="181"/>
      <c r="M43" s="181"/>
      <c r="N43" s="181"/>
      <c r="O43" s="181"/>
      <c r="P43" s="181"/>
      <c r="Q43" s="181"/>
      <c r="R43" s="181"/>
      <c r="S43" s="181"/>
      <c r="T43" s="181"/>
      <c r="U43" s="181"/>
      <c r="V43" s="181"/>
      <c r="W43" s="181"/>
      <c r="X43" s="181"/>
      <c r="Y43" s="181"/>
      <c r="Z43" s="181"/>
      <c r="AA43" s="181"/>
      <c r="AB43" s="181"/>
      <c r="AC43" s="181"/>
      <c r="AD43" s="558" t="s">
        <v>169</v>
      </c>
      <c r="AE43" s="559"/>
      <c r="AF43" s="559"/>
      <c r="AG43" s="560" t="s">
        <v>550</v>
      </c>
      <c r="AH43" s="561"/>
      <c r="AI43" s="561"/>
      <c r="AJ43" s="561"/>
      <c r="AK43" s="561"/>
      <c r="AL43" s="561"/>
      <c r="AM43" s="561"/>
      <c r="AN43" s="561"/>
      <c r="AO43" s="561"/>
      <c r="AP43" s="561"/>
      <c r="AQ43" s="561"/>
      <c r="AR43" s="561"/>
      <c r="AS43" s="561"/>
      <c r="AT43" s="561"/>
      <c r="AU43" s="561"/>
      <c r="AV43" s="561"/>
      <c r="AW43" s="561"/>
      <c r="AX43" s="562"/>
    </row>
    <row r="44" spans="1:50" ht="26.25" customHeight="1">
      <c r="A44" s="175"/>
      <c r="B44" s="176"/>
      <c r="C44" s="216" t="s">
        <v>128</v>
      </c>
      <c r="D44" s="203"/>
      <c r="E44" s="203"/>
      <c r="F44" s="203"/>
      <c r="G44" s="203"/>
      <c r="H44" s="203"/>
      <c r="I44" s="203"/>
      <c r="J44" s="203"/>
      <c r="K44" s="203"/>
      <c r="L44" s="203"/>
      <c r="M44" s="203"/>
      <c r="N44" s="203"/>
      <c r="O44" s="203"/>
      <c r="P44" s="203"/>
      <c r="Q44" s="203"/>
      <c r="R44" s="203"/>
      <c r="S44" s="203"/>
      <c r="T44" s="203"/>
      <c r="U44" s="203"/>
      <c r="V44" s="203"/>
      <c r="W44" s="203"/>
      <c r="X44" s="203"/>
      <c r="Y44" s="203"/>
      <c r="Z44" s="203"/>
      <c r="AA44" s="203"/>
      <c r="AB44" s="203"/>
      <c r="AC44" s="203"/>
      <c r="AD44" s="554" t="s">
        <v>169</v>
      </c>
      <c r="AE44" s="555"/>
      <c r="AF44" s="555"/>
      <c r="AG44" s="563"/>
      <c r="AH44" s="564"/>
      <c r="AI44" s="564"/>
      <c r="AJ44" s="564"/>
      <c r="AK44" s="564"/>
      <c r="AL44" s="564"/>
      <c r="AM44" s="564"/>
      <c r="AN44" s="564"/>
      <c r="AO44" s="564"/>
      <c r="AP44" s="564"/>
      <c r="AQ44" s="564"/>
      <c r="AR44" s="564"/>
      <c r="AS44" s="564"/>
      <c r="AT44" s="564"/>
      <c r="AU44" s="564"/>
      <c r="AV44" s="564"/>
      <c r="AW44" s="564"/>
      <c r="AX44" s="565"/>
    </row>
    <row r="45" spans="1:50" ht="26.25" customHeight="1">
      <c r="A45" s="175"/>
      <c r="B45" s="176"/>
      <c r="C45" s="216" t="s">
        <v>127</v>
      </c>
      <c r="D45" s="203"/>
      <c r="E45" s="203"/>
      <c r="F45" s="203"/>
      <c r="G45" s="203"/>
      <c r="H45" s="203"/>
      <c r="I45" s="203"/>
      <c r="J45" s="203"/>
      <c r="K45" s="203"/>
      <c r="L45" s="203"/>
      <c r="M45" s="203"/>
      <c r="N45" s="203"/>
      <c r="O45" s="203"/>
      <c r="P45" s="203"/>
      <c r="Q45" s="203"/>
      <c r="R45" s="203"/>
      <c r="S45" s="203"/>
      <c r="T45" s="203"/>
      <c r="U45" s="203"/>
      <c r="V45" s="203"/>
      <c r="W45" s="203"/>
      <c r="X45" s="203"/>
      <c r="Y45" s="203"/>
      <c r="Z45" s="203"/>
      <c r="AA45" s="203"/>
      <c r="AB45" s="203"/>
      <c r="AC45" s="203"/>
      <c r="AD45" s="554" t="s">
        <v>121</v>
      </c>
      <c r="AE45" s="555"/>
      <c r="AF45" s="555"/>
      <c r="AG45" s="563"/>
      <c r="AH45" s="564"/>
      <c r="AI45" s="564"/>
      <c r="AJ45" s="564"/>
      <c r="AK45" s="564"/>
      <c r="AL45" s="564"/>
      <c r="AM45" s="564"/>
      <c r="AN45" s="564"/>
      <c r="AO45" s="564"/>
      <c r="AP45" s="564"/>
      <c r="AQ45" s="564"/>
      <c r="AR45" s="564"/>
      <c r="AS45" s="564"/>
      <c r="AT45" s="564"/>
      <c r="AU45" s="564"/>
      <c r="AV45" s="564"/>
      <c r="AW45" s="564"/>
      <c r="AX45" s="565"/>
    </row>
    <row r="46" spans="1:50" ht="26.25" customHeight="1">
      <c r="A46" s="175"/>
      <c r="B46" s="176"/>
      <c r="C46" s="216" t="s">
        <v>126</v>
      </c>
      <c r="D46" s="203"/>
      <c r="E46" s="203"/>
      <c r="F46" s="203"/>
      <c r="G46" s="203"/>
      <c r="H46" s="203"/>
      <c r="I46" s="203"/>
      <c r="J46" s="203"/>
      <c r="K46" s="203"/>
      <c r="L46" s="203"/>
      <c r="M46" s="203"/>
      <c r="N46" s="203"/>
      <c r="O46" s="203"/>
      <c r="P46" s="203"/>
      <c r="Q46" s="203"/>
      <c r="R46" s="203"/>
      <c r="S46" s="203"/>
      <c r="T46" s="203"/>
      <c r="U46" s="203"/>
      <c r="V46" s="203"/>
      <c r="W46" s="203"/>
      <c r="X46" s="203"/>
      <c r="Y46" s="203"/>
      <c r="Z46" s="203"/>
      <c r="AA46" s="203"/>
      <c r="AB46" s="203"/>
      <c r="AC46" s="203"/>
      <c r="AD46" s="554" t="s">
        <v>169</v>
      </c>
      <c r="AE46" s="555"/>
      <c r="AF46" s="555"/>
      <c r="AG46" s="563"/>
      <c r="AH46" s="564"/>
      <c r="AI46" s="564"/>
      <c r="AJ46" s="564"/>
      <c r="AK46" s="564"/>
      <c r="AL46" s="564"/>
      <c r="AM46" s="564"/>
      <c r="AN46" s="564"/>
      <c r="AO46" s="564"/>
      <c r="AP46" s="564"/>
      <c r="AQ46" s="564"/>
      <c r="AR46" s="564"/>
      <c r="AS46" s="564"/>
      <c r="AT46" s="564"/>
      <c r="AU46" s="564"/>
      <c r="AV46" s="564"/>
      <c r="AW46" s="564"/>
      <c r="AX46" s="565"/>
    </row>
    <row r="47" spans="1:50" ht="26.25" customHeight="1">
      <c r="A47" s="175"/>
      <c r="B47" s="176"/>
      <c r="C47" s="216" t="s">
        <v>125</v>
      </c>
      <c r="D47" s="203"/>
      <c r="E47" s="203"/>
      <c r="F47" s="203"/>
      <c r="G47" s="203"/>
      <c r="H47" s="203"/>
      <c r="I47" s="203"/>
      <c r="J47" s="203"/>
      <c r="K47" s="203"/>
      <c r="L47" s="203"/>
      <c r="M47" s="203"/>
      <c r="N47" s="203"/>
      <c r="O47" s="203"/>
      <c r="P47" s="203"/>
      <c r="Q47" s="203"/>
      <c r="R47" s="203"/>
      <c r="S47" s="203"/>
      <c r="T47" s="203"/>
      <c r="U47" s="203"/>
      <c r="V47" s="203"/>
      <c r="W47" s="203"/>
      <c r="X47" s="203"/>
      <c r="Y47" s="203"/>
      <c r="Z47" s="203"/>
      <c r="AA47" s="203"/>
      <c r="AB47" s="203"/>
      <c r="AC47" s="231"/>
      <c r="AD47" s="554" t="s">
        <v>121</v>
      </c>
      <c r="AE47" s="555"/>
      <c r="AF47" s="555"/>
      <c r="AG47" s="563"/>
      <c r="AH47" s="564"/>
      <c r="AI47" s="564"/>
      <c r="AJ47" s="564"/>
      <c r="AK47" s="564"/>
      <c r="AL47" s="564"/>
      <c r="AM47" s="564"/>
      <c r="AN47" s="564"/>
      <c r="AO47" s="564"/>
      <c r="AP47" s="564"/>
      <c r="AQ47" s="564"/>
      <c r="AR47" s="564"/>
      <c r="AS47" s="564"/>
      <c r="AT47" s="564"/>
      <c r="AU47" s="564"/>
      <c r="AV47" s="564"/>
      <c r="AW47" s="564"/>
      <c r="AX47" s="565"/>
    </row>
    <row r="48" spans="1:50" ht="26.25" customHeight="1">
      <c r="A48" s="175"/>
      <c r="B48" s="176"/>
      <c r="C48" s="232" t="s">
        <v>124</v>
      </c>
      <c r="D48" s="154"/>
      <c r="E48" s="154"/>
      <c r="F48" s="154"/>
      <c r="G48" s="154"/>
      <c r="H48" s="154"/>
      <c r="I48" s="154"/>
      <c r="J48" s="154"/>
      <c r="K48" s="154"/>
      <c r="L48" s="154"/>
      <c r="M48" s="154"/>
      <c r="N48" s="154"/>
      <c r="O48" s="154"/>
      <c r="P48" s="154"/>
      <c r="Q48" s="154"/>
      <c r="R48" s="154"/>
      <c r="S48" s="154"/>
      <c r="T48" s="154"/>
      <c r="U48" s="154"/>
      <c r="V48" s="154"/>
      <c r="W48" s="154"/>
      <c r="X48" s="154"/>
      <c r="Y48" s="154"/>
      <c r="Z48" s="154"/>
      <c r="AA48" s="154"/>
      <c r="AB48" s="154"/>
      <c r="AC48" s="154"/>
      <c r="AD48" s="556" t="s">
        <v>169</v>
      </c>
      <c r="AE48" s="557"/>
      <c r="AF48" s="557"/>
      <c r="AG48" s="566"/>
      <c r="AH48" s="567"/>
      <c r="AI48" s="567"/>
      <c r="AJ48" s="567"/>
      <c r="AK48" s="567"/>
      <c r="AL48" s="567"/>
      <c r="AM48" s="567"/>
      <c r="AN48" s="567"/>
      <c r="AO48" s="567"/>
      <c r="AP48" s="567"/>
      <c r="AQ48" s="567"/>
      <c r="AR48" s="567"/>
      <c r="AS48" s="567"/>
      <c r="AT48" s="567"/>
      <c r="AU48" s="567"/>
      <c r="AV48" s="567"/>
      <c r="AW48" s="567"/>
      <c r="AX48" s="568"/>
    </row>
    <row r="49" spans="1:50" ht="30" customHeight="1">
      <c r="A49" s="158" t="s">
        <v>94</v>
      </c>
      <c r="B49" s="174"/>
      <c r="C49" s="219" t="s">
        <v>95</v>
      </c>
      <c r="D49" s="220"/>
      <c r="E49" s="220"/>
      <c r="F49" s="220"/>
      <c r="G49" s="220"/>
      <c r="H49" s="220"/>
      <c r="I49" s="220"/>
      <c r="J49" s="220"/>
      <c r="K49" s="220"/>
      <c r="L49" s="220"/>
      <c r="M49" s="220"/>
      <c r="N49" s="220"/>
      <c r="O49" s="220"/>
      <c r="P49" s="220"/>
      <c r="Q49" s="220"/>
      <c r="R49" s="220"/>
      <c r="S49" s="220"/>
      <c r="T49" s="220"/>
      <c r="U49" s="220"/>
      <c r="V49" s="220"/>
      <c r="W49" s="220"/>
      <c r="X49" s="220"/>
      <c r="Y49" s="220"/>
      <c r="Z49" s="220"/>
      <c r="AA49" s="220"/>
      <c r="AB49" s="220"/>
      <c r="AC49" s="221"/>
      <c r="AD49" s="558" t="s">
        <v>169</v>
      </c>
      <c r="AE49" s="559"/>
      <c r="AF49" s="559"/>
      <c r="AG49" s="560" t="s">
        <v>549</v>
      </c>
      <c r="AH49" s="561"/>
      <c r="AI49" s="561"/>
      <c r="AJ49" s="561"/>
      <c r="AK49" s="561"/>
      <c r="AL49" s="561"/>
      <c r="AM49" s="561"/>
      <c r="AN49" s="561"/>
      <c r="AO49" s="561"/>
      <c r="AP49" s="561"/>
      <c r="AQ49" s="561"/>
      <c r="AR49" s="561"/>
      <c r="AS49" s="561"/>
      <c r="AT49" s="561"/>
      <c r="AU49" s="561"/>
      <c r="AV49" s="561"/>
      <c r="AW49" s="561"/>
      <c r="AX49" s="562"/>
    </row>
    <row r="50" spans="1:50" ht="26.25" customHeight="1">
      <c r="A50" s="175"/>
      <c r="B50" s="176"/>
      <c r="C50" s="216" t="s">
        <v>122</v>
      </c>
      <c r="D50" s="203"/>
      <c r="E50" s="203"/>
      <c r="F50" s="203"/>
      <c r="G50" s="203"/>
      <c r="H50" s="203"/>
      <c r="I50" s="203"/>
      <c r="J50" s="203"/>
      <c r="K50" s="203"/>
      <c r="L50" s="203"/>
      <c r="M50" s="203"/>
      <c r="N50" s="203"/>
      <c r="O50" s="203"/>
      <c r="P50" s="203"/>
      <c r="Q50" s="203"/>
      <c r="R50" s="203"/>
      <c r="S50" s="203"/>
      <c r="T50" s="203"/>
      <c r="U50" s="203"/>
      <c r="V50" s="203"/>
      <c r="W50" s="203"/>
      <c r="X50" s="203"/>
      <c r="Y50" s="203"/>
      <c r="Z50" s="203"/>
      <c r="AA50" s="203"/>
      <c r="AB50" s="203"/>
      <c r="AC50" s="203"/>
      <c r="AD50" s="554" t="s">
        <v>121</v>
      </c>
      <c r="AE50" s="555"/>
      <c r="AF50" s="555"/>
      <c r="AG50" s="563"/>
      <c r="AH50" s="564"/>
      <c r="AI50" s="564"/>
      <c r="AJ50" s="564"/>
      <c r="AK50" s="564"/>
      <c r="AL50" s="564"/>
      <c r="AM50" s="564"/>
      <c r="AN50" s="564"/>
      <c r="AO50" s="564"/>
      <c r="AP50" s="564"/>
      <c r="AQ50" s="564"/>
      <c r="AR50" s="564"/>
      <c r="AS50" s="564"/>
      <c r="AT50" s="564"/>
      <c r="AU50" s="564"/>
      <c r="AV50" s="564"/>
      <c r="AW50" s="564"/>
      <c r="AX50" s="565"/>
    </row>
    <row r="51" spans="1:50" ht="26.25" customHeight="1">
      <c r="A51" s="175"/>
      <c r="B51" s="176"/>
      <c r="C51" s="216" t="s">
        <v>120</v>
      </c>
      <c r="D51" s="203"/>
      <c r="E51" s="203"/>
      <c r="F51" s="203"/>
      <c r="G51" s="203"/>
      <c r="H51" s="203"/>
      <c r="I51" s="203"/>
      <c r="J51" s="203"/>
      <c r="K51" s="203"/>
      <c r="L51" s="203"/>
      <c r="M51" s="203"/>
      <c r="N51" s="203"/>
      <c r="O51" s="203"/>
      <c r="P51" s="203"/>
      <c r="Q51" s="203"/>
      <c r="R51" s="203"/>
      <c r="S51" s="203"/>
      <c r="T51" s="203"/>
      <c r="U51" s="203"/>
      <c r="V51" s="203"/>
      <c r="W51" s="203"/>
      <c r="X51" s="203"/>
      <c r="Y51" s="203"/>
      <c r="Z51" s="203"/>
      <c r="AA51" s="203"/>
      <c r="AB51" s="203"/>
      <c r="AC51" s="203"/>
      <c r="AD51" s="554" t="s">
        <v>121</v>
      </c>
      <c r="AE51" s="555"/>
      <c r="AF51" s="555"/>
      <c r="AG51" s="566"/>
      <c r="AH51" s="567"/>
      <c r="AI51" s="567"/>
      <c r="AJ51" s="567"/>
      <c r="AK51" s="567"/>
      <c r="AL51" s="567"/>
      <c r="AM51" s="567"/>
      <c r="AN51" s="567"/>
      <c r="AO51" s="567"/>
      <c r="AP51" s="567"/>
      <c r="AQ51" s="567"/>
      <c r="AR51" s="567"/>
      <c r="AS51" s="567"/>
      <c r="AT51" s="567"/>
      <c r="AU51" s="567"/>
      <c r="AV51" s="567"/>
      <c r="AW51" s="567"/>
      <c r="AX51" s="568"/>
    </row>
    <row r="52" spans="1:50" ht="36.75" customHeight="1">
      <c r="A52" s="158" t="s">
        <v>99</v>
      </c>
      <c r="B52" s="174"/>
      <c r="C52" s="179" t="s">
        <v>100</v>
      </c>
      <c r="D52" s="180"/>
      <c r="E52" s="180"/>
      <c r="F52" s="180"/>
      <c r="G52" s="180"/>
      <c r="H52" s="180"/>
      <c r="I52" s="180"/>
      <c r="J52" s="180"/>
      <c r="K52" s="180"/>
      <c r="L52" s="180"/>
      <c r="M52" s="180"/>
      <c r="N52" s="180"/>
      <c r="O52" s="180"/>
      <c r="P52" s="180"/>
      <c r="Q52" s="180"/>
      <c r="R52" s="180"/>
      <c r="S52" s="180"/>
      <c r="T52" s="180"/>
      <c r="U52" s="180"/>
      <c r="V52" s="180"/>
      <c r="W52" s="180"/>
      <c r="X52" s="180"/>
      <c r="Y52" s="180"/>
      <c r="Z52" s="180"/>
      <c r="AA52" s="180"/>
      <c r="AB52" s="180"/>
      <c r="AC52" s="181"/>
      <c r="AD52" s="558" t="s">
        <v>169</v>
      </c>
      <c r="AE52" s="559"/>
      <c r="AF52" s="1219"/>
      <c r="AG52" s="1220" t="s">
        <v>548</v>
      </c>
      <c r="AH52" s="1221"/>
      <c r="AI52" s="1221"/>
      <c r="AJ52" s="1221"/>
      <c r="AK52" s="1221"/>
      <c r="AL52" s="1221"/>
      <c r="AM52" s="1221"/>
      <c r="AN52" s="1221"/>
      <c r="AO52" s="1221"/>
      <c r="AP52" s="1221"/>
      <c r="AQ52" s="1221"/>
      <c r="AR52" s="1221"/>
      <c r="AS52" s="1221"/>
      <c r="AT52" s="1221"/>
      <c r="AU52" s="1221"/>
      <c r="AV52" s="1221"/>
      <c r="AW52" s="1221"/>
      <c r="AX52" s="1222"/>
    </row>
    <row r="53" spans="1:50" ht="24" customHeight="1">
      <c r="A53" s="175"/>
      <c r="B53" s="176"/>
      <c r="C53" s="193" t="s">
        <v>0</v>
      </c>
      <c r="D53" s="194"/>
      <c r="E53" s="194"/>
      <c r="F53" s="194"/>
      <c r="G53" s="195" t="s">
        <v>101</v>
      </c>
      <c r="H53" s="196"/>
      <c r="I53" s="196"/>
      <c r="J53" s="196"/>
      <c r="K53" s="196"/>
      <c r="L53" s="196"/>
      <c r="M53" s="196"/>
      <c r="N53" s="196"/>
      <c r="O53" s="196"/>
      <c r="P53" s="196"/>
      <c r="Q53" s="196"/>
      <c r="R53" s="196"/>
      <c r="S53" s="197"/>
      <c r="T53" s="198" t="s">
        <v>118</v>
      </c>
      <c r="U53" s="199"/>
      <c r="V53" s="199"/>
      <c r="W53" s="199"/>
      <c r="X53" s="199"/>
      <c r="Y53" s="199"/>
      <c r="Z53" s="199"/>
      <c r="AA53" s="199"/>
      <c r="AB53" s="199"/>
      <c r="AC53" s="199"/>
      <c r="AD53" s="199"/>
      <c r="AE53" s="199"/>
      <c r="AF53" s="199"/>
      <c r="AG53" s="1223"/>
      <c r="AH53" s="1224"/>
      <c r="AI53" s="1224"/>
      <c r="AJ53" s="1224"/>
      <c r="AK53" s="1224"/>
      <c r="AL53" s="1224"/>
      <c r="AM53" s="1224"/>
      <c r="AN53" s="1224"/>
      <c r="AO53" s="1224"/>
      <c r="AP53" s="1224"/>
      <c r="AQ53" s="1224"/>
      <c r="AR53" s="1224"/>
      <c r="AS53" s="1224"/>
      <c r="AT53" s="1224"/>
      <c r="AU53" s="1224"/>
      <c r="AV53" s="1224"/>
      <c r="AW53" s="1224"/>
      <c r="AX53" s="1225"/>
    </row>
    <row r="54" spans="1:50" ht="34.5" customHeight="1">
      <c r="A54" s="175"/>
      <c r="B54" s="176"/>
      <c r="C54" s="200"/>
      <c r="D54" s="201"/>
      <c r="E54" s="201"/>
      <c r="F54" s="201"/>
      <c r="G54" s="202"/>
      <c r="H54" s="203"/>
      <c r="I54" s="203"/>
      <c r="J54" s="203"/>
      <c r="K54" s="203"/>
      <c r="L54" s="203"/>
      <c r="M54" s="203"/>
      <c r="N54" s="203"/>
      <c r="O54" s="203"/>
      <c r="P54" s="203"/>
      <c r="Q54" s="203"/>
      <c r="R54" s="203"/>
      <c r="S54" s="204"/>
      <c r="T54" s="205"/>
      <c r="U54" s="203"/>
      <c r="V54" s="203"/>
      <c r="W54" s="203"/>
      <c r="X54" s="203"/>
      <c r="Y54" s="203"/>
      <c r="Z54" s="203"/>
      <c r="AA54" s="203"/>
      <c r="AB54" s="203"/>
      <c r="AC54" s="203"/>
      <c r="AD54" s="203"/>
      <c r="AE54" s="203"/>
      <c r="AF54" s="203"/>
      <c r="AG54" s="1223"/>
      <c r="AH54" s="1224"/>
      <c r="AI54" s="1224"/>
      <c r="AJ54" s="1224"/>
      <c r="AK54" s="1224"/>
      <c r="AL54" s="1224"/>
      <c r="AM54" s="1224"/>
      <c r="AN54" s="1224"/>
      <c r="AO54" s="1224"/>
      <c r="AP54" s="1224"/>
      <c r="AQ54" s="1224"/>
      <c r="AR54" s="1224"/>
      <c r="AS54" s="1224"/>
      <c r="AT54" s="1224"/>
      <c r="AU54" s="1224"/>
      <c r="AV54" s="1224"/>
      <c r="AW54" s="1224"/>
      <c r="AX54" s="1225"/>
    </row>
    <row r="55" spans="1:50" ht="34.5" customHeight="1">
      <c r="A55" s="177"/>
      <c r="B55" s="178"/>
      <c r="C55" s="151"/>
      <c r="D55" s="152"/>
      <c r="E55" s="152"/>
      <c r="F55" s="152"/>
      <c r="G55" s="153"/>
      <c r="H55" s="154"/>
      <c r="I55" s="154"/>
      <c r="J55" s="154"/>
      <c r="K55" s="154"/>
      <c r="L55" s="154"/>
      <c r="M55" s="154"/>
      <c r="N55" s="154"/>
      <c r="O55" s="154"/>
      <c r="P55" s="154"/>
      <c r="Q55" s="154"/>
      <c r="R55" s="154"/>
      <c r="S55" s="155"/>
      <c r="T55" s="156"/>
      <c r="U55" s="157"/>
      <c r="V55" s="157"/>
      <c r="W55" s="157"/>
      <c r="X55" s="157"/>
      <c r="Y55" s="157"/>
      <c r="Z55" s="157"/>
      <c r="AA55" s="157"/>
      <c r="AB55" s="157"/>
      <c r="AC55" s="157"/>
      <c r="AD55" s="157"/>
      <c r="AE55" s="157"/>
      <c r="AF55" s="157"/>
      <c r="AG55" s="1226"/>
      <c r="AH55" s="1227"/>
      <c r="AI55" s="1227"/>
      <c r="AJ55" s="1227"/>
      <c r="AK55" s="1227"/>
      <c r="AL55" s="1227"/>
      <c r="AM55" s="1227"/>
      <c r="AN55" s="1227"/>
      <c r="AO55" s="1227"/>
      <c r="AP55" s="1227"/>
      <c r="AQ55" s="1227"/>
      <c r="AR55" s="1227"/>
      <c r="AS55" s="1227"/>
      <c r="AT55" s="1227"/>
      <c r="AU55" s="1227"/>
      <c r="AV55" s="1227"/>
      <c r="AW55" s="1227"/>
      <c r="AX55" s="1228"/>
    </row>
    <row r="56" spans="1:50" ht="57" customHeight="1">
      <c r="A56" s="158" t="s">
        <v>103</v>
      </c>
      <c r="B56" s="159"/>
      <c r="C56" s="162" t="s">
        <v>104</v>
      </c>
      <c r="D56" s="163"/>
      <c r="E56" s="163"/>
      <c r="F56" s="164"/>
      <c r="G56" s="885" t="s">
        <v>547</v>
      </c>
      <c r="H56" s="886"/>
      <c r="I56" s="886"/>
      <c r="J56" s="886"/>
      <c r="K56" s="886"/>
      <c r="L56" s="886"/>
      <c r="M56" s="886"/>
      <c r="N56" s="886"/>
      <c r="O56" s="886"/>
      <c r="P56" s="886"/>
      <c r="Q56" s="886"/>
      <c r="R56" s="886"/>
      <c r="S56" s="886"/>
      <c r="T56" s="886"/>
      <c r="U56" s="886"/>
      <c r="V56" s="886"/>
      <c r="W56" s="886"/>
      <c r="X56" s="886"/>
      <c r="Y56" s="886"/>
      <c r="Z56" s="886"/>
      <c r="AA56" s="886"/>
      <c r="AB56" s="886"/>
      <c r="AC56" s="886"/>
      <c r="AD56" s="886"/>
      <c r="AE56" s="886"/>
      <c r="AF56" s="886"/>
      <c r="AG56" s="886"/>
      <c r="AH56" s="886"/>
      <c r="AI56" s="886"/>
      <c r="AJ56" s="886"/>
      <c r="AK56" s="886"/>
      <c r="AL56" s="886"/>
      <c r="AM56" s="886"/>
      <c r="AN56" s="886"/>
      <c r="AO56" s="886"/>
      <c r="AP56" s="886"/>
      <c r="AQ56" s="886"/>
      <c r="AR56" s="886"/>
      <c r="AS56" s="886"/>
      <c r="AT56" s="886"/>
      <c r="AU56" s="886"/>
      <c r="AV56" s="886"/>
      <c r="AW56" s="886"/>
      <c r="AX56" s="887"/>
    </row>
    <row r="57" spans="1:50" ht="66.75" customHeight="1" thickBot="1">
      <c r="A57" s="160"/>
      <c r="B57" s="161"/>
      <c r="C57" s="168" t="s">
        <v>106</v>
      </c>
      <c r="D57" s="169"/>
      <c r="E57" s="169"/>
      <c r="F57" s="170"/>
      <c r="G57" s="874" t="s">
        <v>546</v>
      </c>
      <c r="H57" s="875"/>
      <c r="I57" s="875"/>
      <c r="J57" s="875"/>
      <c r="K57" s="875"/>
      <c r="L57" s="875"/>
      <c r="M57" s="875"/>
      <c r="N57" s="875"/>
      <c r="O57" s="875"/>
      <c r="P57" s="875"/>
      <c r="Q57" s="875"/>
      <c r="R57" s="875"/>
      <c r="S57" s="875"/>
      <c r="T57" s="875"/>
      <c r="U57" s="875"/>
      <c r="V57" s="875"/>
      <c r="W57" s="875"/>
      <c r="X57" s="875"/>
      <c r="Y57" s="875"/>
      <c r="Z57" s="875"/>
      <c r="AA57" s="875"/>
      <c r="AB57" s="875"/>
      <c r="AC57" s="875"/>
      <c r="AD57" s="875"/>
      <c r="AE57" s="875"/>
      <c r="AF57" s="875"/>
      <c r="AG57" s="875"/>
      <c r="AH57" s="875"/>
      <c r="AI57" s="875"/>
      <c r="AJ57" s="875"/>
      <c r="AK57" s="875"/>
      <c r="AL57" s="875"/>
      <c r="AM57" s="875"/>
      <c r="AN57" s="875"/>
      <c r="AO57" s="875"/>
      <c r="AP57" s="875"/>
      <c r="AQ57" s="875"/>
      <c r="AR57" s="875"/>
      <c r="AS57" s="875"/>
      <c r="AT57" s="875"/>
      <c r="AU57" s="875"/>
      <c r="AV57" s="875"/>
      <c r="AW57" s="875"/>
      <c r="AX57" s="876"/>
    </row>
    <row r="58" spans="1:50" ht="21" customHeight="1">
      <c r="A58" s="139" t="s">
        <v>108</v>
      </c>
      <c r="B58" s="140"/>
      <c r="C58" s="140"/>
      <c r="D58" s="140"/>
      <c r="E58" s="140"/>
      <c r="F58" s="140"/>
      <c r="G58" s="140"/>
      <c r="H58" s="140"/>
      <c r="I58" s="140"/>
      <c r="J58" s="140"/>
      <c r="K58" s="140"/>
      <c r="L58" s="140"/>
      <c r="M58" s="140"/>
      <c r="N58" s="140"/>
      <c r="O58" s="140"/>
      <c r="P58" s="140"/>
      <c r="Q58" s="140"/>
      <c r="R58" s="140"/>
      <c r="S58" s="140"/>
      <c r="T58" s="140"/>
      <c r="U58" s="140"/>
      <c r="V58" s="140"/>
      <c r="W58" s="140"/>
      <c r="X58" s="140"/>
      <c r="Y58" s="140"/>
      <c r="Z58" s="140"/>
      <c r="AA58" s="140"/>
      <c r="AB58" s="140"/>
      <c r="AC58" s="140"/>
      <c r="AD58" s="140"/>
      <c r="AE58" s="140"/>
      <c r="AF58" s="140"/>
      <c r="AG58" s="140"/>
      <c r="AH58" s="140"/>
      <c r="AI58" s="140"/>
      <c r="AJ58" s="140"/>
      <c r="AK58" s="140"/>
      <c r="AL58" s="140"/>
      <c r="AM58" s="140"/>
      <c r="AN58" s="140"/>
      <c r="AO58" s="140"/>
      <c r="AP58" s="140"/>
      <c r="AQ58" s="140"/>
      <c r="AR58" s="140"/>
      <c r="AS58" s="140"/>
      <c r="AT58" s="140"/>
      <c r="AU58" s="140"/>
      <c r="AV58" s="140"/>
      <c r="AW58" s="140"/>
      <c r="AX58" s="141"/>
    </row>
    <row r="59" spans="1:50" ht="104.25" customHeight="1" thickBot="1">
      <c r="A59" s="120"/>
      <c r="B59" s="142"/>
      <c r="C59" s="142"/>
      <c r="D59" s="142"/>
      <c r="E59" s="142"/>
      <c r="F59" s="142"/>
      <c r="G59" s="142"/>
      <c r="H59" s="142"/>
      <c r="I59" s="142"/>
      <c r="J59" s="142"/>
      <c r="K59" s="142"/>
      <c r="L59" s="142"/>
      <c r="M59" s="142"/>
      <c r="N59" s="142"/>
      <c r="O59" s="142"/>
      <c r="P59" s="142"/>
      <c r="Q59" s="142"/>
      <c r="R59" s="142"/>
      <c r="S59" s="142"/>
      <c r="T59" s="142"/>
      <c r="U59" s="142"/>
      <c r="V59" s="142"/>
      <c r="W59" s="142"/>
      <c r="X59" s="142"/>
      <c r="Y59" s="142"/>
      <c r="Z59" s="142"/>
      <c r="AA59" s="142"/>
      <c r="AB59" s="142"/>
      <c r="AC59" s="142"/>
      <c r="AD59" s="142"/>
      <c r="AE59" s="142"/>
      <c r="AF59" s="142"/>
      <c r="AG59" s="142"/>
      <c r="AH59" s="142"/>
      <c r="AI59" s="142"/>
      <c r="AJ59" s="142"/>
      <c r="AK59" s="142"/>
      <c r="AL59" s="142"/>
      <c r="AM59" s="142"/>
      <c r="AN59" s="142"/>
      <c r="AO59" s="142"/>
      <c r="AP59" s="142"/>
      <c r="AQ59" s="142"/>
      <c r="AR59" s="142"/>
      <c r="AS59" s="142"/>
      <c r="AT59" s="142"/>
      <c r="AU59" s="142"/>
      <c r="AV59" s="142"/>
      <c r="AW59" s="142"/>
      <c r="AX59" s="143"/>
    </row>
    <row r="60" spans="1:50" ht="21" customHeight="1">
      <c r="A60" s="144" t="s">
        <v>109</v>
      </c>
      <c r="B60" s="145"/>
      <c r="C60" s="145"/>
      <c r="D60" s="145"/>
      <c r="E60" s="145"/>
      <c r="F60" s="145"/>
      <c r="G60" s="145"/>
      <c r="H60" s="145"/>
      <c r="I60" s="145"/>
      <c r="J60" s="145"/>
      <c r="K60" s="145"/>
      <c r="L60" s="145"/>
      <c r="M60" s="145"/>
      <c r="N60" s="145"/>
      <c r="O60" s="145"/>
      <c r="P60" s="145"/>
      <c r="Q60" s="145"/>
      <c r="R60" s="145"/>
      <c r="S60" s="145"/>
      <c r="T60" s="145"/>
      <c r="U60" s="145"/>
      <c r="V60" s="145"/>
      <c r="W60" s="145"/>
      <c r="X60" s="145"/>
      <c r="Y60" s="145"/>
      <c r="Z60" s="145"/>
      <c r="AA60" s="145"/>
      <c r="AB60" s="145"/>
      <c r="AC60" s="145"/>
      <c r="AD60" s="145"/>
      <c r="AE60" s="145"/>
      <c r="AF60" s="145"/>
      <c r="AG60" s="145"/>
      <c r="AH60" s="145"/>
      <c r="AI60" s="145"/>
      <c r="AJ60" s="145"/>
      <c r="AK60" s="145"/>
      <c r="AL60" s="145"/>
      <c r="AM60" s="145"/>
      <c r="AN60" s="145"/>
      <c r="AO60" s="145"/>
      <c r="AP60" s="145"/>
      <c r="AQ60" s="145"/>
      <c r="AR60" s="145"/>
      <c r="AS60" s="145"/>
      <c r="AT60" s="145"/>
      <c r="AU60" s="145"/>
      <c r="AV60" s="145"/>
      <c r="AW60" s="145"/>
      <c r="AX60" s="146"/>
    </row>
    <row r="61" spans="1:50" ht="120" customHeight="1" thickBot="1">
      <c r="A61" s="120"/>
      <c r="B61" s="142"/>
      <c r="C61" s="142"/>
      <c r="D61" s="142"/>
      <c r="E61" s="147"/>
      <c r="F61" s="148"/>
      <c r="G61" s="149"/>
      <c r="H61" s="149"/>
      <c r="I61" s="149"/>
      <c r="J61" s="149"/>
      <c r="K61" s="149"/>
      <c r="L61" s="149"/>
      <c r="M61" s="149"/>
      <c r="N61" s="149"/>
      <c r="O61" s="149"/>
      <c r="P61" s="149"/>
      <c r="Q61" s="149"/>
      <c r="R61" s="149"/>
      <c r="S61" s="149"/>
      <c r="T61" s="149"/>
      <c r="U61" s="149"/>
      <c r="V61" s="149"/>
      <c r="W61" s="149"/>
      <c r="X61" s="149"/>
      <c r="Y61" s="149"/>
      <c r="Z61" s="149"/>
      <c r="AA61" s="149"/>
      <c r="AB61" s="149"/>
      <c r="AC61" s="149"/>
      <c r="AD61" s="149"/>
      <c r="AE61" s="149"/>
      <c r="AF61" s="149"/>
      <c r="AG61" s="149"/>
      <c r="AH61" s="149"/>
      <c r="AI61" s="149"/>
      <c r="AJ61" s="149"/>
      <c r="AK61" s="149"/>
      <c r="AL61" s="149"/>
      <c r="AM61" s="149"/>
      <c r="AN61" s="149"/>
      <c r="AO61" s="149"/>
      <c r="AP61" s="149"/>
      <c r="AQ61" s="149"/>
      <c r="AR61" s="149"/>
      <c r="AS61" s="149"/>
      <c r="AT61" s="149"/>
      <c r="AU61" s="149"/>
      <c r="AV61" s="149"/>
      <c r="AW61" s="149"/>
      <c r="AX61" s="150"/>
    </row>
    <row r="62" spans="1:50" ht="21" customHeight="1">
      <c r="A62" s="144" t="s">
        <v>110</v>
      </c>
      <c r="B62" s="145"/>
      <c r="C62" s="145"/>
      <c r="D62" s="145"/>
      <c r="E62" s="145"/>
      <c r="F62" s="145"/>
      <c r="G62" s="145"/>
      <c r="H62" s="145"/>
      <c r="I62" s="145"/>
      <c r="J62" s="145"/>
      <c r="K62" s="145"/>
      <c r="L62" s="145"/>
      <c r="M62" s="145"/>
      <c r="N62" s="145"/>
      <c r="O62" s="145"/>
      <c r="P62" s="145"/>
      <c r="Q62" s="145"/>
      <c r="R62" s="145"/>
      <c r="S62" s="145"/>
      <c r="T62" s="145"/>
      <c r="U62" s="145"/>
      <c r="V62" s="145"/>
      <c r="W62" s="145"/>
      <c r="X62" s="145"/>
      <c r="Y62" s="145"/>
      <c r="Z62" s="145"/>
      <c r="AA62" s="145"/>
      <c r="AB62" s="145"/>
      <c r="AC62" s="145"/>
      <c r="AD62" s="145"/>
      <c r="AE62" s="145"/>
      <c r="AF62" s="145"/>
      <c r="AG62" s="145"/>
      <c r="AH62" s="145"/>
      <c r="AI62" s="145"/>
      <c r="AJ62" s="145"/>
      <c r="AK62" s="145"/>
      <c r="AL62" s="145"/>
      <c r="AM62" s="145"/>
      <c r="AN62" s="145"/>
      <c r="AO62" s="145"/>
      <c r="AP62" s="145"/>
      <c r="AQ62" s="145"/>
      <c r="AR62" s="145"/>
      <c r="AS62" s="145"/>
      <c r="AT62" s="145"/>
      <c r="AU62" s="145"/>
      <c r="AV62" s="145"/>
      <c r="AW62" s="145"/>
      <c r="AX62" s="146"/>
    </row>
    <row r="63" spans="1:50" ht="99.95" customHeight="1" thickBot="1">
      <c r="A63" s="120"/>
      <c r="B63" s="121"/>
      <c r="C63" s="121"/>
      <c r="D63" s="121"/>
      <c r="E63" s="122"/>
      <c r="F63" s="121"/>
      <c r="G63" s="121"/>
      <c r="H63" s="121"/>
      <c r="I63" s="121"/>
      <c r="J63" s="121"/>
      <c r="K63" s="121"/>
      <c r="L63" s="121"/>
      <c r="M63" s="121"/>
      <c r="N63" s="121"/>
      <c r="O63" s="121"/>
      <c r="P63" s="121"/>
      <c r="Q63" s="121"/>
      <c r="R63" s="121"/>
      <c r="S63" s="121"/>
      <c r="T63" s="121"/>
      <c r="U63" s="121"/>
      <c r="V63" s="121"/>
      <c r="W63" s="121"/>
      <c r="X63" s="121"/>
      <c r="Y63" s="121"/>
      <c r="Z63" s="121"/>
      <c r="AA63" s="121"/>
      <c r="AB63" s="121"/>
      <c r="AC63" s="121"/>
      <c r="AD63" s="121"/>
      <c r="AE63" s="121"/>
      <c r="AF63" s="121"/>
      <c r="AG63" s="121"/>
      <c r="AH63" s="121"/>
      <c r="AI63" s="121"/>
      <c r="AJ63" s="121"/>
      <c r="AK63" s="121"/>
      <c r="AL63" s="121"/>
      <c r="AM63" s="121"/>
      <c r="AN63" s="121"/>
      <c r="AO63" s="121"/>
      <c r="AP63" s="121"/>
      <c r="AQ63" s="121"/>
      <c r="AR63" s="121"/>
      <c r="AS63" s="121"/>
      <c r="AT63" s="121"/>
      <c r="AU63" s="121"/>
      <c r="AV63" s="121"/>
      <c r="AW63" s="121"/>
      <c r="AX63" s="123"/>
    </row>
    <row r="64" spans="1:50" ht="21" customHeight="1">
      <c r="A64" s="124" t="s">
        <v>111</v>
      </c>
      <c r="B64" s="125"/>
      <c r="C64" s="125"/>
      <c r="D64" s="125"/>
      <c r="E64" s="125"/>
      <c r="F64" s="125"/>
      <c r="G64" s="125"/>
      <c r="H64" s="125"/>
      <c r="I64" s="125"/>
      <c r="J64" s="125"/>
      <c r="K64" s="125"/>
      <c r="L64" s="125"/>
      <c r="M64" s="125"/>
      <c r="N64" s="125"/>
      <c r="O64" s="125"/>
      <c r="P64" s="125"/>
      <c r="Q64" s="125"/>
      <c r="R64" s="125"/>
      <c r="S64" s="125"/>
      <c r="T64" s="125"/>
      <c r="U64" s="125"/>
      <c r="V64" s="125"/>
      <c r="W64" s="125"/>
      <c r="X64" s="125"/>
      <c r="Y64" s="125"/>
      <c r="Z64" s="125"/>
      <c r="AA64" s="125"/>
      <c r="AB64" s="125"/>
      <c r="AC64" s="125"/>
      <c r="AD64" s="125"/>
      <c r="AE64" s="125"/>
      <c r="AF64" s="125"/>
      <c r="AG64" s="125"/>
      <c r="AH64" s="125"/>
      <c r="AI64" s="125"/>
      <c r="AJ64" s="125"/>
      <c r="AK64" s="125"/>
      <c r="AL64" s="125"/>
      <c r="AM64" s="125"/>
      <c r="AN64" s="125"/>
      <c r="AO64" s="125"/>
      <c r="AP64" s="125"/>
      <c r="AQ64" s="125"/>
      <c r="AR64" s="125"/>
      <c r="AS64" s="125"/>
      <c r="AT64" s="125"/>
      <c r="AU64" s="125"/>
      <c r="AV64" s="125"/>
      <c r="AW64" s="125"/>
      <c r="AX64" s="126"/>
    </row>
    <row r="65" spans="1:50" ht="99.95" customHeight="1" thickBot="1">
      <c r="A65" s="127"/>
      <c r="B65" s="128"/>
      <c r="C65" s="128"/>
      <c r="D65" s="128"/>
      <c r="E65" s="128"/>
      <c r="F65" s="128"/>
      <c r="G65" s="128"/>
      <c r="H65" s="128"/>
      <c r="I65" s="128"/>
      <c r="J65" s="128"/>
      <c r="K65" s="128"/>
      <c r="L65" s="128"/>
      <c r="M65" s="128"/>
      <c r="N65" s="128"/>
      <c r="O65" s="128"/>
      <c r="P65" s="128"/>
      <c r="Q65" s="128"/>
      <c r="R65" s="128"/>
      <c r="S65" s="128"/>
      <c r="T65" s="128"/>
      <c r="U65" s="128"/>
      <c r="V65" s="128"/>
      <c r="W65" s="128"/>
      <c r="X65" s="128"/>
      <c r="Y65" s="128"/>
      <c r="Z65" s="128"/>
      <c r="AA65" s="128"/>
      <c r="AB65" s="128"/>
      <c r="AC65" s="128"/>
      <c r="AD65" s="128"/>
      <c r="AE65" s="128"/>
      <c r="AF65" s="128"/>
      <c r="AG65" s="128"/>
      <c r="AH65" s="128"/>
      <c r="AI65" s="128"/>
      <c r="AJ65" s="128"/>
      <c r="AK65" s="128"/>
      <c r="AL65" s="128"/>
      <c r="AM65" s="128"/>
      <c r="AN65" s="128"/>
      <c r="AO65" s="128"/>
      <c r="AP65" s="128"/>
      <c r="AQ65" s="128"/>
      <c r="AR65" s="128"/>
      <c r="AS65" s="128"/>
      <c r="AT65" s="128"/>
      <c r="AU65" s="128"/>
      <c r="AV65" s="128"/>
      <c r="AW65" s="128"/>
      <c r="AX65" s="129"/>
    </row>
    <row r="66" spans="1:50" ht="19.7" customHeight="1">
      <c r="A66" s="130" t="s">
        <v>112</v>
      </c>
      <c r="B66" s="131"/>
      <c r="C66" s="131"/>
      <c r="D66" s="131"/>
      <c r="E66" s="131"/>
      <c r="F66" s="131"/>
      <c r="G66" s="131"/>
      <c r="H66" s="131"/>
      <c r="I66" s="131"/>
      <c r="J66" s="131"/>
      <c r="K66" s="131"/>
      <c r="L66" s="131"/>
      <c r="M66" s="131"/>
      <c r="N66" s="131"/>
      <c r="O66" s="131"/>
      <c r="P66" s="131"/>
      <c r="Q66" s="131"/>
      <c r="R66" s="131"/>
      <c r="S66" s="131"/>
      <c r="T66" s="131"/>
      <c r="U66" s="131"/>
      <c r="V66" s="131"/>
      <c r="W66" s="131"/>
      <c r="X66" s="131"/>
      <c r="Y66" s="131"/>
      <c r="Z66" s="131"/>
      <c r="AA66" s="131"/>
      <c r="AB66" s="131"/>
      <c r="AC66" s="131"/>
      <c r="AD66" s="131"/>
      <c r="AE66" s="131"/>
      <c r="AF66" s="131"/>
      <c r="AG66" s="131"/>
      <c r="AH66" s="131"/>
      <c r="AI66" s="131"/>
      <c r="AJ66" s="131"/>
      <c r="AK66" s="131"/>
      <c r="AL66" s="131"/>
      <c r="AM66" s="131"/>
      <c r="AN66" s="131"/>
      <c r="AO66" s="131"/>
      <c r="AP66" s="131"/>
      <c r="AQ66" s="131"/>
      <c r="AR66" s="131"/>
      <c r="AS66" s="131"/>
      <c r="AT66" s="131"/>
      <c r="AU66" s="131"/>
      <c r="AV66" s="131"/>
      <c r="AW66" s="131"/>
      <c r="AX66" s="132"/>
    </row>
    <row r="67" spans="1:50" ht="19.899999999999999" customHeight="1" thickBot="1">
      <c r="A67" s="133"/>
      <c r="B67" s="134"/>
      <c r="C67" s="115" t="s">
        <v>113</v>
      </c>
      <c r="D67" s="135"/>
      <c r="E67" s="135"/>
      <c r="F67" s="135"/>
      <c r="G67" s="135"/>
      <c r="H67" s="135"/>
      <c r="I67" s="135"/>
      <c r="J67" s="136"/>
      <c r="K67" s="299">
        <v>46</v>
      </c>
      <c r="L67" s="294"/>
      <c r="M67" s="294"/>
      <c r="N67" s="294"/>
      <c r="O67" s="294"/>
      <c r="P67" s="294"/>
      <c r="Q67" s="294"/>
      <c r="R67" s="295"/>
      <c r="S67" s="115" t="s">
        <v>114</v>
      </c>
      <c r="T67" s="135"/>
      <c r="U67" s="135"/>
      <c r="V67" s="135"/>
      <c r="W67" s="135"/>
      <c r="X67" s="135"/>
      <c r="Y67" s="135"/>
      <c r="Z67" s="136"/>
      <c r="AA67" s="299">
        <v>59</v>
      </c>
      <c r="AB67" s="294"/>
      <c r="AC67" s="294"/>
      <c r="AD67" s="294"/>
      <c r="AE67" s="294"/>
      <c r="AF67" s="294"/>
      <c r="AG67" s="294"/>
      <c r="AH67" s="295"/>
      <c r="AI67" s="115" t="s">
        <v>115</v>
      </c>
      <c r="AJ67" s="116"/>
      <c r="AK67" s="116"/>
      <c r="AL67" s="116"/>
      <c r="AM67" s="116"/>
      <c r="AN67" s="116"/>
      <c r="AO67" s="116"/>
      <c r="AP67" s="117"/>
      <c r="AQ67" s="842">
        <v>138</v>
      </c>
      <c r="AR67" s="135"/>
      <c r="AS67" s="135"/>
      <c r="AT67" s="135"/>
      <c r="AU67" s="135"/>
      <c r="AV67" s="135"/>
      <c r="AW67" s="135"/>
      <c r="AX67" s="843"/>
    </row>
  </sheetData>
  <mergeCells count="256">
    <mergeCell ref="A6:F6"/>
    <mergeCell ref="G6:X6"/>
    <mergeCell ref="Y6:AD6"/>
    <mergeCell ref="AE6:AX6"/>
    <mergeCell ref="A7:F7"/>
    <mergeCell ref="G7:AX7"/>
    <mergeCell ref="AJ1:AP1"/>
    <mergeCell ref="AQ1:AX1"/>
    <mergeCell ref="A2:AN2"/>
    <mergeCell ref="AO2:AX2"/>
    <mergeCell ref="A3:F3"/>
    <mergeCell ref="G3:X3"/>
    <mergeCell ref="Y3:AD3"/>
    <mergeCell ref="AE3:AP3"/>
    <mergeCell ref="AQ3:AX3"/>
    <mergeCell ref="A4:F4"/>
    <mergeCell ref="G4:X4"/>
    <mergeCell ref="Y4:AD4"/>
    <mergeCell ref="AE4:AP4"/>
    <mergeCell ref="AQ4:AX4"/>
    <mergeCell ref="A5:F5"/>
    <mergeCell ref="G5:X5"/>
    <mergeCell ref="Y5:AD5"/>
    <mergeCell ref="AE5:AX5"/>
    <mergeCell ref="A8:F8"/>
    <mergeCell ref="G8:AX8"/>
    <mergeCell ref="A9:F9"/>
    <mergeCell ref="G9:AX9"/>
    <mergeCell ref="A10:F18"/>
    <mergeCell ref="G10:O10"/>
    <mergeCell ref="P10:V10"/>
    <mergeCell ref="W10:AC10"/>
    <mergeCell ref="AD10:AJ10"/>
    <mergeCell ref="AK10:AQ10"/>
    <mergeCell ref="I14:O14"/>
    <mergeCell ref="P14:V14"/>
    <mergeCell ref="W14:AC14"/>
    <mergeCell ref="AD14:AJ14"/>
    <mergeCell ref="AK14:AQ14"/>
    <mergeCell ref="AR14:AX14"/>
    <mergeCell ref="AR10:AX10"/>
    <mergeCell ref="G11:H16"/>
    <mergeCell ref="I11:O11"/>
    <mergeCell ref="P11:V11"/>
    <mergeCell ref="W11:AC11"/>
    <mergeCell ref="AD11:AJ11"/>
    <mergeCell ref="AK11:AQ11"/>
    <mergeCell ref="AR11:AX11"/>
    <mergeCell ref="I12:O12"/>
    <mergeCell ref="P12:V12"/>
    <mergeCell ref="W12:AC12"/>
    <mergeCell ref="AD12:AJ12"/>
    <mergeCell ref="AK12:AQ12"/>
    <mergeCell ref="AR12:AX12"/>
    <mergeCell ref="I13:O13"/>
    <mergeCell ref="P13:V13"/>
    <mergeCell ref="W13:AC13"/>
    <mergeCell ref="AD13:AJ13"/>
    <mergeCell ref="AK13:AQ13"/>
    <mergeCell ref="AR13:AX13"/>
    <mergeCell ref="I15:O15"/>
    <mergeCell ref="P15:V15"/>
    <mergeCell ref="W15:AC15"/>
    <mergeCell ref="AD15:AJ15"/>
    <mergeCell ref="AK15:AQ15"/>
    <mergeCell ref="AR15:AX15"/>
    <mergeCell ref="I16:O16"/>
    <mergeCell ref="P16:V16"/>
    <mergeCell ref="W16:AC16"/>
    <mergeCell ref="AD16:AJ16"/>
    <mergeCell ref="AK16:AQ16"/>
    <mergeCell ref="AR16:AX16"/>
    <mergeCell ref="G19:X19"/>
    <mergeCell ref="Y19:AA19"/>
    <mergeCell ref="AB19:AD19"/>
    <mergeCell ref="AE19:AI19"/>
    <mergeCell ref="AJ19:AN19"/>
    <mergeCell ref="AB21:AD21"/>
    <mergeCell ref="G17:O17"/>
    <mergeCell ref="P17:V17"/>
    <mergeCell ref="W17:AC17"/>
    <mergeCell ref="AD17:AJ17"/>
    <mergeCell ref="AK17:AQ17"/>
    <mergeCell ref="AO19:AS19"/>
    <mergeCell ref="AJ20:AN20"/>
    <mergeCell ref="AR17:AX17"/>
    <mergeCell ref="G18:O18"/>
    <mergeCell ref="P18:V18"/>
    <mergeCell ref="W18:AC18"/>
    <mergeCell ref="AD18:AJ18"/>
    <mergeCell ref="AK18:AQ18"/>
    <mergeCell ref="AR18:AX18"/>
    <mergeCell ref="AT19:AX19"/>
    <mergeCell ref="G20:X22"/>
    <mergeCell ref="Y20:AA20"/>
    <mergeCell ref="AB20:AD20"/>
    <mergeCell ref="A26:F28"/>
    <mergeCell ref="G26:X26"/>
    <mergeCell ref="Y26:AA26"/>
    <mergeCell ref="AB26:AD26"/>
    <mergeCell ref="AE26:AI26"/>
    <mergeCell ref="AE21:AI21"/>
    <mergeCell ref="AJ21:AN21"/>
    <mergeCell ref="AO21:AS21"/>
    <mergeCell ref="AT21:AX21"/>
    <mergeCell ref="Y22:AA22"/>
    <mergeCell ref="AB22:AD22"/>
    <mergeCell ref="AE22:AI22"/>
    <mergeCell ref="AJ22:AN22"/>
    <mergeCell ref="AO22:AS22"/>
    <mergeCell ref="AT22:AX22"/>
    <mergeCell ref="AJ24:AN24"/>
    <mergeCell ref="AJ27:AN27"/>
    <mergeCell ref="AO27:AS27"/>
    <mergeCell ref="AO23:AS23"/>
    <mergeCell ref="AT23:AX23"/>
    <mergeCell ref="AO24:AS24"/>
    <mergeCell ref="AT24:AX24"/>
    <mergeCell ref="AO25:AS25"/>
    <mergeCell ref="AT25:AX25"/>
    <mergeCell ref="AO20:AS20"/>
    <mergeCell ref="AT20:AX20"/>
    <mergeCell ref="Y21:AA21"/>
    <mergeCell ref="A19:F22"/>
    <mergeCell ref="AE20:AI20"/>
    <mergeCell ref="A23:F25"/>
    <mergeCell ref="AT27:AX27"/>
    <mergeCell ref="G27:X28"/>
    <mergeCell ref="Y27:AA27"/>
    <mergeCell ref="AB27:AD27"/>
    <mergeCell ref="AE27:AI27"/>
    <mergeCell ref="G23:X23"/>
    <mergeCell ref="Y23:AA23"/>
    <mergeCell ref="AB23:AD23"/>
    <mergeCell ref="AE23:AI23"/>
    <mergeCell ref="AJ23:AN23"/>
    <mergeCell ref="AB25:AD25"/>
    <mergeCell ref="AE25:AI25"/>
    <mergeCell ref="AJ25:AN25"/>
    <mergeCell ref="AJ26:AN26"/>
    <mergeCell ref="G24:X25"/>
    <mergeCell ref="Y24:AA24"/>
    <mergeCell ref="AB24:AD24"/>
    <mergeCell ref="AE24:AI24"/>
    <mergeCell ref="Y28:AA28"/>
    <mergeCell ref="AB28:AD28"/>
    <mergeCell ref="AE28:AI28"/>
    <mergeCell ref="AJ28:AN28"/>
    <mergeCell ref="AO28:AS28"/>
    <mergeCell ref="AT28:AX28"/>
    <mergeCell ref="Y25:AA25"/>
    <mergeCell ref="AO26:AS26"/>
    <mergeCell ref="AT26:AX26"/>
    <mergeCell ref="C36:K36"/>
    <mergeCell ref="L36:Q36"/>
    <mergeCell ref="R36:W36"/>
    <mergeCell ref="X36:AX36"/>
    <mergeCell ref="A29:B36"/>
    <mergeCell ref="C29:K29"/>
    <mergeCell ref="L29:Q29"/>
    <mergeCell ref="R29:W29"/>
    <mergeCell ref="X29:AX29"/>
    <mergeCell ref="C30:K30"/>
    <mergeCell ref="L30:Q30"/>
    <mergeCell ref="R30:W30"/>
    <mergeCell ref="X30:AX30"/>
    <mergeCell ref="C31:K31"/>
    <mergeCell ref="L31:Q31"/>
    <mergeCell ref="R31:W31"/>
    <mergeCell ref="X31:AX31"/>
    <mergeCell ref="C32:K32"/>
    <mergeCell ref="L32:Q32"/>
    <mergeCell ref="R32:W32"/>
    <mergeCell ref="X32:AX32"/>
    <mergeCell ref="C33:K33"/>
    <mergeCell ref="L33:Q33"/>
    <mergeCell ref="R33:W33"/>
    <mergeCell ref="X33:AX33"/>
    <mergeCell ref="C34:K34"/>
    <mergeCell ref="L34:Q34"/>
    <mergeCell ref="R34:W34"/>
    <mergeCell ref="X34:AX34"/>
    <mergeCell ref="C35:K35"/>
    <mergeCell ref="L35:Q35"/>
    <mergeCell ref="R35:W35"/>
    <mergeCell ref="X35:AX35"/>
    <mergeCell ref="A38:AX38"/>
    <mergeCell ref="C39:AC39"/>
    <mergeCell ref="AD39:AF39"/>
    <mergeCell ref="AG39:AX39"/>
    <mergeCell ref="A40:B42"/>
    <mergeCell ref="C40:AC40"/>
    <mergeCell ref="AD40:AF40"/>
    <mergeCell ref="AG40:AX42"/>
    <mergeCell ref="C41:AC41"/>
    <mergeCell ref="AD41:AF41"/>
    <mergeCell ref="C42:AC42"/>
    <mergeCell ref="AD42:AF42"/>
    <mergeCell ref="A43:B48"/>
    <mergeCell ref="C43:AC43"/>
    <mergeCell ref="AD43:AF43"/>
    <mergeCell ref="AG43:AX48"/>
    <mergeCell ref="C44:AC44"/>
    <mergeCell ref="AD44:AF44"/>
    <mergeCell ref="C45:AC45"/>
    <mergeCell ref="AD45:AF45"/>
    <mergeCell ref="A60:AX60"/>
    <mergeCell ref="A58:AX58"/>
    <mergeCell ref="A59:AX59"/>
    <mergeCell ref="AD52:AF52"/>
    <mergeCell ref="AG52:AX55"/>
    <mergeCell ref="C53:F53"/>
    <mergeCell ref="G53:S53"/>
    <mergeCell ref="T53:AF53"/>
    <mergeCell ref="C54:F54"/>
    <mergeCell ref="G54:S54"/>
    <mergeCell ref="T54:AF54"/>
    <mergeCell ref="C55:F55"/>
    <mergeCell ref="G55:S55"/>
    <mergeCell ref="T55:AF55"/>
    <mergeCell ref="A61:E61"/>
    <mergeCell ref="F61:AX61"/>
    <mergeCell ref="A62:AX62"/>
    <mergeCell ref="C46:AC46"/>
    <mergeCell ref="AD46:AF46"/>
    <mergeCell ref="C47:AC47"/>
    <mergeCell ref="AD47:AF47"/>
    <mergeCell ref="C48:AC48"/>
    <mergeCell ref="AD48:AF48"/>
    <mergeCell ref="A49:B51"/>
    <mergeCell ref="C49:AC49"/>
    <mergeCell ref="AD49:AF49"/>
    <mergeCell ref="AG49:AX51"/>
    <mergeCell ref="C50:AC50"/>
    <mergeCell ref="AD50:AF50"/>
    <mergeCell ref="C51:AC51"/>
    <mergeCell ref="AD51:AF51"/>
    <mergeCell ref="A56:B57"/>
    <mergeCell ref="C56:F56"/>
    <mergeCell ref="G56:AX56"/>
    <mergeCell ref="C57:F57"/>
    <mergeCell ref="G57:AX57"/>
    <mergeCell ref="A52:B55"/>
    <mergeCell ref="C52:AC52"/>
    <mergeCell ref="AI67:AP67"/>
    <mergeCell ref="AQ67:AX67"/>
    <mergeCell ref="A63:E63"/>
    <mergeCell ref="F63:AX63"/>
    <mergeCell ref="A64:AX64"/>
    <mergeCell ref="A65:AX65"/>
    <mergeCell ref="A66:AX66"/>
    <mergeCell ref="A67:B67"/>
    <mergeCell ref="C67:J67"/>
    <mergeCell ref="K67:R67"/>
    <mergeCell ref="S67:Z67"/>
    <mergeCell ref="AA67:AH67"/>
  </mergeCells>
  <phoneticPr fontId="24"/>
  <pageMargins left="0.62992125984251968" right="0.39370078740157483" top="0.59055118110236227" bottom="0.39370078740157483" header="0.51181102362204722" footer="0.51181102362204722"/>
  <pageSetup paperSize="9" scale="70" fitToHeight="4" orientation="portrait" horizontalDpi="4294967292" r:id="rId1"/>
  <headerFooter alignWithMargins="0">
    <oddFooter>&amp;C&amp;P</oddFooter>
  </headerFooter>
  <rowBreaks count="1" manualBreakCount="1">
    <brk id="36" max="49"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BC67"/>
  <sheetViews>
    <sheetView view="pageBreakPreview" zoomScale="70" zoomScaleNormal="75" zoomScaleSheetLayoutView="70" workbookViewId="0">
      <selection activeCell="AQ1" sqref="AQ1:AX1"/>
    </sheetView>
  </sheetViews>
  <sheetFormatPr defaultRowHeight="13.5"/>
  <cols>
    <col min="1" max="50" width="2.625" style="1" customWidth="1"/>
    <col min="51" max="57" width="2.25" style="1" customWidth="1"/>
    <col min="58" max="16384" width="9" style="1"/>
  </cols>
  <sheetData>
    <row r="1" spans="1:50" ht="21.75" customHeight="1" thickBot="1">
      <c r="AJ1" s="499" t="s">
        <v>0</v>
      </c>
      <c r="AK1" s="499"/>
      <c r="AL1" s="499"/>
      <c r="AM1" s="499"/>
      <c r="AN1" s="499"/>
      <c r="AO1" s="499"/>
      <c r="AP1" s="499"/>
      <c r="AQ1" s="677" t="str">
        <f ca="1">RIGHT(CELL("filename",AQ1),LEN(CELL("filename",AQ1))-FIND("]",CELL("filename",AQ1)))</f>
        <v>131</v>
      </c>
      <c r="AR1" s="677"/>
      <c r="AS1" s="677"/>
      <c r="AT1" s="677"/>
      <c r="AU1" s="677"/>
      <c r="AV1" s="677"/>
      <c r="AW1" s="677"/>
      <c r="AX1" s="677"/>
    </row>
    <row r="2" spans="1:50" ht="21" customHeight="1" thickBot="1">
      <c r="A2" s="501" t="s">
        <v>1</v>
      </c>
      <c r="B2" s="502"/>
      <c r="C2" s="502"/>
      <c r="D2" s="502"/>
      <c r="E2" s="502"/>
      <c r="F2" s="502"/>
      <c r="G2" s="502"/>
      <c r="H2" s="502"/>
      <c r="I2" s="502"/>
      <c r="J2" s="502"/>
      <c r="K2" s="502"/>
      <c r="L2" s="502"/>
      <c r="M2" s="502"/>
      <c r="N2" s="502"/>
      <c r="O2" s="502"/>
      <c r="P2" s="502"/>
      <c r="Q2" s="502"/>
      <c r="R2" s="502"/>
      <c r="S2" s="502"/>
      <c r="T2" s="502"/>
      <c r="U2" s="502"/>
      <c r="V2" s="502"/>
      <c r="W2" s="502"/>
      <c r="X2" s="502"/>
      <c r="Y2" s="502"/>
      <c r="Z2" s="502"/>
      <c r="AA2" s="502"/>
      <c r="AB2" s="502"/>
      <c r="AC2" s="502"/>
      <c r="AD2" s="502"/>
      <c r="AE2" s="502"/>
      <c r="AF2" s="502"/>
      <c r="AG2" s="502"/>
      <c r="AH2" s="502"/>
      <c r="AI2" s="502"/>
      <c r="AJ2" s="502"/>
      <c r="AK2" s="502"/>
      <c r="AL2" s="502"/>
      <c r="AM2" s="502"/>
      <c r="AN2" s="502"/>
      <c r="AO2" s="503" t="s">
        <v>2</v>
      </c>
      <c r="AP2" s="504"/>
      <c r="AQ2" s="504"/>
      <c r="AR2" s="504"/>
      <c r="AS2" s="504"/>
      <c r="AT2" s="504"/>
      <c r="AU2" s="504"/>
      <c r="AV2" s="504"/>
      <c r="AW2" s="504"/>
      <c r="AX2" s="505"/>
    </row>
    <row r="3" spans="1:50" ht="25.15" customHeight="1">
      <c r="A3" s="506" t="s">
        <v>3</v>
      </c>
      <c r="B3" s="507"/>
      <c r="C3" s="507"/>
      <c r="D3" s="507"/>
      <c r="E3" s="507"/>
      <c r="F3" s="507"/>
      <c r="G3" s="678" t="s">
        <v>616</v>
      </c>
      <c r="H3" s="679"/>
      <c r="I3" s="679"/>
      <c r="J3" s="679"/>
      <c r="K3" s="679"/>
      <c r="L3" s="679"/>
      <c r="M3" s="679"/>
      <c r="N3" s="679"/>
      <c r="O3" s="679"/>
      <c r="P3" s="679"/>
      <c r="Q3" s="679"/>
      <c r="R3" s="679"/>
      <c r="S3" s="679"/>
      <c r="T3" s="679"/>
      <c r="U3" s="679"/>
      <c r="V3" s="679"/>
      <c r="W3" s="679"/>
      <c r="X3" s="679"/>
      <c r="Y3" s="510" t="s">
        <v>203</v>
      </c>
      <c r="Z3" s="511"/>
      <c r="AA3" s="511"/>
      <c r="AB3" s="511"/>
      <c r="AC3" s="511"/>
      <c r="AD3" s="512"/>
      <c r="AE3" s="680" t="s">
        <v>202</v>
      </c>
      <c r="AF3" s="680"/>
      <c r="AG3" s="680"/>
      <c r="AH3" s="680"/>
      <c r="AI3" s="680"/>
      <c r="AJ3" s="680"/>
      <c r="AK3" s="680"/>
      <c r="AL3" s="680"/>
      <c r="AM3" s="680"/>
      <c r="AN3" s="680"/>
      <c r="AO3" s="680"/>
      <c r="AP3" s="681"/>
      <c r="AQ3" s="515" t="s">
        <v>7</v>
      </c>
      <c r="AR3" s="511"/>
      <c r="AS3" s="511"/>
      <c r="AT3" s="511"/>
      <c r="AU3" s="511"/>
      <c r="AV3" s="511"/>
      <c r="AW3" s="511"/>
      <c r="AX3" s="682"/>
    </row>
    <row r="4" spans="1:50" ht="30" customHeight="1">
      <c r="A4" s="474" t="s">
        <v>8</v>
      </c>
      <c r="B4" s="475"/>
      <c r="C4" s="475"/>
      <c r="D4" s="475"/>
      <c r="E4" s="475"/>
      <c r="F4" s="476"/>
      <c r="G4" s="683" t="s">
        <v>615</v>
      </c>
      <c r="H4" s="684"/>
      <c r="I4" s="684"/>
      <c r="J4" s="684"/>
      <c r="K4" s="684"/>
      <c r="L4" s="684"/>
      <c r="M4" s="684"/>
      <c r="N4" s="684"/>
      <c r="O4" s="684"/>
      <c r="P4" s="684"/>
      <c r="Q4" s="684"/>
      <c r="R4" s="684"/>
      <c r="S4" s="684"/>
      <c r="T4" s="684"/>
      <c r="U4" s="684"/>
      <c r="V4" s="685"/>
      <c r="W4" s="685"/>
      <c r="X4" s="685"/>
      <c r="Y4" s="480" t="s">
        <v>10</v>
      </c>
      <c r="Z4" s="481"/>
      <c r="AA4" s="481"/>
      <c r="AB4" s="481"/>
      <c r="AC4" s="481"/>
      <c r="AD4" s="482"/>
      <c r="AE4" s="686" t="s">
        <v>200</v>
      </c>
      <c r="AF4" s="686"/>
      <c r="AG4" s="686"/>
      <c r="AH4" s="686"/>
      <c r="AI4" s="686"/>
      <c r="AJ4" s="686"/>
      <c r="AK4" s="686"/>
      <c r="AL4" s="686"/>
      <c r="AM4" s="686"/>
      <c r="AN4" s="686"/>
      <c r="AO4" s="686"/>
      <c r="AP4" s="687"/>
      <c r="AQ4" s="486" t="s">
        <v>614</v>
      </c>
      <c r="AR4" s="487"/>
      <c r="AS4" s="487"/>
      <c r="AT4" s="487"/>
      <c r="AU4" s="487"/>
      <c r="AV4" s="487"/>
      <c r="AW4" s="487"/>
      <c r="AX4" s="488"/>
    </row>
    <row r="5" spans="1:50" ht="44.25" customHeight="1">
      <c r="A5" s="489" t="s">
        <v>13</v>
      </c>
      <c r="B5" s="490"/>
      <c r="C5" s="490"/>
      <c r="D5" s="490"/>
      <c r="E5" s="490"/>
      <c r="F5" s="490"/>
      <c r="G5" s="691" t="s">
        <v>14</v>
      </c>
      <c r="H5" s="685"/>
      <c r="I5" s="685"/>
      <c r="J5" s="685"/>
      <c r="K5" s="685"/>
      <c r="L5" s="685"/>
      <c r="M5" s="685"/>
      <c r="N5" s="685"/>
      <c r="O5" s="685"/>
      <c r="P5" s="685"/>
      <c r="Q5" s="685"/>
      <c r="R5" s="685"/>
      <c r="S5" s="685"/>
      <c r="T5" s="685"/>
      <c r="U5" s="685"/>
      <c r="V5" s="685"/>
      <c r="W5" s="685"/>
      <c r="X5" s="685"/>
      <c r="Y5" s="492" t="s">
        <v>15</v>
      </c>
      <c r="Z5" s="493"/>
      <c r="AA5" s="493"/>
      <c r="AB5" s="493"/>
      <c r="AC5" s="493"/>
      <c r="AD5" s="494"/>
      <c r="AE5" s="692" t="s">
        <v>198</v>
      </c>
      <c r="AF5" s="693"/>
      <c r="AG5" s="693"/>
      <c r="AH5" s="693"/>
      <c r="AI5" s="693"/>
      <c r="AJ5" s="693"/>
      <c r="AK5" s="693"/>
      <c r="AL5" s="693"/>
      <c r="AM5" s="693"/>
      <c r="AN5" s="693"/>
      <c r="AO5" s="693"/>
      <c r="AP5" s="693"/>
      <c r="AQ5" s="694"/>
      <c r="AR5" s="694"/>
      <c r="AS5" s="694"/>
      <c r="AT5" s="694"/>
      <c r="AU5" s="694"/>
      <c r="AV5" s="694"/>
      <c r="AW5" s="694"/>
      <c r="AX5" s="695"/>
    </row>
    <row r="6" spans="1:50" ht="39.950000000000003" customHeight="1">
      <c r="A6" s="461" t="s">
        <v>17</v>
      </c>
      <c r="B6" s="462"/>
      <c r="C6" s="462"/>
      <c r="D6" s="462"/>
      <c r="E6" s="462"/>
      <c r="F6" s="462"/>
      <c r="G6" s="671" t="s">
        <v>197</v>
      </c>
      <c r="H6" s="672"/>
      <c r="I6" s="672"/>
      <c r="J6" s="672"/>
      <c r="K6" s="672"/>
      <c r="L6" s="672"/>
      <c r="M6" s="672"/>
      <c r="N6" s="672"/>
      <c r="O6" s="672"/>
      <c r="P6" s="672"/>
      <c r="Q6" s="672"/>
      <c r="R6" s="672"/>
      <c r="S6" s="672"/>
      <c r="T6" s="672"/>
      <c r="U6" s="672"/>
      <c r="V6" s="974"/>
      <c r="W6" s="974"/>
      <c r="X6" s="974"/>
      <c r="Y6" s="467" t="s">
        <v>19</v>
      </c>
      <c r="Z6" s="371"/>
      <c r="AA6" s="371"/>
      <c r="AB6" s="371"/>
      <c r="AC6" s="371"/>
      <c r="AD6" s="378"/>
      <c r="AE6" s="468" t="s">
        <v>610</v>
      </c>
      <c r="AF6" s="709"/>
      <c r="AG6" s="709"/>
      <c r="AH6" s="709"/>
      <c r="AI6" s="709"/>
      <c r="AJ6" s="709"/>
      <c r="AK6" s="709"/>
      <c r="AL6" s="709"/>
      <c r="AM6" s="709"/>
      <c r="AN6" s="709"/>
      <c r="AO6" s="709"/>
      <c r="AP6" s="709"/>
      <c r="AQ6" s="709"/>
      <c r="AR6" s="709"/>
      <c r="AS6" s="709"/>
      <c r="AT6" s="709"/>
      <c r="AU6" s="709"/>
      <c r="AV6" s="709"/>
      <c r="AW6" s="709"/>
      <c r="AX6" s="710"/>
    </row>
    <row r="7" spans="1:50" ht="103.7" customHeight="1">
      <c r="A7" s="429" t="s">
        <v>21</v>
      </c>
      <c r="B7" s="430"/>
      <c r="C7" s="430"/>
      <c r="D7" s="430"/>
      <c r="E7" s="430"/>
      <c r="F7" s="430"/>
      <c r="G7" s="1260" t="s">
        <v>613</v>
      </c>
      <c r="H7" s="436"/>
      <c r="I7" s="436"/>
      <c r="J7" s="436"/>
      <c r="K7" s="436"/>
      <c r="L7" s="436"/>
      <c r="M7" s="436"/>
      <c r="N7" s="436"/>
      <c r="O7" s="436"/>
      <c r="P7" s="436"/>
      <c r="Q7" s="436"/>
      <c r="R7" s="436"/>
      <c r="S7" s="436"/>
      <c r="T7" s="436"/>
      <c r="U7" s="436"/>
      <c r="V7" s="436"/>
      <c r="W7" s="436"/>
      <c r="X7" s="436"/>
      <c r="Y7" s="436"/>
      <c r="Z7" s="436"/>
      <c r="AA7" s="436"/>
      <c r="AB7" s="436"/>
      <c r="AC7" s="436"/>
      <c r="AD7" s="436"/>
      <c r="AE7" s="436"/>
      <c r="AF7" s="436"/>
      <c r="AG7" s="436"/>
      <c r="AH7" s="436"/>
      <c r="AI7" s="436"/>
      <c r="AJ7" s="436"/>
      <c r="AK7" s="436"/>
      <c r="AL7" s="436"/>
      <c r="AM7" s="436"/>
      <c r="AN7" s="436"/>
      <c r="AO7" s="436"/>
      <c r="AP7" s="436"/>
      <c r="AQ7" s="436"/>
      <c r="AR7" s="436"/>
      <c r="AS7" s="436"/>
      <c r="AT7" s="436"/>
      <c r="AU7" s="436"/>
      <c r="AV7" s="436"/>
      <c r="AW7" s="436"/>
      <c r="AX7" s="437"/>
    </row>
    <row r="8" spans="1:50" ht="108" customHeight="1">
      <c r="A8" s="429" t="s">
        <v>23</v>
      </c>
      <c r="B8" s="430"/>
      <c r="C8" s="430"/>
      <c r="D8" s="430"/>
      <c r="E8" s="430"/>
      <c r="F8" s="430"/>
      <c r="G8" s="1260" t="s">
        <v>612</v>
      </c>
      <c r="H8" s="436"/>
      <c r="I8" s="436"/>
      <c r="J8" s="436"/>
      <c r="K8" s="436"/>
      <c r="L8" s="436"/>
      <c r="M8" s="436"/>
      <c r="N8" s="436"/>
      <c r="O8" s="436"/>
      <c r="P8" s="436"/>
      <c r="Q8" s="436"/>
      <c r="R8" s="436"/>
      <c r="S8" s="436"/>
      <c r="T8" s="436"/>
      <c r="U8" s="436"/>
      <c r="V8" s="436"/>
      <c r="W8" s="436"/>
      <c r="X8" s="436"/>
      <c r="Y8" s="436"/>
      <c r="Z8" s="436"/>
      <c r="AA8" s="436"/>
      <c r="AB8" s="436"/>
      <c r="AC8" s="436"/>
      <c r="AD8" s="436"/>
      <c r="AE8" s="436"/>
      <c r="AF8" s="436"/>
      <c r="AG8" s="436"/>
      <c r="AH8" s="436"/>
      <c r="AI8" s="436"/>
      <c r="AJ8" s="436"/>
      <c r="AK8" s="436"/>
      <c r="AL8" s="436"/>
      <c r="AM8" s="436"/>
      <c r="AN8" s="436"/>
      <c r="AO8" s="436"/>
      <c r="AP8" s="436"/>
      <c r="AQ8" s="436"/>
      <c r="AR8" s="436"/>
      <c r="AS8" s="436"/>
      <c r="AT8" s="436"/>
      <c r="AU8" s="436"/>
      <c r="AV8" s="436"/>
      <c r="AW8" s="436"/>
      <c r="AX8" s="437"/>
    </row>
    <row r="9" spans="1:50" ht="29.25" customHeight="1">
      <c r="A9" s="429" t="s">
        <v>25</v>
      </c>
      <c r="B9" s="430"/>
      <c r="C9" s="430"/>
      <c r="D9" s="430"/>
      <c r="E9" s="430"/>
      <c r="F9" s="434"/>
      <c r="G9" s="666" t="s">
        <v>611</v>
      </c>
      <c r="H9" s="436"/>
      <c r="I9" s="436"/>
      <c r="J9" s="436"/>
      <c r="K9" s="436"/>
      <c r="L9" s="436"/>
      <c r="M9" s="436"/>
      <c r="N9" s="436"/>
      <c r="O9" s="436"/>
      <c r="P9" s="436"/>
      <c r="Q9" s="436"/>
      <c r="R9" s="436"/>
      <c r="S9" s="436"/>
      <c r="T9" s="436"/>
      <c r="U9" s="436"/>
      <c r="V9" s="436"/>
      <c r="W9" s="436"/>
      <c r="X9" s="436"/>
      <c r="Y9" s="436"/>
      <c r="Z9" s="436"/>
      <c r="AA9" s="436"/>
      <c r="AB9" s="436"/>
      <c r="AC9" s="436"/>
      <c r="AD9" s="436"/>
      <c r="AE9" s="436"/>
      <c r="AF9" s="436"/>
      <c r="AG9" s="436"/>
      <c r="AH9" s="436"/>
      <c r="AI9" s="436"/>
      <c r="AJ9" s="436"/>
      <c r="AK9" s="436"/>
      <c r="AL9" s="436"/>
      <c r="AM9" s="436"/>
      <c r="AN9" s="436"/>
      <c r="AO9" s="436"/>
      <c r="AP9" s="436"/>
      <c r="AQ9" s="436"/>
      <c r="AR9" s="436"/>
      <c r="AS9" s="436"/>
      <c r="AT9" s="436"/>
      <c r="AU9" s="436"/>
      <c r="AV9" s="436"/>
      <c r="AW9" s="436"/>
      <c r="AX9" s="437"/>
    </row>
    <row r="10" spans="1:50" ht="21" customHeight="1">
      <c r="A10" s="438" t="s">
        <v>27</v>
      </c>
      <c r="B10" s="439"/>
      <c r="C10" s="439"/>
      <c r="D10" s="439"/>
      <c r="E10" s="439"/>
      <c r="F10" s="440"/>
      <c r="G10" s="447"/>
      <c r="H10" s="448"/>
      <c r="I10" s="448"/>
      <c r="J10" s="448"/>
      <c r="K10" s="448"/>
      <c r="L10" s="448"/>
      <c r="M10" s="448"/>
      <c r="N10" s="448"/>
      <c r="O10" s="448"/>
      <c r="P10" s="357" t="s">
        <v>28</v>
      </c>
      <c r="Q10" s="352"/>
      <c r="R10" s="352"/>
      <c r="S10" s="352"/>
      <c r="T10" s="352"/>
      <c r="U10" s="352"/>
      <c r="V10" s="353"/>
      <c r="W10" s="357" t="s">
        <v>29</v>
      </c>
      <c r="X10" s="352"/>
      <c r="Y10" s="352"/>
      <c r="Z10" s="352"/>
      <c r="AA10" s="352"/>
      <c r="AB10" s="352"/>
      <c r="AC10" s="353"/>
      <c r="AD10" s="357" t="s">
        <v>30</v>
      </c>
      <c r="AE10" s="352"/>
      <c r="AF10" s="352"/>
      <c r="AG10" s="352"/>
      <c r="AH10" s="352"/>
      <c r="AI10" s="352"/>
      <c r="AJ10" s="353"/>
      <c r="AK10" s="357" t="s">
        <v>31</v>
      </c>
      <c r="AL10" s="352"/>
      <c r="AM10" s="352"/>
      <c r="AN10" s="352"/>
      <c r="AO10" s="352"/>
      <c r="AP10" s="352"/>
      <c r="AQ10" s="353"/>
      <c r="AR10" s="357" t="s">
        <v>32</v>
      </c>
      <c r="AS10" s="352"/>
      <c r="AT10" s="352"/>
      <c r="AU10" s="352"/>
      <c r="AV10" s="352"/>
      <c r="AW10" s="352"/>
      <c r="AX10" s="449"/>
    </row>
    <row r="11" spans="1:50" ht="21" customHeight="1">
      <c r="A11" s="441"/>
      <c r="B11" s="442"/>
      <c r="C11" s="442"/>
      <c r="D11" s="442"/>
      <c r="E11" s="442"/>
      <c r="F11" s="443"/>
      <c r="G11" s="450" t="s">
        <v>33</v>
      </c>
      <c r="H11" s="451"/>
      <c r="I11" s="456" t="s">
        <v>34</v>
      </c>
      <c r="J11" s="457"/>
      <c r="K11" s="457"/>
      <c r="L11" s="457"/>
      <c r="M11" s="457"/>
      <c r="N11" s="457"/>
      <c r="O11" s="458"/>
      <c r="P11" s="651">
        <v>28</v>
      </c>
      <c r="Q11" s="651"/>
      <c r="R11" s="651"/>
      <c r="S11" s="651"/>
      <c r="T11" s="651"/>
      <c r="U11" s="651"/>
      <c r="V11" s="651"/>
      <c r="W11" s="285">
        <v>30</v>
      </c>
      <c r="X11" s="285"/>
      <c r="Y11" s="285"/>
      <c r="Z11" s="285"/>
      <c r="AA11" s="285"/>
      <c r="AB11" s="285"/>
      <c r="AC11" s="285"/>
      <c r="AD11" s="285">
        <v>30</v>
      </c>
      <c r="AE11" s="285"/>
      <c r="AF11" s="285"/>
      <c r="AG11" s="285"/>
      <c r="AH11" s="285"/>
      <c r="AI11" s="285"/>
      <c r="AJ11" s="285"/>
      <c r="AK11" s="285">
        <v>36</v>
      </c>
      <c r="AL11" s="285"/>
      <c r="AM11" s="285"/>
      <c r="AN11" s="285"/>
      <c r="AO11" s="285"/>
      <c r="AP11" s="285"/>
      <c r="AQ11" s="285"/>
      <c r="AR11" s="459"/>
      <c r="AS11" s="459"/>
      <c r="AT11" s="459"/>
      <c r="AU11" s="459"/>
      <c r="AV11" s="459"/>
      <c r="AW11" s="459"/>
      <c r="AX11" s="460"/>
    </row>
    <row r="12" spans="1:50" ht="21" customHeight="1">
      <c r="A12" s="441"/>
      <c r="B12" s="442"/>
      <c r="C12" s="442"/>
      <c r="D12" s="442"/>
      <c r="E12" s="442"/>
      <c r="F12" s="443"/>
      <c r="G12" s="452"/>
      <c r="H12" s="453"/>
      <c r="I12" s="414" t="s">
        <v>35</v>
      </c>
      <c r="J12" s="415"/>
      <c r="K12" s="415"/>
      <c r="L12" s="415"/>
      <c r="M12" s="415"/>
      <c r="N12" s="415"/>
      <c r="O12" s="416"/>
      <c r="P12" s="1261" t="s">
        <v>610</v>
      </c>
      <c r="Q12" s="1261"/>
      <c r="R12" s="1261"/>
      <c r="S12" s="1261"/>
      <c r="T12" s="1261"/>
      <c r="U12" s="1261"/>
      <c r="V12" s="1261"/>
      <c r="W12" s="1261" t="s">
        <v>610</v>
      </c>
      <c r="X12" s="1261"/>
      <c r="Y12" s="1261"/>
      <c r="Z12" s="1261"/>
      <c r="AA12" s="1261"/>
      <c r="AB12" s="1261"/>
      <c r="AC12" s="1261"/>
      <c r="AD12" s="1261" t="s">
        <v>610</v>
      </c>
      <c r="AE12" s="1261"/>
      <c r="AF12" s="1261"/>
      <c r="AG12" s="1261"/>
      <c r="AH12" s="1261"/>
      <c r="AI12" s="1261"/>
      <c r="AJ12" s="1261"/>
      <c r="AK12" s="1261" t="s">
        <v>610</v>
      </c>
      <c r="AL12" s="1261"/>
      <c r="AM12" s="1261"/>
      <c r="AN12" s="1261"/>
      <c r="AO12" s="1261"/>
      <c r="AP12" s="1261"/>
      <c r="AQ12" s="1261"/>
      <c r="AR12" s="417"/>
      <c r="AS12" s="417"/>
      <c r="AT12" s="417"/>
      <c r="AU12" s="417"/>
      <c r="AV12" s="417"/>
      <c r="AW12" s="417"/>
      <c r="AX12" s="418"/>
    </row>
    <row r="13" spans="1:50" ht="21" customHeight="1">
      <c r="A13" s="441"/>
      <c r="B13" s="442"/>
      <c r="C13" s="442"/>
      <c r="D13" s="442"/>
      <c r="E13" s="442"/>
      <c r="F13" s="443"/>
      <c r="G13" s="452"/>
      <c r="H13" s="453"/>
      <c r="I13" s="414" t="s">
        <v>36</v>
      </c>
      <c r="J13" s="426"/>
      <c r="K13" s="426"/>
      <c r="L13" s="426"/>
      <c r="M13" s="426"/>
      <c r="N13" s="426"/>
      <c r="O13" s="427"/>
      <c r="P13" s="1261" t="s">
        <v>610</v>
      </c>
      <c r="Q13" s="1261"/>
      <c r="R13" s="1261"/>
      <c r="S13" s="1261"/>
      <c r="T13" s="1261"/>
      <c r="U13" s="1261"/>
      <c r="V13" s="1261"/>
      <c r="W13" s="1261" t="s">
        <v>610</v>
      </c>
      <c r="X13" s="1261"/>
      <c r="Y13" s="1261"/>
      <c r="Z13" s="1261"/>
      <c r="AA13" s="1261"/>
      <c r="AB13" s="1261"/>
      <c r="AC13" s="1261"/>
      <c r="AD13" s="1261" t="s">
        <v>610</v>
      </c>
      <c r="AE13" s="1261"/>
      <c r="AF13" s="1261"/>
      <c r="AG13" s="1261"/>
      <c r="AH13" s="1261"/>
      <c r="AI13" s="1261"/>
      <c r="AJ13" s="1261"/>
      <c r="AK13" s="1261" t="s">
        <v>610</v>
      </c>
      <c r="AL13" s="1261"/>
      <c r="AM13" s="1261"/>
      <c r="AN13" s="1261"/>
      <c r="AO13" s="1261"/>
      <c r="AP13" s="1261"/>
      <c r="AQ13" s="1261"/>
      <c r="AR13" s="1261" t="s">
        <v>610</v>
      </c>
      <c r="AS13" s="1261"/>
      <c r="AT13" s="1261"/>
      <c r="AU13" s="1261"/>
      <c r="AV13" s="1261"/>
      <c r="AW13" s="1261"/>
      <c r="AX13" s="1262"/>
    </row>
    <row r="14" spans="1:50" ht="21" customHeight="1">
      <c r="A14" s="441"/>
      <c r="B14" s="442"/>
      <c r="C14" s="442"/>
      <c r="D14" s="442"/>
      <c r="E14" s="442"/>
      <c r="F14" s="443"/>
      <c r="G14" s="452"/>
      <c r="H14" s="453"/>
      <c r="I14" s="414" t="s">
        <v>37</v>
      </c>
      <c r="J14" s="426"/>
      <c r="K14" s="426"/>
      <c r="L14" s="426"/>
      <c r="M14" s="426"/>
      <c r="N14" s="426"/>
      <c r="O14" s="427"/>
      <c r="P14" s="1261" t="s">
        <v>610</v>
      </c>
      <c r="Q14" s="1261"/>
      <c r="R14" s="1261"/>
      <c r="S14" s="1261"/>
      <c r="T14" s="1261"/>
      <c r="U14" s="1261"/>
      <c r="V14" s="1261"/>
      <c r="W14" s="1261" t="s">
        <v>610</v>
      </c>
      <c r="X14" s="1261"/>
      <c r="Y14" s="1261"/>
      <c r="Z14" s="1261"/>
      <c r="AA14" s="1261"/>
      <c r="AB14" s="1261"/>
      <c r="AC14" s="1261"/>
      <c r="AD14" s="1261" t="s">
        <v>610</v>
      </c>
      <c r="AE14" s="1261"/>
      <c r="AF14" s="1261"/>
      <c r="AG14" s="1261"/>
      <c r="AH14" s="1261"/>
      <c r="AI14" s="1261"/>
      <c r="AJ14" s="1261"/>
      <c r="AK14" s="1261" t="s">
        <v>610</v>
      </c>
      <c r="AL14" s="1261"/>
      <c r="AM14" s="1261"/>
      <c r="AN14" s="1261"/>
      <c r="AO14" s="1261"/>
      <c r="AP14" s="1261"/>
      <c r="AQ14" s="1261"/>
      <c r="AR14" s="419" t="s">
        <v>193</v>
      </c>
      <c r="AS14" s="420"/>
      <c r="AT14" s="420"/>
      <c r="AU14" s="420"/>
      <c r="AV14" s="420"/>
      <c r="AW14" s="420"/>
      <c r="AX14" s="428"/>
    </row>
    <row r="15" spans="1:50" ht="24.75" customHeight="1">
      <c r="A15" s="441"/>
      <c r="B15" s="442"/>
      <c r="C15" s="442"/>
      <c r="D15" s="442"/>
      <c r="E15" s="442"/>
      <c r="F15" s="443"/>
      <c r="G15" s="452"/>
      <c r="H15" s="453"/>
      <c r="I15" s="414" t="s">
        <v>38</v>
      </c>
      <c r="J15" s="415"/>
      <c r="K15" s="415"/>
      <c r="L15" s="415"/>
      <c r="M15" s="415"/>
      <c r="N15" s="415"/>
      <c r="O15" s="416"/>
      <c r="P15" s="1261" t="s">
        <v>610</v>
      </c>
      <c r="Q15" s="1261"/>
      <c r="R15" s="1261"/>
      <c r="S15" s="1261"/>
      <c r="T15" s="1261"/>
      <c r="U15" s="1261"/>
      <c r="V15" s="1261"/>
      <c r="W15" s="1261" t="s">
        <v>610</v>
      </c>
      <c r="X15" s="1261"/>
      <c r="Y15" s="1261"/>
      <c r="Z15" s="1261"/>
      <c r="AA15" s="1261"/>
      <c r="AB15" s="1261"/>
      <c r="AC15" s="1261"/>
      <c r="AD15" s="1261" t="s">
        <v>610</v>
      </c>
      <c r="AE15" s="1261"/>
      <c r="AF15" s="1261"/>
      <c r="AG15" s="1261"/>
      <c r="AH15" s="1261"/>
      <c r="AI15" s="1261"/>
      <c r="AJ15" s="1261"/>
      <c r="AK15" s="1261" t="s">
        <v>610</v>
      </c>
      <c r="AL15" s="1261"/>
      <c r="AM15" s="1261"/>
      <c r="AN15" s="1261"/>
      <c r="AO15" s="1261"/>
      <c r="AP15" s="1261"/>
      <c r="AQ15" s="1261"/>
      <c r="AR15" s="261" t="s">
        <v>193</v>
      </c>
      <c r="AS15" s="261"/>
      <c r="AT15" s="261"/>
      <c r="AU15" s="261"/>
      <c r="AV15" s="261"/>
      <c r="AW15" s="261"/>
      <c r="AX15" s="1263"/>
    </row>
    <row r="16" spans="1:50" ht="24.75" customHeight="1">
      <c r="A16" s="441"/>
      <c r="B16" s="442"/>
      <c r="C16" s="442"/>
      <c r="D16" s="442"/>
      <c r="E16" s="442"/>
      <c r="F16" s="443"/>
      <c r="G16" s="454"/>
      <c r="H16" s="455"/>
      <c r="I16" s="408" t="s">
        <v>39</v>
      </c>
      <c r="J16" s="409"/>
      <c r="K16" s="409"/>
      <c r="L16" s="409"/>
      <c r="M16" s="409"/>
      <c r="N16" s="409"/>
      <c r="O16" s="410"/>
      <c r="P16" s="412">
        <v>28</v>
      </c>
      <c r="Q16" s="412"/>
      <c r="R16" s="412"/>
      <c r="S16" s="412"/>
      <c r="T16" s="412"/>
      <c r="U16" s="412"/>
      <c r="V16" s="412"/>
      <c r="W16" s="412">
        <v>30</v>
      </c>
      <c r="X16" s="412"/>
      <c r="Y16" s="412"/>
      <c r="Z16" s="412"/>
      <c r="AA16" s="412"/>
      <c r="AB16" s="412"/>
      <c r="AC16" s="412"/>
      <c r="AD16" s="412">
        <v>30</v>
      </c>
      <c r="AE16" s="412"/>
      <c r="AF16" s="412"/>
      <c r="AG16" s="412"/>
      <c r="AH16" s="412"/>
      <c r="AI16" s="412"/>
      <c r="AJ16" s="412"/>
      <c r="AK16" s="412">
        <v>36</v>
      </c>
      <c r="AL16" s="412"/>
      <c r="AM16" s="412"/>
      <c r="AN16" s="412"/>
      <c r="AO16" s="412"/>
      <c r="AP16" s="412"/>
      <c r="AQ16" s="412"/>
      <c r="AR16" s="412"/>
      <c r="AS16" s="412"/>
      <c r="AT16" s="412"/>
      <c r="AU16" s="412"/>
      <c r="AV16" s="412"/>
      <c r="AW16" s="412"/>
      <c r="AX16" s="413"/>
    </row>
    <row r="17" spans="1:55" ht="24.75" customHeight="1">
      <c r="A17" s="441"/>
      <c r="B17" s="442"/>
      <c r="C17" s="442"/>
      <c r="D17" s="442"/>
      <c r="E17" s="442"/>
      <c r="F17" s="443"/>
      <c r="G17" s="404" t="s">
        <v>40</v>
      </c>
      <c r="H17" s="405"/>
      <c r="I17" s="405"/>
      <c r="J17" s="405"/>
      <c r="K17" s="405"/>
      <c r="L17" s="405"/>
      <c r="M17" s="405"/>
      <c r="N17" s="405"/>
      <c r="O17" s="405"/>
      <c r="P17" s="380">
        <v>28</v>
      </c>
      <c r="Q17" s="380"/>
      <c r="R17" s="380"/>
      <c r="S17" s="380"/>
      <c r="T17" s="380"/>
      <c r="U17" s="380"/>
      <c r="V17" s="380"/>
      <c r="W17" s="380">
        <v>28</v>
      </c>
      <c r="X17" s="380"/>
      <c r="Y17" s="380"/>
      <c r="Z17" s="380"/>
      <c r="AA17" s="380"/>
      <c r="AB17" s="380"/>
      <c r="AC17" s="380"/>
      <c r="AD17" s="380">
        <v>29</v>
      </c>
      <c r="AE17" s="380"/>
      <c r="AF17" s="380"/>
      <c r="AG17" s="380"/>
      <c r="AH17" s="380"/>
      <c r="AI17" s="380"/>
      <c r="AJ17" s="380"/>
      <c r="AK17" s="381"/>
      <c r="AL17" s="381"/>
      <c r="AM17" s="381"/>
      <c r="AN17" s="381"/>
      <c r="AO17" s="381"/>
      <c r="AP17" s="381"/>
      <c r="AQ17" s="381"/>
      <c r="AR17" s="381"/>
      <c r="AS17" s="381"/>
      <c r="AT17" s="381"/>
      <c r="AU17" s="381"/>
      <c r="AV17" s="381"/>
      <c r="AW17" s="381"/>
      <c r="AX17" s="382"/>
    </row>
    <row r="18" spans="1:55" ht="24.75" customHeight="1">
      <c r="A18" s="444"/>
      <c r="B18" s="445"/>
      <c r="C18" s="445"/>
      <c r="D18" s="445"/>
      <c r="E18" s="445"/>
      <c r="F18" s="446"/>
      <c r="G18" s="404" t="s">
        <v>41</v>
      </c>
      <c r="H18" s="405"/>
      <c r="I18" s="405"/>
      <c r="J18" s="405"/>
      <c r="K18" s="405"/>
      <c r="L18" s="405"/>
      <c r="M18" s="405"/>
      <c r="N18" s="405"/>
      <c r="O18" s="405"/>
      <c r="P18" s="656">
        <v>1</v>
      </c>
      <c r="Q18" s="380"/>
      <c r="R18" s="380"/>
      <c r="S18" s="380"/>
      <c r="T18" s="380"/>
      <c r="U18" s="380"/>
      <c r="V18" s="380"/>
      <c r="W18" s="1264">
        <v>0.93899999999999995</v>
      </c>
      <c r="X18" s="1264"/>
      <c r="Y18" s="1264"/>
      <c r="Z18" s="1264"/>
      <c r="AA18" s="1264"/>
      <c r="AB18" s="1264"/>
      <c r="AC18" s="1264"/>
      <c r="AD18" s="1265">
        <v>0.96399999999999997</v>
      </c>
      <c r="AE18" s="1265"/>
      <c r="AF18" s="1265"/>
      <c r="AG18" s="1265"/>
      <c r="AH18" s="1265"/>
      <c r="AI18" s="1265"/>
      <c r="AJ18" s="1265"/>
      <c r="AK18" s="381"/>
      <c r="AL18" s="381"/>
      <c r="AM18" s="381"/>
      <c r="AN18" s="381"/>
      <c r="AO18" s="381"/>
      <c r="AP18" s="381"/>
      <c r="AQ18" s="381"/>
      <c r="AR18" s="381"/>
      <c r="AS18" s="381"/>
      <c r="AT18" s="381"/>
      <c r="AU18" s="381"/>
      <c r="AV18" s="381"/>
      <c r="AW18" s="381"/>
      <c r="AX18" s="382"/>
    </row>
    <row r="19" spans="1:55" ht="31.7" customHeight="1">
      <c r="A19" s="383" t="s">
        <v>42</v>
      </c>
      <c r="B19" s="384"/>
      <c r="C19" s="384"/>
      <c r="D19" s="384"/>
      <c r="E19" s="384"/>
      <c r="F19" s="385"/>
      <c r="G19" s="374" t="s">
        <v>43</v>
      </c>
      <c r="H19" s="352"/>
      <c r="I19" s="352"/>
      <c r="J19" s="352"/>
      <c r="K19" s="352"/>
      <c r="L19" s="352"/>
      <c r="M19" s="352"/>
      <c r="N19" s="352"/>
      <c r="O19" s="352"/>
      <c r="P19" s="352"/>
      <c r="Q19" s="352"/>
      <c r="R19" s="352"/>
      <c r="S19" s="352"/>
      <c r="T19" s="352"/>
      <c r="U19" s="352"/>
      <c r="V19" s="352"/>
      <c r="W19" s="352"/>
      <c r="X19" s="353"/>
      <c r="Y19" s="375"/>
      <c r="Z19" s="376"/>
      <c r="AA19" s="377"/>
      <c r="AB19" s="357" t="s">
        <v>44</v>
      </c>
      <c r="AC19" s="352"/>
      <c r="AD19" s="353"/>
      <c r="AE19" s="358" t="s">
        <v>28</v>
      </c>
      <c r="AF19" s="358"/>
      <c r="AG19" s="358"/>
      <c r="AH19" s="358"/>
      <c r="AI19" s="358"/>
      <c r="AJ19" s="358" t="s">
        <v>29</v>
      </c>
      <c r="AK19" s="358"/>
      <c r="AL19" s="358"/>
      <c r="AM19" s="358"/>
      <c r="AN19" s="358"/>
      <c r="AO19" s="358" t="s">
        <v>30</v>
      </c>
      <c r="AP19" s="358"/>
      <c r="AQ19" s="358"/>
      <c r="AR19" s="358"/>
      <c r="AS19" s="358"/>
      <c r="AT19" s="399" t="s">
        <v>609</v>
      </c>
      <c r="AU19" s="358"/>
      <c r="AV19" s="358"/>
      <c r="AW19" s="358"/>
      <c r="AX19" s="400"/>
    </row>
    <row r="20" spans="1:55" ht="26.85" customHeight="1">
      <c r="A20" s="386"/>
      <c r="B20" s="384"/>
      <c r="C20" s="384"/>
      <c r="D20" s="384"/>
      <c r="E20" s="384"/>
      <c r="F20" s="385"/>
      <c r="G20" s="359" t="s">
        <v>608</v>
      </c>
      <c r="H20" s="360"/>
      <c r="I20" s="360"/>
      <c r="J20" s="360"/>
      <c r="K20" s="360"/>
      <c r="L20" s="360"/>
      <c r="M20" s="360"/>
      <c r="N20" s="360"/>
      <c r="O20" s="360"/>
      <c r="P20" s="360"/>
      <c r="Q20" s="360"/>
      <c r="R20" s="360"/>
      <c r="S20" s="360"/>
      <c r="T20" s="360"/>
      <c r="U20" s="360"/>
      <c r="V20" s="360"/>
      <c r="W20" s="360"/>
      <c r="X20" s="361"/>
      <c r="Y20" s="315" t="s">
        <v>47</v>
      </c>
      <c r="Z20" s="336"/>
      <c r="AA20" s="337"/>
      <c r="AB20" s="1266" t="s">
        <v>607</v>
      </c>
      <c r="AC20" s="1267"/>
      <c r="AD20" s="1268"/>
      <c r="AE20" s="1273" t="s">
        <v>606</v>
      </c>
      <c r="AF20" s="1021"/>
      <c r="AG20" s="1021"/>
      <c r="AH20" s="1021"/>
      <c r="AI20" s="1021"/>
      <c r="AJ20" s="1273" t="s">
        <v>605</v>
      </c>
      <c r="AK20" s="1239"/>
      <c r="AL20" s="1239"/>
      <c r="AM20" s="1239"/>
      <c r="AN20" s="1239"/>
      <c r="AO20" s="380" t="s">
        <v>604</v>
      </c>
      <c r="AP20" s="380"/>
      <c r="AQ20" s="380"/>
      <c r="AR20" s="380"/>
      <c r="AS20" s="380"/>
      <c r="AT20" s="381"/>
      <c r="AU20" s="381"/>
      <c r="AV20" s="381"/>
      <c r="AW20" s="381"/>
      <c r="AX20" s="382"/>
    </row>
    <row r="21" spans="1:55" ht="23.65" customHeight="1">
      <c r="A21" s="387"/>
      <c r="B21" s="388"/>
      <c r="C21" s="388"/>
      <c r="D21" s="388"/>
      <c r="E21" s="388"/>
      <c r="F21" s="389"/>
      <c r="G21" s="401"/>
      <c r="H21" s="402"/>
      <c r="I21" s="402"/>
      <c r="J21" s="402"/>
      <c r="K21" s="402"/>
      <c r="L21" s="402"/>
      <c r="M21" s="402"/>
      <c r="N21" s="402"/>
      <c r="O21" s="402"/>
      <c r="P21" s="402"/>
      <c r="Q21" s="402"/>
      <c r="R21" s="402"/>
      <c r="S21" s="402"/>
      <c r="T21" s="402"/>
      <c r="U21" s="402"/>
      <c r="V21" s="402"/>
      <c r="W21" s="402"/>
      <c r="X21" s="403"/>
      <c r="Y21" s="357" t="s">
        <v>49</v>
      </c>
      <c r="Z21" s="352"/>
      <c r="AA21" s="353"/>
      <c r="AB21" s="1269"/>
      <c r="AC21" s="1270"/>
      <c r="AD21" s="1271"/>
      <c r="AE21" s="390" t="s">
        <v>603</v>
      </c>
      <c r="AF21" s="390"/>
      <c r="AG21" s="390"/>
      <c r="AH21" s="390"/>
      <c r="AI21" s="390"/>
      <c r="AJ21" s="390" t="s">
        <v>602</v>
      </c>
      <c r="AK21" s="390"/>
      <c r="AL21" s="390"/>
      <c r="AM21" s="390"/>
      <c r="AN21" s="390"/>
      <c r="AO21" s="390" t="s">
        <v>601</v>
      </c>
      <c r="AP21" s="390"/>
      <c r="AQ21" s="390"/>
      <c r="AR21" s="390"/>
      <c r="AS21" s="390"/>
      <c r="AT21" s="380" t="s">
        <v>601</v>
      </c>
      <c r="AU21" s="380"/>
      <c r="AV21" s="380"/>
      <c r="AW21" s="380"/>
      <c r="AX21" s="391"/>
    </row>
    <row r="22" spans="1:55" ht="32.25" customHeight="1">
      <c r="A22" s="387"/>
      <c r="B22" s="388"/>
      <c r="C22" s="388"/>
      <c r="D22" s="388"/>
      <c r="E22" s="388"/>
      <c r="F22" s="389"/>
      <c r="G22" s="362"/>
      <c r="H22" s="363"/>
      <c r="I22" s="363"/>
      <c r="J22" s="363"/>
      <c r="K22" s="363"/>
      <c r="L22" s="363"/>
      <c r="M22" s="363"/>
      <c r="N22" s="363"/>
      <c r="O22" s="363"/>
      <c r="P22" s="363"/>
      <c r="Q22" s="363"/>
      <c r="R22" s="363"/>
      <c r="S22" s="363"/>
      <c r="T22" s="363"/>
      <c r="U22" s="363"/>
      <c r="V22" s="363"/>
      <c r="W22" s="363"/>
      <c r="X22" s="364"/>
      <c r="Y22" s="357" t="s">
        <v>51</v>
      </c>
      <c r="Z22" s="352"/>
      <c r="AA22" s="353"/>
      <c r="AB22" s="368" t="s">
        <v>150</v>
      </c>
      <c r="AC22" s="368"/>
      <c r="AD22" s="368"/>
      <c r="AE22" s="1272">
        <v>73</v>
      </c>
      <c r="AF22" s="1272"/>
      <c r="AG22" s="1272"/>
      <c r="AH22" s="1272"/>
      <c r="AI22" s="1272"/>
      <c r="AJ22" s="988">
        <v>89</v>
      </c>
      <c r="AK22" s="988"/>
      <c r="AL22" s="988"/>
      <c r="AM22" s="988"/>
      <c r="AN22" s="988"/>
      <c r="AO22" s="390">
        <v>44</v>
      </c>
      <c r="AP22" s="390"/>
      <c r="AQ22" s="390"/>
      <c r="AR22" s="390"/>
      <c r="AS22" s="390"/>
      <c r="AT22" s="397"/>
      <c r="AU22" s="397"/>
      <c r="AV22" s="397"/>
      <c r="AW22" s="397"/>
      <c r="AX22" s="398"/>
    </row>
    <row r="23" spans="1:55" ht="31.7" customHeight="1">
      <c r="A23" s="303" t="s">
        <v>53</v>
      </c>
      <c r="B23" s="304"/>
      <c r="C23" s="304"/>
      <c r="D23" s="304"/>
      <c r="E23" s="304"/>
      <c r="F23" s="305"/>
      <c r="G23" s="374" t="s">
        <v>54</v>
      </c>
      <c r="H23" s="352"/>
      <c r="I23" s="352"/>
      <c r="J23" s="352"/>
      <c r="K23" s="352"/>
      <c r="L23" s="352"/>
      <c r="M23" s="352"/>
      <c r="N23" s="352"/>
      <c r="O23" s="352"/>
      <c r="P23" s="352"/>
      <c r="Q23" s="352"/>
      <c r="R23" s="352"/>
      <c r="S23" s="352"/>
      <c r="T23" s="352"/>
      <c r="U23" s="352"/>
      <c r="V23" s="352"/>
      <c r="W23" s="352"/>
      <c r="X23" s="353"/>
      <c r="Y23" s="375"/>
      <c r="Z23" s="376"/>
      <c r="AA23" s="377"/>
      <c r="AB23" s="357" t="s">
        <v>44</v>
      </c>
      <c r="AC23" s="352"/>
      <c r="AD23" s="353"/>
      <c r="AE23" s="358" t="s">
        <v>28</v>
      </c>
      <c r="AF23" s="358"/>
      <c r="AG23" s="358"/>
      <c r="AH23" s="358"/>
      <c r="AI23" s="358"/>
      <c r="AJ23" s="358" t="s">
        <v>29</v>
      </c>
      <c r="AK23" s="358"/>
      <c r="AL23" s="358"/>
      <c r="AM23" s="358"/>
      <c r="AN23" s="358"/>
      <c r="AO23" s="358" t="s">
        <v>30</v>
      </c>
      <c r="AP23" s="358"/>
      <c r="AQ23" s="358"/>
      <c r="AR23" s="358"/>
      <c r="AS23" s="358"/>
      <c r="AT23" s="300" t="s">
        <v>55</v>
      </c>
      <c r="AU23" s="301"/>
      <c r="AV23" s="301"/>
      <c r="AW23" s="301"/>
      <c r="AX23" s="302"/>
    </row>
    <row r="24" spans="1:55" ht="39.950000000000003" customHeight="1">
      <c r="A24" s="306"/>
      <c r="B24" s="307"/>
      <c r="C24" s="307"/>
      <c r="D24" s="307"/>
      <c r="E24" s="307"/>
      <c r="F24" s="308"/>
      <c r="G24" s="359" t="s">
        <v>600</v>
      </c>
      <c r="H24" s="360"/>
      <c r="I24" s="360"/>
      <c r="J24" s="360"/>
      <c r="K24" s="360"/>
      <c r="L24" s="360"/>
      <c r="M24" s="360"/>
      <c r="N24" s="360"/>
      <c r="O24" s="360"/>
      <c r="P24" s="360"/>
      <c r="Q24" s="360"/>
      <c r="R24" s="360"/>
      <c r="S24" s="360"/>
      <c r="T24" s="360"/>
      <c r="U24" s="360"/>
      <c r="V24" s="360"/>
      <c r="W24" s="360"/>
      <c r="X24" s="361"/>
      <c r="Y24" s="365" t="s">
        <v>57</v>
      </c>
      <c r="Z24" s="366"/>
      <c r="AA24" s="367"/>
      <c r="AB24" s="1276" t="s">
        <v>599</v>
      </c>
      <c r="AC24" s="709"/>
      <c r="AD24" s="1277"/>
      <c r="AE24" s="1121" t="s">
        <v>598</v>
      </c>
      <c r="AF24" s="1122"/>
      <c r="AG24" s="1122"/>
      <c r="AH24" s="1122"/>
      <c r="AI24" s="1131"/>
      <c r="AJ24" s="1121" t="s">
        <v>598</v>
      </c>
      <c r="AK24" s="1122"/>
      <c r="AL24" s="1122"/>
      <c r="AM24" s="1122"/>
      <c r="AN24" s="1131"/>
      <c r="AO24" s="1013" t="s">
        <v>597</v>
      </c>
      <c r="AP24" s="1274"/>
      <c r="AQ24" s="1274"/>
      <c r="AR24" s="1274"/>
      <c r="AS24" s="1275"/>
      <c r="AT24" s="1013" t="s">
        <v>596</v>
      </c>
      <c r="AU24" s="1274"/>
      <c r="AV24" s="1274"/>
      <c r="AW24" s="1274"/>
      <c r="AX24" s="1282"/>
      <c r="AY24" s="2"/>
      <c r="AZ24" s="3"/>
      <c r="BA24" s="3"/>
      <c r="BB24" s="3"/>
      <c r="BC24" s="3"/>
    </row>
    <row r="25" spans="1:55" ht="32.25" customHeight="1">
      <c r="A25" s="309"/>
      <c r="B25" s="310"/>
      <c r="C25" s="310"/>
      <c r="D25" s="310"/>
      <c r="E25" s="310"/>
      <c r="F25" s="311"/>
      <c r="G25" s="362"/>
      <c r="H25" s="363"/>
      <c r="I25" s="363"/>
      <c r="J25" s="363"/>
      <c r="K25" s="363"/>
      <c r="L25" s="363"/>
      <c r="M25" s="363"/>
      <c r="N25" s="363"/>
      <c r="O25" s="363"/>
      <c r="P25" s="363"/>
      <c r="Q25" s="363"/>
      <c r="R25" s="363"/>
      <c r="S25" s="363"/>
      <c r="T25" s="363"/>
      <c r="U25" s="363"/>
      <c r="V25" s="363"/>
      <c r="W25" s="363"/>
      <c r="X25" s="364"/>
      <c r="Y25" s="373" t="s">
        <v>60</v>
      </c>
      <c r="Z25" s="316"/>
      <c r="AA25" s="317"/>
      <c r="AB25" s="1278"/>
      <c r="AC25" s="1279"/>
      <c r="AD25" s="1280"/>
      <c r="AE25" s="1281" t="s">
        <v>595</v>
      </c>
      <c r="AF25" s="1163"/>
      <c r="AG25" s="1163"/>
      <c r="AH25" s="1163"/>
      <c r="AI25" s="1164"/>
      <c r="AJ25" s="1281" t="s">
        <v>595</v>
      </c>
      <c r="AK25" s="1163"/>
      <c r="AL25" s="1163"/>
      <c r="AM25" s="1163"/>
      <c r="AN25" s="1164"/>
      <c r="AO25" s="1283" t="s">
        <v>594</v>
      </c>
      <c r="AP25" s="700"/>
      <c r="AQ25" s="700"/>
      <c r="AR25" s="700"/>
      <c r="AS25" s="1247"/>
      <c r="AT25" s="191" t="s">
        <v>593</v>
      </c>
      <c r="AU25" s="191"/>
      <c r="AV25" s="191"/>
      <c r="AW25" s="191"/>
      <c r="AX25" s="192"/>
      <c r="AY25" s="2"/>
      <c r="AZ25" s="3"/>
      <c r="BA25" s="3"/>
      <c r="BB25" s="3"/>
      <c r="BC25" s="3"/>
    </row>
    <row r="26" spans="1:55" ht="32.25" customHeight="1">
      <c r="A26" s="303" t="s">
        <v>61</v>
      </c>
      <c r="B26" s="344"/>
      <c r="C26" s="344"/>
      <c r="D26" s="344"/>
      <c r="E26" s="344"/>
      <c r="F26" s="345"/>
      <c r="G26" s="352" t="s">
        <v>62</v>
      </c>
      <c r="H26" s="352"/>
      <c r="I26" s="352"/>
      <c r="J26" s="352"/>
      <c r="K26" s="352"/>
      <c r="L26" s="352"/>
      <c r="M26" s="352"/>
      <c r="N26" s="352"/>
      <c r="O26" s="352"/>
      <c r="P26" s="352"/>
      <c r="Q26" s="352"/>
      <c r="R26" s="352"/>
      <c r="S26" s="352"/>
      <c r="T26" s="352"/>
      <c r="U26" s="352"/>
      <c r="V26" s="352"/>
      <c r="W26" s="352"/>
      <c r="X26" s="353"/>
      <c r="Y26" s="354"/>
      <c r="Z26" s="355"/>
      <c r="AA26" s="356"/>
      <c r="AB26" s="357" t="s">
        <v>44</v>
      </c>
      <c r="AC26" s="352"/>
      <c r="AD26" s="353"/>
      <c r="AE26" s="357" t="s">
        <v>28</v>
      </c>
      <c r="AF26" s="352"/>
      <c r="AG26" s="352"/>
      <c r="AH26" s="352"/>
      <c r="AI26" s="353"/>
      <c r="AJ26" s="357" t="s">
        <v>29</v>
      </c>
      <c r="AK26" s="352"/>
      <c r="AL26" s="352"/>
      <c r="AM26" s="352"/>
      <c r="AN26" s="353"/>
      <c r="AO26" s="357" t="s">
        <v>30</v>
      </c>
      <c r="AP26" s="352"/>
      <c r="AQ26" s="352"/>
      <c r="AR26" s="352"/>
      <c r="AS26" s="353"/>
      <c r="AT26" s="300" t="s">
        <v>63</v>
      </c>
      <c r="AU26" s="301"/>
      <c r="AV26" s="301"/>
      <c r="AW26" s="301"/>
      <c r="AX26" s="302"/>
      <c r="AY26" s="2"/>
      <c r="AZ26" s="3"/>
      <c r="BA26" s="3"/>
      <c r="BB26" s="3"/>
      <c r="BC26" s="3"/>
    </row>
    <row r="27" spans="1:55" ht="46.5" customHeight="1">
      <c r="A27" s="346"/>
      <c r="B27" s="347"/>
      <c r="C27" s="347"/>
      <c r="D27" s="347"/>
      <c r="E27" s="347"/>
      <c r="F27" s="348"/>
      <c r="G27" s="326" t="s">
        <v>592</v>
      </c>
      <c r="H27" s="326"/>
      <c r="I27" s="326"/>
      <c r="J27" s="326"/>
      <c r="K27" s="326"/>
      <c r="L27" s="326"/>
      <c r="M27" s="326"/>
      <c r="N27" s="326"/>
      <c r="O27" s="326"/>
      <c r="P27" s="326"/>
      <c r="Q27" s="326"/>
      <c r="R27" s="326"/>
      <c r="S27" s="326"/>
      <c r="T27" s="326"/>
      <c r="U27" s="326"/>
      <c r="V27" s="326"/>
      <c r="W27" s="326"/>
      <c r="X27" s="326"/>
      <c r="Y27" s="328" t="s">
        <v>61</v>
      </c>
      <c r="Z27" s="329"/>
      <c r="AA27" s="330"/>
      <c r="AB27" s="325" t="s">
        <v>591</v>
      </c>
      <c r="AC27" s="313"/>
      <c r="AD27" s="331"/>
      <c r="AE27" s="325">
        <v>403</v>
      </c>
      <c r="AF27" s="313"/>
      <c r="AG27" s="313"/>
      <c r="AH27" s="313"/>
      <c r="AI27" s="331"/>
      <c r="AJ27" s="325">
        <v>403</v>
      </c>
      <c r="AK27" s="313"/>
      <c r="AL27" s="313"/>
      <c r="AM27" s="313"/>
      <c r="AN27" s="331"/>
      <c r="AO27" s="325">
        <v>425</v>
      </c>
      <c r="AP27" s="313"/>
      <c r="AQ27" s="313"/>
      <c r="AR27" s="313"/>
      <c r="AS27" s="331"/>
      <c r="AT27" s="325">
        <v>519</v>
      </c>
      <c r="AU27" s="313"/>
      <c r="AV27" s="313"/>
      <c r="AW27" s="313"/>
      <c r="AX27" s="314"/>
    </row>
    <row r="28" spans="1:55" ht="47.1" customHeight="1">
      <c r="A28" s="349"/>
      <c r="B28" s="350"/>
      <c r="C28" s="350"/>
      <c r="D28" s="350"/>
      <c r="E28" s="350"/>
      <c r="F28" s="351"/>
      <c r="G28" s="327"/>
      <c r="H28" s="327"/>
      <c r="I28" s="327"/>
      <c r="J28" s="327"/>
      <c r="K28" s="327"/>
      <c r="L28" s="327"/>
      <c r="M28" s="327"/>
      <c r="N28" s="327"/>
      <c r="O28" s="327"/>
      <c r="P28" s="327"/>
      <c r="Q28" s="327"/>
      <c r="R28" s="327"/>
      <c r="S28" s="327"/>
      <c r="T28" s="327"/>
      <c r="U28" s="327"/>
      <c r="V28" s="327"/>
      <c r="W28" s="327"/>
      <c r="X28" s="327"/>
      <c r="Y28" s="315" t="s">
        <v>66</v>
      </c>
      <c r="Z28" s="316"/>
      <c r="AA28" s="317"/>
      <c r="AB28" s="823" t="s">
        <v>590</v>
      </c>
      <c r="AC28" s="948"/>
      <c r="AD28" s="949"/>
      <c r="AE28" s="321" t="s">
        <v>589</v>
      </c>
      <c r="AF28" s="618"/>
      <c r="AG28" s="618"/>
      <c r="AH28" s="618"/>
      <c r="AI28" s="619"/>
      <c r="AJ28" s="321" t="s">
        <v>588</v>
      </c>
      <c r="AK28" s="618"/>
      <c r="AL28" s="618"/>
      <c r="AM28" s="618"/>
      <c r="AN28" s="619"/>
      <c r="AO28" s="321" t="s">
        <v>587</v>
      </c>
      <c r="AP28" s="618"/>
      <c r="AQ28" s="618"/>
      <c r="AR28" s="618"/>
      <c r="AS28" s="619"/>
      <c r="AT28" s="321" t="s">
        <v>586</v>
      </c>
      <c r="AU28" s="618"/>
      <c r="AV28" s="618"/>
      <c r="AW28" s="618"/>
      <c r="AX28" s="620"/>
    </row>
    <row r="29" spans="1:55" ht="23.1" customHeight="1">
      <c r="A29" s="268" t="s">
        <v>71</v>
      </c>
      <c r="B29" s="269"/>
      <c r="C29" s="274" t="s">
        <v>72</v>
      </c>
      <c r="D29" s="275"/>
      <c r="E29" s="275"/>
      <c r="F29" s="275"/>
      <c r="G29" s="275"/>
      <c r="H29" s="275"/>
      <c r="I29" s="275"/>
      <c r="J29" s="275"/>
      <c r="K29" s="276"/>
      <c r="L29" s="277" t="s">
        <v>73</v>
      </c>
      <c r="M29" s="277"/>
      <c r="N29" s="277"/>
      <c r="O29" s="277"/>
      <c r="P29" s="277"/>
      <c r="Q29" s="277"/>
      <c r="R29" s="278" t="s">
        <v>32</v>
      </c>
      <c r="S29" s="278"/>
      <c r="T29" s="278"/>
      <c r="U29" s="278"/>
      <c r="V29" s="278"/>
      <c r="W29" s="278"/>
      <c r="X29" s="279" t="s">
        <v>74</v>
      </c>
      <c r="Y29" s="275"/>
      <c r="Z29" s="275"/>
      <c r="AA29" s="275"/>
      <c r="AB29" s="275"/>
      <c r="AC29" s="275"/>
      <c r="AD29" s="275"/>
      <c r="AE29" s="275"/>
      <c r="AF29" s="275"/>
      <c r="AG29" s="275"/>
      <c r="AH29" s="275"/>
      <c r="AI29" s="275"/>
      <c r="AJ29" s="275"/>
      <c r="AK29" s="275"/>
      <c r="AL29" s="275"/>
      <c r="AM29" s="275"/>
      <c r="AN29" s="275"/>
      <c r="AO29" s="275"/>
      <c r="AP29" s="275"/>
      <c r="AQ29" s="275"/>
      <c r="AR29" s="275"/>
      <c r="AS29" s="275"/>
      <c r="AT29" s="275"/>
      <c r="AU29" s="275"/>
      <c r="AV29" s="275"/>
      <c r="AW29" s="275"/>
      <c r="AX29" s="280"/>
    </row>
    <row r="30" spans="1:55" ht="23.1" customHeight="1">
      <c r="A30" s="270"/>
      <c r="B30" s="271"/>
      <c r="C30" s="602" t="s">
        <v>585</v>
      </c>
      <c r="D30" s="603"/>
      <c r="E30" s="603"/>
      <c r="F30" s="603"/>
      <c r="G30" s="603"/>
      <c r="H30" s="603"/>
      <c r="I30" s="603"/>
      <c r="J30" s="603"/>
      <c r="K30" s="604"/>
      <c r="L30" s="285">
        <v>36</v>
      </c>
      <c r="M30" s="285"/>
      <c r="N30" s="285"/>
      <c r="O30" s="285"/>
      <c r="P30" s="285"/>
      <c r="Q30" s="285"/>
      <c r="R30" s="285"/>
      <c r="S30" s="285"/>
      <c r="T30" s="285"/>
      <c r="U30" s="285"/>
      <c r="V30" s="285"/>
      <c r="W30" s="285"/>
      <c r="X30" s="286"/>
      <c r="Y30" s="287"/>
      <c r="Z30" s="287"/>
      <c r="AA30" s="287"/>
      <c r="AB30" s="287"/>
      <c r="AC30" s="287"/>
      <c r="AD30" s="287"/>
      <c r="AE30" s="287"/>
      <c r="AF30" s="287"/>
      <c r="AG30" s="287"/>
      <c r="AH30" s="287"/>
      <c r="AI30" s="287"/>
      <c r="AJ30" s="287"/>
      <c r="AK30" s="287"/>
      <c r="AL30" s="287"/>
      <c r="AM30" s="287"/>
      <c r="AN30" s="287"/>
      <c r="AO30" s="287"/>
      <c r="AP30" s="287"/>
      <c r="AQ30" s="287"/>
      <c r="AR30" s="287"/>
      <c r="AS30" s="287"/>
      <c r="AT30" s="287"/>
      <c r="AU30" s="287"/>
      <c r="AV30" s="287"/>
      <c r="AW30" s="287"/>
      <c r="AX30" s="288"/>
    </row>
    <row r="31" spans="1:55" ht="23.1" customHeight="1">
      <c r="A31" s="270"/>
      <c r="B31" s="271"/>
      <c r="C31" s="265"/>
      <c r="D31" s="266"/>
      <c r="E31" s="266"/>
      <c r="F31" s="266"/>
      <c r="G31" s="266"/>
      <c r="H31" s="266"/>
      <c r="I31" s="266"/>
      <c r="J31" s="266"/>
      <c r="K31" s="267"/>
      <c r="L31" s="261"/>
      <c r="M31" s="261"/>
      <c r="N31" s="261"/>
      <c r="O31" s="261"/>
      <c r="P31" s="261"/>
      <c r="Q31" s="261"/>
      <c r="R31" s="261"/>
      <c r="S31" s="261"/>
      <c r="T31" s="261"/>
      <c r="U31" s="261"/>
      <c r="V31" s="261"/>
      <c r="W31" s="261"/>
      <c r="X31" s="262"/>
      <c r="Y31" s="263"/>
      <c r="Z31" s="263"/>
      <c r="AA31" s="263"/>
      <c r="AB31" s="263"/>
      <c r="AC31" s="263"/>
      <c r="AD31" s="263"/>
      <c r="AE31" s="263"/>
      <c r="AF31" s="263"/>
      <c r="AG31" s="263"/>
      <c r="AH31" s="263"/>
      <c r="AI31" s="263"/>
      <c r="AJ31" s="263"/>
      <c r="AK31" s="263"/>
      <c r="AL31" s="263"/>
      <c r="AM31" s="263"/>
      <c r="AN31" s="263"/>
      <c r="AO31" s="263"/>
      <c r="AP31" s="263"/>
      <c r="AQ31" s="263"/>
      <c r="AR31" s="263"/>
      <c r="AS31" s="263"/>
      <c r="AT31" s="263"/>
      <c r="AU31" s="263"/>
      <c r="AV31" s="263"/>
      <c r="AW31" s="263"/>
      <c r="AX31" s="264"/>
    </row>
    <row r="32" spans="1:55" ht="23.1" customHeight="1">
      <c r="A32" s="270"/>
      <c r="B32" s="271"/>
      <c r="C32" s="265"/>
      <c r="D32" s="266"/>
      <c r="E32" s="266"/>
      <c r="F32" s="266"/>
      <c r="G32" s="266"/>
      <c r="H32" s="266"/>
      <c r="I32" s="266"/>
      <c r="J32" s="266"/>
      <c r="K32" s="267"/>
      <c r="L32" s="261"/>
      <c r="M32" s="261"/>
      <c r="N32" s="261"/>
      <c r="O32" s="261"/>
      <c r="P32" s="261"/>
      <c r="Q32" s="261"/>
      <c r="R32" s="261"/>
      <c r="S32" s="261"/>
      <c r="T32" s="261"/>
      <c r="U32" s="261"/>
      <c r="V32" s="261"/>
      <c r="W32" s="261"/>
      <c r="X32" s="262"/>
      <c r="Y32" s="263"/>
      <c r="Z32" s="263"/>
      <c r="AA32" s="263"/>
      <c r="AB32" s="263"/>
      <c r="AC32" s="263"/>
      <c r="AD32" s="263"/>
      <c r="AE32" s="263"/>
      <c r="AF32" s="263"/>
      <c r="AG32" s="263"/>
      <c r="AH32" s="263"/>
      <c r="AI32" s="263"/>
      <c r="AJ32" s="263"/>
      <c r="AK32" s="263"/>
      <c r="AL32" s="263"/>
      <c r="AM32" s="263"/>
      <c r="AN32" s="263"/>
      <c r="AO32" s="263"/>
      <c r="AP32" s="263"/>
      <c r="AQ32" s="263"/>
      <c r="AR32" s="263"/>
      <c r="AS32" s="263"/>
      <c r="AT32" s="263"/>
      <c r="AU32" s="263"/>
      <c r="AV32" s="263"/>
      <c r="AW32" s="263"/>
      <c r="AX32" s="264"/>
    </row>
    <row r="33" spans="1:50" ht="23.1" customHeight="1">
      <c r="A33" s="270"/>
      <c r="B33" s="271"/>
      <c r="C33" s="265"/>
      <c r="D33" s="266"/>
      <c r="E33" s="266"/>
      <c r="F33" s="266"/>
      <c r="G33" s="266"/>
      <c r="H33" s="266"/>
      <c r="I33" s="266"/>
      <c r="J33" s="266"/>
      <c r="K33" s="267"/>
      <c r="L33" s="261"/>
      <c r="M33" s="261"/>
      <c r="N33" s="261"/>
      <c r="O33" s="261"/>
      <c r="P33" s="261"/>
      <c r="Q33" s="261"/>
      <c r="R33" s="261"/>
      <c r="S33" s="261"/>
      <c r="T33" s="261"/>
      <c r="U33" s="261"/>
      <c r="V33" s="261"/>
      <c r="W33" s="261"/>
      <c r="X33" s="262"/>
      <c r="Y33" s="263"/>
      <c r="Z33" s="263"/>
      <c r="AA33" s="263"/>
      <c r="AB33" s="263"/>
      <c r="AC33" s="263"/>
      <c r="AD33" s="263"/>
      <c r="AE33" s="263"/>
      <c r="AF33" s="263"/>
      <c r="AG33" s="263"/>
      <c r="AH33" s="263"/>
      <c r="AI33" s="263"/>
      <c r="AJ33" s="263"/>
      <c r="AK33" s="263"/>
      <c r="AL33" s="263"/>
      <c r="AM33" s="263"/>
      <c r="AN33" s="263"/>
      <c r="AO33" s="263"/>
      <c r="AP33" s="263"/>
      <c r="AQ33" s="263"/>
      <c r="AR33" s="263"/>
      <c r="AS33" s="263"/>
      <c r="AT33" s="263"/>
      <c r="AU33" s="263"/>
      <c r="AV33" s="263"/>
      <c r="AW33" s="263"/>
      <c r="AX33" s="264"/>
    </row>
    <row r="34" spans="1:50" ht="23.1" customHeight="1">
      <c r="A34" s="270"/>
      <c r="B34" s="271"/>
      <c r="C34" s="265"/>
      <c r="D34" s="266"/>
      <c r="E34" s="266"/>
      <c r="F34" s="266"/>
      <c r="G34" s="266"/>
      <c r="H34" s="266"/>
      <c r="I34" s="266"/>
      <c r="J34" s="266"/>
      <c r="K34" s="267"/>
      <c r="L34" s="261"/>
      <c r="M34" s="261"/>
      <c r="N34" s="261"/>
      <c r="O34" s="261"/>
      <c r="P34" s="261"/>
      <c r="Q34" s="261"/>
      <c r="R34" s="261"/>
      <c r="S34" s="261"/>
      <c r="T34" s="261"/>
      <c r="U34" s="261"/>
      <c r="V34" s="261"/>
      <c r="W34" s="261"/>
      <c r="X34" s="262"/>
      <c r="Y34" s="263"/>
      <c r="Z34" s="263"/>
      <c r="AA34" s="263"/>
      <c r="AB34" s="263"/>
      <c r="AC34" s="263"/>
      <c r="AD34" s="263"/>
      <c r="AE34" s="263"/>
      <c r="AF34" s="263"/>
      <c r="AG34" s="263"/>
      <c r="AH34" s="263"/>
      <c r="AI34" s="263"/>
      <c r="AJ34" s="263"/>
      <c r="AK34" s="263"/>
      <c r="AL34" s="263"/>
      <c r="AM34" s="263"/>
      <c r="AN34" s="263"/>
      <c r="AO34" s="263"/>
      <c r="AP34" s="263"/>
      <c r="AQ34" s="263"/>
      <c r="AR34" s="263"/>
      <c r="AS34" s="263"/>
      <c r="AT34" s="263"/>
      <c r="AU34" s="263"/>
      <c r="AV34" s="263"/>
      <c r="AW34" s="263"/>
      <c r="AX34" s="264"/>
    </row>
    <row r="35" spans="1:50" ht="22.5" customHeight="1">
      <c r="A35" s="270"/>
      <c r="B35" s="271"/>
      <c r="C35" s="289"/>
      <c r="D35" s="290"/>
      <c r="E35" s="290"/>
      <c r="F35" s="290"/>
      <c r="G35" s="290"/>
      <c r="H35" s="290"/>
      <c r="I35" s="290"/>
      <c r="J35" s="290"/>
      <c r="K35" s="291"/>
      <c r="L35" s="292"/>
      <c r="M35" s="290"/>
      <c r="N35" s="290"/>
      <c r="O35" s="290"/>
      <c r="P35" s="290"/>
      <c r="Q35" s="291"/>
      <c r="R35" s="292"/>
      <c r="S35" s="290"/>
      <c r="T35" s="290"/>
      <c r="U35" s="290"/>
      <c r="V35" s="290"/>
      <c r="W35" s="291"/>
      <c r="X35" s="262"/>
      <c r="Y35" s="263"/>
      <c r="Z35" s="263"/>
      <c r="AA35" s="263"/>
      <c r="AB35" s="263"/>
      <c r="AC35" s="263"/>
      <c r="AD35" s="263"/>
      <c r="AE35" s="263"/>
      <c r="AF35" s="263"/>
      <c r="AG35" s="263"/>
      <c r="AH35" s="263"/>
      <c r="AI35" s="263"/>
      <c r="AJ35" s="263"/>
      <c r="AK35" s="263"/>
      <c r="AL35" s="263"/>
      <c r="AM35" s="263"/>
      <c r="AN35" s="263"/>
      <c r="AO35" s="263"/>
      <c r="AP35" s="263"/>
      <c r="AQ35" s="263"/>
      <c r="AR35" s="263"/>
      <c r="AS35" s="263"/>
      <c r="AT35" s="263"/>
      <c r="AU35" s="263"/>
      <c r="AV35" s="263"/>
      <c r="AW35" s="263"/>
      <c r="AX35" s="264"/>
    </row>
    <row r="36" spans="1:50" ht="21.75" customHeight="1" thickBot="1">
      <c r="A36" s="272"/>
      <c r="B36" s="273"/>
      <c r="C36" s="293" t="s">
        <v>39</v>
      </c>
      <c r="D36" s="294"/>
      <c r="E36" s="294"/>
      <c r="F36" s="294"/>
      <c r="G36" s="294"/>
      <c r="H36" s="294"/>
      <c r="I36" s="294"/>
      <c r="J36" s="294"/>
      <c r="K36" s="295"/>
      <c r="L36" s="299">
        <v>36</v>
      </c>
      <c r="M36" s="294"/>
      <c r="N36" s="294"/>
      <c r="O36" s="294"/>
      <c r="P36" s="294"/>
      <c r="Q36" s="295"/>
      <c r="R36" s="299"/>
      <c r="S36" s="294"/>
      <c r="T36" s="294"/>
      <c r="U36" s="294"/>
      <c r="V36" s="294"/>
      <c r="W36" s="295"/>
      <c r="X36" s="255"/>
      <c r="Y36" s="256"/>
      <c r="Z36" s="256"/>
      <c r="AA36" s="256"/>
      <c r="AB36" s="256"/>
      <c r="AC36" s="256"/>
      <c r="AD36" s="256"/>
      <c r="AE36" s="256"/>
      <c r="AF36" s="256"/>
      <c r="AG36" s="256"/>
      <c r="AH36" s="256"/>
      <c r="AI36" s="256"/>
      <c r="AJ36" s="256"/>
      <c r="AK36" s="256"/>
      <c r="AL36" s="256"/>
      <c r="AM36" s="256"/>
      <c r="AN36" s="256"/>
      <c r="AO36" s="256"/>
      <c r="AP36" s="256"/>
      <c r="AQ36" s="256"/>
      <c r="AR36" s="256"/>
      <c r="AS36" s="256"/>
      <c r="AT36" s="256"/>
      <c r="AU36" s="256"/>
      <c r="AV36" s="256"/>
      <c r="AW36" s="256"/>
      <c r="AX36" s="257"/>
    </row>
    <row r="37" spans="1:50" ht="24.75" customHeight="1" thickBot="1">
      <c r="A37" s="4"/>
      <c r="B37" s="4"/>
      <c r="C37" s="4"/>
      <c r="D37" s="4"/>
      <c r="E37" s="4"/>
      <c r="F37" s="4"/>
      <c r="G37" s="5"/>
      <c r="H37" s="5"/>
      <c r="I37" s="5"/>
      <c r="J37" s="5"/>
      <c r="K37" s="5"/>
      <c r="L37" s="6"/>
      <c r="M37" s="5"/>
      <c r="N37" s="5"/>
      <c r="O37" s="5"/>
      <c r="P37" s="5"/>
      <c r="Q37" s="5"/>
      <c r="R37" s="5"/>
      <c r="S37" s="5"/>
      <c r="T37" s="5"/>
      <c r="U37" s="5"/>
      <c r="V37" s="5"/>
      <c r="W37" s="5"/>
      <c r="X37" s="5"/>
      <c r="Y37" s="7"/>
      <c r="Z37" s="7"/>
      <c r="AA37" s="7"/>
      <c r="AB37" s="7"/>
      <c r="AC37" s="5"/>
      <c r="AD37" s="5"/>
      <c r="AE37" s="5"/>
      <c r="AF37" s="5"/>
      <c r="AG37" s="5"/>
      <c r="AH37" s="6"/>
      <c r="AI37" s="5"/>
      <c r="AJ37" s="5"/>
      <c r="AK37" s="5"/>
      <c r="AL37" s="5"/>
      <c r="AM37" s="5"/>
      <c r="AN37" s="5"/>
      <c r="AO37" s="5"/>
      <c r="AP37" s="5"/>
      <c r="AQ37" s="5"/>
      <c r="AR37" s="5"/>
      <c r="AS37" s="5"/>
      <c r="AT37" s="5"/>
      <c r="AU37" s="7"/>
      <c r="AV37" s="7"/>
      <c r="AW37" s="7"/>
      <c r="AX37" s="7"/>
    </row>
    <row r="38" spans="1:50" ht="21.75" customHeight="1">
      <c r="A38" s="139" t="s">
        <v>76</v>
      </c>
      <c r="B38" s="140"/>
      <c r="C38" s="140"/>
      <c r="D38" s="140"/>
      <c r="E38" s="140"/>
      <c r="F38" s="140"/>
      <c r="G38" s="140"/>
      <c r="H38" s="140"/>
      <c r="I38" s="140"/>
      <c r="J38" s="140"/>
      <c r="K38" s="140"/>
      <c r="L38" s="140"/>
      <c r="M38" s="140"/>
      <c r="N38" s="140"/>
      <c r="O38" s="140"/>
      <c r="P38" s="140"/>
      <c r="Q38" s="140"/>
      <c r="R38" s="140"/>
      <c r="S38" s="140"/>
      <c r="T38" s="140"/>
      <c r="U38" s="140"/>
      <c r="V38" s="140"/>
      <c r="W38" s="140"/>
      <c r="X38" s="140"/>
      <c r="Y38" s="140"/>
      <c r="Z38" s="140"/>
      <c r="AA38" s="140"/>
      <c r="AB38" s="140"/>
      <c r="AC38" s="140"/>
      <c r="AD38" s="140"/>
      <c r="AE38" s="140"/>
      <c r="AF38" s="140"/>
      <c r="AG38" s="140"/>
      <c r="AH38" s="140"/>
      <c r="AI38" s="140"/>
      <c r="AJ38" s="140"/>
      <c r="AK38" s="140"/>
      <c r="AL38" s="140"/>
      <c r="AM38" s="140"/>
      <c r="AN38" s="140"/>
      <c r="AO38" s="140"/>
      <c r="AP38" s="140"/>
      <c r="AQ38" s="140"/>
      <c r="AR38" s="140"/>
      <c r="AS38" s="140"/>
      <c r="AT38" s="140"/>
      <c r="AU38" s="140"/>
      <c r="AV38" s="140"/>
      <c r="AW38" s="140"/>
      <c r="AX38" s="141"/>
    </row>
    <row r="39" spans="1:50" ht="21" customHeight="1">
      <c r="A39" s="8"/>
      <c r="B39" s="9"/>
      <c r="C39" s="235" t="s">
        <v>77</v>
      </c>
      <c r="D39" s="236"/>
      <c r="E39" s="236"/>
      <c r="F39" s="236"/>
      <c r="G39" s="236"/>
      <c r="H39" s="236"/>
      <c r="I39" s="236"/>
      <c r="J39" s="236"/>
      <c r="K39" s="236"/>
      <c r="L39" s="236"/>
      <c r="M39" s="236"/>
      <c r="N39" s="236"/>
      <c r="O39" s="236"/>
      <c r="P39" s="236"/>
      <c r="Q39" s="236"/>
      <c r="R39" s="236"/>
      <c r="S39" s="236"/>
      <c r="T39" s="236"/>
      <c r="U39" s="236"/>
      <c r="V39" s="236"/>
      <c r="W39" s="236"/>
      <c r="X39" s="236"/>
      <c r="Y39" s="236"/>
      <c r="Z39" s="236"/>
      <c r="AA39" s="236"/>
      <c r="AB39" s="236"/>
      <c r="AC39" s="237"/>
      <c r="AD39" s="236" t="s">
        <v>78</v>
      </c>
      <c r="AE39" s="236"/>
      <c r="AF39" s="236"/>
      <c r="AG39" s="238" t="s">
        <v>79</v>
      </c>
      <c r="AH39" s="236"/>
      <c r="AI39" s="236"/>
      <c r="AJ39" s="236"/>
      <c r="AK39" s="236"/>
      <c r="AL39" s="236"/>
      <c r="AM39" s="236"/>
      <c r="AN39" s="236"/>
      <c r="AO39" s="236"/>
      <c r="AP39" s="236"/>
      <c r="AQ39" s="236"/>
      <c r="AR39" s="236"/>
      <c r="AS39" s="236"/>
      <c r="AT39" s="236"/>
      <c r="AU39" s="236"/>
      <c r="AV39" s="236"/>
      <c r="AW39" s="236"/>
      <c r="AX39" s="239"/>
    </row>
    <row r="40" spans="1:50" ht="26.25" customHeight="1">
      <c r="A40" s="240" t="s">
        <v>136</v>
      </c>
      <c r="B40" s="241"/>
      <c r="C40" s="242" t="s">
        <v>135</v>
      </c>
      <c r="D40" s="243"/>
      <c r="E40" s="243"/>
      <c r="F40" s="243"/>
      <c r="G40" s="243"/>
      <c r="H40" s="243"/>
      <c r="I40" s="243"/>
      <c r="J40" s="243"/>
      <c r="K40" s="243"/>
      <c r="L40" s="243"/>
      <c r="M40" s="243"/>
      <c r="N40" s="243"/>
      <c r="O40" s="243"/>
      <c r="P40" s="243"/>
      <c r="Q40" s="243"/>
      <c r="R40" s="243"/>
      <c r="S40" s="243"/>
      <c r="T40" s="243"/>
      <c r="U40" s="243"/>
      <c r="V40" s="243"/>
      <c r="W40" s="243"/>
      <c r="X40" s="243"/>
      <c r="Y40" s="243"/>
      <c r="Z40" s="243"/>
      <c r="AA40" s="243"/>
      <c r="AB40" s="243"/>
      <c r="AC40" s="244"/>
      <c r="AD40" s="586" t="s">
        <v>121</v>
      </c>
      <c r="AE40" s="587"/>
      <c r="AF40" s="587"/>
      <c r="AG40" s="560" t="s">
        <v>584</v>
      </c>
      <c r="AH40" s="962"/>
      <c r="AI40" s="962"/>
      <c r="AJ40" s="962"/>
      <c r="AK40" s="962"/>
      <c r="AL40" s="962"/>
      <c r="AM40" s="962"/>
      <c r="AN40" s="962"/>
      <c r="AO40" s="962"/>
      <c r="AP40" s="962"/>
      <c r="AQ40" s="962"/>
      <c r="AR40" s="962"/>
      <c r="AS40" s="962"/>
      <c r="AT40" s="962"/>
      <c r="AU40" s="962"/>
      <c r="AV40" s="962"/>
      <c r="AW40" s="962"/>
      <c r="AX40" s="963"/>
    </row>
    <row r="41" spans="1:50" ht="26.25" customHeight="1">
      <c r="A41" s="175"/>
      <c r="B41" s="176"/>
      <c r="C41" s="250" t="s">
        <v>133</v>
      </c>
      <c r="D41" s="251"/>
      <c r="E41" s="251"/>
      <c r="F41" s="251"/>
      <c r="G41" s="251"/>
      <c r="H41" s="251"/>
      <c r="I41" s="251"/>
      <c r="J41" s="251"/>
      <c r="K41" s="251"/>
      <c r="L41" s="251"/>
      <c r="M41" s="251"/>
      <c r="N41" s="251"/>
      <c r="O41" s="251"/>
      <c r="P41" s="251"/>
      <c r="Q41" s="251"/>
      <c r="R41" s="251"/>
      <c r="S41" s="251"/>
      <c r="T41" s="251"/>
      <c r="U41" s="251"/>
      <c r="V41" s="251"/>
      <c r="W41" s="251"/>
      <c r="X41" s="251"/>
      <c r="Y41" s="251"/>
      <c r="Z41" s="251"/>
      <c r="AA41" s="251"/>
      <c r="AB41" s="251"/>
      <c r="AC41" s="203"/>
      <c r="AD41" s="554" t="s">
        <v>121</v>
      </c>
      <c r="AE41" s="555"/>
      <c r="AF41" s="555"/>
      <c r="AG41" s="591"/>
      <c r="AH41" s="589"/>
      <c r="AI41" s="589"/>
      <c r="AJ41" s="589"/>
      <c r="AK41" s="589"/>
      <c r="AL41" s="589"/>
      <c r="AM41" s="589"/>
      <c r="AN41" s="589"/>
      <c r="AO41" s="589"/>
      <c r="AP41" s="589"/>
      <c r="AQ41" s="589"/>
      <c r="AR41" s="589"/>
      <c r="AS41" s="589"/>
      <c r="AT41" s="589"/>
      <c r="AU41" s="589"/>
      <c r="AV41" s="589"/>
      <c r="AW41" s="589"/>
      <c r="AX41" s="590"/>
    </row>
    <row r="42" spans="1:50" ht="30" customHeight="1">
      <c r="A42" s="177"/>
      <c r="B42" s="178"/>
      <c r="C42" s="252" t="s">
        <v>132</v>
      </c>
      <c r="D42" s="253"/>
      <c r="E42" s="253"/>
      <c r="F42" s="253"/>
      <c r="G42" s="253"/>
      <c r="H42" s="253"/>
      <c r="I42" s="253"/>
      <c r="J42" s="253"/>
      <c r="K42" s="253"/>
      <c r="L42" s="253"/>
      <c r="M42" s="253"/>
      <c r="N42" s="253"/>
      <c r="O42" s="253"/>
      <c r="P42" s="253"/>
      <c r="Q42" s="253"/>
      <c r="R42" s="253"/>
      <c r="S42" s="253"/>
      <c r="T42" s="253"/>
      <c r="U42" s="253"/>
      <c r="V42" s="253"/>
      <c r="W42" s="253"/>
      <c r="X42" s="253"/>
      <c r="Y42" s="253"/>
      <c r="Z42" s="253"/>
      <c r="AA42" s="253"/>
      <c r="AB42" s="253"/>
      <c r="AC42" s="254"/>
      <c r="AD42" s="556" t="s">
        <v>121</v>
      </c>
      <c r="AE42" s="557"/>
      <c r="AF42" s="557"/>
      <c r="AG42" s="592"/>
      <c r="AH42" s="593"/>
      <c r="AI42" s="593"/>
      <c r="AJ42" s="593"/>
      <c r="AK42" s="593"/>
      <c r="AL42" s="593"/>
      <c r="AM42" s="593"/>
      <c r="AN42" s="593"/>
      <c r="AO42" s="593"/>
      <c r="AP42" s="593"/>
      <c r="AQ42" s="593"/>
      <c r="AR42" s="593"/>
      <c r="AS42" s="593"/>
      <c r="AT42" s="593"/>
      <c r="AU42" s="593"/>
      <c r="AV42" s="593"/>
      <c r="AW42" s="593"/>
      <c r="AX42" s="594"/>
    </row>
    <row r="43" spans="1:50" ht="26.25" customHeight="1">
      <c r="A43" s="158" t="s">
        <v>131</v>
      </c>
      <c r="B43" s="174"/>
      <c r="C43" s="206" t="s">
        <v>130</v>
      </c>
      <c r="D43" s="181"/>
      <c r="E43" s="181"/>
      <c r="F43" s="181"/>
      <c r="G43" s="181"/>
      <c r="H43" s="181"/>
      <c r="I43" s="181"/>
      <c r="J43" s="181"/>
      <c r="K43" s="181"/>
      <c r="L43" s="181"/>
      <c r="M43" s="181"/>
      <c r="N43" s="181"/>
      <c r="O43" s="181"/>
      <c r="P43" s="181"/>
      <c r="Q43" s="181"/>
      <c r="R43" s="181"/>
      <c r="S43" s="181"/>
      <c r="T43" s="181"/>
      <c r="U43" s="181"/>
      <c r="V43" s="181"/>
      <c r="W43" s="181"/>
      <c r="X43" s="181"/>
      <c r="Y43" s="181"/>
      <c r="Z43" s="181"/>
      <c r="AA43" s="181"/>
      <c r="AB43" s="181"/>
      <c r="AC43" s="181"/>
      <c r="AD43" s="558" t="s">
        <v>169</v>
      </c>
      <c r="AE43" s="559"/>
      <c r="AF43" s="559"/>
      <c r="AG43" s="560" t="s">
        <v>583</v>
      </c>
      <c r="AH43" s="561"/>
      <c r="AI43" s="561"/>
      <c r="AJ43" s="561"/>
      <c r="AK43" s="561"/>
      <c r="AL43" s="561"/>
      <c r="AM43" s="561"/>
      <c r="AN43" s="561"/>
      <c r="AO43" s="561"/>
      <c r="AP43" s="561"/>
      <c r="AQ43" s="561"/>
      <c r="AR43" s="561"/>
      <c r="AS43" s="561"/>
      <c r="AT43" s="561"/>
      <c r="AU43" s="561"/>
      <c r="AV43" s="561"/>
      <c r="AW43" s="561"/>
      <c r="AX43" s="562"/>
    </row>
    <row r="44" spans="1:50" ht="26.25" customHeight="1">
      <c r="A44" s="175"/>
      <c r="B44" s="176"/>
      <c r="C44" s="216" t="s">
        <v>128</v>
      </c>
      <c r="D44" s="203"/>
      <c r="E44" s="203"/>
      <c r="F44" s="203"/>
      <c r="G44" s="203"/>
      <c r="H44" s="203"/>
      <c r="I44" s="203"/>
      <c r="J44" s="203"/>
      <c r="K44" s="203"/>
      <c r="L44" s="203"/>
      <c r="M44" s="203"/>
      <c r="N44" s="203"/>
      <c r="O44" s="203"/>
      <c r="P44" s="203"/>
      <c r="Q44" s="203"/>
      <c r="R44" s="203"/>
      <c r="S44" s="203"/>
      <c r="T44" s="203"/>
      <c r="U44" s="203"/>
      <c r="V44" s="203"/>
      <c r="W44" s="203"/>
      <c r="X44" s="203"/>
      <c r="Y44" s="203"/>
      <c r="Z44" s="203"/>
      <c r="AA44" s="203"/>
      <c r="AB44" s="203"/>
      <c r="AC44" s="203"/>
      <c r="AD44" s="554" t="s">
        <v>121</v>
      </c>
      <c r="AE44" s="555"/>
      <c r="AF44" s="555"/>
      <c r="AG44" s="563"/>
      <c r="AH44" s="564"/>
      <c r="AI44" s="564"/>
      <c r="AJ44" s="564"/>
      <c r="AK44" s="564"/>
      <c r="AL44" s="564"/>
      <c r="AM44" s="564"/>
      <c r="AN44" s="564"/>
      <c r="AO44" s="564"/>
      <c r="AP44" s="564"/>
      <c r="AQ44" s="564"/>
      <c r="AR44" s="564"/>
      <c r="AS44" s="564"/>
      <c r="AT44" s="564"/>
      <c r="AU44" s="564"/>
      <c r="AV44" s="564"/>
      <c r="AW44" s="564"/>
      <c r="AX44" s="565"/>
    </row>
    <row r="45" spans="1:50" ht="26.25" customHeight="1">
      <c r="A45" s="175"/>
      <c r="B45" s="176"/>
      <c r="C45" s="216" t="s">
        <v>127</v>
      </c>
      <c r="D45" s="203"/>
      <c r="E45" s="203"/>
      <c r="F45" s="203"/>
      <c r="G45" s="203"/>
      <c r="H45" s="203"/>
      <c r="I45" s="203"/>
      <c r="J45" s="203"/>
      <c r="K45" s="203"/>
      <c r="L45" s="203"/>
      <c r="M45" s="203"/>
      <c r="N45" s="203"/>
      <c r="O45" s="203"/>
      <c r="P45" s="203"/>
      <c r="Q45" s="203"/>
      <c r="R45" s="203"/>
      <c r="S45" s="203"/>
      <c r="T45" s="203"/>
      <c r="U45" s="203"/>
      <c r="V45" s="203"/>
      <c r="W45" s="203"/>
      <c r="X45" s="203"/>
      <c r="Y45" s="203"/>
      <c r="Z45" s="203"/>
      <c r="AA45" s="203"/>
      <c r="AB45" s="203"/>
      <c r="AC45" s="203"/>
      <c r="AD45" s="554" t="s">
        <v>121</v>
      </c>
      <c r="AE45" s="555"/>
      <c r="AF45" s="555"/>
      <c r="AG45" s="563"/>
      <c r="AH45" s="564"/>
      <c r="AI45" s="564"/>
      <c r="AJ45" s="564"/>
      <c r="AK45" s="564"/>
      <c r="AL45" s="564"/>
      <c r="AM45" s="564"/>
      <c r="AN45" s="564"/>
      <c r="AO45" s="564"/>
      <c r="AP45" s="564"/>
      <c r="AQ45" s="564"/>
      <c r="AR45" s="564"/>
      <c r="AS45" s="564"/>
      <c r="AT45" s="564"/>
      <c r="AU45" s="564"/>
      <c r="AV45" s="564"/>
      <c r="AW45" s="564"/>
      <c r="AX45" s="565"/>
    </row>
    <row r="46" spans="1:50" ht="26.25" customHeight="1">
      <c r="A46" s="175"/>
      <c r="B46" s="176"/>
      <c r="C46" s="216" t="s">
        <v>126</v>
      </c>
      <c r="D46" s="203"/>
      <c r="E46" s="203"/>
      <c r="F46" s="203"/>
      <c r="G46" s="203"/>
      <c r="H46" s="203"/>
      <c r="I46" s="203"/>
      <c r="J46" s="203"/>
      <c r="K46" s="203"/>
      <c r="L46" s="203"/>
      <c r="M46" s="203"/>
      <c r="N46" s="203"/>
      <c r="O46" s="203"/>
      <c r="P46" s="203"/>
      <c r="Q46" s="203"/>
      <c r="R46" s="203"/>
      <c r="S46" s="203"/>
      <c r="T46" s="203"/>
      <c r="U46" s="203"/>
      <c r="V46" s="203"/>
      <c r="W46" s="203"/>
      <c r="X46" s="203"/>
      <c r="Y46" s="203"/>
      <c r="Z46" s="203"/>
      <c r="AA46" s="203"/>
      <c r="AB46" s="203"/>
      <c r="AC46" s="203"/>
      <c r="AD46" s="554" t="s">
        <v>169</v>
      </c>
      <c r="AE46" s="555"/>
      <c r="AF46" s="555"/>
      <c r="AG46" s="563"/>
      <c r="AH46" s="564"/>
      <c r="AI46" s="564"/>
      <c r="AJ46" s="564"/>
      <c r="AK46" s="564"/>
      <c r="AL46" s="564"/>
      <c r="AM46" s="564"/>
      <c r="AN46" s="564"/>
      <c r="AO46" s="564"/>
      <c r="AP46" s="564"/>
      <c r="AQ46" s="564"/>
      <c r="AR46" s="564"/>
      <c r="AS46" s="564"/>
      <c r="AT46" s="564"/>
      <c r="AU46" s="564"/>
      <c r="AV46" s="564"/>
      <c r="AW46" s="564"/>
      <c r="AX46" s="565"/>
    </row>
    <row r="47" spans="1:50" ht="26.25" customHeight="1">
      <c r="A47" s="175"/>
      <c r="B47" s="176"/>
      <c r="C47" s="216" t="s">
        <v>125</v>
      </c>
      <c r="D47" s="203"/>
      <c r="E47" s="203"/>
      <c r="F47" s="203"/>
      <c r="G47" s="203"/>
      <c r="H47" s="203"/>
      <c r="I47" s="203"/>
      <c r="J47" s="203"/>
      <c r="K47" s="203"/>
      <c r="L47" s="203"/>
      <c r="M47" s="203"/>
      <c r="N47" s="203"/>
      <c r="O47" s="203"/>
      <c r="P47" s="203"/>
      <c r="Q47" s="203"/>
      <c r="R47" s="203"/>
      <c r="S47" s="203"/>
      <c r="T47" s="203"/>
      <c r="U47" s="203"/>
      <c r="V47" s="203"/>
      <c r="W47" s="203"/>
      <c r="X47" s="203"/>
      <c r="Y47" s="203"/>
      <c r="Z47" s="203"/>
      <c r="AA47" s="203"/>
      <c r="AB47" s="203"/>
      <c r="AC47" s="231"/>
      <c r="AD47" s="554" t="s">
        <v>121</v>
      </c>
      <c r="AE47" s="555"/>
      <c r="AF47" s="555"/>
      <c r="AG47" s="563"/>
      <c r="AH47" s="564"/>
      <c r="AI47" s="564"/>
      <c r="AJ47" s="564"/>
      <c r="AK47" s="564"/>
      <c r="AL47" s="564"/>
      <c r="AM47" s="564"/>
      <c r="AN47" s="564"/>
      <c r="AO47" s="564"/>
      <c r="AP47" s="564"/>
      <c r="AQ47" s="564"/>
      <c r="AR47" s="564"/>
      <c r="AS47" s="564"/>
      <c r="AT47" s="564"/>
      <c r="AU47" s="564"/>
      <c r="AV47" s="564"/>
      <c r="AW47" s="564"/>
      <c r="AX47" s="565"/>
    </row>
    <row r="48" spans="1:50" ht="26.25" customHeight="1">
      <c r="A48" s="175"/>
      <c r="B48" s="176"/>
      <c r="C48" s="232" t="s">
        <v>124</v>
      </c>
      <c r="D48" s="154"/>
      <c r="E48" s="154"/>
      <c r="F48" s="154"/>
      <c r="G48" s="154"/>
      <c r="H48" s="154"/>
      <c r="I48" s="154"/>
      <c r="J48" s="154"/>
      <c r="K48" s="154"/>
      <c r="L48" s="154"/>
      <c r="M48" s="154"/>
      <c r="N48" s="154"/>
      <c r="O48" s="154"/>
      <c r="P48" s="154"/>
      <c r="Q48" s="154"/>
      <c r="R48" s="154"/>
      <c r="S48" s="154"/>
      <c r="T48" s="154"/>
      <c r="U48" s="154"/>
      <c r="V48" s="154"/>
      <c r="W48" s="154"/>
      <c r="X48" s="154"/>
      <c r="Y48" s="154"/>
      <c r="Z48" s="154"/>
      <c r="AA48" s="154"/>
      <c r="AB48" s="154"/>
      <c r="AC48" s="154"/>
      <c r="AD48" s="556" t="s">
        <v>169</v>
      </c>
      <c r="AE48" s="557"/>
      <c r="AF48" s="557"/>
      <c r="AG48" s="566"/>
      <c r="AH48" s="567"/>
      <c r="AI48" s="567"/>
      <c r="AJ48" s="567"/>
      <c r="AK48" s="567"/>
      <c r="AL48" s="567"/>
      <c r="AM48" s="567"/>
      <c r="AN48" s="567"/>
      <c r="AO48" s="567"/>
      <c r="AP48" s="567"/>
      <c r="AQ48" s="567"/>
      <c r="AR48" s="567"/>
      <c r="AS48" s="567"/>
      <c r="AT48" s="567"/>
      <c r="AU48" s="567"/>
      <c r="AV48" s="567"/>
      <c r="AW48" s="567"/>
      <c r="AX48" s="568"/>
    </row>
    <row r="49" spans="1:50" ht="30" customHeight="1">
      <c r="A49" s="158" t="s">
        <v>94</v>
      </c>
      <c r="B49" s="174"/>
      <c r="C49" s="219" t="s">
        <v>95</v>
      </c>
      <c r="D49" s="220"/>
      <c r="E49" s="220"/>
      <c r="F49" s="220"/>
      <c r="G49" s="220"/>
      <c r="H49" s="220"/>
      <c r="I49" s="220"/>
      <c r="J49" s="220"/>
      <c r="K49" s="220"/>
      <c r="L49" s="220"/>
      <c r="M49" s="220"/>
      <c r="N49" s="220"/>
      <c r="O49" s="220"/>
      <c r="P49" s="220"/>
      <c r="Q49" s="220"/>
      <c r="R49" s="220"/>
      <c r="S49" s="220"/>
      <c r="T49" s="220"/>
      <c r="U49" s="220"/>
      <c r="V49" s="220"/>
      <c r="W49" s="220"/>
      <c r="X49" s="220"/>
      <c r="Y49" s="220"/>
      <c r="Z49" s="220"/>
      <c r="AA49" s="220"/>
      <c r="AB49" s="220"/>
      <c r="AC49" s="221"/>
      <c r="AD49" s="558" t="s">
        <v>169</v>
      </c>
      <c r="AE49" s="559"/>
      <c r="AF49" s="559"/>
      <c r="AG49" s="560" t="s">
        <v>582</v>
      </c>
      <c r="AH49" s="1084"/>
      <c r="AI49" s="1084"/>
      <c r="AJ49" s="1084"/>
      <c r="AK49" s="1084"/>
      <c r="AL49" s="1084"/>
      <c r="AM49" s="1084"/>
      <c r="AN49" s="1084"/>
      <c r="AO49" s="1084"/>
      <c r="AP49" s="1084"/>
      <c r="AQ49" s="1084"/>
      <c r="AR49" s="1084"/>
      <c r="AS49" s="1084"/>
      <c r="AT49" s="1084"/>
      <c r="AU49" s="1084"/>
      <c r="AV49" s="1084"/>
      <c r="AW49" s="1084"/>
      <c r="AX49" s="1085"/>
    </row>
    <row r="50" spans="1:50" ht="26.25" customHeight="1">
      <c r="A50" s="175"/>
      <c r="B50" s="176"/>
      <c r="C50" s="216" t="s">
        <v>122</v>
      </c>
      <c r="D50" s="203"/>
      <c r="E50" s="203"/>
      <c r="F50" s="203"/>
      <c r="G50" s="203"/>
      <c r="H50" s="203"/>
      <c r="I50" s="203"/>
      <c r="J50" s="203"/>
      <c r="K50" s="203"/>
      <c r="L50" s="203"/>
      <c r="M50" s="203"/>
      <c r="N50" s="203"/>
      <c r="O50" s="203"/>
      <c r="P50" s="203"/>
      <c r="Q50" s="203"/>
      <c r="R50" s="203"/>
      <c r="S50" s="203"/>
      <c r="T50" s="203"/>
      <c r="U50" s="203"/>
      <c r="V50" s="203"/>
      <c r="W50" s="203"/>
      <c r="X50" s="203"/>
      <c r="Y50" s="203"/>
      <c r="Z50" s="203"/>
      <c r="AA50" s="203"/>
      <c r="AB50" s="203"/>
      <c r="AC50" s="203"/>
      <c r="AD50" s="554" t="s">
        <v>121</v>
      </c>
      <c r="AE50" s="555"/>
      <c r="AF50" s="555"/>
      <c r="AG50" s="1066"/>
      <c r="AH50" s="1067"/>
      <c r="AI50" s="1067"/>
      <c r="AJ50" s="1067"/>
      <c r="AK50" s="1067"/>
      <c r="AL50" s="1067"/>
      <c r="AM50" s="1067"/>
      <c r="AN50" s="1067"/>
      <c r="AO50" s="1067"/>
      <c r="AP50" s="1067"/>
      <c r="AQ50" s="1067"/>
      <c r="AR50" s="1067"/>
      <c r="AS50" s="1067"/>
      <c r="AT50" s="1067"/>
      <c r="AU50" s="1067"/>
      <c r="AV50" s="1067"/>
      <c r="AW50" s="1067"/>
      <c r="AX50" s="1068"/>
    </row>
    <row r="51" spans="1:50" ht="26.25" customHeight="1">
      <c r="A51" s="175"/>
      <c r="B51" s="176"/>
      <c r="C51" s="216" t="s">
        <v>120</v>
      </c>
      <c r="D51" s="203"/>
      <c r="E51" s="203"/>
      <c r="F51" s="203"/>
      <c r="G51" s="203"/>
      <c r="H51" s="203"/>
      <c r="I51" s="203"/>
      <c r="J51" s="203"/>
      <c r="K51" s="203"/>
      <c r="L51" s="203"/>
      <c r="M51" s="203"/>
      <c r="N51" s="203"/>
      <c r="O51" s="203"/>
      <c r="P51" s="203"/>
      <c r="Q51" s="203"/>
      <c r="R51" s="203"/>
      <c r="S51" s="203"/>
      <c r="T51" s="203"/>
      <c r="U51" s="203"/>
      <c r="V51" s="203"/>
      <c r="W51" s="203"/>
      <c r="X51" s="203"/>
      <c r="Y51" s="203"/>
      <c r="Z51" s="203"/>
      <c r="AA51" s="203"/>
      <c r="AB51" s="203"/>
      <c r="AC51" s="203"/>
      <c r="AD51" s="554" t="s">
        <v>169</v>
      </c>
      <c r="AE51" s="555"/>
      <c r="AF51" s="555"/>
      <c r="AG51" s="1069"/>
      <c r="AH51" s="1070"/>
      <c r="AI51" s="1070"/>
      <c r="AJ51" s="1070"/>
      <c r="AK51" s="1070"/>
      <c r="AL51" s="1070"/>
      <c r="AM51" s="1070"/>
      <c r="AN51" s="1070"/>
      <c r="AO51" s="1070"/>
      <c r="AP51" s="1070"/>
      <c r="AQ51" s="1070"/>
      <c r="AR51" s="1070"/>
      <c r="AS51" s="1070"/>
      <c r="AT51" s="1070"/>
      <c r="AU51" s="1070"/>
      <c r="AV51" s="1070"/>
      <c r="AW51" s="1070"/>
      <c r="AX51" s="1071"/>
    </row>
    <row r="52" spans="1:50" ht="33.6" customHeight="1">
      <c r="A52" s="158" t="s">
        <v>99</v>
      </c>
      <c r="B52" s="174"/>
      <c r="C52" s="179" t="s">
        <v>100</v>
      </c>
      <c r="D52" s="180"/>
      <c r="E52" s="180"/>
      <c r="F52" s="180"/>
      <c r="G52" s="180"/>
      <c r="H52" s="180"/>
      <c r="I52" s="180"/>
      <c r="J52" s="180"/>
      <c r="K52" s="180"/>
      <c r="L52" s="180"/>
      <c r="M52" s="180"/>
      <c r="N52" s="180"/>
      <c r="O52" s="180"/>
      <c r="P52" s="180"/>
      <c r="Q52" s="180"/>
      <c r="R52" s="180"/>
      <c r="S52" s="180"/>
      <c r="T52" s="180"/>
      <c r="U52" s="180"/>
      <c r="V52" s="180"/>
      <c r="W52" s="180"/>
      <c r="X52" s="180"/>
      <c r="Y52" s="180"/>
      <c r="Z52" s="180"/>
      <c r="AA52" s="180"/>
      <c r="AB52" s="180"/>
      <c r="AC52" s="181"/>
      <c r="AD52" s="572"/>
      <c r="AE52" s="181"/>
      <c r="AF52" s="181"/>
      <c r="AG52" s="184"/>
      <c r="AH52" s="185"/>
      <c r="AI52" s="185"/>
      <c r="AJ52" s="185"/>
      <c r="AK52" s="185"/>
      <c r="AL52" s="185"/>
      <c r="AM52" s="185"/>
      <c r="AN52" s="185"/>
      <c r="AO52" s="185"/>
      <c r="AP52" s="185"/>
      <c r="AQ52" s="185"/>
      <c r="AR52" s="185"/>
      <c r="AS52" s="185"/>
      <c r="AT52" s="185"/>
      <c r="AU52" s="185"/>
      <c r="AV52" s="185"/>
      <c r="AW52" s="185"/>
      <c r="AX52" s="186"/>
    </row>
    <row r="53" spans="1:50" ht="15.75" customHeight="1">
      <c r="A53" s="175"/>
      <c r="B53" s="176"/>
      <c r="C53" s="193" t="s">
        <v>0</v>
      </c>
      <c r="D53" s="194"/>
      <c r="E53" s="194"/>
      <c r="F53" s="194"/>
      <c r="G53" s="195" t="s">
        <v>101</v>
      </c>
      <c r="H53" s="196"/>
      <c r="I53" s="196"/>
      <c r="J53" s="196"/>
      <c r="K53" s="196"/>
      <c r="L53" s="196"/>
      <c r="M53" s="196"/>
      <c r="N53" s="196"/>
      <c r="O53" s="196"/>
      <c r="P53" s="196"/>
      <c r="Q53" s="196"/>
      <c r="R53" s="196"/>
      <c r="S53" s="197"/>
      <c r="T53" s="198" t="s">
        <v>118</v>
      </c>
      <c r="U53" s="199"/>
      <c r="V53" s="199"/>
      <c r="W53" s="199"/>
      <c r="X53" s="199"/>
      <c r="Y53" s="199"/>
      <c r="Z53" s="199"/>
      <c r="AA53" s="199"/>
      <c r="AB53" s="199"/>
      <c r="AC53" s="199"/>
      <c r="AD53" s="199"/>
      <c r="AE53" s="199"/>
      <c r="AF53" s="199"/>
      <c r="AG53" s="187"/>
      <c r="AH53" s="188"/>
      <c r="AI53" s="188"/>
      <c r="AJ53" s="188"/>
      <c r="AK53" s="188"/>
      <c r="AL53" s="188"/>
      <c r="AM53" s="188"/>
      <c r="AN53" s="188"/>
      <c r="AO53" s="188"/>
      <c r="AP53" s="188"/>
      <c r="AQ53" s="188"/>
      <c r="AR53" s="188"/>
      <c r="AS53" s="188"/>
      <c r="AT53" s="188"/>
      <c r="AU53" s="188"/>
      <c r="AV53" s="188"/>
      <c r="AW53" s="188"/>
      <c r="AX53" s="189"/>
    </row>
    <row r="54" spans="1:50" ht="26.25" customHeight="1">
      <c r="A54" s="175"/>
      <c r="B54" s="176"/>
      <c r="C54" s="200"/>
      <c r="D54" s="201"/>
      <c r="E54" s="201"/>
      <c r="F54" s="201"/>
      <c r="G54" s="202"/>
      <c r="H54" s="203"/>
      <c r="I54" s="203"/>
      <c r="J54" s="203"/>
      <c r="K54" s="203"/>
      <c r="L54" s="203"/>
      <c r="M54" s="203"/>
      <c r="N54" s="203"/>
      <c r="O54" s="203"/>
      <c r="P54" s="203"/>
      <c r="Q54" s="203"/>
      <c r="R54" s="203"/>
      <c r="S54" s="204"/>
      <c r="T54" s="205"/>
      <c r="U54" s="203"/>
      <c r="V54" s="203"/>
      <c r="W54" s="203"/>
      <c r="X54" s="203"/>
      <c r="Y54" s="203"/>
      <c r="Z54" s="203"/>
      <c r="AA54" s="203"/>
      <c r="AB54" s="203"/>
      <c r="AC54" s="203"/>
      <c r="AD54" s="203"/>
      <c r="AE54" s="203"/>
      <c r="AF54" s="203"/>
      <c r="AG54" s="187"/>
      <c r="AH54" s="188"/>
      <c r="AI54" s="188"/>
      <c r="AJ54" s="188"/>
      <c r="AK54" s="188"/>
      <c r="AL54" s="188"/>
      <c r="AM54" s="188"/>
      <c r="AN54" s="188"/>
      <c r="AO54" s="188"/>
      <c r="AP54" s="188"/>
      <c r="AQ54" s="188"/>
      <c r="AR54" s="188"/>
      <c r="AS54" s="188"/>
      <c r="AT54" s="188"/>
      <c r="AU54" s="188"/>
      <c r="AV54" s="188"/>
      <c r="AW54" s="188"/>
      <c r="AX54" s="189"/>
    </row>
    <row r="55" spans="1:50" ht="26.25" customHeight="1">
      <c r="A55" s="177"/>
      <c r="B55" s="178"/>
      <c r="C55" s="151"/>
      <c r="D55" s="152"/>
      <c r="E55" s="152"/>
      <c r="F55" s="152"/>
      <c r="G55" s="153"/>
      <c r="H55" s="154"/>
      <c r="I55" s="154"/>
      <c r="J55" s="154"/>
      <c r="K55" s="154"/>
      <c r="L55" s="154"/>
      <c r="M55" s="154"/>
      <c r="N55" s="154"/>
      <c r="O55" s="154"/>
      <c r="P55" s="154"/>
      <c r="Q55" s="154"/>
      <c r="R55" s="154"/>
      <c r="S55" s="155"/>
      <c r="T55" s="156"/>
      <c r="U55" s="157"/>
      <c r="V55" s="157"/>
      <c r="W55" s="157"/>
      <c r="X55" s="157"/>
      <c r="Y55" s="157"/>
      <c r="Z55" s="157"/>
      <c r="AA55" s="157"/>
      <c r="AB55" s="157"/>
      <c r="AC55" s="157"/>
      <c r="AD55" s="157"/>
      <c r="AE55" s="157"/>
      <c r="AF55" s="157"/>
      <c r="AG55" s="190"/>
      <c r="AH55" s="191"/>
      <c r="AI55" s="191"/>
      <c r="AJ55" s="191"/>
      <c r="AK55" s="191"/>
      <c r="AL55" s="191"/>
      <c r="AM55" s="191"/>
      <c r="AN55" s="191"/>
      <c r="AO55" s="191"/>
      <c r="AP55" s="191"/>
      <c r="AQ55" s="191"/>
      <c r="AR55" s="191"/>
      <c r="AS55" s="191"/>
      <c r="AT55" s="191"/>
      <c r="AU55" s="191"/>
      <c r="AV55" s="191"/>
      <c r="AW55" s="191"/>
      <c r="AX55" s="192"/>
    </row>
    <row r="56" spans="1:50" ht="57" customHeight="1">
      <c r="A56" s="158" t="s">
        <v>103</v>
      </c>
      <c r="B56" s="159"/>
      <c r="C56" s="162" t="s">
        <v>104</v>
      </c>
      <c r="D56" s="163"/>
      <c r="E56" s="163"/>
      <c r="F56" s="164"/>
      <c r="G56" s="165" t="s">
        <v>581</v>
      </c>
      <c r="H56" s="166"/>
      <c r="I56" s="166"/>
      <c r="J56" s="166"/>
      <c r="K56" s="166"/>
      <c r="L56" s="166"/>
      <c r="M56" s="166"/>
      <c r="N56" s="166"/>
      <c r="O56" s="166"/>
      <c r="P56" s="166"/>
      <c r="Q56" s="166"/>
      <c r="R56" s="166"/>
      <c r="S56" s="166"/>
      <c r="T56" s="166"/>
      <c r="U56" s="166"/>
      <c r="V56" s="166"/>
      <c r="W56" s="166"/>
      <c r="X56" s="166"/>
      <c r="Y56" s="166"/>
      <c r="Z56" s="166"/>
      <c r="AA56" s="166"/>
      <c r="AB56" s="166"/>
      <c r="AC56" s="166"/>
      <c r="AD56" s="166"/>
      <c r="AE56" s="166"/>
      <c r="AF56" s="166"/>
      <c r="AG56" s="166"/>
      <c r="AH56" s="166"/>
      <c r="AI56" s="166"/>
      <c r="AJ56" s="166"/>
      <c r="AK56" s="166"/>
      <c r="AL56" s="166"/>
      <c r="AM56" s="166"/>
      <c r="AN56" s="166"/>
      <c r="AO56" s="166"/>
      <c r="AP56" s="166"/>
      <c r="AQ56" s="166"/>
      <c r="AR56" s="166"/>
      <c r="AS56" s="166"/>
      <c r="AT56" s="166"/>
      <c r="AU56" s="166"/>
      <c r="AV56" s="166"/>
      <c r="AW56" s="166"/>
      <c r="AX56" s="167"/>
    </row>
    <row r="57" spans="1:50" ht="66.75" customHeight="1" thickBot="1">
      <c r="A57" s="160"/>
      <c r="B57" s="161"/>
      <c r="C57" s="168" t="s">
        <v>106</v>
      </c>
      <c r="D57" s="169"/>
      <c r="E57" s="169"/>
      <c r="F57" s="170"/>
      <c r="G57" s="171" t="s">
        <v>580</v>
      </c>
      <c r="H57" s="172"/>
      <c r="I57" s="172"/>
      <c r="J57" s="172"/>
      <c r="K57" s="172"/>
      <c r="L57" s="172"/>
      <c r="M57" s="172"/>
      <c r="N57" s="172"/>
      <c r="O57" s="172"/>
      <c r="P57" s="172"/>
      <c r="Q57" s="172"/>
      <c r="R57" s="172"/>
      <c r="S57" s="172"/>
      <c r="T57" s="172"/>
      <c r="U57" s="172"/>
      <c r="V57" s="172"/>
      <c r="W57" s="172"/>
      <c r="X57" s="172"/>
      <c r="Y57" s="172"/>
      <c r="Z57" s="172"/>
      <c r="AA57" s="172"/>
      <c r="AB57" s="172"/>
      <c r="AC57" s="172"/>
      <c r="AD57" s="172"/>
      <c r="AE57" s="172"/>
      <c r="AF57" s="172"/>
      <c r="AG57" s="172"/>
      <c r="AH57" s="172"/>
      <c r="AI57" s="172"/>
      <c r="AJ57" s="172"/>
      <c r="AK57" s="172"/>
      <c r="AL57" s="172"/>
      <c r="AM57" s="172"/>
      <c r="AN57" s="172"/>
      <c r="AO57" s="172"/>
      <c r="AP57" s="172"/>
      <c r="AQ57" s="172"/>
      <c r="AR57" s="172"/>
      <c r="AS57" s="172"/>
      <c r="AT57" s="172"/>
      <c r="AU57" s="172"/>
      <c r="AV57" s="172"/>
      <c r="AW57" s="172"/>
      <c r="AX57" s="173"/>
    </row>
    <row r="58" spans="1:50" ht="21" customHeight="1">
      <c r="A58" s="139" t="s">
        <v>108</v>
      </c>
      <c r="B58" s="140"/>
      <c r="C58" s="140"/>
      <c r="D58" s="140"/>
      <c r="E58" s="140"/>
      <c r="F58" s="140"/>
      <c r="G58" s="140"/>
      <c r="H58" s="140"/>
      <c r="I58" s="140"/>
      <c r="J58" s="140"/>
      <c r="K58" s="140"/>
      <c r="L58" s="140"/>
      <c r="M58" s="140"/>
      <c r="N58" s="140"/>
      <c r="O58" s="140"/>
      <c r="P58" s="140"/>
      <c r="Q58" s="140"/>
      <c r="R58" s="140"/>
      <c r="S58" s="140"/>
      <c r="T58" s="140"/>
      <c r="U58" s="140"/>
      <c r="V58" s="140"/>
      <c r="W58" s="140"/>
      <c r="X58" s="140"/>
      <c r="Y58" s="140"/>
      <c r="Z58" s="140"/>
      <c r="AA58" s="140"/>
      <c r="AB58" s="140"/>
      <c r="AC58" s="140"/>
      <c r="AD58" s="140"/>
      <c r="AE58" s="140"/>
      <c r="AF58" s="140"/>
      <c r="AG58" s="140"/>
      <c r="AH58" s="140"/>
      <c r="AI58" s="140"/>
      <c r="AJ58" s="140"/>
      <c r="AK58" s="140"/>
      <c r="AL58" s="140"/>
      <c r="AM58" s="140"/>
      <c r="AN58" s="140"/>
      <c r="AO58" s="140"/>
      <c r="AP58" s="140"/>
      <c r="AQ58" s="140"/>
      <c r="AR58" s="140"/>
      <c r="AS58" s="140"/>
      <c r="AT58" s="140"/>
      <c r="AU58" s="140"/>
      <c r="AV58" s="140"/>
      <c r="AW58" s="140"/>
      <c r="AX58" s="141"/>
    </row>
    <row r="59" spans="1:50" ht="120" customHeight="1" thickBot="1">
      <c r="A59" s="120"/>
      <c r="B59" s="142"/>
      <c r="C59" s="142"/>
      <c r="D59" s="142"/>
      <c r="E59" s="142"/>
      <c r="F59" s="142"/>
      <c r="G59" s="142"/>
      <c r="H59" s="142"/>
      <c r="I59" s="142"/>
      <c r="J59" s="142"/>
      <c r="K59" s="142"/>
      <c r="L59" s="142"/>
      <c r="M59" s="142"/>
      <c r="N59" s="142"/>
      <c r="O59" s="142"/>
      <c r="P59" s="142"/>
      <c r="Q59" s="142"/>
      <c r="R59" s="142"/>
      <c r="S59" s="142"/>
      <c r="T59" s="142"/>
      <c r="U59" s="142"/>
      <c r="V59" s="142"/>
      <c r="W59" s="142"/>
      <c r="X59" s="142"/>
      <c r="Y59" s="142"/>
      <c r="Z59" s="142"/>
      <c r="AA59" s="142"/>
      <c r="AB59" s="142"/>
      <c r="AC59" s="142"/>
      <c r="AD59" s="142"/>
      <c r="AE59" s="142"/>
      <c r="AF59" s="142"/>
      <c r="AG59" s="142"/>
      <c r="AH59" s="142"/>
      <c r="AI59" s="142"/>
      <c r="AJ59" s="142"/>
      <c r="AK59" s="142"/>
      <c r="AL59" s="142"/>
      <c r="AM59" s="142"/>
      <c r="AN59" s="142"/>
      <c r="AO59" s="142"/>
      <c r="AP59" s="142"/>
      <c r="AQ59" s="142"/>
      <c r="AR59" s="142"/>
      <c r="AS59" s="142"/>
      <c r="AT59" s="142"/>
      <c r="AU59" s="142"/>
      <c r="AV59" s="142"/>
      <c r="AW59" s="142"/>
      <c r="AX59" s="143"/>
    </row>
    <row r="60" spans="1:50" ht="21" customHeight="1">
      <c r="A60" s="144" t="s">
        <v>109</v>
      </c>
      <c r="B60" s="145"/>
      <c r="C60" s="145"/>
      <c r="D60" s="145"/>
      <c r="E60" s="145"/>
      <c r="F60" s="145"/>
      <c r="G60" s="145"/>
      <c r="H60" s="145"/>
      <c r="I60" s="145"/>
      <c r="J60" s="145"/>
      <c r="K60" s="145"/>
      <c r="L60" s="145"/>
      <c r="M60" s="145"/>
      <c r="N60" s="145"/>
      <c r="O60" s="145"/>
      <c r="P60" s="145"/>
      <c r="Q60" s="145"/>
      <c r="R60" s="145"/>
      <c r="S60" s="145"/>
      <c r="T60" s="145"/>
      <c r="U60" s="145"/>
      <c r="V60" s="145"/>
      <c r="W60" s="145"/>
      <c r="X60" s="145"/>
      <c r="Y60" s="145"/>
      <c r="Z60" s="145"/>
      <c r="AA60" s="145"/>
      <c r="AB60" s="145"/>
      <c r="AC60" s="145"/>
      <c r="AD60" s="145"/>
      <c r="AE60" s="145"/>
      <c r="AF60" s="145"/>
      <c r="AG60" s="145"/>
      <c r="AH60" s="145"/>
      <c r="AI60" s="145"/>
      <c r="AJ60" s="145"/>
      <c r="AK60" s="145"/>
      <c r="AL60" s="145"/>
      <c r="AM60" s="145"/>
      <c r="AN60" s="145"/>
      <c r="AO60" s="145"/>
      <c r="AP60" s="145"/>
      <c r="AQ60" s="145"/>
      <c r="AR60" s="145"/>
      <c r="AS60" s="145"/>
      <c r="AT60" s="145"/>
      <c r="AU60" s="145"/>
      <c r="AV60" s="145"/>
      <c r="AW60" s="145"/>
      <c r="AX60" s="146"/>
    </row>
    <row r="61" spans="1:50" ht="120" customHeight="1" thickBot="1">
      <c r="A61" s="120"/>
      <c r="B61" s="142"/>
      <c r="C61" s="142"/>
      <c r="D61" s="142"/>
      <c r="E61" s="147"/>
      <c r="F61" s="148"/>
      <c r="G61" s="149"/>
      <c r="H61" s="149"/>
      <c r="I61" s="149"/>
      <c r="J61" s="149"/>
      <c r="K61" s="149"/>
      <c r="L61" s="149"/>
      <c r="M61" s="149"/>
      <c r="N61" s="149"/>
      <c r="O61" s="149"/>
      <c r="P61" s="149"/>
      <c r="Q61" s="149"/>
      <c r="R61" s="149"/>
      <c r="S61" s="149"/>
      <c r="T61" s="149"/>
      <c r="U61" s="149"/>
      <c r="V61" s="149"/>
      <c r="W61" s="149"/>
      <c r="X61" s="149"/>
      <c r="Y61" s="149"/>
      <c r="Z61" s="149"/>
      <c r="AA61" s="149"/>
      <c r="AB61" s="149"/>
      <c r="AC61" s="149"/>
      <c r="AD61" s="149"/>
      <c r="AE61" s="149"/>
      <c r="AF61" s="149"/>
      <c r="AG61" s="149"/>
      <c r="AH61" s="149"/>
      <c r="AI61" s="149"/>
      <c r="AJ61" s="149"/>
      <c r="AK61" s="149"/>
      <c r="AL61" s="149"/>
      <c r="AM61" s="149"/>
      <c r="AN61" s="149"/>
      <c r="AO61" s="149"/>
      <c r="AP61" s="149"/>
      <c r="AQ61" s="149"/>
      <c r="AR61" s="149"/>
      <c r="AS61" s="149"/>
      <c r="AT61" s="149"/>
      <c r="AU61" s="149"/>
      <c r="AV61" s="149"/>
      <c r="AW61" s="149"/>
      <c r="AX61" s="150"/>
    </row>
    <row r="62" spans="1:50" ht="21" customHeight="1">
      <c r="A62" s="144" t="s">
        <v>110</v>
      </c>
      <c r="B62" s="145"/>
      <c r="C62" s="145"/>
      <c r="D62" s="145"/>
      <c r="E62" s="145"/>
      <c r="F62" s="145"/>
      <c r="G62" s="145"/>
      <c r="H62" s="145"/>
      <c r="I62" s="145"/>
      <c r="J62" s="145"/>
      <c r="K62" s="145"/>
      <c r="L62" s="145"/>
      <c r="M62" s="145"/>
      <c r="N62" s="145"/>
      <c r="O62" s="145"/>
      <c r="P62" s="145"/>
      <c r="Q62" s="145"/>
      <c r="R62" s="145"/>
      <c r="S62" s="145"/>
      <c r="T62" s="145"/>
      <c r="U62" s="145"/>
      <c r="V62" s="145"/>
      <c r="W62" s="145"/>
      <c r="X62" s="145"/>
      <c r="Y62" s="145"/>
      <c r="Z62" s="145"/>
      <c r="AA62" s="145"/>
      <c r="AB62" s="145"/>
      <c r="AC62" s="145"/>
      <c r="AD62" s="145"/>
      <c r="AE62" s="145"/>
      <c r="AF62" s="145"/>
      <c r="AG62" s="145"/>
      <c r="AH62" s="145"/>
      <c r="AI62" s="145"/>
      <c r="AJ62" s="145"/>
      <c r="AK62" s="145"/>
      <c r="AL62" s="145"/>
      <c r="AM62" s="145"/>
      <c r="AN62" s="145"/>
      <c r="AO62" s="145"/>
      <c r="AP62" s="145"/>
      <c r="AQ62" s="145"/>
      <c r="AR62" s="145"/>
      <c r="AS62" s="145"/>
      <c r="AT62" s="145"/>
      <c r="AU62" s="145"/>
      <c r="AV62" s="145"/>
      <c r="AW62" s="145"/>
      <c r="AX62" s="146"/>
    </row>
    <row r="63" spans="1:50" ht="99.95" customHeight="1" thickBot="1">
      <c r="A63" s="120"/>
      <c r="B63" s="121"/>
      <c r="C63" s="121"/>
      <c r="D63" s="121"/>
      <c r="E63" s="122"/>
      <c r="F63" s="121"/>
      <c r="G63" s="121"/>
      <c r="H63" s="121"/>
      <c r="I63" s="121"/>
      <c r="J63" s="121"/>
      <c r="K63" s="121"/>
      <c r="L63" s="121"/>
      <c r="M63" s="121"/>
      <c r="N63" s="121"/>
      <c r="O63" s="121"/>
      <c r="P63" s="121"/>
      <c r="Q63" s="121"/>
      <c r="R63" s="121"/>
      <c r="S63" s="121"/>
      <c r="T63" s="121"/>
      <c r="U63" s="121"/>
      <c r="V63" s="121"/>
      <c r="W63" s="121"/>
      <c r="X63" s="121"/>
      <c r="Y63" s="121"/>
      <c r="Z63" s="121"/>
      <c r="AA63" s="121"/>
      <c r="AB63" s="121"/>
      <c r="AC63" s="121"/>
      <c r="AD63" s="121"/>
      <c r="AE63" s="121"/>
      <c r="AF63" s="121"/>
      <c r="AG63" s="121"/>
      <c r="AH63" s="121"/>
      <c r="AI63" s="121"/>
      <c r="AJ63" s="121"/>
      <c r="AK63" s="121"/>
      <c r="AL63" s="121"/>
      <c r="AM63" s="121"/>
      <c r="AN63" s="121"/>
      <c r="AO63" s="121"/>
      <c r="AP63" s="121"/>
      <c r="AQ63" s="121"/>
      <c r="AR63" s="121"/>
      <c r="AS63" s="121"/>
      <c r="AT63" s="121"/>
      <c r="AU63" s="121"/>
      <c r="AV63" s="121"/>
      <c r="AW63" s="121"/>
      <c r="AX63" s="123"/>
    </row>
    <row r="64" spans="1:50" ht="21" customHeight="1">
      <c r="A64" s="124" t="s">
        <v>111</v>
      </c>
      <c r="B64" s="125"/>
      <c r="C64" s="125"/>
      <c r="D64" s="125"/>
      <c r="E64" s="125"/>
      <c r="F64" s="125"/>
      <c r="G64" s="125"/>
      <c r="H64" s="125"/>
      <c r="I64" s="125"/>
      <c r="J64" s="125"/>
      <c r="K64" s="125"/>
      <c r="L64" s="125"/>
      <c r="M64" s="125"/>
      <c r="N64" s="125"/>
      <c r="O64" s="125"/>
      <c r="P64" s="125"/>
      <c r="Q64" s="125"/>
      <c r="R64" s="125"/>
      <c r="S64" s="125"/>
      <c r="T64" s="125"/>
      <c r="U64" s="125"/>
      <c r="V64" s="125"/>
      <c r="W64" s="125"/>
      <c r="X64" s="125"/>
      <c r="Y64" s="125"/>
      <c r="Z64" s="125"/>
      <c r="AA64" s="125"/>
      <c r="AB64" s="125"/>
      <c r="AC64" s="125"/>
      <c r="AD64" s="125"/>
      <c r="AE64" s="125"/>
      <c r="AF64" s="125"/>
      <c r="AG64" s="125"/>
      <c r="AH64" s="125"/>
      <c r="AI64" s="125"/>
      <c r="AJ64" s="125"/>
      <c r="AK64" s="125"/>
      <c r="AL64" s="125"/>
      <c r="AM64" s="125"/>
      <c r="AN64" s="125"/>
      <c r="AO64" s="125"/>
      <c r="AP64" s="125"/>
      <c r="AQ64" s="125"/>
      <c r="AR64" s="125"/>
      <c r="AS64" s="125"/>
      <c r="AT64" s="125"/>
      <c r="AU64" s="125"/>
      <c r="AV64" s="125"/>
      <c r="AW64" s="125"/>
      <c r="AX64" s="126"/>
    </row>
    <row r="65" spans="1:50" ht="99.95" customHeight="1" thickBot="1">
      <c r="A65" s="127"/>
      <c r="B65" s="128"/>
      <c r="C65" s="128"/>
      <c r="D65" s="128"/>
      <c r="E65" s="128"/>
      <c r="F65" s="128"/>
      <c r="G65" s="128"/>
      <c r="H65" s="128"/>
      <c r="I65" s="128"/>
      <c r="J65" s="128"/>
      <c r="K65" s="128"/>
      <c r="L65" s="128"/>
      <c r="M65" s="128"/>
      <c r="N65" s="128"/>
      <c r="O65" s="128"/>
      <c r="P65" s="128"/>
      <c r="Q65" s="128"/>
      <c r="R65" s="128"/>
      <c r="S65" s="128"/>
      <c r="T65" s="128"/>
      <c r="U65" s="128"/>
      <c r="V65" s="128"/>
      <c r="W65" s="128"/>
      <c r="X65" s="128"/>
      <c r="Y65" s="128"/>
      <c r="Z65" s="128"/>
      <c r="AA65" s="128"/>
      <c r="AB65" s="128"/>
      <c r="AC65" s="128"/>
      <c r="AD65" s="128"/>
      <c r="AE65" s="128"/>
      <c r="AF65" s="128"/>
      <c r="AG65" s="128"/>
      <c r="AH65" s="128"/>
      <c r="AI65" s="128"/>
      <c r="AJ65" s="128"/>
      <c r="AK65" s="128"/>
      <c r="AL65" s="128"/>
      <c r="AM65" s="128"/>
      <c r="AN65" s="128"/>
      <c r="AO65" s="128"/>
      <c r="AP65" s="128"/>
      <c r="AQ65" s="128"/>
      <c r="AR65" s="128"/>
      <c r="AS65" s="128"/>
      <c r="AT65" s="128"/>
      <c r="AU65" s="128"/>
      <c r="AV65" s="128"/>
      <c r="AW65" s="128"/>
      <c r="AX65" s="129"/>
    </row>
    <row r="66" spans="1:50" ht="19.7" customHeight="1">
      <c r="A66" s="130" t="s">
        <v>112</v>
      </c>
      <c r="B66" s="131"/>
      <c r="C66" s="131"/>
      <c r="D66" s="131"/>
      <c r="E66" s="131"/>
      <c r="F66" s="131"/>
      <c r="G66" s="131"/>
      <c r="H66" s="131"/>
      <c r="I66" s="131"/>
      <c r="J66" s="131"/>
      <c r="K66" s="131"/>
      <c r="L66" s="131"/>
      <c r="M66" s="131"/>
      <c r="N66" s="131"/>
      <c r="O66" s="131"/>
      <c r="P66" s="131"/>
      <c r="Q66" s="131"/>
      <c r="R66" s="131"/>
      <c r="S66" s="131"/>
      <c r="T66" s="131"/>
      <c r="U66" s="131"/>
      <c r="V66" s="131"/>
      <c r="W66" s="131"/>
      <c r="X66" s="131"/>
      <c r="Y66" s="131"/>
      <c r="Z66" s="131"/>
      <c r="AA66" s="131"/>
      <c r="AB66" s="131"/>
      <c r="AC66" s="131"/>
      <c r="AD66" s="131"/>
      <c r="AE66" s="131"/>
      <c r="AF66" s="131"/>
      <c r="AG66" s="131"/>
      <c r="AH66" s="131"/>
      <c r="AI66" s="131"/>
      <c r="AJ66" s="131"/>
      <c r="AK66" s="131"/>
      <c r="AL66" s="131"/>
      <c r="AM66" s="131"/>
      <c r="AN66" s="131"/>
      <c r="AO66" s="131"/>
      <c r="AP66" s="131"/>
      <c r="AQ66" s="131"/>
      <c r="AR66" s="131"/>
      <c r="AS66" s="131"/>
      <c r="AT66" s="131"/>
      <c r="AU66" s="131"/>
      <c r="AV66" s="131"/>
      <c r="AW66" s="131"/>
      <c r="AX66" s="132"/>
    </row>
    <row r="67" spans="1:50" ht="19.899999999999999" customHeight="1" thickBot="1">
      <c r="A67" s="133"/>
      <c r="B67" s="134"/>
      <c r="C67" s="115" t="s">
        <v>113</v>
      </c>
      <c r="D67" s="135"/>
      <c r="E67" s="135"/>
      <c r="F67" s="135"/>
      <c r="G67" s="135"/>
      <c r="H67" s="135"/>
      <c r="I67" s="135"/>
      <c r="J67" s="136"/>
      <c r="K67" s="137">
        <v>41</v>
      </c>
      <c r="L67" s="137"/>
      <c r="M67" s="137"/>
      <c r="N67" s="137"/>
      <c r="O67" s="137"/>
      <c r="P67" s="137"/>
      <c r="Q67" s="137"/>
      <c r="R67" s="137"/>
      <c r="S67" s="115" t="s">
        <v>114</v>
      </c>
      <c r="T67" s="135"/>
      <c r="U67" s="135"/>
      <c r="V67" s="135"/>
      <c r="W67" s="135"/>
      <c r="X67" s="135"/>
      <c r="Y67" s="135"/>
      <c r="Z67" s="136"/>
      <c r="AA67" s="138">
        <v>69</v>
      </c>
      <c r="AB67" s="137"/>
      <c r="AC67" s="137"/>
      <c r="AD67" s="137"/>
      <c r="AE67" s="137"/>
      <c r="AF67" s="137"/>
      <c r="AG67" s="137"/>
      <c r="AH67" s="137"/>
      <c r="AI67" s="115" t="s">
        <v>115</v>
      </c>
      <c r="AJ67" s="116"/>
      <c r="AK67" s="116"/>
      <c r="AL67" s="116"/>
      <c r="AM67" s="116"/>
      <c r="AN67" s="116"/>
      <c r="AO67" s="116"/>
      <c r="AP67" s="117"/>
      <c r="AQ67" s="118">
        <v>139</v>
      </c>
      <c r="AR67" s="118"/>
      <c r="AS67" s="118"/>
      <c r="AT67" s="118"/>
      <c r="AU67" s="118"/>
      <c r="AV67" s="118"/>
      <c r="AW67" s="118"/>
      <c r="AX67" s="119"/>
    </row>
  </sheetData>
  <mergeCells count="254">
    <mergeCell ref="A56:B57"/>
    <mergeCell ref="C56:F56"/>
    <mergeCell ref="G56:AX56"/>
    <mergeCell ref="C57:F57"/>
    <mergeCell ref="G57:AX57"/>
    <mergeCell ref="A52:B55"/>
    <mergeCell ref="C52:AC52"/>
    <mergeCell ref="AI67:AP67"/>
    <mergeCell ref="AQ67:AX67"/>
    <mergeCell ref="A58:AX58"/>
    <mergeCell ref="A59:AX59"/>
    <mergeCell ref="A60:AX60"/>
    <mergeCell ref="A61:E61"/>
    <mergeCell ref="F61:AX61"/>
    <mergeCell ref="A62:AX62"/>
    <mergeCell ref="A63:E63"/>
    <mergeCell ref="F63:AX63"/>
    <mergeCell ref="A64:AX64"/>
    <mergeCell ref="A65:AX65"/>
    <mergeCell ref="A66:AX66"/>
    <mergeCell ref="A67:B67"/>
    <mergeCell ref="C67:J67"/>
    <mergeCell ref="K67:R67"/>
    <mergeCell ref="S67:Z67"/>
    <mergeCell ref="AD52:AF52"/>
    <mergeCell ref="AG52:AX55"/>
    <mergeCell ref="C53:F53"/>
    <mergeCell ref="G53:S53"/>
    <mergeCell ref="T53:AF53"/>
    <mergeCell ref="C54:F54"/>
    <mergeCell ref="G54:S54"/>
    <mergeCell ref="T54:AF54"/>
    <mergeCell ref="C55:F55"/>
    <mergeCell ref="G55:S55"/>
    <mergeCell ref="T55:AF55"/>
    <mergeCell ref="C47:AC47"/>
    <mergeCell ref="AD47:AF47"/>
    <mergeCell ref="AA67:AH67"/>
    <mergeCell ref="A38:AX38"/>
    <mergeCell ref="C39:AC39"/>
    <mergeCell ref="AD39:AF39"/>
    <mergeCell ref="AG39:AX39"/>
    <mergeCell ref="A40:B42"/>
    <mergeCell ref="C40:AC40"/>
    <mergeCell ref="A49:B51"/>
    <mergeCell ref="C49:AC49"/>
    <mergeCell ref="AD49:AF49"/>
    <mergeCell ref="AG49:AX51"/>
    <mergeCell ref="C50:AC50"/>
    <mergeCell ref="AD50:AF50"/>
    <mergeCell ref="C51:AC51"/>
    <mergeCell ref="AD51:AF51"/>
    <mergeCell ref="A43:B48"/>
    <mergeCell ref="C43:AC43"/>
    <mergeCell ref="AD43:AF43"/>
    <mergeCell ref="AG43:AX48"/>
    <mergeCell ref="C44:AC44"/>
    <mergeCell ref="AD44:AF44"/>
    <mergeCell ref="C45:AC45"/>
    <mergeCell ref="R33:W33"/>
    <mergeCell ref="X33:AX33"/>
    <mergeCell ref="AD46:AF46"/>
    <mergeCell ref="AD40:AF40"/>
    <mergeCell ref="AG40:AX42"/>
    <mergeCell ref="C41:AC41"/>
    <mergeCell ref="AD41:AF41"/>
    <mergeCell ref="C42:AC42"/>
    <mergeCell ref="AD42:AF42"/>
    <mergeCell ref="AD45:AF45"/>
    <mergeCell ref="C46:AC46"/>
    <mergeCell ref="R35:W35"/>
    <mergeCell ref="X35:AX35"/>
    <mergeCell ref="C48:AC48"/>
    <mergeCell ref="AD48:AF48"/>
    <mergeCell ref="A29:B36"/>
    <mergeCell ref="C29:K29"/>
    <mergeCell ref="L29:Q29"/>
    <mergeCell ref="R29:W29"/>
    <mergeCell ref="X29:AX29"/>
    <mergeCell ref="C30:K30"/>
    <mergeCell ref="L30:Q30"/>
    <mergeCell ref="R30:W30"/>
    <mergeCell ref="X30:AX30"/>
    <mergeCell ref="C31:K31"/>
    <mergeCell ref="L31:Q31"/>
    <mergeCell ref="R31:W31"/>
    <mergeCell ref="X31:AX31"/>
    <mergeCell ref="C32:K32"/>
    <mergeCell ref="L32:Q32"/>
    <mergeCell ref="R32:W32"/>
    <mergeCell ref="X32:AX32"/>
    <mergeCell ref="X36:AX36"/>
    <mergeCell ref="C33:K33"/>
    <mergeCell ref="L33:Q33"/>
    <mergeCell ref="C36:K36"/>
    <mergeCell ref="L36:Q36"/>
    <mergeCell ref="R36:W36"/>
    <mergeCell ref="R34:W34"/>
    <mergeCell ref="X34:AX34"/>
    <mergeCell ref="C35:K35"/>
    <mergeCell ref="AT23:AX23"/>
    <mergeCell ref="AT24:AX24"/>
    <mergeCell ref="AT25:AX25"/>
    <mergeCell ref="AJ27:AN27"/>
    <mergeCell ref="AO27:AS27"/>
    <mergeCell ref="AJ26:AN26"/>
    <mergeCell ref="AO26:AS26"/>
    <mergeCell ref="AT26:AX26"/>
    <mergeCell ref="AT27:AX27"/>
    <mergeCell ref="AJ25:AN25"/>
    <mergeCell ref="AO25:AS25"/>
    <mergeCell ref="C34:K34"/>
    <mergeCell ref="L34:Q34"/>
    <mergeCell ref="AJ28:AN28"/>
    <mergeCell ref="AO28:AS28"/>
    <mergeCell ref="AT28:AX28"/>
    <mergeCell ref="G27:X28"/>
    <mergeCell ref="L35:Q35"/>
    <mergeCell ref="G20:X22"/>
    <mergeCell ref="Y20:AA20"/>
    <mergeCell ref="A26:F28"/>
    <mergeCell ref="G26:X26"/>
    <mergeCell ref="Y26:AA26"/>
    <mergeCell ref="AB26:AD26"/>
    <mergeCell ref="AE26:AI26"/>
    <mergeCell ref="Y27:AA27"/>
    <mergeCell ref="AB27:AD27"/>
    <mergeCell ref="AE27:AI27"/>
    <mergeCell ref="AB24:AD25"/>
    <mergeCell ref="A23:F25"/>
    <mergeCell ref="Y28:AA28"/>
    <mergeCell ref="AB28:AD28"/>
    <mergeCell ref="AE28:AI28"/>
    <mergeCell ref="AE25:AI25"/>
    <mergeCell ref="AE20:AI20"/>
    <mergeCell ref="A19:F22"/>
    <mergeCell ref="G19:X19"/>
    <mergeCell ref="Y19:AA19"/>
    <mergeCell ref="AB19:AD19"/>
    <mergeCell ref="AE19:AI19"/>
    <mergeCell ref="G24:X25"/>
    <mergeCell ref="Y24:AA24"/>
    <mergeCell ref="AE24:AI24"/>
    <mergeCell ref="AJ24:AN24"/>
    <mergeCell ref="AO24:AS24"/>
    <mergeCell ref="Y25:AA25"/>
    <mergeCell ref="G23:X23"/>
    <mergeCell ref="Y23:AA23"/>
    <mergeCell ref="AB23:AD23"/>
    <mergeCell ref="AE21:AI21"/>
    <mergeCell ref="AJ21:AN21"/>
    <mergeCell ref="AE23:AI23"/>
    <mergeCell ref="AJ23:AN23"/>
    <mergeCell ref="AB20:AD21"/>
    <mergeCell ref="AT21:AX21"/>
    <mergeCell ref="Y22:AA22"/>
    <mergeCell ref="AB22:AD22"/>
    <mergeCell ref="AE22:AI22"/>
    <mergeCell ref="AJ22:AN22"/>
    <mergeCell ref="AO22:AS22"/>
    <mergeCell ref="AT22:AX22"/>
    <mergeCell ref="AT20:AX20"/>
    <mergeCell ref="Y21:AA21"/>
    <mergeCell ref="AJ20:AN20"/>
    <mergeCell ref="AO20:AS20"/>
    <mergeCell ref="AO21:AS21"/>
    <mergeCell ref="AO23:AS23"/>
    <mergeCell ref="AR16:AX16"/>
    <mergeCell ref="G17:O17"/>
    <mergeCell ref="P17:V17"/>
    <mergeCell ref="W17:AC17"/>
    <mergeCell ref="AD17:AJ17"/>
    <mergeCell ref="AK17:AQ17"/>
    <mergeCell ref="AR17:AX17"/>
    <mergeCell ref="AO19:AS19"/>
    <mergeCell ref="AT19:AX19"/>
    <mergeCell ref="G18:O18"/>
    <mergeCell ref="P18:V18"/>
    <mergeCell ref="W18:AC18"/>
    <mergeCell ref="AD18:AJ18"/>
    <mergeCell ref="AK18:AQ18"/>
    <mergeCell ref="AR18:AX18"/>
    <mergeCell ref="AJ19:AN19"/>
    <mergeCell ref="AR13:AX13"/>
    <mergeCell ref="AK14:AQ14"/>
    <mergeCell ref="AR14:AX14"/>
    <mergeCell ref="W12:AC12"/>
    <mergeCell ref="AD12:AJ12"/>
    <mergeCell ref="AK12:AQ12"/>
    <mergeCell ref="AR12:AX12"/>
    <mergeCell ref="I15:O15"/>
    <mergeCell ref="P15:V15"/>
    <mergeCell ref="W15:AC15"/>
    <mergeCell ref="AD15:AJ15"/>
    <mergeCell ref="AK15:AQ15"/>
    <mergeCell ref="AR15:AX15"/>
    <mergeCell ref="AD10:AJ10"/>
    <mergeCell ref="AK10:AQ10"/>
    <mergeCell ref="I13:O13"/>
    <mergeCell ref="P13:V13"/>
    <mergeCell ref="W13:AC13"/>
    <mergeCell ref="AD13:AJ13"/>
    <mergeCell ref="AK13:AQ13"/>
    <mergeCell ref="I16:O16"/>
    <mergeCell ref="P16:V16"/>
    <mergeCell ref="W16:AC16"/>
    <mergeCell ref="AD16:AJ16"/>
    <mergeCell ref="AK16:AQ16"/>
    <mergeCell ref="I14:O14"/>
    <mergeCell ref="P14:V14"/>
    <mergeCell ref="W14:AC14"/>
    <mergeCell ref="AD14:AJ14"/>
    <mergeCell ref="A6:F6"/>
    <mergeCell ref="G6:X6"/>
    <mergeCell ref="Y6:AD6"/>
    <mergeCell ref="AE6:AX6"/>
    <mergeCell ref="A7:F7"/>
    <mergeCell ref="G7:AX7"/>
    <mergeCell ref="AR10:AX10"/>
    <mergeCell ref="G11:H16"/>
    <mergeCell ref="I11:O11"/>
    <mergeCell ref="P11:V11"/>
    <mergeCell ref="W11:AC11"/>
    <mergeCell ref="AD11:AJ11"/>
    <mergeCell ref="AK11:AQ11"/>
    <mergeCell ref="AR11:AX11"/>
    <mergeCell ref="I12:O12"/>
    <mergeCell ref="P12:V12"/>
    <mergeCell ref="A8:F8"/>
    <mergeCell ref="G8:AX8"/>
    <mergeCell ref="A9:F9"/>
    <mergeCell ref="G9:AX9"/>
    <mergeCell ref="A10:F18"/>
    <mergeCell ref="G10:O10"/>
    <mergeCell ref="P10:V10"/>
    <mergeCell ref="W10:AC10"/>
    <mergeCell ref="A4:F4"/>
    <mergeCell ref="G4:X4"/>
    <mergeCell ref="Y4:AD4"/>
    <mergeCell ref="AE4:AP4"/>
    <mergeCell ref="AQ4:AX4"/>
    <mergeCell ref="A5:F5"/>
    <mergeCell ref="G5:X5"/>
    <mergeCell ref="Y5:AD5"/>
    <mergeCell ref="AE5:AX5"/>
    <mergeCell ref="AJ1:AP1"/>
    <mergeCell ref="AQ1:AX1"/>
    <mergeCell ref="A2:AN2"/>
    <mergeCell ref="AO2:AX2"/>
    <mergeCell ref="A3:F3"/>
    <mergeCell ref="G3:X3"/>
    <mergeCell ref="Y3:AD3"/>
    <mergeCell ref="AE3:AP3"/>
    <mergeCell ref="AQ3:AX3"/>
  </mergeCells>
  <phoneticPr fontId="24"/>
  <pageMargins left="0.62992125984251968" right="0.39370078740157483" top="0.59055118110236227" bottom="0.39370078740157483" header="0.51181102362204722" footer="0.51181102362204722"/>
  <pageSetup paperSize="9" scale="70" fitToHeight="4" orientation="portrait" r:id="rId1"/>
  <headerFooter alignWithMargins="0">
    <oddFooter>&amp;C&amp;P</oddFooter>
  </headerFooter>
  <rowBreaks count="1" manualBreakCount="1">
    <brk id="36" max="49"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BC67"/>
  <sheetViews>
    <sheetView view="pageBreakPreview" zoomScale="70" zoomScaleNormal="75" zoomScaleSheetLayoutView="70" workbookViewId="0">
      <selection activeCell="AQ1" sqref="AQ1:AX1"/>
    </sheetView>
  </sheetViews>
  <sheetFormatPr defaultRowHeight="13.5"/>
  <cols>
    <col min="1" max="50" width="2.625" style="1" customWidth="1"/>
    <col min="51" max="57" width="2.25" style="1" customWidth="1"/>
    <col min="58" max="16384" width="9" style="1"/>
  </cols>
  <sheetData>
    <row r="1" spans="1:50" ht="21.75" customHeight="1" thickBot="1">
      <c r="AJ1" s="499" t="s">
        <v>0</v>
      </c>
      <c r="AK1" s="499"/>
      <c r="AL1" s="499"/>
      <c r="AM1" s="499"/>
      <c r="AN1" s="499"/>
      <c r="AO1" s="499"/>
      <c r="AP1" s="499"/>
      <c r="AQ1" s="791" t="str">
        <f ca="1">RIGHT(CELL("filename",AQ1),LEN(CELL("filename",AQ1))-FIND("]",CELL("filename",AQ1)))</f>
        <v>132</v>
      </c>
      <c r="AR1" s="791"/>
      <c r="AS1" s="791"/>
      <c r="AT1" s="791"/>
      <c r="AU1" s="791"/>
      <c r="AV1" s="791"/>
      <c r="AW1" s="791"/>
      <c r="AX1" s="791"/>
    </row>
    <row r="2" spans="1:50" ht="21" customHeight="1" thickBot="1">
      <c r="A2" s="501" t="s">
        <v>1</v>
      </c>
      <c r="B2" s="502"/>
      <c r="C2" s="502"/>
      <c r="D2" s="502"/>
      <c r="E2" s="502"/>
      <c r="F2" s="502"/>
      <c r="G2" s="502"/>
      <c r="H2" s="502"/>
      <c r="I2" s="502"/>
      <c r="J2" s="502"/>
      <c r="K2" s="502"/>
      <c r="L2" s="502"/>
      <c r="M2" s="502"/>
      <c r="N2" s="502"/>
      <c r="O2" s="502"/>
      <c r="P2" s="502"/>
      <c r="Q2" s="502"/>
      <c r="R2" s="502"/>
      <c r="S2" s="502"/>
      <c r="T2" s="502"/>
      <c r="U2" s="502"/>
      <c r="V2" s="502"/>
      <c r="W2" s="502"/>
      <c r="X2" s="502"/>
      <c r="Y2" s="502"/>
      <c r="Z2" s="502"/>
      <c r="AA2" s="502"/>
      <c r="AB2" s="502"/>
      <c r="AC2" s="502"/>
      <c r="AD2" s="502"/>
      <c r="AE2" s="502"/>
      <c r="AF2" s="502"/>
      <c r="AG2" s="502"/>
      <c r="AH2" s="502"/>
      <c r="AI2" s="502"/>
      <c r="AJ2" s="502"/>
      <c r="AK2" s="502"/>
      <c r="AL2" s="502"/>
      <c r="AM2" s="502"/>
      <c r="AN2" s="502"/>
      <c r="AO2" s="503" t="s">
        <v>2</v>
      </c>
      <c r="AP2" s="504"/>
      <c r="AQ2" s="504"/>
      <c r="AR2" s="504"/>
      <c r="AS2" s="504"/>
      <c r="AT2" s="504"/>
      <c r="AU2" s="504"/>
      <c r="AV2" s="504"/>
      <c r="AW2" s="504"/>
      <c r="AX2" s="505"/>
    </row>
    <row r="3" spans="1:50" ht="32.25" customHeight="1">
      <c r="A3" s="506" t="s">
        <v>3</v>
      </c>
      <c r="B3" s="507"/>
      <c r="C3" s="507"/>
      <c r="D3" s="507"/>
      <c r="E3" s="507"/>
      <c r="F3" s="507"/>
      <c r="G3" s="697" t="s">
        <v>640</v>
      </c>
      <c r="H3" s="792"/>
      <c r="I3" s="792"/>
      <c r="J3" s="792"/>
      <c r="K3" s="792"/>
      <c r="L3" s="792"/>
      <c r="M3" s="792"/>
      <c r="N3" s="792"/>
      <c r="O3" s="792"/>
      <c r="P3" s="792"/>
      <c r="Q3" s="792"/>
      <c r="R3" s="792"/>
      <c r="S3" s="792"/>
      <c r="T3" s="792"/>
      <c r="U3" s="792"/>
      <c r="V3" s="792"/>
      <c r="W3" s="792"/>
      <c r="X3" s="792"/>
      <c r="Y3" s="510" t="s">
        <v>161</v>
      </c>
      <c r="Z3" s="511"/>
      <c r="AA3" s="511"/>
      <c r="AB3" s="511"/>
      <c r="AC3" s="511"/>
      <c r="AD3" s="512"/>
      <c r="AE3" s="699" t="s">
        <v>578</v>
      </c>
      <c r="AF3" s="511"/>
      <c r="AG3" s="511"/>
      <c r="AH3" s="511"/>
      <c r="AI3" s="511"/>
      <c r="AJ3" s="511"/>
      <c r="AK3" s="511"/>
      <c r="AL3" s="511"/>
      <c r="AM3" s="511"/>
      <c r="AN3" s="511"/>
      <c r="AO3" s="511"/>
      <c r="AP3" s="512"/>
      <c r="AQ3" s="515" t="s">
        <v>7</v>
      </c>
      <c r="AR3" s="511"/>
      <c r="AS3" s="511"/>
      <c r="AT3" s="511"/>
      <c r="AU3" s="511"/>
      <c r="AV3" s="511"/>
      <c r="AW3" s="511"/>
      <c r="AX3" s="682"/>
    </row>
    <row r="4" spans="1:50" ht="30" customHeight="1">
      <c r="A4" s="474" t="s">
        <v>8</v>
      </c>
      <c r="B4" s="475"/>
      <c r="C4" s="475"/>
      <c r="D4" s="475"/>
      <c r="E4" s="475"/>
      <c r="F4" s="476"/>
      <c r="G4" s="477" t="s">
        <v>639</v>
      </c>
      <c r="H4" s="478"/>
      <c r="I4" s="478"/>
      <c r="J4" s="478"/>
      <c r="K4" s="478"/>
      <c r="L4" s="478"/>
      <c r="M4" s="478"/>
      <c r="N4" s="478"/>
      <c r="O4" s="478"/>
      <c r="P4" s="478"/>
      <c r="Q4" s="478"/>
      <c r="R4" s="478"/>
      <c r="S4" s="478"/>
      <c r="T4" s="478"/>
      <c r="U4" s="478"/>
      <c r="V4" s="371"/>
      <c r="W4" s="371"/>
      <c r="X4" s="371"/>
      <c r="Y4" s="480" t="s">
        <v>10</v>
      </c>
      <c r="Z4" s="481"/>
      <c r="AA4" s="481"/>
      <c r="AB4" s="481"/>
      <c r="AC4" s="481"/>
      <c r="AD4" s="482"/>
      <c r="AE4" s="481" t="s">
        <v>638</v>
      </c>
      <c r="AF4" s="481"/>
      <c r="AG4" s="481"/>
      <c r="AH4" s="481"/>
      <c r="AI4" s="481"/>
      <c r="AJ4" s="481"/>
      <c r="AK4" s="481"/>
      <c r="AL4" s="481"/>
      <c r="AM4" s="481"/>
      <c r="AN4" s="481"/>
      <c r="AO4" s="481"/>
      <c r="AP4" s="482"/>
      <c r="AQ4" s="486" t="s">
        <v>637</v>
      </c>
      <c r="AR4" s="487"/>
      <c r="AS4" s="487"/>
      <c r="AT4" s="487"/>
      <c r="AU4" s="487"/>
      <c r="AV4" s="487"/>
      <c r="AW4" s="487"/>
      <c r="AX4" s="488"/>
    </row>
    <row r="5" spans="1:50" ht="51" customHeight="1">
      <c r="A5" s="489" t="s">
        <v>13</v>
      </c>
      <c r="B5" s="490"/>
      <c r="C5" s="490"/>
      <c r="D5" s="490"/>
      <c r="E5" s="490"/>
      <c r="F5" s="490"/>
      <c r="G5" s="491" t="s">
        <v>574</v>
      </c>
      <c r="H5" s="371"/>
      <c r="I5" s="371"/>
      <c r="J5" s="371"/>
      <c r="K5" s="371"/>
      <c r="L5" s="371"/>
      <c r="M5" s="371"/>
      <c r="N5" s="371"/>
      <c r="O5" s="371"/>
      <c r="P5" s="371"/>
      <c r="Q5" s="371"/>
      <c r="R5" s="371"/>
      <c r="S5" s="371"/>
      <c r="T5" s="371"/>
      <c r="U5" s="371"/>
      <c r="V5" s="371"/>
      <c r="W5" s="371"/>
      <c r="X5" s="371"/>
      <c r="Y5" s="492" t="s">
        <v>15</v>
      </c>
      <c r="Z5" s="493"/>
      <c r="AA5" s="493"/>
      <c r="AB5" s="493"/>
      <c r="AC5" s="493"/>
      <c r="AD5" s="494"/>
      <c r="AE5" s="495" t="s">
        <v>636</v>
      </c>
      <c r="AF5" s="496"/>
      <c r="AG5" s="496"/>
      <c r="AH5" s="496"/>
      <c r="AI5" s="496"/>
      <c r="AJ5" s="496"/>
      <c r="AK5" s="496"/>
      <c r="AL5" s="496"/>
      <c r="AM5" s="496"/>
      <c r="AN5" s="496"/>
      <c r="AO5" s="496"/>
      <c r="AP5" s="496"/>
      <c r="AQ5" s="941"/>
      <c r="AR5" s="941"/>
      <c r="AS5" s="941"/>
      <c r="AT5" s="941"/>
      <c r="AU5" s="941"/>
      <c r="AV5" s="941"/>
      <c r="AW5" s="941"/>
      <c r="AX5" s="942"/>
    </row>
    <row r="6" spans="1:50" ht="39.950000000000003" customHeight="1">
      <c r="A6" s="461" t="s">
        <v>17</v>
      </c>
      <c r="B6" s="462"/>
      <c r="C6" s="462"/>
      <c r="D6" s="462"/>
      <c r="E6" s="462"/>
      <c r="F6" s="462"/>
      <c r="G6" s="705" t="s">
        <v>635</v>
      </c>
      <c r="H6" s="706"/>
      <c r="I6" s="706"/>
      <c r="J6" s="706"/>
      <c r="K6" s="706"/>
      <c r="L6" s="706"/>
      <c r="M6" s="706"/>
      <c r="N6" s="706"/>
      <c r="O6" s="706"/>
      <c r="P6" s="706"/>
      <c r="Q6" s="706"/>
      <c r="R6" s="706"/>
      <c r="S6" s="706"/>
      <c r="T6" s="706"/>
      <c r="U6" s="706"/>
      <c r="V6" s="797"/>
      <c r="W6" s="797"/>
      <c r="X6" s="797"/>
      <c r="Y6" s="467" t="s">
        <v>158</v>
      </c>
      <c r="Z6" s="371"/>
      <c r="AA6" s="371"/>
      <c r="AB6" s="371"/>
      <c r="AC6" s="371"/>
      <c r="AD6" s="378"/>
      <c r="AE6" s="468" t="s">
        <v>634</v>
      </c>
      <c r="AF6" s="798"/>
      <c r="AG6" s="798"/>
      <c r="AH6" s="798"/>
      <c r="AI6" s="798"/>
      <c r="AJ6" s="798"/>
      <c r="AK6" s="798"/>
      <c r="AL6" s="798"/>
      <c r="AM6" s="798"/>
      <c r="AN6" s="798"/>
      <c r="AO6" s="798"/>
      <c r="AP6" s="798"/>
      <c r="AQ6" s="798"/>
      <c r="AR6" s="798"/>
      <c r="AS6" s="798"/>
      <c r="AT6" s="798"/>
      <c r="AU6" s="798"/>
      <c r="AV6" s="798"/>
      <c r="AW6" s="798"/>
      <c r="AX6" s="799"/>
    </row>
    <row r="7" spans="1:50" ht="77.25" customHeight="1">
      <c r="A7" s="429" t="s">
        <v>21</v>
      </c>
      <c r="B7" s="430"/>
      <c r="C7" s="430"/>
      <c r="D7" s="430"/>
      <c r="E7" s="430"/>
      <c r="F7" s="430"/>
      <c r="G7" s="471" t="s">
        <v>633</v>
      </c>
      <c r="H7" s="472"/>
      <c r="I7" s="472"/>
      <c r="J7" s="472"/>
      <c r="K7" s="472"/>
      <c r="L7" s="472"/>
      <c r="M7" s="472"/>
      <c r="N7" s="472"/>
      <c r="O7" s="472"/>
      <c r="P7" s="472"/>
      <c r="Q7" s="472"/>
      <c r="R7" s="472"/>
      <c r="S7" s="472"/>
      <c r="T7" s="472"/>
      <c r="U7" s="472"/>
      <c r="V7" s="472"/>
      <c r="W7" s="472"/>
      <c r="X7" s="472"/>
      <c r="Y7" s="472"/>
      <c r="Z7" s="472"/>
      <c r="AA7" s="472"/>
      <c r="AB7" s="472"/>
      <c r="AC7" s="472"/>
      <c r="AD7" s="472"/>
      <c r="AE7" s="472"/>
      <c r="AF7" s="472"/>
      <c r="AG7" s="472"/>
      <c r="AH7" s="472"/>
      <c r="AI7" s="472"/>
      <c r="AJ7" s="472"/>
      <c r="AK7" s="472"/>
      <c r="AL7" s="472"/>
      <c r="AM7" s="472"/>
      <c r="AN7" s="472"/>
      <c r="AO7" s="472"/>
      <c r="AP7" s="472"/>
      <c r="AQ7" s="472"/>
      <c r="AR7" s="472"/>
      <c r="AS7" s="472"/>
      <c r="AT7" s="472"/>
      <c r="AU7" s="472"/>
      <c r="AV7" s="472"/>
      <c r="AW7" s="472"/>
      <c r="AX7" s="473"/>
    </row>
    <row r="8" spans="1:50" ht="92.25" customHeight="1">
      <c r="A8" s="429" t="s">
        <v>23</v>
      </c>
      <c r="B8" s="430"/>
      <c r="C8" s="430"/>
      <c r="D8" s="430"/>
      <c r="E8" s="430"/>
      <c r="F8" s="430"/>
      <c r="G8" s="471" t="s">
        <v>632</v>
      </c>
      <c r="H8" s="472"/>
      <c r="I8" s="472"/>
      <c r="J8" s="472"/>
      <c r="K8" s="472"/>
      <c r="L8" s="472"/>
      <c r="M8" s="472"/>
      <c r="N8" s="472"/>
      <c r="O8" s="472"/>
      <c r="P8" s="472"/>
      <c r="Q8" s="472"/>
      <c r="R8" s="472"/>
      <c r="S8" s="472"/>
      <c r="T8" s="472"/>
      <c r="U8" s="472"/>
      <c r="V8" s="472"/>
      <c r="W8" s="472"/>
      <c r="X8" s="472"/>
      <c r="Y8" s="472"/>
      <c r="Z8" s="472"/>
      <c r="AA8" s="472"/>
      <c r="AB8" s="472"/>
      <c r="AC8" s="472"/>
      <c r="AD8" s="472"/>
      <c r="AE8" s="472"/>
      <c r="AF8" s="472"/>
      <c r="AG8" s="472"/>
      <c r="AH8" s="472"/>
      <c r="AI8" s="472"/>
      <c r="AJ8" s="472"/>
      <c r="AK8" s="472"/>
      <c r="AL8" s="472"/>
      <c r="AM8" s="472"/>
      <c r="AN8" s="472"/>
      <c r="AO8" s="472"/>
      <c r="AP8" s="472"/>
      <c r="AQ8" s="472"/>
      <c r="AR8" s="472"/>
      <c r="AS8" s="472"/>
      <c r="AT8" s="472"/>
      <c r="AU8" s="472"/>
      <c r="AV8" s="472"/>
      <c r="AW8" s="472"/>
      <c r="AX8" s="473"/>
    </row>
    <row r="9" spans="1:50" ht="29.25" customHeight="1">
      <c r="A9" s="429" t="s">
        <v>25</v>
      </c>
      <c r="B9" s="430"/>
      <c r="C9" s="430"/>
      <c r="D9" s="430"/>
      <c r="E9" s="430"/>
      <c r="F9" s="434"/>
      <c r="G9" s="666" t="s">
        <v>26</v>
      </c>
      <c r="H9" s="436"/>
      <c r="I9" s="436"/>
      <c r="J9" s="436"/>
      <c r="K9" s="436"/>
      <c r="L9" s="436"/>
      <c r="M9" s="436"/>
      <c r="N9" s="436"/>
      <c r="O9" s="436"/>
      <c r="P9" s="436"/>
      <c r="Q9" s="436"/>
      <c r="R9" s="436"/>
      <c r="S9" s="436"/>
      <c r="T9" s="436"/>
      <c r="U9" s="436"/>
      <c r="V9" s="436"/>
      <c r="W9" s="436"/>
      <c r="X9" s="436"/>
      <c r="Y9" s="436"/>
      <c r="Z9" s="436"/>
      <c r="AA9" s="436"/>
      <c r="AB9" s="436"/>
      <c r="AC9" s="436"/>
      <c r="AD9" s="436"/>
      <c r="AE9" s="436"/>
      <c r="AF9" s="436"/>
      <c r="AG9" s="436"/>
      <c r="AH9" s="436"/>
      <c r="AI9" s="436"/>
      <c r="AJ9" s="436"/>
      <c r="AK9" s="436"/>
      <c r="AL9" s="436"/>
      <c r="AM9" s="436"/>
      <c r="AN9" s="436"/>
      <c r="AO9" s="436"/>
      <c r="AP9" s="436"/>
      <c r="AQ9" s="436"/>
      <c r="AR9" s="436"/>
      <c r="AS9" s="436"/>
      <c r="AT9" s="436"/>
      <c r="AU9" s="436"/>
      <c r="AV9" s="436"/>
      <c r="AW9" s="436"/>
      <c r="AX9" s="437"/>
    </row>
    <row r="10" spans="1:50" ht="21" customHeight="1">
      <c r="A10" s="438" t="s">
        <v>27</v>
      </c>
      <c r="B10" s="439"/>
      <c r="C10" s="439"/>
      <c r="D10" s="439"/>
      <c r="E10" s="439"/>
      <c r="F10" s="440"/>
      <c r="G10" s="447"/>
      <c r="H10" s="448"/>
      <c r="I10" s="448"/>
      <c r="J10" s="448"/>
      <c r="K10" s="448"/>
      <c r="L10" s="448"/>
      <c r="M10" s="448"/>
      <c r="N10" s="448"/>
      <c r="O10" s="448"/>
      <c r="P10" s="357" t="s">
        <v>28</v>
      </c>
      <c r="Q10" s="352"/>
      <c r="R10" s="352"/>
      <c r="S10" s="352"/>
      <c r="T10" s="352"/>
      <c r="U10" s="352"/>
      <c r="V10" s="353"/>
      <c r="W10" s="357" t="s">
        <v>29</v>
      </c>
      <c r="X10" s="352"/>
      <c r="Y10" s="352"/>
      <c r="Z10" s="352"/>
      <c r="AA10" s="352"/>
      <c r="AB10" s="352"/>
      <c r="AC10" s="353"/>
      <c r="AD10" s="357" t="s">
        <v>30</v>
      </c>
      <c r="AE10" s="352"/>
      <c r="AF10" s="352"/>
      <c r="AG10" s="352"/>
      <c r="AH10" s="352"/>
      <c r="AI10" s="352"/>
      <c r="AJ10" s="353"/>
      <c r="AK10" s="357" t="s">
        <v>31</v>
      </c>
      <c r="AL10" s="352"/>
      <c r="AM10" s="352"/>
      <c r="AN10" s="352"/>
      <c r="AO10" s="352"/>
      <c r="AP10" s="352"/>
      <c r="AQ10" s="353"/>
      <c r="AR10" s="357" t="s">
        <v>32</v>
      </c>
      <c r="AS10" s="352"/>
      <c r="AT10" s="352"/>
      <c r="AU10" s="352"/>
      <c r="AV10" s="352"/>
      <c r="AW10" s="352"/>
      <c r="AX10" s="449"/>
    </row>
    <row r="11" spans="1:50" ht="21" customHeight="1">
      <c r="A11" s="441"/>
      <c r="B11" s="442"/>
      <c r="C11" s="442"/>
      <c r="D11" s="442"/>
      <c r="E11" s="442"/>
      <c r="F11" s="443"/>
      <c r="G11" s="450" t="s">
        <v>33</v>
      </c>
      <c r="H11" s="451"/>
      <c r="I11" s="456" t="s">
        <v>34</v>
      </c>
      <c r="J11" s="457"/>
      <c r="K11" s="457"/>
      <c r="L11" s="457"/>
      <c r="M11" s="457"/>
      <c r="N11" s="457"/>
      <c r="O11" s="458"/>
      <c r="P11" s="1284">
        <v>28</v>
      </c>
      <c r="Q11" s="1284"/>
      <c r="R11" s="1284"/>
      <c r="S11" s="1284"/>
      <c r="T11" s="1284"/>
      <c r="U11" s="1284"/>
      <c r="V11" s="1284"/>
      <c r="W11" s="1284">
        <v>26</v>
      </c>
      <c r="X11" s="1284"/>
      <c r="Y11" s="1284"/>
      <c r="Z11" s="1284"/>
      <c r="AA11" s="1284"/>
      <c r="AB11" s="1284"/>
      <c r="AC11" s="1284"/>
      <c r="AD11" s="1284">
        <v>11</v>
      </c>
      <c r="AE11" s="1284"/>
      <c r="AF11" s="1284"/>
      <c r="AG11" s="1284"/>
      <c r="AH11" s="1284"/>
      <c r="AI11" s="1284"/>
      <c r="AJ11" s="1284"/>
      <c r="AK11" s="285">
        <v>9</v>
      </c>
      <c r="AL11" s="285"/>
      <c r="AM11" s="285"/>
      <c r="AN11" s="285"/>
      <c r="AO11" s="285"/>
      <c r="AP11" s="285"/>
      <c r="AQ11" s="285"/>
      <c r="AR11" s="459"/>
      <c r="AS11" s="459"/>
      <c r="AT11" s="459"/>
      <c r="AU11" s="459"/>
      <c r="AV11" s="459"/>
      <c r="AW11" s="459"/>
      <c r="AX11" s="460"/>
    </row>
    <row r="12" spans="1:50" ht="21" customHeight="1">
      <c r="A12" s="441"/>
      <c r="B12" s="442"/>
      <c r="C12" s="442"/>
      <c r="D12" s="442"/>
      <c r="E12" s="442"/>
      <c r="F12" s="443"/>
      <c r="G12" s="452"/>
      <c r="H12" s="453"/>
      <c r="I12" s="414" t="s">
        <v>35</v>
      </c>
      <c r="J12" s="415"/>
      <c r="K12" s="415"/>
      <c r="L12" s="415"/>
      <c r="M12" s="415"/>
      <c r="N12" s="415"/>
      <c r="O12" s="416"/>
      <c r="P12" s="1285" t="s">
        <v>154</v>
      </c>
      <c r="Q12" s="1286"/>
      <c r="R12" s="1286"/>
      <c r="S12" s="1286"/>
      <c r="T12" s="1286"/>
      <c r="U12" s="1286"/>
      <c r="V12" s="1286"/>
      <c r="W12" s="1285" t="s">
        <v>154</v>
      </c>
      <c r="X12" s="1286"/>
      <c r="Y12" s="1286"/>
      <c r="Z12" s="1286"/>
      <c r="AA12" s="1286"/>
      <c r="AB12" s="1286"/>
      <c r="AC12" s="1286"/>
      <c r="AD12" s="1285" t="s">
        <v>154</v>
      </c>
      <c r="AE12" s="1286"/>
      <c r="AF12" s="1286"/>
      <c r="AG12" s="1286"/>
      <c r="AH12" s="1286"/>
      <c r="AI12" s="1286"/>
      <c r="AJ12" s="1286"/>
      <c r="AK12" s="261" t="s">
        <v>251</v>
      </c>
      <c r="AL12" s="261"/>
      <c r="AM12" s="261"/>
      <c r="AN12" s="261"/>
      <c r="AO12" s="261"/>
      <c r="AP12" s="261"/>
      <c r="AQ12" s="261"/>
      <c r="AR12" s="417"/>
      <c r="AS12" s="417"/>
      <c r="AT12" s="417"/>
      <c r="AU12" s="417"/>
      <c r="AV12" s="417"/>
      <c r="AW12" s="417"/>
      <c r="AX12" s="418"/>
    </row>
    <row r="13" spans="1:50" ht="21" customHeight="1">
      <c r="A13" s="441"/>
      <c r="B13" s="442"/>
      <c r="C13" s="442"/>
      <c r="D13" s="442"/>
      <c r="E13" s="442"/>
      <c r="F13" s="443"/>
      <c r="G13" s="452"/>
      <c r="H13" s="453"/>
      <c r="I13" s="414" t="s">
        <v>36</v>
      </c>
      <c r="J13" s="426"/>
      <c r="K13" s="426"/>
      <c r="L13" s="426"/>
      <c r="M13" s="426"/>
      <c r="N13" s="426"/>
      <c r="O13" s="427"/>
      <c r="P13" s="419" t="s">
        <v>251</v>
      </c>
      <c r="Q13" s="420"/>
      <c r="R13" s="420"/>
      <c r="S13" s="420"/>
      <c r="T13" s="420"/>
      <c r="U13" s="420"/>
      <c r="V13" s="421"/>
      <c r="W13" s="419" t="s">
        <v>251</v>
      </c>
      <c r="X13" s="420"/>
      <c r="Y13" s="420"/>
      <c r="Z13" s="420"/>
      <c r="AA13" s="420"/>
      <c r="AB13" s="420"/>
      <c r="AC13" s="421"/>
      <c r="AD13" s="419" t="s">
        <v>251</v>
      </c>
      <c r="AE13" s="420"/>
      <c r="AF13" s="420"/>
      <c r="AG13" s="420"/>
      <c r="AH13" s="420"/>
      <c r="AI13" s="420"/>
      <c r="AJ13" s="421"/>
      <c r="AK13" s="419" t="s">
        <v>251</v>
      </c>
      <c r="AL13" s="420"/>
      <c r="AM13" s="420"/>
      <c r="AN13" s="420"/>
      <c r="AO13" s="420"/>
      <c r="AP13" s="420"/>
      <c r="AQ13" s="421"/>
      <c r="AR13" s="419"/>
      <c r="AS13" s="420"/>
      <c r="AT13" s="420"/>
      <c r="AU13" s="420"/>
      <c r="AV13" s="420"/>
      <c r="AW13" s="420"/>
      <c r="AX13" s="428"/>
    </row>
    <row r="14" spans="1:50" ht="21" customHeight="1">
      <c r="A14" s="441"/>
      <c r="B14" s="442"/>
      <c r="C14" s="442"/>
      <c r="D14" s="442"/>
      <c r="E14" s="442"/>
      <c r="F14" s="443"/>
      <c r="G14" s="452"/>
      <c r="H14" s="453"/>
      <c r="I14" s="414" t="s">
        <v>37</v>
      </c>
      <c r="J14" s="426"/>
      <c r="K14" s="426"/>
      <c r="L14" s="426"/>
      <c r="M14" s="426"/>
      <c r="N14" s="426"/>
      <c r="O14" s="427"/>
      <c r="P14" s="419" t="s">
        <v>251</v>
      </c>
      <c r="Q14" s="420"/>
      <c r="R14" s="420"/>
      <c r="S14" s="420"/>
      <c r="T14" s="420"/>
      <c r="U14" s="420"/>
      <c r="V14" s="421"/>
      <c r="W14" s="419" t="s">
        <v>251</v>
      </c>
      <c r="X14" s="420"/>
      <c r="Y14" s="420"/>
      <c r="Z14" s="420"/>
      <c r="AA14" s="420"/>
      <c r="AB14" s="420"/>
      <c r="AC14" s="421"/>
      <c r="AD14" s="419" t="s">
        <v>251</v>
      </c>
      <c r="AE14" s="420"/>
      <c r="AF14" s="420"/>
      <c r="AG14" s="420"/>
      <c r="AH14" s="420"/>
      <c r="AI14" s="420"/>
      <c r="AJ14" s="421"/>
      <c r="AK14" s="419" t="s">
        <v>251</v>
      </c>
      <c r="AL14" s="420"/>
      <c r="AM14" s="420"/>
      <c r="AN14" s="420"/>
      <c r="AO14" s="420"/>
      <c r="AP14" s="420"/>
      <c r="AQ14" s="421"/>
      <c r="AR14" s="422"/>
      <c r="AS14" s="423"/>
      <c r="AT14" s="423"/>
      <c r="AU14" s="423"/>
      <c r="AV14" s="423"/>
      <c r="AW14" s="423"/>
      <c r="AX14" s="424"/>
    </row>
    <row r="15" spans="1:50" ht="24.75" customHeight="1">
      <c r="A15" s="441"/>
      <c r="B15" s="442"/>
      <c r="C15" s="442"/>
      <c r="D15" s="442"/>
      <c r="E15" s="442"/>
      <c r="F15" s="443"/>
      <c r="G15" s="452"/>
      <c r="H15" s="453"/>
      <c r="I15" s="414" t="s">
        <v>38</v>
      </c>
      <c r="J15" s="415"/>
      <c r="K15" s="415"/>
      <c r="L15" s="415"/>
      <c r="M15" s="415"/>
      <c r="N15" s="415"/>
      <c r="O15" s="416"/>
      <c r="P15" s="419" t="s">
        <v>251</v>
      </c>
      <c r="Q15" s="420"/>
      <c r="R15" s="420"/>
      <c r="S15" s="420"/>
      <c r="T15" s="420"/>
      <c r="U15" s="420"/>
      <c r="V15" s="421"/>
      <c r="W15" s="419" t="s">
        <v>251</v>
      </c>
      <c r="X15" s="420"/>
      <c r="Y15" s="420"/>
      <c r="Z15" s="420"/>
      <c r="AA15" s="420"/>
      <c r="AB15" s="420"/>
      <c r="AC15" s="421"/>
      <c r="AD15" s="419" t="s">
        <v>251</v>
      </c>
      <c r="AE15" s="420"/>
      <c r="AF15" s="420"/>
      <c r="AG15" s="420"/>
      <c r="AH15" s="420"/>
      <c r="AI15" s="420"/>
      <c r="AJ15" s="421"/>
      <c r="AK15" s="419" t="s">
        <v>251</v>
      </c>
      <c r="AL15" s="420"/>
      <c r="AM15" s="420"/>
      <c r="AN15" s="420"/>
      <c r="AO15" s="420"/>
      <c r="AP15" s="420"/>
      <c r="AQ15" s="421"/>
      <c r="AR15" s="417"/>
      <c r="AS15" s="417"/>
      <c r="AT15" s="417"/>
      <c r="AU15" s="417"/>
      <c r="AV15" s="417"/>
      <c r="AW15" s="417"/>
      <c r="AX15" s="418"/>
    </row>
    <row r="16" spans="1:50" ht="24.75" customHeight="1">
      <c r="A16" s="441"/>
      <c r="B16" s="442"/>
      <c r="C16" s="442"/>
      <c r="D16" s="442"/>
      <c r="E16" s="442"/>
      <c r="F16" s="443"/>
      <c r="G16" s="454"/>
      <c r="H16" s="455"/>
      <c r="I16" s="408" t="s">
        <v>39</v>
      </c>
      <c r="J16" s="409"/>
      <c r="K16" s="409"/>
      <c r="L16" s="409"/>
      <c r="M16" s="409"/>
      <c r="N16" s="409"/>
      <c r="O16" s="410"/>
      <c r="P16" s="1287">
        <v>28</v>
      </c>
      <c r="Q16" s="1287"/>
      <c r="R16" s="1287"/>
      <c r="S16" s="1287"/>
      <c r="T16" s="1287"/>
      <c r="U16" s="1287"/>
      <c r="V16" s="1287"/>
      <c r="W16" s="1287">
        <v>26</v>
      </c>
      <c r="X16" s="1287"/>
      <c r="Y16" s="1287"/>
      <c r="Z16" s="1287"/>
      <c r="AA16" s="1287"/>
      <c r="AB16" s="1287"/>
      <c r="AC16" s="1287"/>
      <c r="AD16" s="1287">
        <v>11</v>
      </c>
      <c r="AE16" s="1287"/>
      <c r="AF16" s="1287"/>
      <c r="AG16" s="1287"/>
      <c r="AH16" s="1287"/>
      <c r="AI16" s="1287"/>
      <c r="AJ16" s="1287"/>
      <c r="AK16" s="412">
        <v>9</v>
      </c>
      <c r="AL16" s="412"/>
      <c r="AM16" s="412"/>
      <c r="AN16" s="412"/>
      <c r="AO16" s="412"/>
      <c r="AP16" s="412"/>
      <c r="AQ16" s="412"/>
      <c r="AR16" s="412"/>
      <c r="AS16" s="412"/>
      <c r="AT16" s="412"/>
      <c r="AU16" s="412"/>
      <c r="AV16" s="412"/>
      <c r="AW16" s="412"/>
      <c r="AX16" s="413"/>
    </row>
    <row r="17" spans="1:55" ht="24.75" customHeight="1">
      <c r="A17" s="441"/>
      <c r="B17" s="442"/>
      <c r="C17" s="442"/>
      <c r="D17" s="442"/>
      <c r="E17" s="442"/>
      <c r="F17" s="443"/>
      <c r="G17" s="404" t="s">
        <v>40</v>
      </c>
      <c r="H17" s="405"/>
      <c r="I17" s="405"/>
      <c r="J17" s="405"/>
      <c r="K17" s="405"/>
      <c r="L17" s="405"/>
      <c r="M17" s="405"/>
      <c r="N17" s="405"/>
      <c r="O17" s="405"/>
      <c r="P17" s="649">
        <v>22</v>
      </c>
      <c r="Q17" s="649"/>
      <c r="R17" s="649"/>
      <c r="S17" s="649"/>
      <c r="T17" s="649"/>
      <c r="U17" s="649"/>
      <c r="V17" s="649"/>
      <c r="W17" s="649">
        <v>4</v>
      </c>
      <c r="X17" s="649"/>
      <c r="Y17" s="649"/>
      <c r="Z17" s="649"/>
      <c r="AA17" s="649"/>
      <c r="AB17" s="649"/>
      <c r="AC17" s="649"/>
      <c r="AD17" s="380">
        <v>5</v>
      </c>
      <c r="AE17" s="380"/>
      <c r="AF17" s="380"/>
      <c r="AG17" s="380"/>
      <c r="AH17" s="380"/>
      <c r="AI17" s="380"/>
      <c r="AJ17" s="380"/>
      <c r="AK17" s="381"/>
      <c r="AL17" s="381"/>
      <c r="AM17" s="381"/>
      <c r="AN17" s="381"/>
      <c r="AO17" s="381"/>
      <c r="AP17" s="381"/>
      <c r="AQ17" s="381"/>
      <c r="AR17" s="381"/>
      <c r="AS17" s="381"/>
      <c r="AT17" s="381"/>
      <c r="AU17" s="381"/>
      <c r="AV17" s="381"/>
      <c r="AW17" s="381"/>
      <c r="AX17" s="382"/>
    </row>
    <row r="18" spans="1:55" ht="24.75" customHeight="1">
      <c r="A18" s="444"/>
      <c r="B18" s="445"/>
      <c r="C18" s="445"/>
      <c r="D18" s="445"/>
      <c r="E18" s="445"/>
      <c r="F18" s="446"/>
      <c r="G18" s="404" t="s">
        <v>41</v>
      </c>
      <c r="H18" s="405"/>
      <c r="I18" s="405"/>
      <c r="J18" s="405"/>
      <c r="K18" s="405"/>
      <c r="L18" s="405"/>
      <c r="M18" s="405"/>
      <c r="N18" s="405"/>
      <c r="O18" s="405"/>
      <c r="P18" s="1288">
        <v>78.3</v>
      </c>
      <c r="Q18" s="1288"/>
      <c r="R18" s="1288"/>
      <c r="S18" s="1288"/>
      <c r="T18" s="1288"/>
      <c r="U18" s="1288"/>
      <c r="V18" s="1288"/>
      <c r="W18" s="1288">
        <v>15.2</v>
      </c>
      <c r="X18" s="1288"/>
      <c r="Y18" s="1288"/>
      <c r="Z18" s="1288"/>
      <c r="AA18" s="1288"/>
      <c r="AB18" s="1288"/>
      <c r="AC18" s="1288"/>
      <c r="AD18" s="380">
        <v>45.5</v>
      </c>
      <c r="AE18" s="380"/>
      <c r="AF18" s="380"/>
      <c r="AG18" s="380"/>
      <c r="AH18" s="380"/>
      <c r="AI18" s="380"/>
      <c r="AJ18" s="380"/>
      <c r="AK18" s="381"/>
      <c r="AL18" s="381"/>
      <c r="AM18" s="381"/>
      <c r="AN18" s="381"/>
      <c r="AO18" s="381"/>
      <c r="AP18" s="381"/>
      <c r="AQ18" s="381"/>
      <c r="AR18" s="381"/>
      <c r="AS18" s="381"/>
      <c r="AT18" s="381"/>
      <c r="AU18" s="381"/>
      <c r="AV18" s="381"/>
      <c r="AW18" s="381"/>
      <c r="AX18" s="382"/>
    </row>
    <row r="19" spans="1:55" ht="31.7" customHeight="1">
      <c r="A19" s="383" t="s">
        <v>42</v>
      </c>
      <c r="B19" s="384"/>
      <c r="C19" s="384"/>
      <c r="D19" s="384"/>
      <c r="E19" s="384"/>
      <c r="F19" s="385"/>
      <c r="G19" s="374" t="s">
        <v>43</v>
      </c>
      <c r="H19" s="352"/>
      <c r="I19" s="352"/>
      <c r="J19" s="352"/>
      <c r="K19" s="352"/>
      <c r="L19" s="352"/>
      <c r="M19" s="352"/>
      <c r="N19" s="352"/>
      <c r="O19" s="352"/>
      <c r="P19" s="352"/>
      <c r="Q19" s="352"/>
      <c r="R19" s="352"/>
      <c r="S19" s="352"/>
      <c r="T19" s="352"/>
      <c r="U19" s="352"/>
      <c r="V19" s="352"/>
      <c r="W19" s="352"/>
      <c r="X19" s="353"/>
      <c r="Y19" s="375"/>
      <c r="Z19" s="376"/>
      <c r="AA19" s="377"/>
      <c r="AB19" s="357" t="s">
        <v>44</v>
      </c>
      <c r="AC19" s="352"/>
      <c r="AD19" s="353"/>
      <c r="AE19" s="358" t="s">
        <v>28</v>
      </c>
      <c r="AF19" s="358"/>
      <c r="AG19" s="358"/>
      <c r="AH19" s="358"/>
      <c r="AI19" s="358"/>
      <c r="AJ19" s="358" t="s">
        <v>29</v>
      </c>
      <c r="AK19" s="358"/>
      <c r="AL19" s="358"/>
      <c r="AM19" s="358"/>
      <c r="AN19" s="358"/>
      <c r="AO19" s="358" t="s">
        <v>30</v>
      </c>
      <c r="AP19" s="358"/>
      <c r="AQ19" s="358"/>
      <c r="AR19" s="358"/>
      <c r="AS19" s="358"/>
      <c r="AT19" s="399" t="s">
        <v>45</v>
      </c>
      <c r="AU19" s="358"/>
      <c r="AV19" s="358"/>
      <c r="AW19" s="358"/>
      <c r="AX19" s="400"/>
    </row>
    <row r="20" spans="1:55" ht="37.5" customHeight="1">
      <c r="A20" s="386"/>
      <c r="B20" s="384"/>
      <c r="C20" s="384"/>
      <c r="D20" s="384"/>
      <c r="E20" s="384"/>
      <c r="F20" s="385"/>
      <c r="G20" s="359" t="s">
        <v>631</v>
      </c>
      <c r="H20" s="634"/>
      <c r="I20" s="634"/>
      <c r="J20" s="634"/>
      <c r="K20" s="634"/>
      <c r="L20" s="634"/>
      <c r="M20" s="634"/>
      <c r="N20" s="634"/>
      <c r="O20" s="634"/>
      <c r="P20" s="634"/>
      <c r="Q20" s="634"/>
      <c r="R20" s="634"/>
      <c r="S20" s="634"/>
      <c r="T20" s="634"/>
      <c r="U20" s="634"/>
      <c r="V20" s="634"/>
      <c r="W20" s="634"/>
      <c r="X20" s="635"/>
      <c r="Y20" s="315" t="s">
        <v>47</v>
      </c>
      <c r="Z20" s="336"/>
      <c r="AA20" s="337"/>
      <c r="AB20" s="1289" t="s">
        <v>630</v>
      </c>
      <c r="AC20" s="1253"/>
      <c r="AD20" s="1254"/>
      <c r="AE20" s="1021">
        <v>114</v>
      </c>
      <c r="AF20" s="1021"/>
      <c r="AG20" s="1021"/>
      <c r="AH20" s="1021"/>
      <c r="AI20" s="1021"/>
      <c r="AJ20" s="1021">
        <v>114</v>
      </c>
      <c r="AK20" s="1021"/>
      <c r="AL20" s="1021"/>
      <c r="AM20" s="1021"/>
      <c r="AN20" s="1021"/>
      <c r="AO20" s="369">
        <v>117</v>
      </c>
      <c r="AP20" s="369"/>
      <c r="AQ20" s="369"/>
      <c r="AR20" s="369"/>
      <c r="AS20" s="369"/>
      <c r="AT20" s="809"/>
      <c r="AU20" s="809"/>
      <c r="AV20" s="809"/>
      <c r="AW20" s="809"/>
      <c r="AX20" s="810"/>
    </row>
    <row r="21" spans="1:55" ht="37.5" customHeight="1">
      <c r="A21" s="387"/>
      <c r="B21" s="388"/>
      <c r="C21" s="388"/>
      <c r="D21" s="388"/>
      <c r="E21" s="388"/>
      <c r="F21" s="389"/>
      <c r="G21" s="636"/>
      <c r="H21" s="637"/>
      <c r="I21" s="637"/>
      <c r="J21" s="637"/>
      <c r="K21" s="637"/>
      <c r="L21" s="637"/>
      <c r="M21" s="637"/>
      <c r="N21" s="637"/>
      <c r="O21" s="637"/>
      <c r="P21" s="637"/>
      <c r="Q21" s="637"/>
      <c r="R21" s="637"/>
      <c r="S21" s="637"/>
      <c r="T21" s="637"/>
      <c r="U21" s="637"/>
      <c r="V21" s="637"/>
      <c r="W21" s="637"/>
      <c r="X21" s="638"/>
      <c r="Y21" s="357" t="s">
        <v>49</v>
      </c>
      <c r="Z21" s="352"/>
      <c r="AA21" s="353"/>
      <c r="AB21" s="823" t="s">
        <v>629</v>
      </c>
      <c r="AC21" s="824"/>
      <c r="AD21" s="825"/>
      <c r="AE21" s="390" t="s">
        <v>447</v>
      </c>
      <c r="AF21" s="390"/>
      <c r="AG21" s="390"/>
      <c r="AH21" s="390"/>
      <c r="AI21" s="390"/>
      <c r="AJ21" s="390" t="s">
        <v>447</v>
      </c>
      <c r="AK21" s="390"/>
      <c r="AL21" s="390"/>
      <c r="AM21" s="390"/>
      <c r="AN21" s="390"/>
      <c r="AO21" s="390">
        <v>115</v>
      </c>
      <c r="AP21" s="390"/>
      <c r="AQ21" s="390"/>
      <c r="AR21" s="390"/>
      <c r="AS21" s="390"/>
      <c r="AT21" s="380">
        <v>118</v>
      </c>
      <c r="AU21" s="380"/>
      <c r="AV21" s="380"/>
      <c r="AW21" s="380"/>
      <c r="AX21" s="391"/>
    </row>
    <row r="22" spans="1:55" ht="32.25" customHeight="1">
      <c r="A22" s="387"/>
      <c r="B22" s="388"/>
      <c r="C22" s="388"/>
      <c r="D22" s="388"/>
      <c r="E22" s="388"/>
      <c r="F22" s="389"/>
      <c r="G22" s="639"/>
      <c r="H22" s="640"/>
      <c r="I22" s="640"/>
      <c r="J22" s="640"/>
      <c r="K22" s="640"/>
      <c r="L22" s="640"/>
      <c r="M22" s="640"/>
      <c r="N22" s="640"/>
      <c r="O22" s="640"/>
      <c r="P22" s="640"/>
      <c r="Q22" s="640"/>
      <c r="R22" s="640"/>
      <c r="S22" s="640"/>
      <c r="T22" s="640"/>
      <c r="U22" s="640"/>
      <c r="V22" s="640"/>
      <c r="W22" s="640"/>
      <c r="X22" s="641"/>
      <c r="Y22" s="357" t="s">
        <v>51</v>
      </c>
      <c r="Z22" s="352"/>
      <c r="AA22" s="353"/>
      <c r="AB22" s="368" t="s">
        <v>150</v>
      </c>
      <c r="AC22" s="368"/>
      <c r="AD22" s="368"/>
      <c r="AE22" s="987" t="s">
        <v>447</v>
      </c>
      <c r="AF22" s="1272"/>
      <c r="AG22" s="1272"/>
      <c r="AH22" s="1272"/>
      <c r="AI22" s="1272"/>
      <c r="AJ22" s="987" t="s">
        <v>447</v>
      </c>
      <c r="AK22" s="1272"/>
      <c r="AL22" s="1272"/>
      <c r="AM22" s="1272"/>
      <c r="AN22" s="1272"/>
      <c r="AO22" s="368">
        <v>101</v>
      </c>
      <c r="AP22" s="368"/>
      <c r="AQ22" s="368"/>
      <c r="AR22" s="368"/>
      <c r="AS22" s="368"/>
      <c r="AT22" s="807"/>
      <c r="AU22" s="807"/>
      <c r="AV22" s="807"/>
      <c r="AW22" s="807"/>
      <c r="AX22" s="808"/>
    </row>
    <row r="23" spans="1:55" ht="31.7" customHeight="1">
      <c r="A23" s="303" t="s">
        <v>53</v>
      </c>
      <c r="B23" s="304"/>
      <c r="C23" s="304"/>
      <c r="D23" s="304"/>
      <c r="E23" s="304"/>
      <c r="F23" s="305"/>
      <c r="G23" s="374" t="s">
        <v>54</v>
      </c>
      <c r="H23" s="352"/>
      <c r="I23" s="352"/>
      <c r="J23" s="352"/>
      <c r="K23" s="352"/>
      <c r="L23" s="352"/>
      <c r="M23" s="352"/>
      <c r="N23" s="352"/>
      <c r="O23" s="352"/>
      <c r="P23" s="352"/>
      <c r="Q23" s="352"/>
      <c r="R23" s="352"/>
      <c r="S23" s="352"/>
      <c r="T23" s="352"/>
      <c r="U23" s="352"/>
      <c r="V23" s="352"/>
      <c r="W23" s="352"/>
      <c r="X23" s="353"/>
      <c r="Y23" s="375"/>
      <c r="Z23" s="376"/>
      <c r="AA23" s="377"/>
      <c r="AB23" s="357" t="s">
        <v>44</v>
      </c>
      <c r="AC23" s="352"/>
      <c r="AD23" s="353"/>
      <c r="AE23" s="358" t="s">
        <v>28</v>
      </c>
      <c r="AF23" s="358"/>
      <c r="AG23" s="358"/>
      <c r="AH23" s="358"/>
      <c r="AI23" s="358"/>
      <c r="AJ23" s="358" t="s">
        <v>29</v>
      </c>
      <c r="AK23" s="358"/>
      <c r="AL23" s="358"/>
      <c r="AM23" s="358"/>
      <c r="AN23" s="358"/>
      <c r="AO23" s="358" t="s">
        <v>30</v>
      </c>
      <c r="AP23" s="358"/>
      <c r="AQ23" s="358"/>
      <c r="AR23" s="358"/>
      <c r="AS23" s="358"/>
      <c r="AT23" s="300" t="s">
        <v>55</v>
      </c>
      <c r="AU23" s="301"/>
      <c r="AV23" s="301"/>
      <c r="AW23" s="301"/>
      <c r="AX23" s="302"/>
    </row>
    <row r="24" spans="1:55" ht="52.5" customHeight="1">
      <c r="A24" s="306"/>
      <c r="B24" s="307"/>
      <c r="C24" s="307"/>
      <c r="D24" s="307"/>
      <c r="E24" s="307"/>
      <c r="F24" s="308"/>
      <c r="G24" s="359" t="s">
        <v>628</v>
      </c>
      <c r="H24" s="360"/>
      <c r="I24" s="360"/>
      <c r="J24" s="360"/>
      <c r="K24" s="360"/>
      <c r="L24" s="360"/>
      <c r="M24" s="360"/>
      <c r="N24" s="360"/>
      <c r="O24" s="360"/>
      <c r="P24" s="360"/>
      <c r="Q24" s="360"/>
      <c r="R24" s="360"/>
      <c r="S24" s="360"/>
      <c r="T24" s="360"/>
      <c r="U24" s="360"/>
      <c r="V24" s="360"/>
      <c r="W24" s="360"/>
      <c r="X24" s="361"/>
      <c r="Y24" s="365" t="s">
        <v>57</v>
      </c>
      <c r="Z24" s="366"/>
      <c r="AA24" s="367"/>
      <c r="AB24" s="848" t="s">
        <v>627</v>
      </c>
      <c r="AC24" s="366"/>
      <c r="AD24" s="367"/>
      <c r="AE24" s="368">
        <v>6</v>
      </c>
      <c r="AF24" s="368"/>
      <c r="AG24" s="368"/>
      <c r="AH24" s="368"/>
      <c r="AI24" s="368"/>
      <c r="AJ24" s="368">
        <v>6</v>
      </c>
      <c r="AK24" s="368"/>
      <c r="AL24" s="368"/>
      <c r="AM24" s="368"/>
      <c r="AN24" s="368"/>
      <c r="AO24" s="369">
        <v>6</v>
      </c>
      <c r="AP24" s="369"/>
      <c r="AQ24" s="369"/>
      <c r="AR24" s="369"/>
      <c r="AS24" s="369"/>
      <c r="AT24" s="370" t="s">
        <v>59</v>
      </c>
      <c r="AU24" s="371"/>
      <c r="AV24" s="371"/>
      <c r="AW24" s="371"/>
      <c r="AX24" s="372"/>
      <c r="AY24" s="2"/>
      <c r="AZ24" s="3"/>
      <c r="BA24" s="3"/>
      <c r="BB24" s="3"/>
      <c r="BC24" s="3"/>
    </row>
    <row r="25" spans="1:55" ht="52.5" customHeight="1">
      <c r="A25" s="309"/>
      <c r="B25" s="310"/>
      <c r="C25" s="310"/>
      <c r="D25" s="310"/>
      <c r="E25" s="310"/>
      <c r="F25" s="311"/>
      <c r="G25" s="362"/>
      <c r="H25" s="363"/>
      <c r="I25" s="363"/>
      <c r="J25" s="363"/>
      <c r="K25" s="363"/>
      <c r="L25" s="363"/>
      <c r="M25" s="363"/>
      <c r="N25" s="363"/>
      <c r="O25" s="363"/>
      <c r="P25" s="363"/>
      <c r="Q25" s="363"/>
      <c r="R25" s="363"/>
      <c r="S25" s="363"/>
      <c r="T25" s="363"/>
      <c r="U25" s="363"/>
      <c r="V25" s="363"/>
      <c r="W25" s="363"/>
      <c r="X25" s="364"/>
      <c r="Y25" s="373" t="s">
        <v>60</v>
      </c>
      <c r="Z25" s="316"/>
      <c r="AA25" s="317"/>
      <c r="AB25" s="733" t="s">
        <v>627</v>
      </c>
      <c r="AC25" s="316"/>
      <c r="AD25" s="317"/>
      <c r="AE25" s="368">
        <v>6</v>
      </c>
      <c r="AF25" s="368"/>
      <c r="AG25" s="368"/>
      <c r="AH25" s="368"/>
      <c r="AI25" s="368"/>
      <c r="AJ25" s="368">
        <v>6</v>
      </c>
      <c r="AK25" s="368"/>
      <c r="AL25" s="368"/>
      <c r="AM25" s="368"/>
      <c r="AN25" s="368"/>
      <c r="AO25" s="190">
        <v>5</v>
      </c>
      <c r="AP25" s="191"/>
      <c r="AQ25" s="191"/>
      <c r="AR25" s="191"/>
      <c r="AS25" s="379"/>
      <c r="AT25" s="190">
        <v>5</v>
      </c>
      <c r="AU25" s="191"/>
      <c r="AV25" s="191"/>
      <c r="AW25" s="191"/>
      <c r="AX25" s="192"/>
      <c r="AY25" s="2"/>
      <c r="AZ25" s="3"/>
      <c r="BA25" s="3"/>
      <c r="BB25" s="3"/>
      <c r="BC25" s="3"/>
    </row>
    <row r="26" spans="1:55" ht="32.25" customHeight="1">
      <c r="A26" s="303" t="s">
        <v>61</v>
      </c>
      <c r="B26" s="344"/>
      <c r="C26" s="344"/>
      <c r="D26" s="344"/>
      <c r="E26" s="344"/>
      <c r="F26" s="345"/>
      <c r="G26" s="352" t="s">
        <v>62</v>
      </c>
      <c r="H26" s="352"/>
      <c r="I26" s="352"/>
      <c r="J26" s="352"/>
      <c r="K26" s="352"/>
      <c r="L26" s="352"/>
      <c r="M26" s="352"/>
      <c r="N26" s="352"/>
      <c r="O26" s="352"/>
      <c r="P26" s="352"/>
      <c r="Q26" s="352"/>
      <c r="R26" s="352"/>
      <c r="S26" s="352"/>
      <c r="T26" s="352"/>
      <c r="U26" s="352"/>
      <c r="V26" s="352"/>
      <c r="W26" s="352"/>
      <c r="X26" s="353"/>
      <c r="Y26" s="354"/>
      <c r="Z26" s="355"/>
      <c r="AA26" s="356"/>
      <c r="AB26" s="357" t="s">
        <v>44</v>
      </c>
      <c r="AC26" s="352"/>
      <c r="AD26" s="353"/>
      <c r="AE26" s="357" t="s">
        <v>28</v>
      </c>
      <c r="AF26" s="352"/>
      <c r="AG26" s="352"/>
      <c r="AH26" s="352"/>
      <c r="AI26" s="353"/>
      <c r="AJ26" s="357" t="s">
        <v>29</v>
      </c>
      <c r="AK26" s="352"/>
      <c r="AL26" s="352"/>
      <c r="AM26" s="352"/>
      <c r="AN26" s="353"/>
      <c r="AO26" s="357" t="s">
        <v>30</v>
      </c>
      <c r="AP26" s="352"/>
      <c r="AQ26" s="352"/>
      <c r="AR26" s="352"/>
      <c r="AS26" s="353"/>
      <c r="AT26" s="300" t="s">
        <v>63</v>
      </c>
      <c r="AU26" s="301"/>
      <c r="AV26" s="301"/>
      <c r="AW26" s="301"/>
      <c r="AX26" s="302"/>
      <c r="AY26" s="2"/>
      <c r="AZ26" s="3"/>
      <c r="BA26" s="3"/>
      <c r="BB26" s="3"/>
      <c r="BC26" s="3"/>
    </row>
    <row r="27" spans="1:55" ht="44.25" customHeight="1">
      <c r="A27" s="346"/>
      <c r="B27" s="347"/>
      <c r="C27" s="347"/>
      <c r="D27" s="347"/>
      <c r="E27" s="347"/>
      <c r="F27" s="348"/>
      <c r="G27" s="326" t="s">
        <v>626</v>
      </c>
      <c r="H27" s="326"/>
      <c r="I27" s="326"/>
      <c r="J27" s="326"/>
      <c r="K27" s="326"/>
      <c r="L27" s="326"/>
      <c r="M27" s="326"/>
      <c r="N27" s="326"/>
      <c r="O27" s="326"/>
      <c r="P27" s="326"/>
      <c r="Q27" s="326"/>
      <c r="R27" s="326"/>
      <c r="S27" s="326"/>
      <c r="T27" s="326"/>
      <c r="U27" s="326"/>
      <c r="V27" s="326"/>
      <c r="W27" s="326"/>
      <c r="X27" s="326"/>
      <c r="Y27" s="328" t="s">
        <v>61</v>
      </c>
      <c r="Z27" s="329"/>
      <c r="AA27" s="330"/>
      <c r="AB27" s="325" t="s">
        <v>253</v>
      </c>
      <c r="AC27" s="313"/>
      <c r="AD27" s="331"/>
      <c r="AE27" s="325" t="s">
        <v>154</v>
      </c>
      <c r="AF27" s="313"/>
      <c r="AG27" s="313"/>
      <c r="AH27" s="313"/>
      <c r="AI27" s="331"/>
      <c r="AJ27" s="325">
        <v>788.4</v>
      </c>
      <c r="AK27" s="313"/>
      <c r="AL27" s="313"/>
      <c r="AM27" s="313"/>
      <c r="AN27" s="331"/>
      <c r="AO27" s="325">
        <v>910.2</v>
      </c>
      <c r="AP27" s="313"/>
      <c r="AQ27" s="313"/>
      <c r="AR27" s="313"/>
      <c r="AS27" s="331"/>
      <c r="AT27" s="335">
        <v>1096</v>
      </c>
      <c r="AU27" s="313"/>
      <c r="AV27" s="313"/>
      <c r="AW27" s="313"/>
      <c r="AX27" s="314"/>
    </row>
    <row r="28" spans="1:55" ht="44.25" customHeight="1">
      <c r="A28" s="349"/>
      <c r="B28" s="350"/>
      <c r="C28" s="350"/>
      <c r="D28" s="350"/>
      <c r="E28" s="350"/>
      <c r="F28" s="351"/>
      <c r="G28" s="327"/>
      <c r="H28" s="327"/>
      <c r="I28" s="327"/>
      <c r="J28" s="327"/>
      <c r="K28" s="327"/>
      <c r="L28" s="327"/>
      <c r="M28" s="327"/>
      <c r="N28" s="327"/>
      <c r="O28" s="327"/>
      <c r="P28" s="327"/>
      <c r="Q28" s="327"/>
      <c r="R28" s="327"/>
      <c r="S28" s="327"/>
      <c r="T28" s="327"/>
      <c r="U28" s="327"/>
      <c r="V28" s="327"/>
      <c r="W28" s="327"/>
      <c r="X28" s="327"/>
      <c r="Y28" s="315" t="s">
        <v>66</v>
      </c>
      <c r="Z28" s="316"/>
      <c r="AA28" s="317"/>
      <c r="AB28" s="1229" t="s">
        <v>625</v>
      </c>
      <c r="AC28" s="1290"/>
      <c r="AD28" s="1291"/>
      <c r="AE28" s="325" t="s">
        <v>154</v>
      </c>
      <c r="AF28" s="313"/>
      <c r="AG28" s="313"/>
      <c r="AH28" s="313"/>
      <c r="AI28" s="331"/>
      <c r="AJ28" s="823" t="s">
        <v>624</v>
      </c>
      <c r="AK28" s="392"/>
      <c r="AL28" s="392"/>
      <c r="AM28" s="392"/>
      <c r="AN28" s="393"/>
      <c r="AO28" s="823" t="s">
        <v>623</v>
      </c>
      <c r="AP28" s="313"/>
      <c r="AQ28" s="313"/>
      <c r="AR28" s="313"/>
      <c r="AS28" s="331"/>
      <c r="AT28" s="823" t="s">
        <v>622</v>
      </c>
      <c r="AU28" s="313"/>
      <c r="AV28" s="313"/>
      <c r="AW28" s="313"/>
      <c r="AX28" s="314"/>
    </row>
    <row r="29" spans="1:55" ht="23.1" customHeight="1">
      <c r="A29" s="268" t="s">
        <v>71</v>
      </c>
      <c r="B29" s="269"/>
      <c r="C29" s="274" t="s">
        <v>72</v>
      </c>
      <c r="D29" s="275"/>
      <c r="E29" s="275"/>
      <c r="F29" s="275"/>
      <c r="G29" s="275"/>
      <c r="H29" s="275"/>
      <c r="I29" s="275"/>
      <c r="J29" s="275"/>
      <c r="K29" s="276"/>
      <c r="L29" s="277" t="s">
        <v>73</v>
      </c>
      <c r="M29" s="277"/>
      <c r="N29" s="277"/>
      <c r="O29" s="277"/>
      <c r="P29" s="277"/>
      <c r="Q29" s="277"/>
      <c r="R29" s="278" t="s">
        <v>32</v>
      </c>
      <c r="S29" s="278"/>
      <c r="T29" s="278"/>
      <c r="U29" s="278"/>
      <c r="V29" s="278"/>
      <c r="W29" s="278"/>
      <c r="X29" s="279" t="s">
        <v>74</v>
      </c>
      <c r="Y29" s="275"/>
      <c r="Z29" s="275"/>
      <c r="AA29" s="275"/>
      <c r="AB29" s="275"/>
      <c r="AC29" s="275"/>
      <c r="AD29" s="275"/>
      <c r="AE29" s="275"/>
      <c r="AF29" s="275"/>
      <c r="AG29" s="275"/>
      <c r="AH29" s="275"/>
      <c r="AI29" s="275"/>
      <c r="AJ29" s="275"/>
      <c r="AK29" s="275"/>
      <c r="AL29" s="275"/>
      <c r="AM29" s="275"/>
      <c r="AN29" s="275"/>
      <c r="AO29" s="275"/>
      <c r="AP29" s="275"/>
      <c r="AQ29" s="275"/>
      <c r="AR29" s="275"/>
      <c r="AS29" s="275"/>
      <c r="AT29" s="275"/>
      <c r="AU29" s="275"/>
      <c r="AV29" s="275"/>
      <c r="AW29" s="275"/>
      <c r="AX29" s="280"/>
    </row>
    <row r="30" spans="1:55" ht="23.1" customHeight="1">
      <c r="A30" s="270"/>
      <c r="B30" s="271"/>
      <c r="C30" s="834" t="s">
        <v>247</v>
      </c>
      <c r="D30" s="835"/>
      <c r="E30" s="835"/>
      <c r="F30" s="835"/>
      <c r="G30" s="835"/>
      <c r="H30" s="835"/>
      <c r="I30" s="835"/>
      <c r="J30" s="835"/>
      <c r="K30" s="836"/>
      <c r="L30" s="285">
        <v>9</v>
      </c>
      <c r="M30" s="285"/>
      <c r="N30" s="285"/>
      <c r="O30" s="285"/>
      <c r="P30" s="285"/>
      <c r="Q30" s="285"/>
      <c r="R30" s="285"/>
      <c r="S30" s="285"/>
      <c r="T30" s="285"/>
      <c r="U30" s="285"/>
      <c r="V30" s="285"/>
      <c r="W30" s="285"/>
      <c r="X30" s="286"/>
      <c r="Y30" s="287"/>
      <c r="Z30" s="287"/>
      <c r="AA30" s="287"/>
      <c r="AB30" s="287"/>
      <c r="AC30" s="287"/>
      <c r="AD30" s="287"/>
      <c r="AE30" s="287"/>
      <c r="AF30" s="287"/>
      <c r="AG30" s="287"/>
      <c r="AH30" s="287"/>
      <c r="AI30" s="287"/>
      <c r="AJ30" s="287"/>
      <c r="AK30" s="287"/>
      <c r="AL30" s="287"/>
      <c r="AM30" s="287"/>
      <c r="AN30" s="287"/>
      <c r="AO30" s="287"/>
      <c r="AP30" s="287"/>
      <c r="AQ30" s="287"/>
      <c r="AR30" s="287"/>
      <c r="AS30" s="287"/>
      <c r="AT30" s="287"/>
      <c r="AU30" s="287"/>
      <c r="AV30" s="287"/>
      <c r="AW30" s="287"/>
      <c r="AX30" s="288"/>
    </row>
    <row r="31" spans="1:55" ht="23.1" customHeight="1">
      <c r="A31" s="270"/>
      <c r="B31" s="271"/>
      <c r="C31" s="265"/>
      <c r="D31" s="266"/>
      <c r="E31" s="266"/>
      <c r="F31" s="266"/>
      <c r="G31" s="266"/>
      <c r="H31" s="266"/>
      <c r="I31" s="266"/>
      <c r="J31" s="266"/>
      <c r="K31" s="267"/>
      <c r="L31" s="261"/>
      <c r="M31" s="261"/>
      <c r="N31" s="261"/>
      <c r="O31" s="261"/>
      <c r="P31" s="261"/>
      <c r="Q31" s="261"/>
      <c r="R31" s="261"/>
      <c r="S31" s="261"/>
      <c r="T31" s="261"/>
      <c r="U31" s="261"/>
      <c r="V31" s="261"/>
      <c r="W31" s="261"/>
      <c r="X31" s="262"/>
      <c r="Y31" s="263"/>
      <c r="Z31" s="263"/>
      <c r="AA31" s="263"/>
      <c r="AB31" s="263"/>
      <c r="AC31" s="263"/>
      <c r="AD31" s="263"/>
      <c r="AE31" s="263"/>
      <c r="AF31" s="263"/>
      <c r="AG31" s="263"/>
      <c r="AH31" s="263"/>
      <c r="AI31" s="263"/>
      <c r="AJ31" s="263"/>
      <c r="AK31" s="263"/>
      <c r="AL31" s="263"/>
      <c r="AM31" s="263"/>
      <c r="AN31" s="263"/>
      <c r="AO31" s="263"/>
      <c r="AP31" s="263"/>
      <c r="AQ31" s="263"/>
      <c r="AR31" s="263"/>
      <c r="AS31" s="263"/>
      <c r="AT31" s="263"/>
      <c r="AU31" s="263"/>
      <c r="AV31" s="263"/>
      <c r="AW31" s="263"/>
      <c r="AX31" s="264"/>
    </row>
    <row r="32" spans="1:55" ht="23.1" customHeight="1">
      <c r="A32" s="270"/>
      <c r="B32" s="271"/>
      <c r="C32" s="265"/>
      <c r="D32" s="266"/>
      <c r="E32" s="266"/>
      <c r="F32" s="266"/>
      <c r="G32" s="266"/>
      <c r="H32" s="266"/>
      <c r="I32" s="266"/>
      <c r="J32" s="266"/>
      <c r="K32" s="267"/>
      <c r="L32" s="261"/>
      <c r="M32" s="261"/>
      <c r="N32" s="261"/>
      <c r="O32" s="261"/>
      <c r="P32" s="261"/>
      <c r="Q32" s="261"/>
      <c r="R32" s="261"/>
      <c r="S32" s="261"/>
      <c r="T32" s="261"/>
      <c r="U32" s="261"/>
      <c r="V32" s="261"/>
      <c r="W32" s="261"/>
      <c r="X32" s="262"/>
      <c r="Y32" s="263"/>
      <c r="Z32" s="263"/>
      <c r="AA32" s="263"/>
      <c r="AB32" s="263"/>
      <c r="AC32" s="263"/>
      <c r="AD32" s="263"/>
      <c r="AE32" s="263"/>
      <c r="AF32" s="263"/>
      <c r="AG32" s="263"/>
      <c r="AH32" s="263"/>
      <c r="AI32" s="263"/>
      <c r="AJ32" s="263"/>
      <c r="AK32" s="263"/>
      <c r="AL32" s="263"/>
      <c r="AM32" s="263"/>
      <c r="AN32" s="263"/>
      <c r="AO32" s="263"/>
      <c r="AP32" s="263"/>
      <c r="AQ32" s="263"/>
      <c r="AR32" s="263"/>
      <c r="AS32" s="263"/>
      <c r="AT32" s="263"/>
      <c r="AU32" s="263"/>
      <c r="AV32" s="263"/>
      <c r="AW32" s="263"/>
      <c r="AX32" s="264"/>
    </row>
    <row r="33" spans="1:50" ht="23.1" customHeight="1">
      <c r="A33" s="270"/>
      <c r="B33" s="271"/>
      <c r="C33" s="265"/>
      <c r="D33" s="266"/>
      <c r="E33" s="266"/>
      <c r="F33" s="266"/>
      <c r="G33" s="266"/>
      <c r="H33" s="266"/>
      <c r="I33" s="266"/>
      <c r="J33" s="266"/>
      <c r="K33" s="267"/>
      <c r="L33" s="261"/>
      <c r="M33" s="261"/>
      <c r="N33" s="261"/>
      <c r="O33" s="261"/>
      <c r="P33" s="261"/>
      <c r="Q33" s="261"/>
      <c r="R33" s="261"/>
      <c r="S33" s="261"/>
      <c r="T33" s="261"/>
      <c r="U33" s="261"/>
      <c r="V33" s="261"/>
      <c r="W33" s="261"/>
      <c r="X33" s="262"/>
      <c r="Y33" s="263"/>
      <c r="Z33" s="263"/>
      <c r="AA33" s="263"/>
      <c r="AB33" s="263"/>
      <c r="AC33" s="263"/>
      <c r="AD33" s="263"/>
      <c r="AE33" s="263"/>
      <c r="AF33" s="263"/>
      <c r="AG33" s="263"/>
      <c r="AH33" s="263"/>
      <c r="AI33" s="263"/>
      <c r="AJ33" s="263"/>
      <c r="AK33" s="263"/>
      <c r="AL33" s="263"/>
      <c r="AM33" s="263"/>
      <c r="AN33" s="263"/>
      <c r="AO33" s="263"/>
      <c r="AP33" s="263"/>
      <c r="AQ33" s="263"/>
      <c r="AR33" s="263"/>
      <c r="AS33" s="263"/>
      <c r="AT33" s="263"/>
      <c r="AU33" s="263"/>
      <c r="AV33" s="263"/>
      <c r="AW33" s="263"/>
      <c r="AX33" s="264"/>
    </row>
    <row r="34" spans="1:50" ht="23.1" customHeight="1">
      <c r="A34" s="270"/>
      <c r="B34" s="271"/>
      <c r="C34" s="265"/>
      <c r="D34" s="266"/>
      <c r="E34" s="266"/>
      <c r="F34" s="266"/>
      <c r="G34" s="266"/>
      <c r="H34" s="266"/>
      <c r="I34" s="266"/>
      <c r="J34" s="266"/>
      <c r="K34" s="267"/>
      <c r="L34" s="261"/>
      <c r="M34" s="261"/>
      <c r="N34" s="261"/>
      <c r="O34" s="261"/>
      <c r="P34" s="261"/>
      <c r="Q34" s="261"/>
      <c r="R34" s="261"/>
      <c r="S34" s="261"/>
      <c r="T34" s="261"/>
      <c r="U34" s="261"/>
      <c r="V34" s="261"/>
      <c r="W34" s="261"/>
      <c r="X34" s="262"/>
      <c r="Y34" s="263"/>
      <c r="Z34" s="263"/>
      <c r="AA34" s="263"/>
      <c r="AB34" s="263"/>
      <c r="AC34" s="263"/>
      <c r="AD34" s="263"/>
      <c r="AE34" s="263"/>
      <c r="AF34" s="263"/>
      <c r="AG34" s="263"/>
      <c r="AH34" s="263"/>
      <c r="AI34" s="263"/>
      <c r="AJ34" s="263"/>
      <c r="AK34" s="263"/>
      <c r="AL34" s="263"/>
      <c r="AM34" s="263"/>
      <c r="AN34" s="263"/>
      <c r="AO34" s="263"/>
      <c r="AP34" s="263"/>
      <c r="AQ34" s="263"/>
      <c r="AR34" s="263"/>
      <c r="AS34" s="263"/>
      <c r="AT34" s="263"/>
      <c r="AU34" s="263"/>
      <c r="AV34" s="263"/>
      <c r="AW34" s="263"/>
      <c r="AX34" s="264"/>
    </row>
    <row r="35" spans="1:50" ht="22.5" customHeight="1">
      <c r="A35" s="270"/>
      <c r="B35" s="271"/>
      <c r="C35" s="289"/>
      <c r="D35" s="290"/>
      <c r="E35" s="290"/>
      <c r="F35" s="290"/>
      <c r="G35" s="290"/>
      <c r="H35" s="290"/>
      <c r="I35" s="290"/>
      <c r="J35" s="290"/>
      <c r="K35" s="291"/>
      <c r="L35" s="292"/>
      <c r="M35" s="290"/>
      <c r="N35" s="290"/>
      <c r="O35" s="290"/>
      <c r="P35" s="290"/>
      <c r="Q35" s="291"/>
      <c r="R35" s="292"/>
      <c r="S35" s="290"/>
      <c r="T35" s="290"/>
      <c r="U35" s="290"/>
      <c r="V35" s="290"/>
      <c r="W35" s="291"/>
      <c r="X35" s="262"/>
      <c r="Y35" s="263"/>
      <c r="Z35" s="263"/>
      <c r="AA35" s="263"/>
      <c r="AB35" s="263"/>
      <c r="AC35" s="263"/>
      <c r="AD35" s="263"/>
      <c r="AE35" s="263"/>
      <c r="AF35" s="263"/>
      <c r="AG35" s="263"/>
      <c r="AH35" s="263"/>
      <c r="AI35" s="263"/>
      <c r="AJ35" s="263"/>
      <c r="AK35" s="263"/>
      <c r="AL35" s="263"/>
      <c r="AM35" s="263"/>
      <c r="AN35" s="263"/>
      <c r="AO35" s="263"/>
      <c r="AP35" s="263"/>
      <c r="AQ35" s="263"/>
      <c r="AR35" s="263"/>
      <c r="AS35" s="263"/>
      <c r="AT35" s="263"/>
      <c r="AU35" s="263"/>
      <c r="AV35" s="263"/>
      <c r="AW35" s="263"/>
      <c r="AX35" s="264"/>
    </row>
    <row r="36" spans="1:50" ht="21.75" customHeight="1" thickBot="1">
      <c r="A36" s="272"/>
      <c r="B36" s="273"/>
      <c r="C36" s="293" t="s">
        <v>39</v>
      </c>
      <c r="D36" s="294"/>
      <c r="E36" s="294"/>
      <c r="F36" s="294"/>
      <c r="G36" s="294"/>
      <c r="H36" s="294"/>
      <c r="I36" s="294"/>
      <c r="J36" s="294"/>
      <c r="K36" s="295"/>
      <c r="L36" s="299">
        <v>9</v>
      </c>
      <c r="M36" s="294"/>
      <c r="N36" s="294"/>
      <c r="O36" s="294"/>
      <c r="P36" s="294"/>
      <c r="Q36" s="295"/>
      <c r="R36" s="299"/>
      <c r="S36" s="294"/>
      <c r="T36" s="294"/>
      <c r="U36" s="294"/>
      <c r="V36" s="294"/>
      <c r="W36" s="295"/>
      <c r="X36" s="255"/>
      <c r="Y36" s="256"/>
      <c r="Z36" s="256"/>
      <c r="AA36" s="256"/>
      <c r="AB36" s="256"/>
      <c r="AC36" s="256"/>
      <c r="AD36" s="256"/>
      <c r="AE36" s="256"/>
      <c r="AF36" s="256"/>
      <c r="AG36" s="256"/>
      <c r="AH36" s="256"/>
      <c r="AI36" s="256"/>
      <c r="AJ36" s="256"/>
      <c r="AK36" s="256"/>
      <c r="AL36" s="256"/>
      <c r="AM36" s="256"/>
      <c r="AN36" s="256"/>
      <c r="AO36" s="256"/>
      <c r="AP36" s="256"/>
      <c r="AQ36" s="256"/>
      <c r="AR36" s="256"/>
      <c r="AS36" s="256"/>
      <c r="AT36" s="256"/>
      <c r="AU36" s="256"/>
      <c r="AV36" s="256"/>
      <c r="AW36" s="256"/>
      <c r="AX36" s="257"/>
    </row>
    <row r="37" spans="1:50" ht="24.75" customHeight="1" thickBot="1">
      <c r="A37" s="4"/>
      <c r="B37" s="4"/>
      <c r="C37" s="4"/>
      <c r="D37" s="4"/>
      <c r="E37" s="4"/>
      <c r="F37" s="4"/>
      <c r="G37" s="5"/>
      <c r="H37" s="5"/>
      <c r="I37" s="5"/>
      <c r="J37" s="5"/>
      <c r="K37" s="5"/>
      <c r="L37" s="6"/>
      <c r="M37" s="5"/>
      <c r="N37" s="5"/>
      <c r="O37" s="5"/>
      <c r="P37" s="5"/>
      <c r="Q37" s="5"/>
      <c r="R37" s="5"/>
      <c r="S37" s="5"/>
      <c r="T37" s="5"/>
      <c r="U37" s="5"/>
      <c r="V37" s="5"/>
      <c r="W37" s="5"/>
      <c r="X37" s="5"/>
      <c r="Y37" s="7"/>
      <c r="Z37" s="7"/>
      <c r="AA37" s="7"/>
      <c r="AB37" s="7"/>
      <c r="AC37" s="5"/>
      <c r="AD37" s="5"/>
      <c r="AE37" s="5"/>
      <c r="AF37" s="5"/>
      <c r="AG37" s="5"/>
      <c r="AH37" s="6"/>
      <c r="AI37" s="5"/>
      <c r="AJ37" s="5"/>
      <c r="AK37" s="5"/>
      <c r="AL37" s="5"/>
      <c r="AM37" s="5"/>
      <c r="AN37" s="5"/>
      <c r="AO37" s="5"/>
      <c r="AP37" s="5"/>
      <c r="AQ37" s="5"/>
      <c r="AR37" s="5"/>
      <c r="AS37" s="5"/>
      <c r="AT37" s="5"/>
      <c r="AU37" s="7"/>
      <c r="AV37" s="7"/>
      <c r="AW37" s="7"/>
      <c r="AX37" s="7"/>
    </row>
    <row r="38" spans="1:50" ht="21.75" customHeight="1">
      <c r="A38" s="139" t="s">
        <v>76</v>
      </c>
      <c r="B38" s="140"/>
      <c r="C38" s="140"/>
      <c r="D38" s="140"/>
      <c r="E38" s="140"/>
      <c r="F38" s="140"/>
      <c r="G38" s="140"/>
      <c r="H38" s="140"/>
      <c r="I38" s="140"/>
      <c r="J38" s="140"/>
      <c r="K38" s="140"/>
      <c r="L38" s="140"/>
      <c r="M38" s="140"/>
      <c r="N38" s="140"/>
      <c r="O38" s="140"/>
      <c r="P38" s="140"/>
      <c r="Q38" s="140"/>
      <c r="R38" s="140"/>
      <c r="S38" s="140"/>
      <c r="T38" s="140"/>
      <c r="U38" s="140"/>
      <c r="V38" s="140"/>
      <c r="W38" s="140"/>
      <c r="X38" s="140"/>
      <c r="Y38" s="140"/>
      <c r="Z38" s="140"/>
      <c r="AA38" s="140"/>
      <c r="AB38" s="140"/>
      <c r="AC38" s="140"/>
      <c r="AD38" s="140"/>
      <c r="AE38" s="140"/>
      <c r="AF38" s="140"/>
      <c r="AG38" s="140"/>
      <c r="AH38" s="140"/>
      <c r="AI38" s="140"/>
      <c r="AJ38" s="140"/>
      <c r="AK38" s="140"/>
      <c r="AL38" s="140"/>
      <c r="AM38" s="140"/>
      <c r="AN38" s="140"/>
      <c r="AO38" s="140"/>
      <c r="AP38" s="140"/>
      <c r="AQ38" s="140"/>
      <c r="AR38" s="140"/>
      <c r="AS38" s="140"/>
      <c r="AT38" s="140"/>
      <c r="AU38" s="140"/>
      <c r="AV38" s="140"/>
      <c r="AW38" s="140"/>
      <c r="AX38" s="141"/>
    </row>
    <row r="39" spans="1:50" ht="21" customHeight="1">
      <c r="A39" s="8"/>
      <c r="B39" s="9"/>
      <c r="C39" s="235" t="s">
        <v>77</v>
      </c>
      <c r="D39" s="236"/>
      <c r="E39" s="236"/>
      <c r="F39" s="236"/>
      <c r="G39" s="236"/>
      <c r="H39" s="236"/>
      <c r="I39" s="236"/>
      <c r="J39" s="236"/>
      <c r="K39" s="236"/>
      <c r="L39" s="236"/>
      <c r="M39" s="236"/>
      <c r="N39" s="236"/>
      <c r="O39" s="236"/>
      <c r="P39" s="236"/>
      <c r="Q39" s="236"/>
      <c r="R39" s="236"/>
      <c r="S39" s="236"/>
      <c r="T39" s="236"/>
      <c r="U39" s="236"/>
      <c r="V39" s="236"/>
      <c r="W39" s="236"/>
      <c r="X39" s="236"/>
      <c r="Y39" s="236"/>
      <c r="Z39" s="236"/>
      <c r="AA39" s="236"/>
      <c r="AB39" s="236"/>
      <c r="AC39" s="237"/>
      <c r="AD39" s="236" t="s">
        <v>78</v>
      </c>
      <c r="AE39" s="236"/>
      <c r="AF39" s="236"/>
      <c r="AG39" s="238" t="s">
        <v>79</v>
      </c>
      <c r="AH39" s="236"/>
      <c r="AI39" s="236"/>
      <c r="AJ39" s="236"/>
      <c r="AK39" s="236"/>
      <c r="AL39" s="236"/>
      <c r="AM39" s="236"/>
      <c r="AN39" s="236"/>
      <c r="AO39" s="236"/>
      <c r="AP39" s="236"/>
      <c r="AQ39" s="236"/>
      <c r="AR39" s="236"/>
      <c r="AS39" s="236"/>
      <c r="AT39" s="236"/>
      <c r="AU39" s="236"/>
      <c r="AV39" s="236"/>
      <c r="AW39" s="236"/>
      <c r="AX39" s="239"/>
    </row>
    <row r="40" spans="1:50" ht="48" customHeight="1">
      <c r="A40" s="240" t="s">
        <v>136</v>
      </c>
      <c r="B40" s="241"/>
      <c r="C40" s="242" t="s">
        <v>135</v>
      </c>
      <c r="D40" s="243"/>
      <c r="E40" s="243"/>
      <c r="F40" s="243"/>
      <c r="G40" s="243"/>
      <c r="H40" s="243"/>
      <c r="I40" s="243"/>
      <c r="J40" s="243"/>
      <c r="K40" s="243"/>
      <c r="L40" s="243"/>
      <c r="M40" s="243"/>
      <c r="N40" s="243"/>
      <c r="O40" s="243"/>
      <c r="P40" s="243"/>
      <c r="Q40" s="243"/>
      <c r="R40" s="243"/>
      <c r="S40" s="243"/>
      <c r="T40" s="243"/>
      <c r="U40" s="243"/>
      <c r="V40" s="243"/>
      <c r="W40" s="243"/>
      <c r="X40" s="243"/>
      <c r="Y40" s="243"/>
      <c r="Z40" s="243"/>
      <c r="AA40" s="243"/>
      <c r="AB40" s="243"/>
      <c r="AC40" s="244"/>
      <c r="AD40" s="586" t="s">
        <v>121</v>
      </c>
      <c r="AE40" s="587"/>
      <c r="AF40" s="587"/>
      <c r="AG40" s="869" t="s">
        <v>621</v>
      </c>
      <c r="AH40" s="870"/>
      <c r="AI40" s="870"/>
      <c r="AJ40" s="870"/>
      <c r="AK40" s="870"/>
      <c r="AL40" s="870"/>
      <c r="AM40" s="870"/>
      <c r="AN40" s="870"/>
      <c r="AO40" s="870"/>
      <c r="AP40" s="870"/>
      <c r="AQ40" s="870"/>
      <c r="AR40" s="870"/>
      <c r="AS40" s="870"/>
      <c r="AT40" s="870"/>
      <c r="AU40" s="870"/>
      <c r="AV40" s="870"/>
      <c r="AW40" s="870"/>
      <c r="AX40" s="871"/>
    </row>
    <row r="41" spans="1:50" ht="48" customHeight="1">
      <c r="A41" s="175"/>
      <c r="B41" s="176"/>
      <c r="C41" s="250" t="s">
        <v>133</v>
      </c>
      <c r="D41" s="251"/>
      <c r="E41" s="251"/>
      <c r="F41" s="251"/>
      <c r="G41" s="251"/>
      <c r="H41" s="251"/>
      <c r="I41" s="251"/>
      <c r="J41" s="251"/>
      <c r="K41" s="251"/>
      <c r="L41" s="251"/>
      <c r="M41" s="251"/>
      <c r="N41" s="251"/>
      <c r="O41" s="251"/>
      <c r="P41" s="251"/>
      <c r="Q41" s="251"/>
      <c r="R41" s="251"/>
      <c r="S41" s="251"/>
      <c r="T41" s="251"/>
      <c r="U41" s="251"/>
      <c r="V41" s="251"/>
      <c r="W41" s="251"/>
      <c r="X41" s="251"/>
      <c r="Y41" s="251"/>
      <c r="Z41" s="251"/>
      <c r="AA41" s="251"/>
      <c r="AB41" s="251"/>
      <c r="AC41" s="203"/>
      <c r="AD41" s="554" t="s">
        <v>121</v>
      </c>
      <c r="AE41" s="555"/>
      <c r="AF41" s="555"/>
      <c r="AG41" s="563"/>
      <c r="AH41" s="564"/>
      <c r="AI41" s="564"/>
      <c r="AJ41" s="564"/>
      <c r="AK41" s="564"/>
      <c r="AL41" s="564"/>
      <c r="AM41" s="564"/>
      <c r="AN41" s="564"/>
      <c r="AO41" s="564"/>
      <c r="AP41" s="564"/>
      <c r="AQ41" s="564"/>
      <c r="AR41" s="564"/>
      <c r="AS41" s="564"/>
      <c r="AT41" s="564"/>
      <c r="AU41" s="564"/>
      <c r="AV41" s="564"/>
      <c r="AW41" s="564"/>
      <c r="AX41" s="565"/>
    </row>
    <row r="42" spans="1:50" ht="48" customHeight="1">
      <c r="A42" s="177"/>
      <c r="B42" s="178"/>
      <c r="C42" s="252" t="s">
        <v>132</v>
      </c>
      <c r="D42" s="253"/>
      <c r="E42" s="253"/>
      <c r="F42" s="253"/>
      <c r="G42" s="253"/>
      <c r="H42" s="253"/>
      <c r="I42" s="253"/>
      <c r="J42" s="253"/>
      <c r="K42" s="253"/>
      <c r="L42" s="253"/>
      <c r="M42" s="253"/>
      <c r="N42" s="253"/>
      <c r="O42" s="253"/>
      <c r="P42" s="253"/>
      <c r="Q42" s="253"/>
      <c r="R42" s="253"/>
      <c r="S42" s="253"/>
      <c r="T42" s="253"/>
      <c r="U42" s="253"/>
      <c r="V42" s="253"/>
      <c r="W42" s="253"/>
      <c r="X42" s="253"/>
      <c r="Y42" s="253"/>
      <c r="Z42" s="253"/>
      <c r="AA42" s="253"/>
      <c r="AB42" s="253"/>
      <c r="AC42" s="254"/>
      <c r="AD42" s="556" t="s">
        <v>121</v>
      </c>
      <c r="AE42" s="557"/>
      <c r="AF42" s="557"/>
      <c r="AG42" s="566"/>
      <c r="AH42" s="567"/>
      <c r="AI42" s="567"/>
      <c r="AJ42" s="567"/>
      <c r="AK42" s="567"/>
      <c r="AL42" s="567"/>
      <c r="AM42" s="567"/>
      <c r="AN42" s="567"/>
      <c r="AO42" s="567"/>
      <c r="AP42" s="567"/>
      <c r="AQ42" s="567"/>
      <c r="AR42" s="567"/>
      <c r="AS42" s="567"/>
      <c r="AT42" s="567"/>
      <c r="AU42" s="567"/>
      <c r="AV42" s="567"/>
      <c r="AW42" s="567"/>
      <c r="AX42" s="568"/>
    </row>
    <row r="43" spans="1:50" ht="28.5" customHeight="1">
      <c r="A43" s="158" t="s">
        <v>131</v>
      </c>
      <c r="B43" s="174"/>
      <c r="C43" s="206" t="s">
        <v>130</v>
      </c>
      <c r="D43" s="181"/>
      <c r="E43" s="181"/>
      <c r="F43" s="181"/>
      <c r="G43" s="181"/>
      <c r="H43" s="181"/>
      <c r="I43" s="181"/>
      <c r="J43" s="181"/>
      <c r="K43" s="181"/>
      <c r="L43" s="181"/>
      <c r="M43" s="181"/>
      <c r="N43" s="181"/>
      <c r="O43" s="181"/>
      <c r="P43" s="181"/>
      <c r="Q43" s="181"/>
      <c r="R43" s="181"/>
      <c r="S43" s="181"/>
      <c r="T43" s="181"/>
      <c r="U43" s="181"/>
      <c r="V43" s="181"/>
      <c r="W43" s="181"/>
      <c r="X43" s="181"/>
      <c r="Y43" s="181"/>
      <c r="Z43" s="181"/>
      <c r="AA43" s="181"/>
      <c r="AB43" s="181"/>
      <c r="AC43" s="181"/>
      <c r="AD43" s="558" t="s">
        <v>169</v>
      </c>
      <c r="AE43" s="559"/>
      <c r="AF43" s="559"/>
      <c r="AG43" s="560" t="s">
        <v>620</v>
      </c>
      <c r="AH43" s="1292"/>
      <c r="AI43" s="1292"/>
      <c r="AJ43" s="1292"/>
      <c r="AK43" s="1292"/>
      <c r="AL43" s="1292"/>
      <c r="AM43" s="1292"/>
      <c r="AN43" s="1292"/>
      <c r="AO43" s="1292"/>
      <c r="AP43" s="1292"/>
      <c r="AQ43" s="1292"/>
      <c r="AR43" s="1292"/>
      <c r="AS43" s="1292"/>
      <c r="AT43" s="1292"/>
      <c r="AU43" s="1292"/>
      <c r="AV43" s="1292"/>
      <c r="AW43" s="1292"/>
      <c r="AX43" s="1293"/>
    </row>
    <row r="44" spans="1:50" ht="28.5" customHeight="1">
      <c r="A44" s="175"/>
      <c r="B44" s="176"/>
      <c r="C44" s="216" t="s">
        <v>128</v>
      </c>
      <c r="D44" s="203"/>
      <c r="E44" s="203"/>
      <c r="F44" s="203"/>
      <c r="G44" s="203"/>
      <c r="H44" s="203"/>
      <c r="I44" s="203"/>
      <c r="J44" s="203"/>
      <c r="K44" s="203"/>
      <c r="L44" s="203"/>
      <c r="M44" s="203"/>
      <c r="N44" s="203"/>
      <c r="O44" s="203"/>
      <c r="P44" s="203"/>
      <c r="Q44" s="203"/>
      <c r="R44" s="203"/>
      <c r="S44" s="203"/>
      <c r="T44" s="203"/>
      <c r="U44" s="203"/>
      <c r="V44" s="203"/>
      <c r="W44" s="203"/>
      <c r="X44" s="203"/>
      <c r="Y44" s="203"/>
      <c r="Z44" s="203"/>
      <c r="AA44" s="203"/>
      <c r="AB44" s="203"/>
      <c r="AC44" s="203"/>
      <c r="AD44" s="554" t="s">
        <v>169</v>
      </c>
      <c r="AE44" s="555"/>
      <c r="AF44" s="555"/>
      <c r="AG44" s="1294"/>
      <c r="AH44" s="1295"/>
      <c r="AI44" s="1295"/>
      <c r="AJ44" s="1295"/>
      <c r="AK44" s="1295"/>
      <c r="AL44" s="1295"/>
      <c r="AM44" s="1295"/>
      <c r="AN44" s="1295"/>
      <c r="AO44" s="1295"/>
      <c r="AP44" s="1295"/>
      <c r="AQ44" s="1295"/>
      <c r="AR44" s="1295"/>
      <c r="AS44" s="1295"/>
      <c r="AT44" s="1295"/>
      <c r="AU44" s="1295"/>
      <c r="AV44" s="1295"/>
      <c r="AW44" s="1295"/>
      <c r="AX44" s="1296"/>
    </row>
    <row r="45" spans="1:50" ht="28.5" customHeight="1">
      <c r="A45" s="175"/>
      <c r="B45" s="176"/>
      <c r="C45" s="216" t="s">
        <v>127</v>
      </c>
      <c r="D45" s="203"/>
      <c r="E45" s="203"/>
      <c r="F45" s="203"/>
      <c r="G45" s="203"/>
      <c r="H45" s="203"/>
      <c r="I45" s="203"/>
      <c r="J45" s="203"/>
      <c r="K45" s="203"/>
      <c r="L45" s="203"/>
      <c r="M45" s="203"/>
      <c r="N45" s="203"/>
      <c r="O45" s="203"/>
      <c r="P45" s="203"/>
      <c r="Q45" s="203"/>
      <c r="R45" s="203"/>
      <c r="S45" s="203"/>
      <c r="T45" s="203"/>
      <c r="U45" s="203"/>
      <c r="V45" s="203"/>
      <c r="W45" s="203"/>
      <c r="X45" s="203"/>
      <c r="Y45" s="203"/>
      <c r="Z45" s="203"/>
      <c r="AA45" s="203"/>
      <c r="AB45" s="203"/>
      <c r="AC45" s="203"/>
      <c r="AD45" s="554" t="s">
        <v>121</v>
      </c>
      <c r="AE45" s="555"/>
      <c r="AF45" s="555"/>
      <c r="AG45" s="1294"/>
      <c r="AH45" s="1295"/>
      <c r="AI45" s="1295"/>
      <c r="AJ45" s="1295"/>
      <c r="AK45" s="1295"/>
      <c r="AL45" s="1295"/>
      <c r="AM45" s="1295"/>
      <c r="AN45" s="1295"/>
      <c r="AO45" s="1295"/>
      <c r="AP45" s="1295"/>
      <c r="AQ45" s="1295"/>
      <c r="AR45" s="1295"/>
      <c r="AS45" s="1295"/>
      <c r="AT45" s="1295"/>
      <c r="AU45" s="1295"/>
      <c r="AV45" s="1295"/>
      <c r="AW45" s="1295"/>
      <c r="AX45" s="1296"/>
    </row>
    <row r="46" spans="1:50" ht="28.5" customHeight="1">
      <c r="A46" s="175"/>
      <c r="B46" s="176"/>
      <c r="C46" s="216" t="s">
        <v>126</v>
      </c>
      <c r="D46" s="203"/>
      <c r="E46" s="203"/>
      <c r="F46" s="203"/>
      <c r="G46" s="203"/>
      <c r="H46" s="203"/>
      <c r="I46" s="203"/>
      <c r="J46" s="203"/>
      <c r="K46" s="203"/>
      <c r="L46" s="203"/>
      <c r="M46" s="203"/>
      <c r="N46" s="203"/>
      <c r="O46" s="203"/>
      <c r="P46" s="203"/>
      <c r="Q46" s="203"/>
      <c r="R46" s="203"/>
      <c r="S46" s="203"/>
      <c r="T46" s="203"/>
      <c r="U46" s="203"/>
      <c r="V46" s="203"/>
      <c r="W46" s="203"/>
      <c r="X46" s="203"/>
      <c r="Y46" s="203"/>
      <c r="Z46" s="203"/>
      <c r="AA46" s="203"/>
      <c r="AB46" s="203"/>
      <c r="AC46" s="203"/>
      <c r="AD46" s="554" t="s">
        <v>169</v>
      </c>
      <c r="AE46" s="555"/>
      <c r="AF46" s="555"/>
      <c r="AG46" s="1294"/>
      <c r="AH46" s="1295"/>
      <c r="AI46" s="1295"/>
      <c r="AJ46" s="1295"/>
      <c r="AK46" s="1295"/>
      <c r="AL46" s="1295"/>
      <c r="AM46" s="1295"/>
      <c r="AN46" s="1295"/>
      <c r="AO46" s="1295"/>
      <c r="AP46" s="1295"/>
      <c r="AQ46" s="1295"/>
      <c r="AR46" s="1295"/>
      <c r="AS46" s="1295"/>
      <c r="AT46" s="1295"/>
      <c r="AU46" s="1295"/>
      <c r="AV46" s="1295"/>
      <c r="AW46" s="1295"/>
      <c r="AX46" s="1296"/>
    </row>
    <row r="47" spans="1:50" ht="28.5" customHeight="1">
      <c r="A47" s="175"/>
      <c r="B47" s="176"/>
      <c r="C47" s="216" t="s">
        <v>125</v>
      </c>
      <c r="D47" s="203"/>
      <c r="E47" s="203"/>
      <c r="F47" s="203"/>
      <c r="G47" s="203"/>
      <c r="H47" s="203"/>
      <c r="I47" s="203"/>
      <c r="J47" s="203"/>
      <c r="K47" s="203"/>
      <c r="L47" s="203"/>
      <c r="M47" s="203"/>
      <c r="N47" s="203"/>
      <c r="O47" s="203"/>
      <c r="P47" s="203"/>
      <c r="Q47" s="203"/>
      <c r="R47" s="203"/>
      <c r="S47" s="203"/>
      <c r="T47" s="203"/>
      <c r="U47" s="203"/>
      <c r="V47" s="203"/>
      <c r="W47" s="203"/>
      <c r="X47" s="203"/>
      <c r="Y47" s="203"/>
      <c r="Z47" s="203"/>
      <c r="AA47" s="203"/>
      <c r="AB47" s="203"/>
      <c r="AC47" s="231"/>
      <c r="AD47" s="554" t="s">
        <v>121</v>
      </c>
      <c r="AE47" s="555"/>
      <c r="AF47" s="555"/>
      <c r="AG47" s="1294"/>
      <c r="AH47" s="1295"/>
      <c r="AI47" s="1295"/>
      <c r="AJ47" s="1295"/>
      <c r="AK47" s="1295"/>
      <c r="AL47" s="1295"/>
      <c r="AM47" s="1295"/>
      <c r="AN47" s="1295"/>
      <c r="AO47" s="1295"/>
      <c r="AP47" s="1295"/>
      <c r="AQ47" s="1295"/>
      <c r="AR47" s="1295"/>
      <c r="AS47" s="1295"/>
      <c r="AT47" s="1295"/>
      <c r="AU47" s="1295"/>
      <c r="AV47" s="1295"/>
      <c r="AW47" s="1295"/>
      <c r="AX47" s="1296"/>
    </row>
    <row r="48" spans="1:50" ht="28.5" customHeight="1">
      <c r="A48" s="175"/>
      <c r="B48" s="176"/>
      <c r="C48" s="232" t="s">
        <v>124</v>
      </c>
      <c r="D48" s="154"/>
      <c r="E48" s="154"/>
      <c r="F48" s="154"/>
      <c r="G48" s="154"/>
      <c r="H48" s="154"/>
      <c r="I48" s="154"/>
      <c r="J48" s="154"/>
      <c r="K48" s="154"/>
      <c r="L48" s="154"/>
      <c r="M48" s="154"/>
      <c r="N48" s="154"/>
      <c r="O48" s="154"/>
      <c r="P48" s="154"/>
      <c r="Q48" s="154"/>
      <c r="R48" s="154"/>
      <c r="S48" s="154"/>
      <c r="T48" s="154"/>
      <c r="U48" s="154"/>
      <c r="V48" s="154"/>
      <c r="W48" s="154"/>
      <c r="X48" s="154"/>
      <c r="Y48" s="154"/>
      <c r="Z48" s="154"/>
      <c r="AA48" s="154"/>
      <c r="AB48" s="154"/>
      <c r="AC48" s="154"/>
      <c r="AD48" s="556" t="s">
        <v>169</v>
      </c>
      <c r="AE48" s="557"/>
      <c r="AF48" s="557"/>
      <c r="AG48" s="1297"/>
      <c r="AH48" s="1298"/>
      <c r="AI48" s="1298"/>
      <c r="AJ48" s="1298"/>
      <c r="AK48" s="1298"/>
      <c r="AL48" s="1298"/>
      <c r="AM48" s="1298"/>
      <c r="AN48" s="1298"/>
      <c r="AO48" s="1298"/>
      <c r="AP48" s="1298"/>
      <c r="AQ48" s="1298"/>
      <c r="AR48" s="1298"/>
      <c r="AS48" s="1298"/>
      <c r="AT48" s="1298"/>
      <c r="AU48" s="1298"/>
      <c r="AV48" s="1298"/>
      <c r="AW48" s="1298"/>
      <c r="AX48" s="1299"/>
    </row>
    <row r="49" spans="1:50" ht="30" customHeight="1">
      <c r="A49" s="158" t="s">
        <v>94</v>
      </c>
      <c r="B49" s="174"/>
      <c r="C49" s="219" t="s">
        <v>95</v>
      </c>
      <c r="D49" s="220"/>
      <c r="E49" s="220"/>
      <c r="F49" s="220"/>
      <c r="G49" s="220"/>
      <c r="H49" s="220"/>
      <c r="I49" s="220"/>
      <c r="J49" s="220"/>
      <c r="K49" s="220"/>
      <c r="L49" s="220"/>
      <c r="M49" s="220"/>
      <c r="N49" s="220"/>
      <c r="O49" s="220"/>
      <c r="P49" s="220"/>
      <c r="Q49" s="220"/>
      <c r="R49" s="220"/>
      <c r="S49" s="220"/>
      <c r="T49" s="220"/>
      <c r="U49" s="220"/>
      <c r="V49" s="220"/>
      <c r="W49" s="220"/>
      <c r="X49" s="220"/>
      <c r="Y49" s="220"/>
      <c r="Z49" s="220"/>
      <c r="AA49" s="220"/>
      <c r="AB49" s="220"/>
      <c r="AC49" s="221"/>
      <c r="AD49" s="558" t="s">
        <v>121</v>
      </c>
      <c r="AE49" s="559"/>
      <c r="AF49" s="559"/>
      <c r="AG49" s="560" t="s">
        <v>619</v>
      </c>
      <c r="AH49" s="954"/>
      <c r="AI49" s="954"/>
      <c r="AJ49" s="954"/>
      <c r="AK49" s="954"/>
      <c r="AL49" s="954"/>
      <c r="AM49" s="954"/>
      <c r="AN49" s="954"/>
      <c r="AO49" s="954"/>
      <c r="AP49" s="954"/>
      <c r="AQ49" s="954"/>
      <c r="AR49" s="954"/>
      <c r="AS49" s="954"/>
      <c r="AT49" s="954"/>
      <c r="AU49" s="954"/>
      <c r="AV49" s="954"/>
      <c r="AW49" s="954"/>
      <c r="AX49" s="955"/>
    </row>
    <row r="50" spans="1:50" ht="26.25" customHeight="1">
      <c r="A50" s="175"/>
      <c r="B50" s="176"/>
      <c r="C50" s="216" t="s">
        <v>122</v>
      </c>
      <c r="D50" s="203"/>
      <c r="E50" s="203"/>
      <c r="F50" s="203"/>
      <c r="G50" s="203"/>
      <c r="H50" s="203"/>
      <c r="I50" s="203"/>
      <c r="J50" s="203"/>
      <c r="K50" s="203"/>
      <c r="L50" s="203"/>
      <c r="M50" s="203"/>
      <c r="N50" s="203"/>
      <c r="O50" s="203"/>
      <c r="P50" s="203"/>
      <c r="Q50" s="203"/>
      <c r="R50" s="203"/>
      <c r="S50" s="203"/>
      <c r="T50" s="203"/>
      <c r="U50" s="203"/>
      <c r="V50" s="203"/>
      <c r="W50" s="203"/>
      <c r="X50" s="203"/>
      <c r="Y50" s="203"/>
      <c r="Z50" s="203"/>
      <c r="AA50" s="203"/>
      <c r="AB50" s="203"/>
      <c r="AC50" s="203"/>
      <c r="AD50" s="554" t="s">
        <v>121</v>
      </c>
      <c r="AE50" s="555"/>
      <c r="AF50" s="555"/>
      <c r="AG50" s="956"/>
      <c r="AH50" s="957"/>
      <c r="AI50" s="957"/>
      <c r="AJ50" s="957"/>
      <c r="AK50" s="957"/>
      <c r="AL50" s="957"/>
      <c r="AM50" s="957"/>
      <c r="AN50" s="957"/>
      <c r="AO50" s="957"/>
      <c r="AP50" s="957"/>
      <c r="AQ50" s="957"/>
      <c r="AR50" s="957"/>
      <c r="AS50" s="957"/>
      <c r="AT50" s="957"/>
      <c r="AU50" s="957"/>
      <c r="AV50" s="957"/>
      <c r="AW50" s="957"/>
      <c r="AX50" s="958"/>
    </row>
    <row r="51" spans="1:50" ht="26.25" customHeight="1">
      <c r="A51" s="175"/>
      <c r="B51" s="176"/>
      <c r="C51" s="216" t="s">
        <v>120</v>
      </c>
      <c r="D51" s="203"/>
      <c r="E51" s="203"/>
      <c r="F51" s="203"/>
      <c r="G51" s="203"/>
      <c r="H51" s="203"/>
      <c r="I51" s="203"/>
      <c r="J51" s="203"/>
      <c r="K51" s="203"/>
      <c r="L51" s="203"/>
      <c r="M51" s="203"/>
      <c r="N51" s="203"/>
      <c r="O51" s="203"/>
      <c r="P51" s="203"/>
      <c r="Q51" s="203"/>
      <c r="R51" s="203"/>
      <c r="S51" s="203"/>
      <c r="T51" s="203"/>
      <c r="U51" s="203"/>
      <c r="V51" s="203"/>
      <c r="W51" s="203"/>
      <c r="X51" s="203"/>
      <c r="Y51" s="203"/>
      <c r="Z51" s="203"/>
      <c r="AA51" s="203"/>
      <c r="AB51" s="203"/>
      <c r="AC51" s="203"/>
      <c r="AD51" s="554" t="s">
        <v>121</v>
      </c>
      <c r="AE51" s="555"/>
      <c r="AF51" s="555"/>
      <c r="AG51" s="959"/>
      <c r="AH51" s="960"/>
      <c r="AI51" s="960"/>
      <c r="AJ51" s="960"/>
      <c r="AK51" s="960"/>
      <c r="AL51" s="960"/>
      <c r="AM51" s="960"/>
      <c r="AN51" s="960"/>
      <c r="AO51" s="960"/>
      <c r="AP51" s="960"/>
      <c r="AQ51" s="960"/>
      <c r="AR51" s="960"/>
      <c r="AS51" s="960"/>
      <c r="AT51" s="960"/>
      <c r="AU51" s="960"/>
      <c r="AV51" s="960"/>
      <c r="AW51" s="960"/>
      <c r="AX51" s="961"/>
    </row>
    <row r="52" spans="1:50" ht="33.6" customHeight="1">
      <c r="A52" s="158" t="s">
        <v>99</v>
      </c>
      <c r="B52" s="174"/>
      <c r="C52" s="179" t="s">
        <v>100</v>
      </c>
      <c r="D52" s="180"/>
      <c r="E52" s="180"/>
      <c r="F52" s="180"/>
      <c r="G52" s="180"/>
      <c r="H52" s="180"/>
      <c r="I52" s="180"/>
      <c r="J52" s="180"/>
      <c r="K52" s="180"/>
      <c r="L52" s="180"/>
      <c r="M52" s="180"/>
      <c r="N52" s="180"/>
      <c r="O52" s="180"/>
      <c r="P52" s="180"/>
      <c r="Q52" s="180"/>
      <c r="R52" s="180"/>
      <c r="S52" s="180"/>
      <c r="T52" s="180"/>
      <c r="U52" s="180"/>
      <c r="V52" s="180"/>
      <c r="W52" s="180"/>
      <c r="X52" s="180"/>
      <c r="Y52" s="180"/>
      <c r="Z52" s="180"/>
      <c r="AA52" s="180"/>
      <c r="AB52" s="180"/>
      <c r="AC52" s="181"/>
      <c r="AD52" s="558" t="s">
        <v>393</v>
      </c>
      <c r="AE52" s="559"/>
      <c r="AF52" s="559"/>
      <c r="AG52" s="184"/>
      <c r="AH52" s="185"/>
      <c r="AI52" s="185"/>
      <c r="AJ52" s="185"/>
      <c r="AK52" s="185"/>
      <c r="AL52" s="185"/>
      <c r="AM52" s="185"/>
      <c r="AN52" s="185"/>
      <c r="AO52" s="185"/>
      <c r="AP52" s="185"/>
      <c r="AQ52" s="185"/>
      <c r="AR52" s="185"/>
      <c r="AS52" s="185"/>
      <c r="AT52" s="185"/>
      <c r="AU52" s="185"/>
      <c r="AV52" s="185"/>
      <c r="AW52" s="185"/>
      <c r="AX52" s="186"/>
    </row>
    <row r="53" spans="1:50" ht="15.75" customHeight="1">
      <c r="A53" s="175"/>
      <c r="B53" s="176"/>
      <c r="C53" s="193" t="s">
        <v>0</v>
      </c>
      <c r="D53" s="194"/>
      <c r="E53" s="194"/>
      <c r="F53" s="194"/>
      <c r="G53" s="195" t="s">
        <v>101</v>
      </c>
      <c r="H53" s="196"/>
      <c r="I53" s="196"/>
      <c r="J53" s="196"/>
      <c r="K53" s="196"/>
      <c r="L53" s="196"/>
      <c r="M53" s="196"/>
      <c r="N53" s="196"/>
      <c r="O53" s="196"/>
      <c r="P53" s="196"/>
      <c r="Q53" s="196"/>
      <c r="R53" s="196"/>
      <c r="S53" s="197"/>
      <c r="T53" s="198" t="s">
        <v>118</v>
      </c>
      <c r="U53" s="199"/>
      <c r="V53" s="199"/>
      <c r="W53" s="199"/>
      <c r="X53" s="199"/>
      <c r="Y53" s="199"/>
      <c r="Z53" s="199"/>
      <c r="AA53" s="199"/>
      <c r="AB53" s="199"/>
      <c r="AC53" s="199"/>
      <c r="AD53" s="199"/>
      <c r="AE53" s="199"/>
      <c r="AF53" s="199"/>
      <c r="AG53" s="187"/>
      <c r="AH53" s="188"/>
      <c r="AI53" s="188"/>
      <c r="AJ53" s="188"/>
      <c r="AK53" s="188"/>
      <c r="AL53" s="188"/>
      <c r="AM53" s="188"/>
      <c r="AN53" s="188"/>
      <c r="AO53" s="188"/>
      <c r="AP53" s="188"/>
      <c r="AQ53" s="188"/>
      <c r="AR53" s="188"/>
      <c r="AS53" s="188"/>
      <c r="AT53" s="188"/>
      <c r="AU53" s="188"/>
      <c r="AV53" s="188"/>
      <c r="AW53" s="188"/>
      <c r="AX53" s="189"/>
    </row>
    <row r="54" spans="1:50" ht="26.25" customHeight="1">
      <c r="A54" s="175"/>
      <c r="B54" s="176"/>
      <c r="C54" s="200"/>
      <c r="D54" s="201"/>
      <c r="E54" s="201"/>
      <c r="F54" s="201"/>
      <c r="G54" s="202"/>
      <c r="H54" s="203"/>
      <c r="I54" s="203"/>
      <c r="J54" s="203"/>
      <c r="K54" s="203"/>
      <c r="L54" s="203"/>
      <c r="M54" s="203"/>
      <c r="N54" s="203"/>
      <c r="O54" s="203"/>
      <c r="P54" s="203"/>
      <c r="Q54" s="203"/>
      <c r="R54" s="203"/>
      <c r="S54" s="204"/>
      <c r="T54" s="205"/>
      <c r="U54" s="203"/>
      <c r="V54" s="203"/>
      <c r="W54" s="203"/>
      <c r="X54" s="203"/>
      <c r="Y54" s="203"/>
      <c r="Z54" s="203"/>
      <c r="AA54" s="203"/>
      <c r="AB54" s="203"/>
      <c r="AC54" s="203"/>
      <c r="AD54" s="203"/>
      <c r="AE54" s="203"/>
      <c r="AF54" s="203"/>
      <c r="AG54" s="187"/>
      <c r="AH54" s="188"/>
      <c r="AI54" s="188"/>
      <c r="AJ54" s="188"/>
      <c r="AK54" s="188"/>
      <c r="AL54" s="188"/>
      <c r="AM54" s="188"/>
      <c r="AN54" s="188"/>
      <c r="AO54" s="188"/>
      <c r="AP54" s="188"/>
      <c r="AQ54" s="188"/>
      <c r="AR54" s="188"/>
      <c r="AS54" s="188"/>
      <c r="AT54" s="188"/>
      <c r="AU54" s="188"/>
      <c r="AV54" s="188"/>
      <c r="AW54" s="188"/>
      <c r="AX54" s="189"/>
    </row>
    <row r="55" spans="1:50" ht="26.25" customHeight="1">
      <c r="A55" s="177"/>
      <c r="B55" s="178"/>
      <c r="C55" s="151"/>
      <c r="D55" s="152"/>
      <c r="E55" s="152"/>
      <c r="F55" s="152"/>
      <c r="G55" s="153"/>
      <c r="H55" s="154"/>
      <c r="I55" s="154"/>
      <c r="J55" s="154"/>
      <c r="K55" s="154"/>
      <c r="L55" s="154"/>
      <c r="M55" s="154"/>
      <c r="N55" s="154"/>
      <c r="O55" s="154"/>
      <c r="P55" s="154"/>
      <c r="Q55" s="154"/>
      <c r="R55" s="154"/>
      <c r="S55" s="155"/>
      <c r="T55" s="156"/>
      <c r="U55" s="157"/>
      <c r="V55" s="157"/>
      <c r="W55" s="157"/>
      <c r="X55" s="157"/>
      <c r="Y55" s="157"/>
      <c r="Z55" s="157"/>
      <c r="AA55" s="157"/>
      <c r="AB55" s="157"/>
      <c r="AC55" s="157"/>
      <c r="AD55" s="157"/>
      <c r="AE55" s="157"/>
      <c r="AF55" s="157"/>
      <c r="AG55" s="190"/>
      <c r="AH55" s="191"/>
      <c r="AI55" s="191"/>
      <c r="AJ55" s="191"/>
      <c r="AK55" s="191"/>
      <c r="AL55" s="191"/>
      <c r="AM55" s="191"/>
      <c r="AN55" s="191"/>
      <c r="AO55" s="191"/>
      <c r="AP55" s="191"/>
      <c r="AQ55" s="191"/>
      <c r="AR55" s="191"/>
      <c r="AS55" s="191"/>
      <c r="AT55" s="191"/>
      <c r="AU55" s="191"/>
      <c r="AV55" s="191"/>
      <c r="AW55" s="191"/>
      <c r="AX55" s="192"/>
    </row>
    <row r="56" spans="1:50" ht="57" customHeight="1">
      <c r="A56" s="158" t="s">
        <v>103</v>
      </c>
      <c r="B56" s="159"/>
      <c r="C56" s="162" t="s">
        <v>104</v>
      </c>
      <c r="D56" s="163"/>
      <c r="E56" s="163"/>
      <c r="F56" s="164"/>
      <c r="G56" s="885" t="s">
        <v>618</v>
      </c>
      <c r="H56" s="886"/>
      <c r="I56" s="886"/>
      <c r="J56" s="886"/>
      <c r="K56" s="886"/>
      <c r="L56" s="886"/>
      <c r="M56" s="886"/>
      <c r="N56" s="886"/>
      <c r="O56" s="886"/>
      <c r="P56" s="886"/>
      <c r="Q56" s="886"/>
      <c r="R56" s="886"/>
      <c r="S56" s="886"/>
      <c r="T56" s="886"/>
      <c r="U56" s="886"/>
      <c r="V56" s="886"/>
      <c r="W56" s="886"/>
      <c r="X56" s="886"/>
      <c r="Y56" s="886"/>
      <c r="Z56" s="886"/>
      <c r="AA56" s="886"/>
      <c r="AB56" s="886"/>
      <c r="AC56" s="886"/>
      <c r="AD56" s="886"/>
      <c r="AE56" s="886"/>
      <c r="AF56" s="886"/>
      <c r="AG56" s="886"/>
      <c r="AH56" s="886"/>
      <c r="AI56" s="886"/>
      <c r="AJ56" s="886"/>
      <c r="AK56" s="886"/>
      <c r="AL56" s="886"/>
      <c r="AM56" s="886"/>
      <c r="AN56" s="886"/>
      <c r="AO56" s="886"/>
      <c r="AP56" s="886"/>
      <c r="AQ56" s="886"/>
      <c r="AR56" s="886"/>
      <c r="AS56" s="886"/>
      <c r="AT56" s="886"/>
      <c r="AU56" s="886"/>
      <c r="AV56" s="886"/>
      <c r="AW56" s="886"/>
      <c r="AX56" s="887"/>
    </row>
    <row r="57" spans="1:50" ht="66.75" customHeight="1" thickBot="1">
      <c r="A57" s="160"/>
      <c r="B57" s="161"/>
      <c r="C57" s="168" t="s">
        <v>106</v>
      </c>
      <c r="D57" s="169"/>
      <c r="E57" s="169"/>
      <c r="F57" s="170"/>
      <c r="G57" s="171" t="s">
        <v>617</v>
      </c>
      <c r="H57" s="172"/>
      <c r="I57" s="172"/>
      <c r="J57" s="172"/>
      <c r="K57" s="172"/>
      <c r="L57" s="172"/>
      <c r="M57" s="172"/>
      <c r="N57" s="172"/>
      <c r="O57" s="172"/>
      <c r="P57" s="172"/>
      <c r="Q57" s="172"/>
      <c r="R57" s="172"/>
      <c r="S57" s="172"/>
      <c r="T57" s="172"/>
      <c r="U57" s="172"/>
      <c r="V57" s="172"/>
      <c r="W57" s="172"/>
      <c r="X57" s="172"/>
      <c r="Y57" s="172"/>
      <c r="Z57" s="172"/>
      <c r="AA57" s="172"/>
      <c r="AB57" s="172"/>
      <c r="AC57" s="172"/>
      <c r="AD57" s="172"/>
      <c r="AE57" s="172"/>
      <c r="AF57" s="172"/>
      <c r="AG57" s="172"/>
      <c r="AH57" s="172"/>
      <c r="AI57" s="172"/>
      <c r="AJ57" s="172"/>
      <c r="AK57" s="172"/>
      <c r="AL57" s="172"/>
      <c r="AM57" s="172"/>
      <c r="AN57" s="172"/>
      <c r="AO57" s="172"/>
      <c r="AP57" s="172"/>
      <c r="AQ57" s="172"/>
      <c r="AR57" s="172"/>
      <c r="AS57" s="172"/>
      <c r="AT57" s="172"/>
      <c r="AU57" s="172"/>
      <c r="AV57" s="172"/>
      <c r="AW57" s="172"/>
      <c r="AX57" s="173"/>
    </row>
    <row r="58" spans="1:50" ht="21" customHeight="1">
      <c r="A58" s="139" t="s">
        <v>108</v>
      </c>
      <c r="B58" s="140"/>
      <c r="C58" s="140"/>
      <c r="D58" s="140"/>
      <c r="E58" s="140"/>
      <c r="F58" s="140"/>
      <c r="G58" s="140"/>
      <c r="H58" s="140"/>
      <c r="I58" s="140"/>
      <c r="J58" s="140"/>
      <c r="K58" s="140"/>
      <c r="L58" s="140"/>
      <c r="M58" s="140"/>
      <c r="N58" s="140"/>
      <c r="O58" s="140"/>
      <c r="P58" s="140"/>
      <c r="Q58" s="140"/>
      <c r="R58" s="140"/>
      <c r="S58" s="140"/>
      <c r="T58" s="140"/>
      <c r="U58" s="140"/>
      <c r="V58" s="140"/>
      <c r="W58" s="140"/>
      <c r="X58" s="140"/>
      <c r="Y58" s="140"/>
      <c r="Z58" s="140"/>
      <c r="AA58" s="140"/>
      <c r="AB58" s="140"/>
      <c r="AC58" s="140"/>
      <c r="AD58" s="140"/>
      <c r="AE58" s="140"/>
      <c r="AF58" s="140"/>
      <c r="AG58" s="140"/>
      <c r="AH58" s="140"/>
      <c r="AI58" s="140"/>
      <c r="AJ58" s="140"/>
      <c r="AK58" s="140"/>
      <c r="AL58" s="140"/>
      <c r="AM58" s="140"/>
      <c r="AN58" s="140"/>
      <c r="AO58" s="140"/>
      <c r="AP58" s="140"/>
      <c r="AQ58" s="140"/>
      <c r="AR58" s="140"/>
      <c r="AS58" s="140"/>
      <c r="AT58" s="140"/>
      <c r="AU58" s="140"/>
      <c r="AV58" s="140"/>
      <c r="AW58" s="140"/>
      <c r="AX58" s="141"/>
    </row>
    <row r="59" spans="1:50" ht="88.5" customHeight="1" thickBot="1">
      <c r="A59" s="120"/>
      <c r="B59" s="142"/>
      <c r="C59" s="142"/>
      <c r="D59" s="142"/>
      <c r="E59" s="142"/>
      <c r="F59" s="142"/>
      <c r="G59" s="142"/>
      <c r="H59" s="142"/>
      <c r="I59" s="142"/>
      <c r="J59" s="142"/>
      <c r="K59" s="142"/>
      <c r="L59" s="142"/>
      <c r="M59" s="142"/>
      <c r="N59" s="142"/>
      <c r="O59" s="142"/>
      <c r="P59" s="142"/>
      <c r="Q59" s="142"/>
      <c r="R59" s="142"/>
      <c r="S59" s="142"/>
      <c r="T59" s="142"/>
      <c r="U59" s="142"/>
      <c r="V59" s="142"/>
      <c r="W59" s="142"/>
      <c r="X59" s="142"/>
      <c r="Y59" s="142"/>
      <c r="Z59" s="142"/>
      <c r="AA59" s="142"/>
      <c r="AB59" s="142"/>
      <c r="AC59" s="142"/>
      <c r="AD59" s="142"/>
      <c r="AE59" s="142"/>
      <c r="AF59" s="142"/>
      <c r="AG59" s="142"/>
      <c r="AH59" s="142"/>
      <c r="AI59" s="142"/>
      <c r="AJ59" s="142"/>
      <c r="AK59" s="142"/>
      <c r="AL59" s="142"/>
      <c r="AM59" s="142"/>
      <c r="AN59" s="142"/>
      <c r="AO59" s="142"/>
      <c r="AP59" s="142"/>
      <c r="AQ59" s="142"/>
      <c r="AR59" s="142"/>
      <c r="AS59" s="142"/>
      <c r="AT59" s="142"/>
      <c r="AU59" s="142"/>
      <c r="AV59" s="142"/>
      <c r="AW59" s="142"/>
      <c r="AX59" s="143"/>
    </row>
    <row r="60" spans="1:50" ht="21" customHeight="1">
      <c r="A60" s="144" t="s">
        <v>109</v>
      </c>
      <c r="B60" s="145"/>
      <c r="C60" s="145"/>
      <c r="D60" s="145"/>
      <c r="E60" s="145"/>
      <c r="F60" s="145"/>
      <c r="G60" s="145"/>
      <c r="H60" s="145"/>
      <c r="I60" s="145"/>
      <c r="J60" s="145"/>
      <c r="K60" s="145"/>
      <c r="L60" s="145"/>
      <c r="M60" s="145"/>
      <c r="N60" s="145"/>
      <c r="O60" s="145"/>
      <c r="P60" s="145"/>
      <c r="Q60" s="145"/>
      <c r="R60" s="145"/>
      <c r="S60" s="145"/>
      <c r="T60" s="145"/>
      <c r="U60" s="145"/>
      <c r="V60" s="145"/>
      <c r="W60" s="145"/>
      <c r="X60" s="145"/>
      <c r="Y60" s="145"/>
      <c r="Z60" s="145"/>
      <c r="AA60" s="145"/>
      <c r="AB60" s="145"/>
      <c r="AC60" s="145"/>
      <c r="AD60" s="145"/>
      <c r="AE60" s="145"/>
      <c r="AF60" s="145"/>
      <c r="AG60" s="145"/>
      <c r="AH60" s="145"/>
      <c r="AI60" s="145"/>
      <c r="AJ60" s="145"/>
      <c r="AK60" s="145"/>
      <c r="AL60" s="145"/>
      <c r="AM60" s="145"/>
      <c r="AN60" s="145"/>
      <c r="AO60" s="145"/>
      <c r="AP60" s="145"/>
      <c r="AQ60" s="145"/>
      <c r="AR60" s="145"/>
      <c r="AS60" s="145"/>
      <c r="AT60" s="145"/>
      <c r="AU60" s="145"/>
      <c r="AV60" s="145"/>
      <c r="AW60" s="145"/>
      <c r="AX60" s="146"/>
    </row>
    <row r="61" spans="1:50" ht="88.5" customHeight="1" thickBot="1">
      <c r="A61" s="120"/>
      <c r="B61" s="142"/>
      <c r="C61" s="142"/>
      <c r="D61" s="142"/>
      <c r="E61" s="147"/>
      <c r="F61" s="148"/>
      <c r="G61" s="149"/>
      <c r="H61" s="149"/>
      <c r="I61" s="149"/>
      <c r="J61" s="149"/>
      <c r="K61" s="149"/>
      <c r="L61" s="149"/>
      <c r="M61" s="149"/>
      <c r="N61" s="149"/>
      <c r="O61" s="149"/>
      <c r="P61" s="149"/>
      <c r="Q61" s="149"/>
      <c r="R61" s="149"/>
      <c r="S61" s="149"/>
      <c r="T61" s="149"/>
      <c r="U61" s="149"/>
      <c r="V61" s="149"/>
      <c r="W61" s="149"/>
      <c r="X61" s="149"/>
      <c r="Y61" s="149"/>
      <c r="Z61" s="149"/>
      <c r="AA61" s="149"/>
      <c r="AB61" s="149"/>
      <c r="AC61" s="149"/>
      <c r="AD61" s="149"/>
      <c r="AE61" s="149"/>
      <c r="AF61" s="149"/>
      <c r="AG61" s="149"/>
      <c r="AH61" s="149"/>
      <c r="AI61" s="149"/>
      <c r="AJ61" s="149"/>
      <c r="AK61" s="149"/>
      <c r="AL61" s="149"/>
      <c r="AM61" s="149"/>
      <c r="AN61" s="149"/>
      <c r="AO61" s="149"/>
      <c r="AP61" s="149"/>
      <c r="AQ61" s="149"/>
      <c r="AR61" s="149"/>
      <c r="AS61" s="149"/>
      <c r="AT61" s="149"/>
      <c r="AU61" s="149"/>
      <c r="AV61" s="149"/>
      <c r="AW61" s="149"/>
      <c r="AX61" s="150"/>
    </row>
    <row r="62" spans="1:50" ht="21" customHeight="1">
      <c r="A62" s="144" t="s">
        <v>110</v>
      </c>
      <c r="B62" s="145"/>
      <c r="C62" s="145"/>
      <c r="D62" s="145"/>
      <c r="E62" s="145"/>
      <c r="F62" s="145"/>
      <c r="G62" s="145"/>
      <c r="H62" s="145"/>
      <c r="I62" s="145"/>
      <c r="J62" s="145"/>
      <c r="K62" s="145"/>
      <c r="L62" s="145"/>
      <c r="M62" s="145"/>
      <c r="N62" s="145"/>
      <c r="O62" s="145"/>
      <c r="P62" s="145"/>
      <c r="Q62" s="145"/>
      <c r="R62" s="145"/>
      <c r="S62" s="145"/>
      <c r="T62" s="145"/>
      <c r="U62" s="145"/>
      <c r="V62" s="145"/>
      <c r="W62" s="145"/>
      <c r="X62" s="145"/>
      <c r="Y62" s="145"/>
      <c r="Z62" s="145"/>
      <c r="AA62" s="145"/>
      <c r="AB62" s="145"/>
      <c r="AC62" s="145"/>
      <c r="AD62" s="145"/>
      <c r="AE62" s="145"/>
      <c r="AF62" s="145"/>
      <c r="AG62" s="145"/>
      <c r="AH62" s="145"/>
      <c r="AI62" s="145"/>
      <c r="AJ62" s="145"/>
      <c r="AK62" s="145"/>
      <c r="AL62" s="145"/>
      <c r="AM62" s="145"/>
      <c r="AN62" s="145"/>
      <c r="AO62" s="145"/>
      <c r="AP62" s="145"/>
      <c r="AQ62" s="145"/>
      <c r="AR62" s="145"/>
      <c r="AS62" s="145"/>
      <c r="AT62" s="145"/>
      <c r="AU62" s="145"/>
      <c r="AV62" s="145"/>
      <c r="AW62" s="145"/>
      <c r="AX62" s="146"/>
    </row>
    <row r="63" spans="1:50" ht="88.5" customHeight="1" thickBot="1">
      <c r="A63" s="120"/>
      <c r="B63" s="121"/>
      <c r="C63" s="121"/>
      <c r="D63" s="121"/>
      <c r="E63" s="122"/>
      <c r="F63" s="121"/>
      <c r="G63" s="121"/>
      <c r="H63" s="121"/>
      <c r="I63" s="121"/>
      <c r="J63" s="121"/>
      <c r="K63" s="121"/>
      <c r="L63" s="121"/>
      <c r="M63" s="121"/>
      <c r="N63" s="121"/>
      <c r="O63" s="121"/>
      <c r="P63" s="121"/>
      <c r="Q63" s="121"/>
      <c r="R63" s="121"/>
      <c r="S63" s="121"/>
      <c r="T63" s="121"/>
      <c r="U63" s="121"/>
      <c r="V63" s="121"/>
      <c r="W63" s="121"/>
      <c r="X63" s="121"/>
      <c r="Y63" s="121"/>
      <c r="Z63" s="121"/>
      <c r="AA63" s="121"/>
      <c r="AB63" s="121"/>
      <c r="AC63" s="121"/>
      <c r="AD63" s="121"/>
      <c r="AE63" s="121"/>
      <c r="AF63" s="121"/>
      <c r="AG63" s="121"/>
      <c r="AH63" s="121"/>
      <c r="AI63" s="121"/>
      <c r="AJ63" s="121"/>
      <c r="AK63" s="121"/>
      <c r="AL63" s="121"/>
      <c r="AM63" s="121"/>
      <c r="AN63" s="121"/>
      <c r="AO63" s="121"/>
      <c r="AP63" s="121"/>
      <c r="AQ63" s="121"/>
      <c r="AR63" s="121"/>
      <c r="AS63" s="121"/>
      <c r="AT63" s="121"/>
      <c r="AU63" s="121"/>
      <c r="AV63" s="121"/>
      <c r="AW63" s="121"/>
      <c r="AX63" s="123"/>
    </row>
    <row r="64" spans="1:50" ht="21" customHeight="1">
      <c r="A64" s="124" t="s">
        <v>111</v>
      </c>
      <c r="B64" s="125"/>
      <c r="C64" s="125"/>
      <c r="D64" s="125"/>
      <c r="E64" s="125"/>
      <c r="F64" s="125"/>
      <c r="G64" s="125"/>
      <c r="H64" s="125"/>
      <c r="I64" s="125"/>
      <c r="J64" s="125"/>
      <c r="K64" s="125"/>
      <c r="L64" s="125"/>
      <c r="M64" s="125"/>
      <c r="N64" s="125"/>
      <c r="O64" s="125"/>
      <c r="P64" s="125"/>
      <c r="Q64" s="125"/>
      <c r="R64" s="125"/>
      <c r="S64" s="125"/>
      <c r="T64" s="125"/>
      <c r="U64" s="125"/>
      <c r="V64" s="125"/>
      <c r="W64" s="125"/>
      <c r="X64" s="125"/>
      <c r="Y64" s="125"/>
      <c r="Z64" s="125"/>
      <c r="AA64" s="125"/>
      <c r="AB64" s="125"/>
      <c r="AC64" s="125"/>
      <c r="AD64" s="125"/>
      <c r="AE64" s="125"/>
      <c r="AF64" s="125"/>
      <c r="AG64" s="125"/>
      <c r="AH64" s="125"/>
      <c r="AI64" s="125"/>
      <c r="AJ64" s="125"/>
      <c r="AK64" s="125"/>
      <c r="AL64" s="125"/>
      <c r="AM64" s="125"/>
      <c r="AN64" s="125"/>
      <c r="AO64" s="125"/>
      <c r="AP64" s="125"/>
      <c r="AQ64" s="125"/>
      <c r="AR64" s="125"/>
      <c r="AS64" s="125"/>
      <c r="AT64" s="125"/>
      <c r="AU64" s="125"/>
      <c r="AV64" s="125"/>
      <c r="AW64" s="125"/>
      <c r="AX64" s="126"/>
    </row>
    <row r="65" spans="1:50" ht="88.5" customHeight="1" thickBot="1">
      <c r="A65" s="127"/>
      <c r="B65" s="128"/>
      <c r="C65" s="128"/>
      <c r="D65" s="128"/>
      <c r="E65" s="128"/>
      <c r="F65" s="128"/>
      <c r="G65" s="128"/>
      <c r="H65" s="128"/>
      <c r="I65" s="128"/>
      <c r="J65" s="128"/>
      <c r="K65" s="128"/>
      <c r="L65" s="128"/>
      <c r="M65" s="128"/>
      <c r="N65" s="128"/>
      <c r="O65" s="128"/>
      <c r="P65" s="128"/>
      <c r="Q65" s="128"/>
      <c r="R65" s="128"/>
      <c r="S65" s="128"/>
      <c r="T65" s="128"/>
      <c r="U65" s="128"/>
      <c r="V65" s="128"/>
      <c r="W65" s="128"/>
      <c r="X65" s="128"/>
      <c r="Y65" s="128"/>
      <c r="Z65" s="128"/>
      <c r="AA65" s="128"/>
      <c r="AB65" s="128"/>
      <c r="AC65" s="128"/>
      <c r="AD65" s="128"/>
      <c r="AE65" s="128"/>
      <c r="AF65" s="128"/>
      <c r="AG65" s="128"/>
      <c r="AH65" s="128"/>
      <c r="AI65" s="128"/>
      <c r="AJ65" s="128"/>
      <c r="AK65" s="128"/>
      <c r="AL65" s="128"/>
      <c r="AM65" s="128"/>
      <c r="AN65" s="128"/>
      <c r="AO65" s="128"/>
      <c r="AP65" s="128"/>
      <c r="AQ65" s="128"/>
      <c r="AR65" s="128"/>
      <c r="AS65" s="128"/>
      <c r="AT65" s="128"/>
      <c r="AU65" s="128"/>
      <c r="AV65" s="128"/>
      <c r="AW65" s="128"/>
      <c r="AX65" s="129"/>
    </row>
    <row r="66" spans="1:50" ht="19.7" customHeight="1">
      <c r="A66" s="130" t="s">
        <v>112</v>
      </c>
      <c r="B66" s="131"/>
      <c r="C66" s="131"/>
      <c r="D66" s="131"/>
      <c r="E66" s="131"/>
      <c r="F66" s="131"/>
      <c r="G66" s="131"/>
      <c r="H66" s="131"/>
      <c r="I66" s="131"/>
      <c r="J66" s="131"/>
      <c r="K66" s="131"/>
      <c r="L66" s="131"/>
      <c r="M66" s="131"/>
      <c r="N66" s="131"/>
      <c r="O66" s="131"/>
      <c r="P66" s="131"/>
      <c r="Q66" s="131"/>
      <c r="R66" s="131"/>
      <c r="S66" s="131"/>
      <c r="T66" s="131"/>
      <c r="U66" s="131"/>
      <c r="V66" s="131"/>
      <c r="W66" s="131"/>
      <c r="X66" s="131"/>
      <c r="Y66" s="131"/>
      <c r="Z66" s="131"/>
      <c r="AA66" s="131"/>
      <c r="AB66" s="131"/>
      <c r="AC66" s="131"/>
      <c r="AD66" s="131"/>
      <c r="AE66" s="131"/>
      <c r="AF66" s="131"/>
      <c r="AG66" s="131"/>
      <c r="AH66" s="131"/>
      <c r="AI66" s="131"/>
      <c r="AJ66" s="131"/>
      <c r="AK66" s="131"/>
      <c r="AL66" s="131"/>
      <c r="AM66" s="131"/>
      <c r="AN66" s="131"/>
      <c r="AO66" s="131"/>
      <c r="AP66" s="131"/>
      <c r="AQ66" s="131"/>
      <c r="AR66" s="131"/>
      <c r="AS66" s="131"/>
      <c r="AT66" s="131"/>
      <c r="AU66" s="131"/>
      <c r="AV66" s="131"/>
      <c r="AW66" s="131"/>
      <c r="AX66" s="132"/>
    </row>
    <row r="67" spans="1:50" ht="19.899999999999999" customHeight="1" thickBot="1">
      <c r="A67" s="133"/>
      <c r="B67" s="134"/>
      <c r="C67" s="115" t="s">
        <v>113</v>
      </c>
      <c r="D67" s="135"/>
      <c r="E67" s="135"/>
      <c r="F67" s="135"/>
      <c r="G67" s="135"/>
      <c r="H67" s="135"/>
      <c r="I67" s="135"/>
      <c r="J67" s="136"/>
      <c r="K67" s="299">
        <v>49</v>
      </c>
      <c r="L67" s="294"/>
      <c r="M67" s="294"/>
      <c r="N67" s="294"/>
      <c r="O67" s="294"/>
      <c r="P67" s="294"/>
      <c r="Q67" s="294"/>
      <c r="R67" s="295"/>
      <c r="S67" s="115" t="s">
        <v>114</v>
      </c>
      <c r="T67" s="135"/>
      <c r="U67" s="135"/>
      <c r="V67" s="135"/>
      <c r="W67" s="135"/>
      <c r="X67" s="135"/>
      <c r="Y67" s="135"/>
      <c r="Z67" s="136"/>
      <c r="AA67" s="299">
        <v>70</v>
      </c>
      <c r="AB67" s="294"/>
      <c r="AC67" s="294"/>
      <c r="AD67" s="294"/>
      <c r="AE67" s="294"/>
      <c r="AF67" s="294"/>
      <c r="AG67" s="294"/>
      <c r="AH67" s="295"/>
      <c r="AI67" s="115" t="s">
        <v>115</v>
      </c>
      <c r="AJ67" s="116"/>
      <c r="AK67" s="116"/>
      <c r="AL67" s="116"/>
      <c r="AM67" s="116"/>
      <c r="AN67" s="116"/>
      <c r="AO67" s="116"/>
      <c r="AP67" s="117"/>
      <c r="AQ67" s="842">
        <v>140</v>
      </c>
      <c r="AR67" s="135"/>
      <c r="AS67" s="135"/>
      <c r="AT67" s="135"/>
      <c r="AU67" s="135"/>
      <c r="AV67" s="135"/>
      <c r="AW67" s="135"/>
      <c r="AX67" s="843"/>
    </row>
  </sheetData>
  <mergeCells count="256">
    <mergeCell ref="A56:B57"/>
    <mergeCell ref="C56:F56"/>
    <mergeCell ref="G56:AX56"/>
    <mergeCell ref="C57:F57"/>
    <mergeCell ref="G57:AX57"/>
    <mergeCell ref="A52:B55"/>
    <mergeCell ref="C52:AC52"/>
    <mergeCell ref="AI67:AP67"/>
    <mergeCell ref="AQ67:AX67"/>
    <mergeCell ref="A58:AX58"/>
    <mergeCell ref="A59:AX59"/>
    <mergeCell ref="A60:AX60"/>
    <mergeCell ref="A61:E61"/>
    <mergeCell ref="F61:AX61"/>
    <mergeCell ref="A62:AX62"/>
    <mergeCell ref="A63:E63"/>
    <mergeCell ref="F63:AX63"/>
    <mergeCell ref="A64:AX64"/>
    <mergeCell ref="A65:AX65"/>
    <mergeCell ref="A66:AX66"/>
    <mergeCell ref="A67:B67"/>
    <mergeCell ref="C67:J67"/>
    <mergeCell ref="K67:R67"/>
    <mergeCell ref="S67:Z67"/>
    <mergeCell ref="AD52:AF52"/>
    <mergeCell ref="AG52:AX55"/>
    <mergeCell ref="C53:F53"/>
    <mergeCell ref="G53:S53"/>
    <mergeCell ref="T53:AF53"/>
    <mergeCell ref="C54:F54"/>
    <mergeCell ref="G54:S54"/>
    <mergeCell ref="T54:AF54"/>
    <mergeCell ref="C55:F55"/>
    <mergeCell ref="G55:S55"/>
    <mergeCell ref="T55:AF55"/>
    <mergeCell ref="AA67:AH67"/>
    <mergeCell ref="A38:AX38"/>
    <mergeCell ref="C39:AC39"/>
    <mergeCell ref="AD39:AF39"/>
    <mergeCell ref="AG39:AX39"/>
    <mergeCell ref="A40:B42"/>
    <mergeCell ref="C40:AC40"/>
    <mergeCell ref="A49:B51"/>
    <mergeCell ref="C49:AC49"/>
    <mergeCell ref="AD49:AF49"/>
    <mergeCell ref="AG49:AX51"/>
    <mergeCell ref="C50:AC50"/>
    <mergeCell ref="AD50:AF50"/>
    <mergeCell ref="C51:AC51"/>
    <mergeCell ref="AD51:AF51"/>
    <mergeCell ref="A43:B48"/>
    <mergeCell ref="C43:AC43"/>
    <mergeCell ref="AD43:AF43"/>
    <mergeCell ref="AG43:AX48"/>
    <mergeCell ref="C44:AC44"/>
    <mergeCell ref="AD44:AF44"/>
    <mergeCell ref="C45:AC45"/>
    <mergeCell ref="AD45:AF45"/>
    <mergeCell ref="C46:AC46"/>
    <mergeCell ref="C48:AC48"/>
    <mergeCell ref="AD48:AF48"/>
    <mergeCell ref="X33:AX33"/>
    <mergeCell ref="C34:K34"/>
    <mergeCell ref="L34:Q34"/>
    <mergeCell ref="R34:W34"/>
    <mergeCell ref="X34:AX34"/>
    <mergeCell ref="C35:K35"/>
    <mergeCell ref="L35:Q35"/>
    <mergeCell ref="R35:W35"/>
    <mergeCell ref="X35:AX35"/>
    <mergeCell ref="C36:K36"/>
    <mergeCell ref="L36:Q36"/>
    <mergeCell ref="R36:W36"/>
    <mergeCell ref="AD46:AF46"/>
    <mergeCell ref="AD40:AF40"/>
    <mergeCell ref="AG40:AX42"/>
    <mergeCell ref="C41:AC41"/>
    <mergeCell ref="AD41:AF41"/>
    <mergeCell ref="C42:AC42"/>
    <mergeCell ref="AD42:AF42"/>
    <mergeCell ref="C47:AC47"/>
    <mergeCell ref="AD47:AF47"/>
    <mergeCell ref="A29:B36"/>
    <mergeCell ref="C29:K29"/>
    <mergeCell ref="L29:Q29"/>
    <mergeCell ref="R29:W29"/>
    <mergeCell ref="X29:AX29"/>
    <mergeCell ref="C30:K30"/>
    <mergeCell ref="L30:Q30"/>
    <mergeCell ref="R30:W30"/>
    <mergeCell ref="X30:AX30"/>
    <mergeCell ref="C31:K31"/>
    <mergeCell ref="L31:Q31"/>
    <mergeCell ref="R31:W31"/>
    <mergeCell ref="X31:AX31"/>
    <mergeCell ref="C32:K32"/>
    <mergeCell ref="L32:Q32"/>
    <mergeCell ref="R32:W32"/>
    <mergeCell ref="X32:AX32"/>
    <mergeCell ref="X36:AX36"/>
    <mergeCell ref="C33:K33"/>
    <mergeCell ref="L33:Q33"/>
    <mergeCell ref="R33:W33"/>
    <mergeCell ref="AT23:AX23"/>
    <mergeCell ref="AO24:AS24"/>
    <mergeCell ref="AT24:AX24"/>
    <mergeCell ref="AO25:AS25"/>
    <mergeCell ref="AT25:AX25"/>
    <mergeCell ref="G27:X28"/>
    <mergeCell ref="Y27:AA27"/>
    <mergeCell ref="AB27:AD27"/>
    <mergeCell ref="AE27:AI27"/>
    <mergeCell ref="AJ27:AN27"/>
    <mergeCell ref="AO27:AS27"/>
    <mergeCell ref="AO26:AS26"/>
    <mergeCell ref="AT26:AX26"/>
    <mergeCell ref="AT27:AX27"/>
    <mergeCell ref="Y28:AA28"/>
    <mergeCell ref="AB28:AD28"/>
    <mergeCell ref="AE28:AI28"/>
    <mergeCell ref="AJ28:AN28"/>
    <mergeCell ref="AO28:AS28"/>
    <mergeCell ref="AT28:AX28"/>
    <mergeCell ref="AJ26:AN26"/>
    <mergeCell ref="G24:X25"/>
    <mergeCell ref="Y24:AA24"/>
    <mergeCell ref="AJ23:AN23"/>
    <mergeCell ref="AB25:AD25"/>
    <mergeCell ref="AJ25:AN25"/>
    <mergeCell ref="AE20:AI20"/>
    <mergeCell ref="AJ20:AN20"/>
    <mergeCell ref="AE21:AI21"/>
    <mergeCell ref="AJ21:AN21"/>
    <mergeCell ref="G20:X22"/>
    <mergeCell ref="Y20:AA20"/>
    <mergeCell ref="AB24:AD24"/>
    <mergeCell ref="AE24:AI24"/>
    <mergeCell ref="AJ24:AN24"/>
    <mergeCell ref="Y25:AA25"/>
    <mergeCell ref="AB20:AD20"/>
    <mergeCell ref="AO23:AS23"/>
    <mergeCell ref="AO21:AS21"/>
    <mergeCell ref="A26:F28"/>
    <mergeCell ref="G26:X26"/>
    <mergeCell ref="Y26:AA26"/>
    <mergeCell ref="AB26:AD26"/>
    <mergeCell ref="AE26:AI26"/>
    <mergeCell ref="G23:X23"/>
    <mergeCell ref="Y23:AA23"/>
    <mergeCell ref="AB23:AD23"/>
    <mergeCell ref="AE23:AI23"/>
    <mergeCell ref="A23:F25"/>
    <mergeCell ref="AE25:AI25"/>
    <mergeCell ref="A19:F22"/>
    <mergeCell ref="G19:X19"/>
    <mergeCell ref="Y19:AA19"/>
    <mergeCell ref="AB19:AD19"/>
    <mergeCell ref="AE19:AI19"/>
    <mergeCell ref="AJ19:AN19"/>
    <mergeCell ref="AT21:AX21"/>
    <mergeCell ref="Y22:AA22"/>
    <mergeCell ref="AB22:AD22"/>
    <mergeCell ref="AE22:AI22"/>
    <mergeCell ref="AJ22:AN22"/>
    <mergeCell ref="AO22:AS22"/>
    <mergeCell ref="AT22:AX22"/>
    <mergeCell ref="AO20:AS20"/>
    <mergeCell ref="AT20:AX20"/>
    <mergeCell ref="Y21:AA21"/>
    <mergeCell ref="AB21:AD21"/>
    <mergeCell ref="AR16:AX16"/>
    <mergeCell ref="G17:O17"/>
    <mergeCell ref="P17:V17"/>
    <mergeCell ref="W17:AC17"/>
    <mergeCell ref="AD17:AJ17"/>
    <mergeCell ref="AK17:AQ17"/>
    <mergeCell ref="AR17:AX17"/>
    <mergeCell ref="AO19:AS19"/>
    <mergeCell ref="AT19:AX19"/>
    <mergeCell ref="AR18:AX18"/>
    <mergeCell ref="G18:O18"/>
    <mergeCell ref="P18:V18"/>
    <mergeCell ref="W18:AC18"/>
    <mergeCell ref="AD18:AJ18"/>
    <mergeCell ref="AK18:AQ18"/>
    <mergeCell ref="AR13:AX13"/>
    <mergeCell ref="AK14:AQ14"/>
    <mergeCell ref="AR14:AX14"/>
    <mergeCell ref="W12:AC12"/>
    <mergeCell ref="AD12:AJ12"/>
    <mergeCell ref="AK12:AQ12"/>
    <mergeCell ref="AR12:AX12"/>
    <mergeCell ref="I15:O15"/>
    <mergeCell ref="P15:V15"/>
    <mergeCell ref="W15:AC15"/>
    <mergeCell ref="AD15:AJ15"/>
    <mergeCell ref="AK15:AQ15"/>
    <mergeCell ref="AR15:AX15"/>
    <mergeCell ref="AD10:AJ10"/>
    <mergeCell ref="AK10:AQ10"/>
    <mergeCell ref="I13:O13"/>
    <mergeCell ref="P13:V13"/>
    <mergeCell ref="W13:AC13"/>
    <mergeCell ref="AD13:AJ13"/>
    <mergeCell ref="AK13:AQ13"/>
    <mergeCell ref="I16:O16"/>
    <mergeCell ref="P16:V16"/>
    <mergeCell ref="W16:AC16"/>
    <mergeCell ref="AD16:AJ16"/>
    <mergeCell ref="AK16:AQ16"/>
    <mergeCell ref="I14:O14"/>
    <mergeCell ref="P14:V14"/>
    <mergeCell ref="W14:AC14"/>
    <mergeCell ref="AD14:AJ14"/>
    <mergeCell ref="A6:F6"/>
    <mergeCell ref="G6:X6"/>
    <mergeCell ref="Y6:AD6"/>
    <mergeCell ref="AE6:AX6"/>
    <mergeCell ref="A7:F7"/>
    <mergeCell ref="G7:AX7"/>
    <mergeCell ref="AR10:AX10"/>
    <mergeCell ref="G11:H16"/>
    <mergeCell ref="I11:O11"/>
    <mergeCell ref="P11:V11"/>
    <mergeCell ref="W11:AC11"/>
    <mergeCell ref="AD11:AJ11"/>
    <mergeCell ref="AK11:AQ11"/>
    <mergeCell ref="AR11:AX11"/>
    <mergeCell ref="I12:O12"/>
    <mergeCell ref="P12:V12"/>
    <mergeCell ref="A8:F8"/>
    <mergeCell ref="G8:AX8"/>
    <mergeCell ref="A9:F9"/>
    <mergeCell ref="G9:AX9"/>
    <mergeCell ref="A10:F18"/>
    <mergeCell ref="G10:O10"/>
    <mergeCell ref="P10:V10"/>
    <mergeCell ref="W10:AC10"/>
    <mergeCell ref="A4:F4"/>
    <mergeCell ref="G4:X4"/>
    <mergeCell ref="Y4:AD4"/>
    <mergeCell ref="AE4:AP4"/>
    <mergeCell ref="AQ4:AX4"/>
    <mergeCell ref="A5:F5"/>
    <mergeCell ref="G5:X5"/>
    <mergeCell ref="Y5:AD5"/>
    <mergeCell ref="AE5:AX5"/>
    <mergeCell ref="AJ1:AP1"/>
    <mergeCell ref="AQ1:AX1"/>
    <mergeCell ref="A2:AN2"/>
    <mergeCell ref="AO2:AX2"/>
    <mergeCell ref="A3:F3"/>
    <mergeCell ref="G3:X3"/>
    <mergeCell ref="Y3:AD3"/>
    <mergeCell ref="AE3:AP3"/>
    <mergeCell ref="AQ3:AX3"/>
  </mergeCells>
  <phoneticPr fontId="24"/>
  <pageMargins left="0.62992125984251968" right="0.39370078740157483" top="0.59055118110236227" bottom="0.39370078740157483" header="0.51181102362204722" footer="0.51181102362204722"/>
  <pageSetup paperSize="9" scale="70" fitToHeight="4" orientation="portrait" horizontalDpi="4294967292" r:id="rId1"/>
  <headerFooter alignWithMargins="0">
    <oddFooter>&amp;C&amp;P</oddFooter>
  </headerFooter>
  <rowBreaks count="1" manualBreakCount="1">
    <brk id="36" max="49"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BC67"/>
  <sheetViews>
    <sheetView view="pageBreakPreview" zoomScale="70" zoomScaleNormal="75" zoomScaleSheetLayoutView="70" workbookViewId="0">
      <selection activeCell="AQ1" sqref="AQ1:AX1"/>
    </sheetView>
  </sheetViews>
  <sheetFormatPr defaultRowHeight="13.5"/>
  <cols>
    <col min="1" max="50" width="2.625" style="1" customWidth="1"/>
    <col min="51" max="57" width="2.25" style="1" customWidth="1"/>
    <col min="58" max="16384" width="9" style="1"/>
  </cols>
  <sheetData>
    <row r="1" spans="1:50" ht="21.75" customHeight="1" thickBot="1">
      <c r="AJ1" s="499" t="s">
        <v>0</v>
      </c>
      <c r="AK1" s="499"/>
      <c r="AL1" s="499"/>
      <c r="AM1" s="499"/>
      <c r="AN1" s="499"/>
      <c r="AO1" s="499"/>
      <c r="AP1" s="499"/>
      <c r="AQ1" s="791" t="str">
        <f ca="1">RIGHT(CELL("filename",AQ1),LEN(CELL("filename",AQ1))-FIND("]",CELL("filename",AQ1)))</f>
        <v>133</v>
      </c>
      <c r="AR1" s="791"/>
      <c r="AS1" s="791"/>
      <c r="AT1" s="791"/>
      <c r="AU1" s="791"/>
      <c r="AV1" s="791"/>
      <c r="AW1" s="791"/>
      <c r="AX1" s="791"/>
    </row>
    <row r="2" spans="1:50" ht="21" customHeight="1" thickBot="1">
      <c r="A2" s="501" t="s">
        <v>1</v>
      </c>
      <c r="B2" s="502"/>
      <c r="C2" s="502"/>
      <c r="D2" s="502"/>
      <c r="E2" s="502"/>
      <c r="F2" s="502"/>
      <c r="G2" s="502"/>
      <c r="H2" s="502"/>
      <c r="I2" s="502"/>
      <c r="J2" s="502"/>
      <c r="K2" s="502"/>
      <c r="L2" s="502"/>
      <c r="M2" s="502"/>
      <c r="N2" s="502"/>
      <c r="O2" s="502"/>
      <c r="P2" s="502"/>
      <c r="Q2" s="502"/>
      <c r="R2" s="502"/>
      <c r="S2" s="502"/>
      <c r="T2" s="502"/>
      <c r="U2" s="502"/>
      <c r="V2" s="502"/>
      <c r="W2" s="502"/>
      <c r="X2" s="502"/>
      <c r="Y2" s="502"/>
      <c r="Z2" s="502"/>
      <c r="AA2" s="502"/>
      <c r="AB2" s="502"/>
      <c r="AC2" s="502"/>
      <c r="AD2" s="502"/>
      <c r="AE2" s="502"/>
      <c r="AF2" s="502"/>
      <c r="AG2" s="502"/>
      <c r="AH2" s="502"/>
      <c r="AI2" s="502"/>
      <c r="AJ2" s="502"/>
      <c r="AK2" s="502"/>
      <c r="AL2" s="502"/>
      <c r="AM2" s="502"/>
      <c r="AN2" s="502"/>
      <c r="AO2" s="503" t="s">
        <v>2</v>
      </c>
      <c r="AP2" s="504"/>
      <c r="AQ2" s="504"/>
      <c r="AR2" s="504"/>
      <c r="AS2" s="504"/>
      <c r="AT2" s="504"/>
      <c r="AU2" s="504"/>
      <c r="AV2" s="504"/>
      <c r="AW2" s="504"/>
      <c r="AX2" s="505"/>
    </row>
    <row r="3" spans="1:50" ht="25.15" customHeight="1">
      <c r="A3" s="506" t="s">
        <v>3</v>
      </c>
      <c r="B3" s="507"/>
      <c r="C3" s="507"/>
      <c r="D3" s="507"/>
      <c r="E3" s="507"/>
      <c r="F3" s="507"/>
      <c r="G3" s="508" t="s">
        <v>666</v>
      </c>
      <c r="H3" s="792"/>
      <c r="I3" s="792"/>
      <c r="J3" s="792"/>
      <c r="K3" s="792"/>
      <c r="L3" s="792"/>
      <c r="M3" s="792"/>
      <c r="N3" s="792"/>
      <c r="O3" s="792"/>
      <c r="P3" s="792"/>
      <c r="Q3" s="792"/>
      <c r="R3" s="792"/>
      <c r="S3" s="792"/>
      <c r="T3" s="792"/>
      <c r="U3" s="792"/>
      <c r="V3" s="792"/>
      <c r="W3" s="792"/>
      <c r="X3" s="792"/>
      <c r="Y3" s="510" t="s">
        <v>161</v>
      </c>
      <c r="Z3" s="511"/>
      <c r="AA3" s="511"/>
      <c r="AB3" s="511"/>
      <c r="AC3" s="511"/>
      <c r="AD3" s="512"/>
      <c r="AE3" s="699" t="s">
        <v>578</v>
      </c>
      <c r="AF3" s="511"/>
      <c r="AG3" s="511"/>
      <c r="AH3" s="511"/>
      <c r="AI3" s="511"/>
      <c r="AJ3" s="511"/>
      <c r="AK3" s="511"/>
      <c r="AL3" s="511"/>
      <c r="AM3" s="511"/>
      <c r="AN3" s="511"/>
      <c r="AO3" s="511"/>
      <c r="AP3" s="512"/>
      <c r="AQ3" s="515" t="s">
        <v>7</v>
      </c>
      <c r="AR3" s="511"/>
      <c r="AS3" s="511"/>
      <c r="AT3" s="511"/>
      <c r="AU3" s="511"/>
      <c r="AV3" s="511"/>
      <c r="AW3" s="511"/>
      <c r="AX3" s="682"/>
    </row>
    <row r="4" spans="1:50" ht="30" customHeight="1">
      <c r="A4" s="474" t="s">
        <v>8</v>
      </c>
      <c r="B4" s="475"/>
      <c r="C4" s="475"/>
      <c r="D4" s="475"/>
      <c r="E4" s="475"/>
      <c r="F4" s="476"/>
      <c r="G4" s="477"/>
      <c r="H4" s="478"/>
      <c r="I4" s="478"/>
      <c r="J4" s="478"/>
      <c r="K4" s="478"/>
      <c r="L4" s="478"/>
      <c r="M4" s="478"/>
      <c r="N4" s="478"/>
      <c r="O4" s="478"/>
      <c r="P4" s="478"/>
      <c r="Q4" s="478"/>
      <c r="R4" s="478"/>
      <c r="S4" s="478"/>
      <c r="T4" s="478"/>
      <c r="U4" s="478"/>
      <c r="V4" s="371"/>
      <c r="W4" s="371"/>
      <c r="X4" s="371"/>
      <c r="Y4" s="480" t="s">
        <v>10</v>
      </c>
      <c r="Z4" s="481"/>
      <c r="AA4" s="481"/>
      <c r="AB4" s="481"/>
      <c r="AC4" s="481"/>
      <c r="AD4" s="482"/>
      <c r="AE4" s="481" t="s">
        <v>576</v>
      </c>
      <c r="AF4" s="481"/>
      <c r="AG4" s="481"/>
      <c r="AH4" s="481"/>
      <c r="AI4" s="481"/>
      <c r="AJ4" s="481"/>
      <c r="AK4" s="481"/>
      <c r="AL4" s="481"/>
      <c r="AM4" s="481"/>
      <c r="AN4" s="481"/>
      <c r="AO4" s="481"/>
      <c r="AP4" s="482"/>
      <c r="AQ4" s="486" t="s">
        <v>665</v>
      </c>
      <c r="AR4" s="487"/>
      <c r="AS4" s="487"/>
      <c r="AT4" s="487"/>
      <c r="AU4" s="487"/>
      <c r="AV4" s="487"/>
      <c r="AW4" s="487"/>
      <c r="AX4" s="488"/>
    </row>
    <row r="5" spans="1:50" ht="47.25" customHeight="1">
      <c r="A5" s="489" t="s">
        <v>13</v>
      </c>
      <c r="B5" s="490"/>
      <c r="C5" s="490"/>
      <c r="D5" s="490"/>
      <c r="E5" s="490"/>
      <c r="F5" s="490"/>
      <c r="G5" s="491" t="s">
        <v>574</v>
      </c>
      <c r="H5" s="371"/>
      <c r="I5" s="371"/>
      <c r="J5" s="371"/>
      <c r="K5" s="371"/>
      <c r="L5" s="371"/>
      <c r="M5" s="371"/>
      <c r="N5" s="371"/>
      <c r="O5" s="371"/>
      <c r="P5" s="371"/>
      <c r="Q5" s="371"/>
      <c r="R5" s="371"/>
      <c r="S5" s="371"/>
      <c r="T5" s="371"/>
      <c r="U5" s="371"/>
      <c r="V5" s="371"/>
      <c r="W5" s="371"/>
      <c r="X5" s="371"/>
      <c r="Y5" s="492" t="s">
        <v>15</v>
      </c>
      <c r="Z5" s="493"/>
      <c r="AA5" s="493"/>
      <c r="AB5" s="493"/>
      <c r="AC5" s="493"/>
      <c r="AD5" s="494"/>
      <c r="AE5" s="495" t="s">
        <v>664</v>
      </c>
      <c r="AF5" s="496"/>
      <c r="AG5" s="496"/>
      <c r="AH5" s="496"/>
      <c r="AI5" s="496"/>
      <c r="AJ5" s="496"/>
      <c r="AK5" s="496"/>
      <c r="AL5" s="496"/>
      <c r="AM5" s="496"/>
      <c r="AN5" s="496"/>
      <c r="AO5" s="496"/>
      <c r="AP5" s="496"/>
      <c r="AQ5" s="941"/>
      <c r="AR5" s="941"/>
      <c r="AS5" s="941"/>
      <c r="AT5" s="941"/>
      <c r="AU5" s="941"/>
      <c r="AV5" s="941"/>
      <c r="AW5" s="941"/>
      <c r="AX5" s="942"/>
    </row>
    <row r="6" spans="1:50" ht="39.950000000000003" customHeight="1">
      <c r="A6" s="461" t="s">
        <v>17</v>
      </c>
      <c r="B6" s="462"/>
      <c r="C6" s="462"/>
      <c r="D6" s="462"/>
      <c r="E6" s="462"/>
      <c r="F6" s="462"/>
      <c r="G6" s="705" t="s">
        <v>663</v>
      </c>
      <c r="H6" s="706"/>
      <c r="I6" s="706"/>
      <c r="J6" s="706"/>
      <c r="K6" s="706"/>
      <c r="L6" s="706"/>
      <c r="M6" s="706"/>
      <c r="N6" s="706"/>
      <c r="O6" s="706"/>
      <c r="P6" s="706"/>
      <c r="Q6" s="706"/>
      <c r="R6" s="706"/>
      <c r="S6" s="706"/>
      <c r="T6" s="706"/>
      <c r="U6" s="706"/>
      <c r="V6" s="797"/>
      <c r="W6" s="797"/>
      <c r="X6" s="797"/>
      <c r="Y6" s="467" t="s">
        <v>158</v>
      </c>
      <c r="Z6" s="371"/>
      <c r="AA6" s="371"/>
      <c r="AB6" s="371"/>
      <c r="AC6" s="371"/>
      <c r="AD6" s="378"/>
      <c r="AE6" s="708" t="s">
        <v>662</v>
      </c>
      <c r="AF6" s="798"/>
      <c r="AG6" s="798"/>
      <c r="AH6" s="798"/>
      <c r="AI6" s="798"/>
      <c r="AJ6" s="798"/>
      <c r="AK6" s="798"/>
      <c r="AL6" s="798"/>
      <c r="AM6" s="798"/>
      <c r="AN6" s="798"/>
      <c r="AO6" s="798"/>
      <c r="AP6" s="798"/>
      <c r="AQ6" s="798"/>
      <c r="AR6" s="798"/>
      <c r="AS6" s="798"/>
      <c r="AT6" s="798"/>
      <c r="AU6" s="798"/>
      <c r="AV6" s="798"/>
      <c r="AW6" s="798"/>
      <c r="AX6" s="799"/>
    </row>
    <row r="7" spans="1:50" ht="103.7" customHeight="1">
      <c r="A7" s="429" t="s">
        <v>21</v>
      </c>
      <c r="B7" s="430"/>
      <c r="C7" s="430"/>
      <c r="D7" s="430"/>
      <c r="E7" s="430"/>
      <c r="F7" s="430"/>
      <c r="G7" s="471" t="s">
        <v>661</v>
      </c>
      <c r="H7" s="472"/>
      <c r="I7" s="472"/>
      <c r="J7" s="472"/>
      <c r="K7" s="472"/>
      <c r="L7" s="472"/>
      <c r="M7" s="472"/>
      <c r="N7" s="472"/>
      <c r="O7" s="472"/>
      <c r="P7" s="472"/>
      <c r="Q7" s="472"/>
      <c r="R7" s="472"/>
      <c r="S7" s="472"/>
      <c r="T7" s="472"/>
      <c r="U7" s="472"/>
      <c r="V7" s="472"/>
      <c r="W7" s="472"/>
      <c r="X7" s="472"/>
      <c r="Y7" s="472"/>
      <c r="Z7" s="472"/>
      <c r="AA7" s="472"/>
      <c r="AB7" s="472"/>
      <c r="AC7" s="472"/>
      <c r="AD7" s="472"/>
      <c r="AE7" s="472"/>
      <c r="AF7" s="472"/>
      <c r="AG7" s="472"/>
      <c r="AH7" s="472"/>
      <c r="AI7" s="472"/>
      <c r="AJ7" s="472"/>
      <c r="AK7" s="472"/>
      <c r="AL7" s="472"/>
      <c r="AM7" s="472"/>
      <c r="AN7" s="472"/>
      <c r="AO7" s="472"/>
      <c r="AP7" s="472"/>
      <c r="AQ7" s="472"/>
      <c r="AR7" s="472"/>
      <c r="AS7" s="472"/>
      <c r="AT7" s="472"/>
      <c r="AU7" s="472"/>
      <c r="AV7" s="472"/>
      <c r="AW7" s="472"/>
      <c r="AX7" s="473"/>
    </row>
    <row r="8" spans="1:50" ht="114" customHeight="1">
      <c r="A8" s="429" t="s">
        <v>23</v>
      </c>
      <c r="B8" s="430"/>
      <c r="C8" s="430"/>
      <c r="D8" s="430"/>
      <c r="E8" s="430"/>
      <c r="F8" s="430"/>
      <c r="G8" s="471" t="s">
        <v>660</v>
      </c>
      <c r="H8" s="472"/>
      <c r="I8" s="472"/>
      <c r="J8" s="472"/>
      <c r="K8" s="472"/>
      <c r="L8" s="472"/>
      <c r="M8" s="472"/>
      <c r="N8" s="472"/>
      <c r="O8" s="472"/>
      <c r="P8" s="472"/>
      <c r="Q8" s="472"/>
      <c r="R8" s="472"/>
      <c r="S8" s="472"/>
      <c r="T8" s="472"/>
      <c r="U8" s="472"/>
      <c r="V8" s="472"/>
      <c r="W8" s="472"/>
      <c r="X8" s="472"/>
      <c r="Y8" s="472"/>
      <c r="Z8" s="472"/>
      <c r="AA8" s="472"/>
      <c r="AB8" s="472"/>
      <c r="AC8" s="472"/>
      <c r="AD8" s="472"/>
      <c r="AE8" s="472"/>
      <c r="AF8" s="472"/>
      <c r="AG8" s="472"/>
      <c r="AH8" s="472"/>
      <c r="AI8" s="472"/>
      <c r="AJ8" s="472"/>
      <c r="AK8" s="472"/>
      <c r="AL8" s="472"/>
      <c r="AM8" s="472"/>
      <c r="AN8" s="472"/>
      <c r="AO8" s="472"/>
      <c r="AP8" s="472"/>
      <c r="AQ8" s="472"/>
      <c r="AR8" s="472"/>
      <c r="AS8" s="472"/>
      <c r="AT8" s="472"/>
      <c r="AU8" s="472"/>
      <c r="AV8" s="472"/>
      <c r="AW8" s="472"/>
      <c r="AX8" s="473"/>
    </row>
    <row r="9" spans="1:50" ht="29.25" customHeight="1">
      <c r="A9" s="429" t="s">
        <v>25</v>
      </c>
      <c r="B9" s="430"/>
      <c r="C9" s="430"/>
      <c r="D9" s="430"/>
      <c r="E9" s="430"/>
      <c r="F9" s="434"/>
      <c r="G9" s="666" t="s">
        <v>26</v>
      </c>
      <c r="H9" s="436"/>
      <c r="I9" s="436"/>
      <c r="J9" s="436"/>
      <c r="K9" s="436"/>
      <c r="L9" s="436"/>
      <c r="M9" s="436"/>
      <c r="N9" s="436"/>
      <c r="O9" s="436"/>
      <c r="P9" s="436"/>
      <c r="Q9" s="436"/>
      <c r="R9" s="436"/>
      <c r="S9" s="436"/>
      <c r="T9" s="436"/>
      <c r="U9" s="436"/>
      <c r="V9" s="436"/>
      <c r="W9" s="436"/>
      <c r="X9" s="436"/>
      <c r="Y9" s="436"/>
      <c r="Z9" s="436"/>
      <c r="AA9" s="436"/>
      <c r="AB9" s="436"/>
      <c r="AC9" s="436"/>
      <c r="AD9" s="436"/>
      <c r="AE9" s="436"/>
      <c r="AF9" s="436"/>
      <c r="AG9" s="436"/>
      <c r="AH9" s="436"/>
      <c r="AI9" s="436"/>
      <c r="AJ9" s="436"/>
      <c r="AK9" s="436"/>
      <c r="AL9" s="436"/>
      <c r="AM9" s="436"/>
      <c r="AN9" s="436"/>
      <c r="AO9" s="436"/>
      <c r="AP9" s="436"/>
      <c r="AQ9" s="436"/>
      <c r="AR9" s="436"/>
      <c r="AS9" s="436"/>
      <c r="AT9" s="436"/>
      <c r="AU9" s="436"/>
      <c r="AV9" s="436"/>
      <c r="AW9" s="436"/>
      <c r="AX9" s="437"/>
    </row>
    <row r="10" spans="1:50" ht="21" customHeight="1">
      <c r="A10" s="438" t="s">
        <v>27</v>
      </c>
      <c r="B10" s="439"/>
      <c r="C10" s="439"/>
      <c r="D10" s="439"/>
      <c r="E10" s="439"/>
      <c r="F10" s="440"/>
      <c r="G10" s="447"/>
      <c r="H10" s="448"/>
      <c r="I10" s="448"/>
      <c r="J10" s="448"/>
      <c r="K10" s="448"/>
      <c r="L10" s="448"/>
      <c r="M10" s="448"/>
      <c r="N10" s="448"/>
      <c r="O10" s="448"/>
      <c r="P10" s="357" t="s">
        <v>28</v>
      </c>
      <c r="Q10" s="352"/>
      <c r="R10" s="352"/>
      <c r="S10" s="352"/>
      <c r="T10" s="352"/>
      <c r="U10" s="352"/>
      <c r="V10" s="353"/>
      <c r="W10" s="357" t="s">
        <v>29</v>
      </c>
      <c r="X10" s="352"/>
      <c r="Y10" s="352"/>
      <c r="Z10" s="352"/>
      <c r="AA10" s="352"/>
      <c r="AB10" s="352"/>
      <c r="AC10" s="353"/>
      <c r="AD10" s="357" t="s">
        <v>30</v>
      </c>
      <c r="AE10" s="352"/>
      <c r="AF10" s="352"/>
      <c r="AG10" s="352"/>
      <c r="AH10" s="352"/>
      <c r="AI10" s="352"/>
      <c r="AJ10" s="353"/>
      <c r="AK10" s="357" t="s">
        <v>31</v>
      </c>
      <c r="AL10" s="352"/>
      <c r="AM10" s="352"/>
      <c r="AN10" s="352"/>
      <c r="AO10" s="352"/>
      <c r="AP10" s="352"/>
      <c r="AQ10" s="353"/>
      <c r="AR10" s="357" t="s">
        <v>32</v>
      </c>
      <c r="AS10" s="352"/>
      <c r="AT10" s="352"/>
      <c r="AU10" s="352"/>
      <c r="AV10" s="352"/>
      <c r="AW10" s="352"/>
      <c r="AX10" s="449"/>
    </row>
    <row r="11" spans="1:50" ht="21" customHeight="1">
      <c r="A11" s="441"/>
      <c r="B11" s="442"/>
      <c r="C11" s="442"/>
      <c r="D11" s="442"/>
      <c r="E11" s="442"/>
      <c r="F11" s="443"/>
      <c r="G11" s="450" t="s">
        <v>33</v>
      </c>
      <c r="H11" s="451"/>
      <c r="I11" s="456" t="s">
        <v>34</v>
      </c>
      <c r="J11" s="457"/>
      <c r="K11" s="457"/>
      <c r="L11" s="457"/>
      <c r="M11" s="457"/>
      <c r="N11" s="457"/>
      <c r="O11" s="458"/>
      <c r="P11" s="1314">
        <v>23</v>
      </c>
      <c r="Q11" s="669"/>
      <c r="R11" s="669"/>
      <c r="S11" s="669"/>
      <c r="T11" s="669"/>
      <c r="U11" s="669"/>
      <c r="V11" s="669"/>
      <c r="W11" s="669">
        <v>21</v>
      </c>
      <c r="X11" s="669"/>
      <c r="Y11" s="669"/>
      <c r="Z11" s="669"/>
      <c r="AA11" s="669"/>
      <c r="AB11" s="669"/>
      <c r="AC11" s="669"/>
      <c r="AD11" s="669">
        <v>14</v>
      </c>
      <c r="AE11" s="669"/>
      <c r="AF11" s="669"/>
      <c r="AG11" s="669"/>
      <c r="AH11" s="669"/>
      <c r="AI11" s="669"/>
      <c r="AJ11" s="669"/>
      <c r="AK11" s="285">
        <v>15</v>
      </c>
      <c r="AL11" s="285"/>
      <c r="AM11" s="285"/>
      <c r="AN11" s="285"/>
      <c r="AO11" s="285"/>
      <c r="AP11" s="285"/>
      <c r="AQ11" s="285"/>
      <c r="AR11" s="459"/>
      <c r="AS11" s="459"/>
      <c r="AT11" s="459"/>
      <c r="AU11" s="459"/>
      <c r="AV11" s="459"/>
      <c r="AW11" s="459"/>
      <c r="AX11" s="460"/>
    </row>
    <row r="12" spans="1:50" ht="21" customHeight="1">
      <c r="A12" s="441"/>
      <c r="B12" s="442"/>
      <c r="C12" s="442"/>
      <c r="D12" s="442"/>
      <c r="E12" s="442"/>
      <c r="F12" s="443"/>
      <c r="G12" s="452"/>
      <c r="H12" s="453"/>
      <c r="I12" s="414" t="s">
        <v>35</v>
      </c>
      <c r="J12" s="415"/>
      <c r="K12" s="415"/>
      <c r="L12" s="415"/>
      <c r="M12" s="415"/>
      <c r="N12" s="415"/>
      <c r="O12" s="416"/>
      <c r="P12" s="1255" t="s">
        <v>568</v>
      </c>
      <c r="Q12" s="1256"/>
      <c r="R12" s="1256"/>
      <c r="S12" s="1256"/>
      <c r="T12" s="1256"/>
      <c r="U12" s="1256"/>
      <c r="V12" s="1256"/>
      <c r="W12" s="1255" t="s">
        <v>568</v>
      </c>
      <c r="X12" s="1256"/>
      <c r="Y12" s="1256"/>
      <c r="Z12" s="1256"/>
      <c r="AA12" s="1256"/>
      <c r="AB12" s="1256"/>
      <c r="AC12" s="1256"/>
      <c r="AD12" s="1255" t="s">
        <v>568</v>
      </c>
      <c r="AE12" s="1256"/>
      <c r="AF12" s="1256"/>
      <c r="AG12" s="1256"/>
      <c r="AH12" s="1256"/>
      <c r="AI12" s="1256"/>
      <c r="AJ12" s="1256"/>
      <c r="AK12" s="261" t="s">
        <v>251</v>
      </c>
      <c r="AL12" s="261"/>
      <c r="AM12" s="261"/>
      <c r="AN12" s="261"/>
      <c r="AO12" s="261"/>
      <c r="AP12" s="261"/>
      <c r="AQ12" s="261"/>
      <c r="AR12" s="417"/>
      <c r="AS12" s="417"/>
      <c r="AT12" s="417"/>
      <c r="AU12" s="417"/>
      <c r="AV12" s="417"/>
      <c r="AW12" s="417"/>
      <c r="AX12" s="418"/>
    </row>
    <row r="13" spans="1:50" ht="21" customHeight="1">
      <c r="A13" s="441"/>
      <c r="B13" s="442"/>
      <c r="C13" s="442"/>
      <c r="D13" s="442"/>
      <c r="E13" s="442"/>
      <c r="F13" s="443"/>
      <c r="G13" s="452"/>
      <c r="H13" s="453"/>
      <c r="I13" s="414" t="s">
        <v>36</v>
      </c>
      <c r="J13" s="426"/>
      <c r="K13" s="426"/>
      <c r="L13" s="426"/>
      <c r="M13" s="426"/>
      <c r="N13" s="426"/>
      <c r="O13" s="427"/>
      <c r="P13" s="419" t="s">
        <v>251</v>
      </c>
      <c r="Q13" s="420"/>
      <c r="R13" s="420"/>
      <c r="S13" s="420"/>
      <c r="T13" s="420"/>
      <c r="U13" s="420"/>
      <c r="V13" s="421"/>
      <c r="W13" s="419" t="s">
        <v>251</v>
      </c>
      <c r="X13" s="420"/>
      <c r="Y13" s="420"/>
      <c r="Z13" s="420"/>
      <c r="AA13" s="420"/>
      <c r="AB13" s="420"/>
      <c r="AC13" s="421"/>
      <c r="AD13" s="419" t="s">
        <v>251</v>
      </c>
      <c r="AE13" s="420"/>
      <c r="AF13" s="420"/>
      <c r="AG13" s="420"/>
      <c r="AH13" s="420"/>
      <c r="AI13" s="420"/>
      <c r="AJ13" s="421"/>
      <c r="AK13" s="419" t="s">
        <v>251</v>
      </c>
      <c r="AL13" s="420"/>
      <c r="AM13" s="420"/>
      <c r="AN13" s="420"/>
      <c r="AO13" s="420"/>
      <c r="AP13" s="420"/>
      <c r="AQ13" s="421"/>
      <c r="AR13" s="419"/>
      <c r="AS13" s="420"/>
      <c r="AT13" s="420"/>
      <c r="AU13" s="420"/>
      <c r="AV13" s="420"/>
      <c r="AW13" s="420"/>
      <c r="AX13" s="428"/>
    </row>
    <row r="14" spans="1:50" ht="21" customHeight="1">
      <c r="A14" s="441"/>
      <c r="B14" s="442"/>
      <c r="C14" s="442"/>
      <c r="D14" s="442"/>
      <c r="E14" s="442"/>
      <c r="F14" s="443"/>
      <c r="G14" s="452"/>
      <c r="H14" s="453"/>
      <c r="I14" s="414" t="s">
        <v>37</v>
      </c>
      <c r="J14" s="426"/>
      <c r="K14" s="426"/>
      <c r="L14" s="426"/>
      <c r="M14" s="426"/>
      <c r="N14" s="426"/>
      <c r="O14" s="427"/>
      <c r="P14" s="419" t="s">
        <v>251</v>
      </c>
      <c r="Q14" s="420"/>
      <c r="R14" s="420"/>
      <c r="S14" s="420"/>
      <c r="T14" s="420"/>
      <c r="U14" s="420"/>
      <c r="V14" s="421"/>
      <c r="W14" s="419" t="s">
        <v>251</v>
      </c>
      <c r="X14" s="420"/>
      <c r="Y14" s="420"/>
      <c r="Z14" s="420"/>
      <c r="AA14" s="420"/>
      <c r="AB14" s="420"/>
      <c r="AC14" s="421"/>
      <c r="AD14" s="419" t="s">
        <v>251</v>
      </c>
      <c r="AE14" s="420"/>
      <c r="AF14" s="420"/>
      <c r="AG14" s="420"/>
      <c r="AH14" s="420"/>
      <c r="AI14" s="420"/>
      <c r="AJ14" s="421"/>
      <c r="AK14" s="419" t="s">
        <v>251</v>
      </c>
      <c r="AL14" s="420"/>
      <c r="AM14" s="420"/>
      <c r="AN14" s="420"/>
      <c r="AO14" s="420"/>
      <c r="AP14" s="420"/>
      <c r="AQ14" s="421"/>
      <c r="AR14" s="422"/>
      <c r="AS14" s="423"/>
      <c r="AT14" s="423"/>
      <c r="AU14" s="423"/>
      <c r="AV14" s="423"/>
      <c r="AW14" s="423"/>
      <c r="AX14" s="424"/>
    </row>
    <row r="15" spans="1:50" ht="24.75" customHeight="1">
      <c r="A15" s="441"/>
      <c r="B15" s="442"/>
      <c r="C15" s="442"/>
      <c r="D15" s="442"/>
      <c r="E15" s="442"/>
      <c r="F15" s="443"/>
      <c r="G15" s="452"/>
      <c r="H15" s="453"/>
      <c r="I15" s="414" t="s">
        <v>38</v>
      </c>
      <c r="J15" s="415"/>
      <c r="K15" s="415"/>
      <c r="L15" s="415"/>
      <c r="M15" s="415"/>
      <c r="N15" s="415"/>
      <c r="O15" s="416"/>
      <c r="P15" s="419" t="s">
        <v>251</v>
      </c>
      <c r="Q15" s="420"/>
      <c r="R15" s="420"/>
      <c r="S15" s="420"/>
      <c r="T15" s="420"/>
      <c r="U15" s="420"/>
      <c r="V15" s="421"/>
      <c r="W15" s="419" t="s">
        <v>251</v>
      </c>
      <c r="X15" s="420"/>
      <c r="Y15" s="420"/>
      <c r="Z15" s="420"/>
      <c r="AA15" s="420"/>
      <c r="AB15" s="420"/>
      <c r="AC15" s="421"/>
      <c r="AD15" s="419" t="s">
        <v>251</v>
      </c>
      <c r="AE15" s="420"/>
      <c r="AF15" s="420"/>
      <c r="AG15" s="420"/>
      <c r="AH15" s="420"/>
      <c r="AI15" s="420"/>
      <c r="AJ15" s="421"/>
      <c r="AK15" s="419" t="s">
        <v>251</v>
      </c>
      <c r="AL15" s="420"/>
      <c r="AM15" s="420"/>
      <c r="AN15" s="420"/>
      <c r="AO15" s="420"/>
      <c r="AP15" s="420"/>
      <c r="AQ15" s="421"/>
      <c r="AR15" s="417"/>
      <c r="AS15" s="417"/>
      <c r="AT15" s="417"/>
      <c r="AU15" s="417"/>
      <c r="AV15" s="417"/>
      <c r="AW15" s="417"/>
      <c r="AX15" s="418"/>
    </row>
    <row r="16" spans="1:50" ht="24.75" customHeight="1">
      <c r="A16" s="441"/>
      <c r="B16" s="442"/>
      <c r="C16" s="442"/>
      <c r="D16" s="442"/>
      <c r="E16" s="442"/>
      <c r="F16" s="443"/>
      <c r="G16" s="454"/>
      <c r="H16" s="455"/>
      <c r="I16" s="408" t="s">
        <v>39</v>
      </c>
      <c r="J16" s="409"/>
      <c r="K16" s="409"/>
      <c r="L16" s="409"/>
      <c r="M16" s="409"/>
      <c r="N16" s="409"/>
      <c r="O16" s="410"/>
      <c r="P16" s="662">
        <v>23</v>
      </c>
      <c r="Q16" s="662"/>
      <c r="R16" s="662"/>
      <c r="S16" s="662"/>
      <c r="T16" s="662"/>
      <c r="U16" s="662"/>
      <c r="V16" s="662"/>
      <c r="W16" s="662">
        <v>21</v>
      </c>
      <c r="X16" s="662"/>
      <c r="Y16" s="662"/>
      <c r="Z16" s="662"/>
      <c r="AA16" s="662"/>
      <c r="AB16" s="662"/>
      <c r="AC16" s="662"/>
      <c r="AD16" s="662">
        <v>14</v>
      </c>
      <c r="AE16" s="662"/>
      <c r="AF16" s="662"/>
      <c r="AG16" s="662"/>
      <c r="AH16" s="662"/>
      <c r="AI16" s="662"/>
      <c r="AJ16" s="662"/>
      <c r="AK16" s="412">
        <v>15</v>
      </c>
      <c r="AL16" s="412"/>
      <c r="AM16" s="412"/>
      <c r="AN16" s="412"/>
      <c r="AO16" s="412"/>
      <c r="AP16" s="412"/>
      <c r="AQ16" s="412"/>
      <c r="AR16" s="412"/>
      <c r="AS16" s="412"/>
      <c r="AT16" s="412"/>
      <c r="AU16" s="412"/>
      <c r="AV16" s="412"/>
      <c r="AW16" s="412"/>
      <c r="AX16" s="413"/>
    </row>
    <row r="17" spans="1:55" ht="24.75" customHeight="1">
      <c r="A17" s="441"/>
      <c r="B17" s="442"/>
      <c r="C17" s="442"/>
      <c r="D17" s="442"/>
      <c r="E17" s="442"/>
      <c r="F17" s="443"/>
      <c r="G17" s="404" t="s">
        <v>40</v>
      </c>
      <c r="H17" s="405"/>
      <c r="I17" s="405"/>
      <c r="J17" s="405"/>
      <c r="K17" s="405"/>
      <c r="L17" s="405"/>
      <c r="M17" s="405"/>
      <c r="N17" s="405"/>
      <c r="O17" s="405"/>
      <c r="P17" s="804">
        <v>24</v>
      </c>
      <c r="Q17" s="804"/>
      <c r="R17" s="804"/>
      <c r="S17" s="804"/>
      <c r="T17" s="804"/>
      <c r="U17" s="804"/>
      <c r="V17" s="804"/>
      <c r="W17" s="804">
        <v>10</v>
      </c>
      <c r="X17" s="804"/>
      <c r="Y17" s="804"/>
      <c r="Z17" s="804"/>
      <c r="AA17" s="804"/>
      <c r="AB17" s="804"/>
      <c r="AC17" s="804"/>
      <c r="AD17" s="380">
        <v>9</v>
      </c>
      <c r="AE17" s="380"/>
      <c r="AF17" s="380"/>
      <c r="AG17" s="380"/>
      <c r="AH17" s="380"/>
      <c r="AI17" s="380"/>
      <c r="AJ17" s="380"/>
      <c r="AK17" s="381"/>
      <c r="AL17" s="381"/>
      <c r="AM17" s="381"/>
      <c r="AN17" s="381"/>
      <c r="AO17" s="381"/>
      <c r="AP17" s="381"/>
      <c r="AQ17" s="381"/>
      <c r="AR17" s="381"/>
      <c r="AS17" s="381"/>
      <c r="AT17" s="381"/>
      <c r="AU17" s="381"/>
      <c r="AV17" s="381"/>
      <c r="AW17" s="381"/>
      <c r="AX17" s="382"/>
    </row>
    <row r="18" spans="1:55" ht="24.75" customHeight="1">
      <c r="A18" s="444"/>
      <c r="B18" s="445"/>
      <c r="C18" s="445"/>
      <c r="D18" s="445"/>
      <c r="E18" s="445"/>
      <c r="F18" s="446"/>
      <c r="G18" s="404" t="s">
        <v>41</v>
      </c>
      <c r="H18" s="405"/>
      <c r="I18" s="405"/>
      <c r="J18" s="405"/>
      <c r="K18" s="405"/>
      <c r="L18" s="405"/>
      <c r="M18" s="405"/>
      <c r="N18" s="405"/>
      <c r="O18" s="405"/>
      <c r="P18" s="804">
        <v>106.2</v>
      </c>
      <c r="Q18" s="804"/>
      <c r="R18" s="804"/>
      <c r="S18" s="804"/>
      <c r="T18" s="804"/>
      <c r="U18" s="804"/>
      <c r="V18" s="804"/>
      <c r="W18" s="1248">
        <v>47</v>
      </c>
      <c r="X18" s="1248"/>
      <c r="Y18" s="1248"/>
      <c r="Z18" s="1248"/>
      <c r="AA18" s="1248"/>
      <c r="AB18" s="1248"/>
      <c r="AC18" s="1248"/>
      <c r="AD18" s="380">
        <v>64.3</v>
      </c>
      <c r="AE18" s="380"/>
      <c r="AF18" s="380"/>
      <c r="AG18" s="380"/>
      <c r="AH18" s="380"/>
      <c r="AI18" s="380"/>
      <c r="AJ18" s="380"/>
      <c r="AK18" s="381"/>
      <c r="AL18" s="381"/>
      <c r="AM18" s="381"/>
      <c r="AN18" s="381"/>
      <c r="AO18" s="381"/>
      <c r="AP18" s="381"/>
      <c r="AQ18" s="381"/>
      <c r="AR18" s="381"/>
      <c r="AS18" s="381"/>
      <c r="AT18" s="381"/>
      <c r="AU18" s="381"/>
      <c r="AV18" s="381"/>
      <c r="AW18" s="381"/>
      <c r="AX18" s="382"/>
    </row>
    <row r="19" spans="1:55" ht="31.7" customHeight="1">
      <c r="A19" s="383" t="s">
        <v>42</v>
      </c>
      <c r="B19" s="384"/>
      <c r="C19" s="384"/>
      <c r="D19" s="384"/>
      <c r="E19" s="384"/>
      <c r="F19" s="385"/>
      <c r="G19" s="374" t="s">
        <v>43</v>
      </c>
      <c r="H19" s="352"/>
      <c r="I19" s="352"/>
      <c r="J19" s="352"/>
      <c r="K19" s="352"/>
      <c r="L19" s="352"/>
      <c r="M19" s="352"/>
      <c r="N19" s="352"/>
      <c r="O19" s="352"/>
      <c r="P19" s="352"/>
      <c r="Q19" s="352"/>
      <c r="R19" s="352"/>
      <c r="S19" s="352"/>
      <c r="T19" s="352"/>
      <c r="U19" s="352"/>
      <c r="V19" s="352"/>
      <c r="W19" s="352"/>
      <c r="X19" s="353"/>
      <c r="Y19" s="375"/>
      <c r="Z19" s="376"/>
      <c r="AA19" s="377"/>
      <c r="AB19" s="357" t="s">
        <v>44</v>
      </c>
      <c r="AC19" s="352"/>
      <c r="AD19" s="353"/>
      <c r="AE19" s="358" t="s">
        <v>28</v>
      </c>
      <c r="AF19" s="358"/>
      <c r="AG19" s="358"/>
      <c r="AH19" s="358"/>
      <c r="AI19" s="358"/>
      <c r="AJ19" s="358" t="s">
        <v>29</v>
      </c>
      <c r="AK19" s="358"/>
      <c r="AL19" s="358"/>
      <c r="AM19" s="358"/>
      <c r="AN19" s="358"/>
      <c r="AO19" s="358" t="s">
        <v>30</v>
      </c>
      <c r="AP19" s="358"/>
      <c r="AQ19" s="358"/>
      <c r="AR19" s="358"/>
      <c r="AS19" s="358"/>
      <c r="AT19" s="399" t="s">
        <v>45</v>
      </c>
      <c r="AU19" s="358"/>
      <c r="AV19" s="358"/>
      <c r="AW19" s="358"/>
      <c r="AX19" s="400"/>
    </row>
    <row r="20" spans="1:55" ht="31.5" customHeight="1">
      <c r="A20" s="386"/>
      <c r="B20" s="384"/>
      <c r="C20" s="384"/>
      <c r="D20" s="384"/>
      <c r="E20" s="384"/>
      <c r="F20" s="385"/>
      <c r="G20" s="359" t="s">
        <v>659</v>
      </c>
      <c r="H20" s="634"/>
      <c r="I20" s="634"/>
      <c r="J20" s="634"/>
      <c r="K20" s="634"/>
      <c r="L20" s="634"/>
      <c r="M20" s="634"/>
      <c r="N20" s="634"/>
      <c r="O20" s="634"/>
      <c r="P20" s="634"/>
      <c r="Q20" s="634"/>
      <c r="R20" s="634"/>
      <c r="S20" s="634"/>
      <c r="T20" s="634"/>
      <c r="U20" s="634"/>
      <c r="V20" s="634"/>
      <c r="W20" s="634"/>
      <c r="X20" s="635"/>
      <c r="Y20" s="315" t="s">
        <v>47</v>
      </c>
      <c r="Z20" s="336"/>
      <c r="AA20" s="337"/>
      <c r="AB20" s="1312" t="s">
        <v>658</v>
      </c>
      <c r="AC20" s="1313"/>
      <c r="AD20" s="1313"/>
      <c r="AE20" s="1239">
        <v>165</v>
      </c>
      <c r="AF20" s="1239"/>
      <c r="AG20" s="1239"/>
      <c r="AH20" s="1239"/>
      <c r="AI20" s="1239"/>
      <c r="AJ20" s="1239">
        <v>169</v>
      </c>
      <c r="AK20" s="1239"/>
      <c r="AL20" s="1239"/>
      <c r="AM20" s="1239"/>
      <c r="AN20" s="1239"/>
      <c r="AO20" s="369">
        <v>170</v>
      </c>
      <c r="AP20" s="369"/>
      <c r="AQ20" s="369"/>
      <c r="AR20" s="369"/>
      <c r="AS20" s="369"/>
      <c r="AT20" s="809"/>
      <c r="AU20" s="809"/>
      <c r="AV20" s="809"/>
      <c r="AW20" s="809"/>
      <c r="AX20" s="810"/>
    </row>
    <row r="21" spans="1:55" ht="31.5" customHeight="1">
      <c r="A21" s="387"/>
      <c r="B21" s="388"/>
      <c r="C21" s="388"/>
      <c r="D21" s="388"/>
      <c r="E21" s="388"/>
      <c r="F21" s="389"/>
      <c r="G21" s="636"/>
      <c r="H21" s="637"/>
      <c r="I21" s="637"/>
      <c r="J21" s="637"/>
      <c r="K21" s="637"/>
      <c r="L21" s="637"/>
      <c r="M21" s="637"/>
      <c r="N21" s="637"/>
      <c r="O21" s="637"/>
      <c r="P21" s="637"/>
      <c r="Q21" s="637"/>
      <c r="R21" s="637"/>
      <c r="S21" s="637"/>
      <c r="T21" s="637"/>
      <c r="U21" s="637"/>
      <c r="V21" s="637"/>
      <c r="W21" s="637"/>
      <c r="X21" s="638"/>
      <c r="Y21" s="357" t="s">
        <v>49</v>
      </c>
      <c r="Z21" s="352"/>
      <c r="AA21" s="353"/>
      <c r="AB21" s="642" t="s">
        <v>294</v>
      </c>
      <c r="AC21" s="642"/>
      <c r="AD21" s="642"/>
      <c r="AE21" s="390" t="s">
        <v>257</v>
      </c>
      <c r="AF21" s="390"/>
      <c r="AG21" s="390"/>
      <c r="AH21" s="390"/>
      <c r="AI21" s="390"/>
      <c r="AJ21" s="390" t="s">
        <v>257</v>
      </c>
      <c r="AK21" s="390"/>
      <c r="AL21" s="390"/>
      <c r="AM21" s="390"/>
      <c r="AN21" s="390"/>
      <c r="AO21" s="390">
        <v>170</v>
      </c>
      <c r="AP21" s="390"/>
      <c r="AQ21" s="390"/>
      <c r="AR21" s="390"/>
      <c r="AS21" s="390"/>
      <c r="AT21" s="380">
        <v>171</v>
      </c>
      <c r="AU21" s="380"/>
      <c r="AV21" s="380"/>
      <c r="AW21" s="380"/>
      <c r="AX21" s="391"/>
    </row>
    <row r="22" spans="1:55" ht="31.5" customHeight="1">
      <c r="A22" s="387"/>
      <c r="B22" s="388"/>
      <c r="C22" s="388"/>
      <c r="D22" s="388"/>
      <c r="E22" s="388"/>
      <c r="F22" s="389"/>
      <c r="G22" s="639"/>
      <c r="H22" s="640"/>
      <c r="I22" s="640"/>
      <c r="J22" s="640"/>
      <c r="K22" s="640"/>
      <c r="L22" s="640"/>
      <c r="M22" s="640"/>
      <c r="N22" s="640"/>
      <c r="O22" s="640"/>
      <c r="P22" s="640"/>
      <c r="Q22" s="640"/>
      <c r="R22" s="640"/>
      <c r="S22" s="640"/>
      <c r="T22" s="640"/>
      <c r="U22" s="640"/>
      <c r="V22" s="640"/>
      <c r="W22" s="640"/>
      <c r="X22" s="641"/>
      <c r="Y22" s="357" t="s">
        <v>51</v>
      </c>
      <c r="Z22" s="352"/>
      <c r="AA22" s="353"/>
      <c r="AB22" s="368" t="s">
        <v>150</v>
      </c>
      <c r="AC22" s="368"/>
      <c r="AD22" s="368"/>
      <c r="AE22" s="368" t="s">
        <v>257</v>
      </c>
      <c r="AF22" s="368"/>
      <c r="AG22" s="368"/>
      <c r="AH22" s="368"/>
      <c r="AI22" s="368"/>
      <c r="AJ22" s="368" t="s">
        <v>257</v>
      </c>
      <c r="AK22" s="368"/>
      <c r="AL22" s="368"/>
      <c r="AM22" s="368"/>
      <c r="AN22" s="368"/>
      <c r="AO22" s="368">
        <v>100</v>
      </c>
      <c r="AP22" s="368"/>
      <c r="AQ22" s="368"/>
      <c r="AR22" s="368"/>
      <c r="AS22" s="368"/>
      <c r="AT22" s="807"/>
      <c r="AU22" s="807"/>
      <c r="AV22" s="807"/>
      <c r="AW22" s="807"/>
      <c r="AX22" s="808"/>
    </row>
    <row r="23" spans="1:55" ht="31.7" customHeight="1">
      <c r="A23" s="303" t="s">
        <v>53</v>
      </c>
      <c r="B23" s="304"/>
      <c r="C23" s="304"/>
      <c r="D23" s="304"/>
      <c r="E23" s="304"/>
      <c r="F23" s="305"/>
      <c r="G23" s="374" t="s">
        <v>54</v>
      </c>
      <c r="H23" s="352"/>
      <c r="I23" s="352"/>
      <c r="J23" s="352"/>
      <c r="K23" s="352"/>
      <c r="L23" s="352"/>
      <c r="M23" s="352"/>
      <c r="N23" s="352"/>
      <c r="O23" s="352"/>
      <c r="P23" s="352"/>
      <c r="Q23" s="352"/>
      <c r="R23" s="352"/>
      <c r="S23" s="352"/>
      <c r="T23" s="352"/>
      <c r="U23" s="352"/>
      <c r="V23" s="352"/>
      <c r="W23" s="352"/>
      <c r="X23" s="353"/>
      <c r="Y23" s="375"/>
      <c r="Z23" s="376"/>
      <c r="AA23" s="377"/>
      <c r="AB23" s="357" t="s">
        <v>44</v>
      </c>
      <c r="AC23" s="352"/>
      <c r="AD23" s="353"/>
      <c r="AE23" s="358" t="s">
        <v>28</v>
      </c>
      <c r="AF23" s="358"/>
      <c r="AG23" s="358"/>
      <c r="AH23" s="358"/>
      <c r="AI23" s="358"/>
      <c r="AJ23" s="358" t="s">
        <v>29</v>
      </c>
      <c r="AK23" s="358"/>
      <c r="AL23" s="358"/>
      <c r="AM23" s="358"/>
      <c r="AN23" s="358"/>
      <c r="AO23" s="358" t="s">
        <v>30</v>
      </c>
      <c r="AP23" s="358"/>
      <c r="AQ23" s="358"/>
      <c r="AR23" s="358"/>
      <c r="AS23" s="358"/>
      <c r="AT23" s="300" t="s">
        <v>55</v>
      </c>
      <c r="AU23" s="301"/>
      <c r="AV23" s="301"/>
      <c r="AW23" s="301"/>
      <c r="AX23" s="302"/>
    </row>
    <row r="24" spans="1:55" ht="44.25" customHeight="1">
      <c r="A24" s="306"/>
      <c r="B24" s="307"/>
      <c r="C24" s="307"/>
      <c r="D24" s="307"/>
      <c r="E24" s="307"/>
      <c r="F24" s="308"/>
      <c r="G24" s="359" t="s">
        <v>657</v>
      </c>
      <c r="H24" s="360"/>
      <c r="I24" s="360"/>
      <c r="J24" s="360"/>
      <c r="K24" s="360"/>
      <c r="L24" s="360"/>
      <c r="M24" s="360"/>
      <c r="N24" s="360"/>
      <c r="O24" s="360"/>
      <c r="P24" s="360"/>
      <c r="Q24" s="360"/>
      <c r="R24" s="360"/>
      <c r="S24" s="360"/>
      <c r="T24" s="360"/>
      <c r="U24" s="360"/>
      <c r="V24" s="360"/>
      <c r="W24" s="360"/>
      <c r="X24" s="361"/>
      <c r="Y24" s="365" t="s">
        <v>57</v>
      </c>
      <c r="Z24" s="366"/>
      <c r="AA24" s="367"/>
      <c r="AB24" s="848" t="s">
        <v>656</v>
      </c>
      <c r="AC24" s="366"/>
      <c r="AD24" s="367"/>
      <c r="AE24" s="1241">
        <v>2</v>
      </c>
      <c r="AF24" s="1242"/>
      <c r="AG24" s="1242"/>
      <c r="AH24" s="1242"/>
      <c r="AI24" s="1243"/>
      <c r="AJ24" s="1241">
        <v>2</v>
      </c>
      <c r="AK24" s="1242"/>
      <c r="AL24" s="1242"/>
      <c r="AM24" s="1242"/>
      <c r="AN24" s="1243"/>
      <c r="AO24" s="369">
        <v>2</v>
      </c>
      <c r="AP24" s="369"/>
      <c r="AQ24" s="369"/>
      <c r="AR24" s="369"/>
      <c r="AS24" s="369"/>
      <c r="AT24" s="370" t="s">
        <v>59</v>
      </c>
      <c r="AU24" s="371"/>
      <c r="AV24" s="371"/>
      <c r="AW24" s="371"/>
      <c r="AX24" s="372"/>
      <c r="AY24" s="2"/>
      <c r="AZ24" s="3"/>
      <c r="BA24" s="3"/>
      <c r="BB24" s="3"/>
      <c r="BC24" s="3"/>
    </row>
    <row r="25" spans="1:55" ht="44.25" customHeight="1">
      <c r="A25" s="309"/>
      <c r="B25" s="310"/>
      <c r="C25" s="310"/>
      <c r="D25" s="310"/>
      <c r="E25" s="310"/>
      <c r="F25" s="311"/>
      <c r="G25" s="362"/>
      <c r="H25" s="363"/>
      <c r="I25" s="363"/>
      <c r="J25" s="363"/>
      <c r="K25" s="363"/>
      <c r="L25" s="363"/>
      <c r="M25" s="363"/>
      <c r="N25" s="363"/>
      <c r="O25" s="363"/>
      <c r="P25" s="363"/>
      <c r="Q25" s="363"/>
      <c r="R25" s="363"/>
      <c r="S25" s="363"/>
      <c r="T25" s="363"/>
      <c r="U25" s="363"/>
      <c r="V25" s="363"/>
      <c r="W25" s="363"/>
      <c r="X25" s="364"/>
      <c r="Y25" s="373" t="s">
        <v>60</v>
      </c>
      <c r="Z25" s="316"/>
      <c r="AA25" s="317"/>
      <c r="AB25" s="733" t="s">
        <v>655</v>
      </c>
      <c r="AC25" s="316"/>
      <c r="AD25" s="317"/>
      <c r="AE25" s="370">
        <v>2</v>
      </c>
      <c r="AF25" s="371"/>
      <c r="AG25" s="371"/>
      <c r="AH25" s="371"/>
      <c r="AI25" s="378"/>
      <c r="AJ25" s="370">
        <v>2</v>
      </c>
      <c r="AK25" s="371"/>
      <c r="AL25" s="371"/>
      <c r="AM25" s="371"/>
      <c r="AN25" s="378"/>
      <c r="AO25" s="370">
        <v>2</v>
      </c>
      <c r="AP25" s="371"/>
      <c r="AQ25" s="371"/>
      <c r="AR25" s="371"/>
      <c r="AS25" s="378"/>
      <c r="AT25" s="190">
        <v>2</v>
      </c>
      <c r="AU25" s="191"/>
      <c r="AV25" s="191"/>
      <c r="AW25" s="191"/>
      <c r="AX25" s="192"/>
      <c r="AY25" s="2"/>
      <c r="AZ25" s="3"/>
      <c r="BA25" s="3"/>
      <c r="BB25" s="3"/>
      <c r="BC25" s="3"/>
    </row>
    <row r="26" spans="1:55" ht="32.25" customHeight="1">
      <c r="A26" s="303" t="s">
        <v>61</v>
      </c>
      <c r="B26" s="344"/>
      <c r="C26" s="344"/>
      <c r="D26" s="344"/>
      <c r="E26" s="344"/>
      <c r="F26" s="345"/>
      <c r="G26" s="352" t="s">
        <v>62</v>
      </c>
      <c r="H26" s="352"/>
      <c r="I26" s="352"/>
      <c r="J26" s="352"/>
      <c r="K26" s="352"/>
      <c r="L26" s="352"/>
      <c r="M26" s="352"/>
      <c r="N26" s="352"/>
      <c r="O26" s="352"/>
      <c r="P26" s="352"/>
      <c r="Q26" s="352"/>
      <c r="R26" s="352"/>
      <c r="S26" s="352"/>
      <c r="T26" s="352"/>
      <c r="U26" s="352"/>
      <c r="V26" s="352"/>
      <c r="W26" s="352"/>
      <c r="X26" s="353"/>
      <c r="Y26" s="354"/>
      <c r="Z26" s="355"/>
      <c r="AA26" s="356"/>
      <c r="AB26" s="357" t="s">
        <v>44</v>
      </c>
      <c r="AC26" s="352"/>
      <c r="AD26" s="353"/>
      <c r="AE26" s="357" t="s">
        <v>28</v>
      </c>
      <c r="AF26" s="352"/>
      <c r="AG26" s="352"/>
      <c r="AH26" s="352"/>
      <c r="AI26" s="353"/>
      <c r="AJ26" s="357" t="s">
        <v>29</v>
      </c>
      <c r="AK26" s="352"/>
      <c r="AL26" s="352"/>
      <c r="AM26" s="352"/>
      <c r="AN26" s="353"/>
      <c r="AO26" s="357" t="s">
        <v>30</v>
      </c>
      <c r="AP26" s="352"/>
      <c r="AQ26" s="352"/>
      <c r="AR26" s="352"/>
      <c r="AS26" s="353"/>
      <c r="AT26" s="300" t="s">
        <v>63</v>
      </c>
      <c r="AU26" s="301"/>
      <c r="AV26" s="301"/>
      <c r="AW26" s="301"/>
      <c r="AX26" s="302"/>
      <c r="AY26" s="2"/>
      <c r="AZ26" s="3"/>
      <c r="BA26" s="3"/>
      <c r="BB26" s="3"/>
      <c r="BC26" s="3"/>
    </row>
    <row r="27" spans="1:55" ht="46.5" customHeight="1">
      <c r="A27" s="346"/>
      <c r="B27" s="347"/>
      <c r="C27" s="347"/>
      <c r="D27" s="347"/>
      <c r="E27" s="347"/>
      <c r="F27" s="348"/>
      <c r="G27" s="326" t="s">
        <v>654</v>
      </c>
      <c r="H27" s="326"/>
      <c r="I27" s="326"/>
      <c r="J27" s="326"/>
      <c r="K27" s="326"/>
      <c r="L27" s="326"/>
      <c r="M27" s="326"/>
      <c r="N27" s="326"/>
      <c r="O27" s="326"/>
      <c r="P27" s="326"/>
      <c r="Q27" s="326"/>
      <c r="R27" s="326"/>
      <c r="S27" s="326"/>
      <c r="T27" s="326"/>
      <c r="U27" s="326"/>
      <c r="V27" s="326"/>
      <c r="W27" s="326"/>
      <c r="X27" s="326"/>
      <c r="Y27" s="328" t="s">
        <v>61</v>
      </c>
      <c r="Z27" s="329"/>
      <c r="AA27" s="330"/>
      <c r="AB27" s="318" t="s">
        <v>653</v>
      </c>
      <c r="AC27" s="319"/>
      <c r="AD27" s="320"/>
      <c r="AE27" s="1309">
        <v>785.5</v>
      </c>
      <c r="AF27" s="1310"/>
      <c r="AG27" s="1310"/>
      <c r="AH27" s="1310"/>
      <c r="AI27" s="1311"/>
      <c r="AJ27" s="325">
        <v>539.5</v>
      </c>
      <c r="AK27" s="392"/>
      <c r="AL27" s="392"/>
      <c r="AM27" s="392"/>
      <c r="AN27" s="393"/>
      <c r="AO27" s="325"/>
      <c r="AP27" s="392"/>
      <c r="AQ27" s="392"/>
      <c r="AR27" s="392"/>
      <c r="AS27" s="393"/>
      <c r="AT27" s="325"/>
      <c r="AU27" s="392"/>
      <c r="AV27" s="392"/>
      <c r="AW27" s="392"/>
      <c r="AX27" s="736"/>
    </row>
    <row r="28" spans="1:55" ht="47.1" customHeight="1">
      <c r="A28" s="349"/>
      <c r="B28" s="350"/>
      <c r="C28" s="350"/>
      <c r="D28" s="350"/>
      <c r="E28" s="350"/>
      <c r="F28" s="351"/>
      <c r="G28" s="327"/>
      <c r="H28" s="327"/>
      <c r="I28" s="327"/>
      <c r="J28" s="327"/>
      <c r="K28" s="327"/>
      <c r="L28" s="327"/>
      <c r="M28" s="327"/>
      <c r="N28" s="327"/>
      <c r="O28" s="327"/>
      <c r="P28" s="327"/>
      <c r="Q28" s="327"/>
      <c r="R28" s="327"/>
      <c r="S28" s="327"/>
      <c r="T28" s="327"/>
      <c r="U28" s="327"/>
      <c r="V28" s="327"/>
      <c r="W28" s="327"/>
      <c r="X28" s="327"/>
      <c r="Y28" s="315" t="s">
        <v>66</v>
      </c>
      <c r="Z28" s="316"/>
      <c r="AA28" s="317"/>
      <c r="AB28" s="321" t="s">
        <v>652</v>
      </c>
      <c r="AC28" s="618"/>
      <c r="AD28" s="619"/>
      <c r="AE28" s="823" t="s">
        <v>651</v>
      </c>
      <c r="AF28" s="313"/>
      <c r="AG28" s="313"/>
      <c r="AH28" s="313"/>
      <c r="AI28" s="331"/>
      <c r="AJ28" s="823" t="s">
        <v>650</v>
      </c>
      <c r="AK28" s="392"/>
      <c r="AL28" s="392"/>
      <c r="AM28" s="392"/>
      <c r="AN28" s="393"/>
      <c r="AO28" s="823"/>
      <c r="AP28" s="392"/>
      <c r="AQ28" s="392"/>
      <c r="AR28" s="392"/>
      <c r="AS28" s="393"/>
      <c r="AT28" s="823"/>
      <c r="AU28" s="392"/>
      <c r="AV28" s="392"/>
      <c r="AW28" s="392"/>
      <c r="AX28" s="736"/>
    </row>
    <row r="29" spans="1:55" ht="23.1" customHeight="1">
      <c r="A29" s="268" t="s">
        <v>71</v>
      </c>
      <c r="B29" s="269"/>
      <c r="C29" s="274" t="s">
        <v>72</v>
      </c>
      <c r="D29" s="275"/>
      <c r="E29" s="275"/>
      <c r="F29" s="275"/>
      <c r="G29" s="275"/>
      <c r="H29" s="275"/>
      <c r="I29" s="275"/>
      <c r="J29" s="275"/>
      <c r="K29" s="276"/>
      <c r="L29" s="277" t="s">
        <v>73</v>
      </c>
      <c r="M29" s="277"/>
      <c r="N29" s="277"/>
      <c r="O29" s="277"/>
      <c r="P29" s="277"/>
      <c r="Q29" s="277"/>
      <c r="R29" s="278" t="s">
        <v>32</v>
      </c>
      <c r="S29" s="278"/>
      <c r="T29" s="278"/>
      <c r="U29" s="278"/>
      <c r="V29" s="278"/>
      <c r="W29" s="278"/>
      <c r="X29" s="279" t="s">
        <v>74</v>
      </c>
      <c r="Y29" s="275"/>
      <c r="Z29" s="275"/>
      <c r="AA29" s="275"/>
      <c r="AB29" s="275"/>
      <c r="AC29" s="275"/>
      <c r="AD29" s="275"/>
      <c r="AE29" s="275"/>
      <c r="AF29" s="275"/>
      <c r="AG29" s="275"/>
      <c r="AH29" s="275"/>
      <c r="AI29" s="275"/>
      <c r="AJ29" s="275"/>
      <c r="AK29" s="275"/>
      <c r="AL29" s="275"/>
      <c r="AM29" s="275"/>
      <c r="AN29" s="275"/>
      <c r="AO29" s="275"/>
      <c r="AP29" s="275"/>
      <c r="AQ29" s="275"/>
      <c r="AR29" s="275"/>
      <c r="AS29" s="275"/>
      <c r="AT29" s="275"/>
      <c r="AU29" s="275"/>
      <c r="AV29" s="275"/>
      <c r="AW29" s="275"/>
      <c r="AX29" s="280"/>
    </row>
    <row r="30" spans="1:55" ht="23.1" customHeight="1">
      <c r="A30" s="270"/>
      <c r="B30" s="271"/>
      <c r="C30" s="834" t="s">
        <v>247</v>
      </c>
      <c r="D30" s="835"/>
      <c r="E30" s="835"/>
      <c r="F30" s="835"/>
      <c r="G30" s="835"/>
      <c r="H30" s="835"/>
      <c r="I30" s="835"/>
      <c r="J30" s="835"/>
      <c r="K30" s="836"/>
      <c r="L30" s="285">
        <v>15</v>
      </c>
      <c r="M30" s="285"/>
      <c r="N30" s="285"/>
      <c r="O30" s="285"/>
      <c r="P30" s="285"/>
      <c r="Q30" s="285"/>
      <c r="R30" s="285"/>
      <c r="S30" s="285"/>
      <c r="T30" s="285"/>
      <c r="U30" s="285"/>
      <c r="V30" s="285"/>
      <c r="W30" s="285"/>
      <c r="X30" s="286"/>
      <c r="Y30" s="287"/>
      <c r="Z30" s="287"/>
      <c r="AA30" s="287"/>
      <c r="AB30" s="287"/>
      <c r="AC30" s="287"/>
      <c r="AD30" s="287"/>
      <c r="AE30" s="287"/>
      <c r="AF30" s="287"/>
      <c r="AG30" s="287"/>
      <c r="AH30" s="287"/>
      <c r="AI30" s="287"/>
      <c r="AJ30" s="287"/>
      <c r="AK30" s="287"/>
      <c r="AL30" s="287"/>
      <c r="AM30" s="287"/>
      <c r="AN30" s="287"/>
      <c r="AO30" s="287"/>
      <c r="AP30" s="287"/>
      <c r="AQ30" s="287"/>
      <c r="AR30" s="287"/>
      <c r="AS30" s="287"/>
      <c r="AT30" s="287"/>
      <c r="AU30" s="287"/>
      <c r="AV30" s="287"/>
      <c r="AW30" s="287"/>
      <c r="AX30" s="288"/>
    </row>
    <row r="31" spans="1:55" ht="23.1" customHeight="1">
      <c r="A31" s="270"/>
      <c r="B31" s="271"/>
      <c r="C31" s="265"/>
      <c r="D31" s="266"/>
      <c r="E31" s="266"/>
      <c r="F31" s="266"/>
      <c r="G31" s="266"/>
      <c r="H31" s="266"/>
      <c r="I31" s="266"/>
      <c r="J31" s="266"/>
      <c r="K31" s="267"/>
      <c r="L31" s="261"/>
      <c r="M31" s="261"/>
      <c r="N31" s="261"/>
      <c r="O31" s="261"/>
      <c r="P31" s="261"/>
      <c r="Q31" s="261"/>
      <c r="R31" s="261"/>
      <c r="S31" s="261"/>
      <c r="T31" s="261"/>
      <c r="U31" s="261"/>
      <c r="V31" s="261"/>
      <c r="W31" s="261"/>
      <c r="X31" s="262"/>
      <c r="Y31" s="263"/>
      <c r="Z31" s="263"/>
      <c r="AA31" s="263"/>
      <c r="AB31" s="263"/>
      <c r="AC31" s="263"/>
      <c r="AD31" s="263"/>
      <c r="AE31" s="263"/>
      <c r="AF31" s="263"/>
      <c r="AG31" s="263"/>
      <c r="AH31" s="263"/>
      <c r="AI31" s="263"/>
      <c r="AJ31" s="263"/>
      <c r="AK31" s="263"/>
      <c r="AL31" s="263"/>
      <c r="AM31" s="263"/>
      <c r="AN31" s="263"/>
      <c r="AO31" s="263"/>
      <c r="AP31" s="263"/>
      <c r="AQ31" s="263"/>
      <c r="AR31" s="263"/>
      <c r="AS31" s="263"/>
      <c r="AT31" s="263"/>
      <c r="AU31" s="263"/>
      <c r="AV31" s="263"/>
      <c r="AW31" s="263"/>
      <c r="AX31" s="264"/>
    </row>
    <row r="32" spans="1:55" ht="23.1" customHeight="1">
      <c r="A32" s="270"/>
      <c r="B32" s="271"/>
      <c r="C32" s="265"/>
      <c r="D32" s="266"/>
      <c r="E32" s="266"/>
      <c r="F32" s="266"/>
      <c r="G32" s="266"/>
      <c r="H32" s="266"/>
      <c r="I32" s="266"/>
      <c r="J32" s="266"/>
      <c r="K32" s="267"/>
      <c r="L32" s="261"/>
      <c r="M32" s="261"/>
      <c r="N32" s="261"/>
      <c r="O32" s="261"/>
      <c r="P32" s="261"/>
      <c r="Q32" s="261"/>
      <c r="R32" s="261"/>
      <c r="S32" s="261"/>
      <c r="T32" s="261"/>
      <c r="U32" s="261"/>
      <c r="V32" s="261"/>
      <c r="W32" s="261"/>
      <c r="X32" s="262"/>
      <c r="Y32" s="263"/>
      <c r="Z32" s="263"/>
      <c r="AA32" s="263"/>
      <c r="AB32" s="263"/>
      <c r="AC32" s="263"/>
      <c r="AD32" s="263"/>
      <c r="AE32" s="263"/>
      <c r="AF32" s="263"/>
      <c r="AG32" s="263"/>
      <c r="AH32" s="263"/>
      <c r="AI32" s="263"/>
      <c r="AJ32" s="263"/>
      <c r="AK32" s="263"/>
      <c r="AL32" s="263"/>
      <c r="AM32" s="263"/>
      <c r="AN32" s="263"/>
      <c r="AO32" s="263"/>
      <c r="AP32" s="263"/>
      <c r="AQ32" s="263"/>
      <c r="AR32" s="263"/>
      <c r="AS32" s="263"/>
      <c r="AT32" s="263"/>
      <c r="AU32" s="263"/>
      <c r="AV32" s="263"/>
      <c r="AW32" s="263"/>
      <c r="AX32" s="264"/>
    </row>
    <row r="33" spans="1:50" ht="23.1" customHeight="1">
      <c r="A33" s="270"/>
      <c r="B33" s="271"/>
      <c r="C33" s="265"/>
      <c r="D33" s="266"/>
      <c r="E33" s="266"/>
      <c r="F33" s="266"/>
      <c r="G33" s="266"/>
      <c r="H33" s="266"/>
      <c r="I33" s="266"/>
      <c r="J33" s="266"/>
      <c r="K33" s="267"/>
      <c r="L33" s="261"/>
      <c r="M33" s="261"/>
      <c r="N33" s="261"/>
      <c r="O33" s="261"/>
      <c r="P33" s="261"/>
      <c r="Q33" s="261"/>
      <c r="R33" s="261"/>
      <c r="S33" s="261"/>
      <c r="T33" s="261"/>
      <c r="U33" s="261"/>
      <c r="V33" s="261"/>
      <c r="W33" s="261"/>
      <c r="X33" s="262"/>
      <c r="Y33" s="263"/>
      <c r="Z33" s="263"/>
      <c r="AA33" s="263"/>
      <c r="AB33" s="263"/>
      <c r="AC33" s="263"/>
      <c r="AD33" s="263"/>
      <c r="AE33" s="263"/>
      <c r="AF33" s="263"/>
      <c r="AG33" s="263"/>
      <c r="AH33" s="263"/>
      <c r="AI33" s="263"/>
      <c r="AJ33" s="263"/>
      <c r="AK33" s="263"/>
      <c r="AL33" s="263"/>
      <c r="AM33" s="263"/>
      <c r="AN33" s="263"/>
      <c r="AO33" s="263"/>
      <c r="AP33" s="263"/>
      <c r="AQ33" s="263"/>
      <c r="AR33" s="263"/>
      <c r="AS33" s="263"/>
      <c r="AT33" s="263"/>
      <c r="AU33" s="263"/>
      <c r="AV33" s="263"/>
      <c r="AW33" s="263"/>
      <c r="AX33" s="264"/>
    </row>
    <row r="34" spans="1:50" ht="23.1" customHeight="1">
      <c r="A34" s="270"/>
      <c r="B34" s="271"/>
      <c r="C34" s="265"/>
      <c r="D34" s="266"/>
      <c r="E34" s="266"/>
      <c r="F34" s="266"/>
      <c r="G34" s="266"/>
      <c r="H34" s="266"/>
      <c r="I34" s="266"/>
      <c r="J34" s="266"/>
      <c r="K34" s="267"/>
      <c r="L34" s="261"/>
      <c r="M34" s="261"/>
      <c r="N34" s="261"/>
      <c r="O34" s="261"/>
      <c r="P34" s="261"/>
      <c r="Q34" s="261"/>
      <c r="R34" s="261"/>
      <c r="S34" s="261"/>
      <c r="T34" s="261"/>
      <c r="U34" s="261"/>
      <c r="V34" s="261"/>
      <c r="W34" s="261"/>
      <c r="X34" s="262"/>
      <c r="Y34" s="263"/>
      <c r="Z34" s="263"/>
      <c r="AA34" s="263"/>
      <c r="AB34" s="263"/>
      <c r="AC34" s="263"/>
      <c r="AD34" s="263"/>
      <c r="AE34" s="263"/>
      <c r="AF34" s="263"/>
      <c r="AG34" s="263"/>
      <c r="AH34" s="263"/>
      <c r="AI34" s="263"/>
      <c r="AJ34" s="263"/>
      <c r="AK34" s="263"/>
      <c r="AL34" s="263"/>
      <c r="AM34" s="263"/>
      <c r="AN34" s="263"/>
      <c r="AO34" s="263"/>
      <c r="AP34" s="263"/>
      <c r="AQ34" s="263"/>
      <c r="AR34" s="263"/>
      <c r="AS34" s="263"/>
      <c r="AT34" s="263"/>
      <c r="AU34" s="263"/>
      <c r="AV34" s="263"/>
      <c r="AW34" s="263"/>
      <c r="AX34" s="264"/>
    </row>
    <row r="35" spans="1:50" ht="22.5" customHeight="1">
      <c r="A35" s="270"/>
      <c r="B35" s="271"/>
      <c r="C35" s="289"/>
      <c r="D35" s="290"/>
      <c r="E35" s="290"/>
      <c r="F35" s="290"/>
      <c r="G35" s="290"/>
      <c r="H35" s="290"/>
      <c r="I35" s="290"/>
      <c r="J35" s="290"/>
      <c r="K35" s="291"/>
      <c r="L35" s="292"/>
      <c r="M35" s="290"/>
      <c r="N35" s="290"/>
      <c r="O35" s="290"/>
      <c r="P35" s="290"/>
      <c r="Q35" s="291"/>
      <c r="R35" s="292"/>
      <c r="S35" s="290"/>
      <c r="T35" s="290"/>
      <c r="U35" s="290"/>
      <c r="V35" s="290"/>
      <c r="W35" s="291"/>
      <c r="X35" s="262"/>
      <c r="Y35" s="263"/>
      <c r="Z35" s="263"/>
      <c r="AA35" s="263"/>
      <c r="AB35" s="263"/>
      <c r="AC35" s="263"/>
      <c r="AD35" s="263"/>
      <c r="AE35" s="263"/>
      <c r="AF35" s="263"/>
      <c r="AG35" s="263"/>
      <c r="AH35" s="263"/>
      <c r="AI35" s="263"/>
      <c r="AJ35" s="263"/>
      <c r="AK35" s="263"/>
      <c r="AL35" s="263"/>
      <c r="AM35" s="263"/>
      <c r="AN35" s="263"/>
      <c r="AO35" s="263"/>
      <c r="AP35" s="263"/>
      <c r="AQ35" s="263"/>
      <c r="AR35" s="263"/>
      <c r="AS35" s="263"/>
      <c r="AT35" s="263"/>
      <c r="AU35" s="263"/>
      <c r="AV35" s="263"/>
      <c r="AW35" s="263"/>
      <c r="AX35" s="264"/>
    </row>
    <row r="36" spans="1:50" ht="21.75" customHeight="1" thickBot="1">
      <c r="A36" s="272"/>
      <c r="B36" s="273"/>
      <c r="C36" s="293" t="s">
        <v>39</v>
      </c>
      <c r="D36" s="294"/>
      <c r="E36" s="294"/>
      <c r="F36" s="294"/>
      <c r="G36" s="294"/>
      <c r="H36" s="294"/>
      <c r="I36" s="294"/>
      <c r="J36" s="294"/>
      <c r="K36" s="295"/>
      <c r="L36" s="299">
        <v>15</v>
      </c>
      <c r="M36" s="294"/>
      <c r="N36" s="294"/>
      <c r="O36" s="294"/>
      <c r="P36" s="294"/>
      <c r="Q36" s="295"/>
      <c r="R36" s="299"/>
      <c r="S36" s="294"/>
      <c r="T36" s="294"/>
      <c r="U36" s="294"/>
      <c r="V36" s="294"/>
      <c r="W36" s="295"/>
      <c r="X36" s="255"/>
      <c r="Y36" s="256"/>
      <c r="Z36" s="256"/>
      <c r="AA36" s="256"/>
      <c r="AB36" s="256"/>
      <c r="AC36" s="256"/>
      <c r="AD36" s="256"/>
      <c r="AE36" s="256"/>
      <c r="AF36" s="256"/>
      <c r="AG36" s="256"/>
      <c r="AH36" s="256"/>
      <c r="AI36" s="256"/>
      <c r="AJ36" s="256"/>
      <c r="AK36" s="256"/>
      <c r="AL36" s="256"/>
      <c r="AM36" s="256"/>
      <c r="AN36" s="256"/>
      <c r="AO36" s="256"/>
      <c r="AP36" s="256"/>
      <c r="AQ36" s="256"/>
      <c r="AR36" s="256"/>
      <c r="AS36" s="256"/>
      <c r="AT36" s="256"/>
      <c r="AU36" s="256"/>
      <c r="AV36" s="256"/>
      <c r="AW36" s="256"/>
      <c r="AX36" s="257"/>
    </row>
    <row r="37" spans="1:50" ht="24.75" customHeight="1" thickBot="1">
      <c r="A37" s="4"/>
      <c r="B37" s="4"/>
      <c r="C37" s="4"/>
      <c r="D37" s="4"/>
      <c r="E37" s="4"/>
      <c r="F37" s="4"/>
      <c r="G37" s="5"/>
      <c r="H37" s="5"/>
      <c r="I37" s="5"/>
      <c r="J37" s="5"/>
      <c r="K37" s="5"/>
      <c r="L37" s="6"/>
      <c r="M37" s="5"/>
      <c r="N37" s="5"/>
      <c r="O37" s="5"/>
      <c r="P37" s="5"/>
      <c r="Q37" s="5"/>
      <c r="R37" s="5"/>
      <c r="S37" s="5"/>
      <c r="T37" s="5"/>
      <c r="U37" s="5"/>
      <c r="V37" s="5"/>
      <c r="W37" s="5"/>
      <c r="X37" s="5"/>
      <c r="Y37" s="7"/>
      <c r="Z37" s="7"/>
      <c r="AA37" s="7"/>
      <c r="AB37" s="7"/>
      <c r="AC37" s="5"/>
      <c r="AD37" s="5"/>
      <c r="AE37" s="5"/>
      <c r="AF37" s="5"/>
      <c r="AG37" s="5"/>
      <c r="AH37" s="6"/>
      <c r="AI37" s="5"/>
      <c r="AJ37" s="5"/>
      <c r="AK37" s="5"/>
      <c r="AL37" s="5"/>
      <c r="AM37" s="5"/>
      <c r="AN37" s="5"/>
      <c r="AO37" s="5"/>
      <c r="AP37" s="5"/>
      <c r="AQ37" s="5"/>
      <c r="AR37" s="5"/>
      <c r="AS37" s="5"/>
      <c r="AT37" s="5"/>
      <c r="AU37" s="7"/>
      <c r="AV37" s="7"/>
      <c r="AW37" s="7"/>
      <c r="AX37" s="7"/>
    </row>
    <row r="38" spans="1:50" ht="21.75" customHeight="1">
      <c r="A38" s="139" t="s">
        <v>76</v>
      </c>
      <c r="B38" s="140"/>
      <c r="C38" s="140"/>
      <c r="D38" s="140"/>
      <c r="E38" s="140"/>
      <c r="F38" s="140"/>
      <c r="G38" s="140"/>
      <c r="H38" s="140"/>
      <c r="I38" s="140"/>
      <c r="J38" s="140"/>
      <c r="K38" s="140"/>
      <c r="L38" s="140"/>
      <c r="M38" s="140"/>
      <c r="N38" s="140"/>
      <c r="O38" s="140"/>
      <c r="P38" s="140"/>
      <c r="Q38" s="140"/>
      <c r="R38" s="140"/>
      <c r="S38" s="140"/>
      <c r="T38" s="140"/>
      <c r="U38" s="140"/>
      <c r="V38" s="140"/>
      <c r="W38" s="140"/>
      <c r="X38" s="140"/>
      <c r="Y38" s="140"/>
      <c r="Z38" s="140"/>
      <c r="AA38" s="140"/>
      <c r="AB38" s="140"/>
      <c r="AC38" s="140"/>
      <c r="AD38" s="140"/>
      <c r="AE38" s="140"/>
      <c r="AF38" s="140"/>
      <c r="AG38" s="140"/>
      <c r="AH38" s="140"/>
      <c r="AI38" s="140"/>
      <c r="AJ38" s="140"/>
      <c r="AK38" s="140"/>
      <c r="AL38" s="140"/>
      <c r="AM38" s="140"/>
      <c r="AN38" s="140"/>
      <c r="AO38" s="140"/>
      <c r="AP38" s="140"/>
      <c r="AQ38" s="140"/>
      <c r="AR38" s="140"/>
      <c r="AS38" s="140"/>
      <c r="AT38" s="140"/>
      <c r="AU38" s="140"/>
      <c r="AV38" s="140"/>
      <c r="AW38" s="140"/>
      <c r="AX38" s="141"/>
    </row>
    <row r="39" spans="1:50" ht="21" customHeight="1">
      <c r="A39" s="8"/>
      <c r="B39" s="9"/>
      <c r="C39" s="235" t="s">
        <v>77</v>
      </c>
      <c r="D39" s="236"/>
      <c r="E39" s="236"/>
      <c r="F39" s="236"/>
      <c r="G39" s="236"/>
      <c r="H39" s="236"/>
      <c r="I39" s="236"/>
      <c r="J39" s="236"/>
      <c r="K39" s="236"/>
      <c r="L39" s="236"/>
      <c r="M39" s="236"/>
      <c r="N39" s="236"/>
      <c r="O39" s="236"/>
      <c r="P39" s="236"/>
      <c r="Q39" s="236"/>
      <c r="R39" s="236"/>
      <c r="S39" s="236"/>
      <c r="T39" s="236"/>
      <c r="U39" s="236"/>
      <c r="V39" s="236"/>
      <c r="W39" s="236"/>
      <c r="X39" s="236"/>
      <c r="Y39" s="236"/>
      <c r="Z39" s="236"/>
      <c r="AA39" s="236"/>
      <c r="AB39" s="236"/>
      <c r="AC39" s="237"/>
      <c r="AD39" s="236" t="s">
        <v>78</v>
      </c>
      <c r="AE39" s="236"/>
      <c r="AF39" s="236"/>
      <c r="AG39" s="238" t="s">
        <v>79</v>
      </c>
      <c r="AH39" s="236"/>
      <c r="AI39" s="236"/>
      <c r="AJ39" s="236"/>
      <c r="AK39" s="236"/>
      <c r="AL39" s="236"/>
      <c r="AM39" s="236"/>
      <c r="AN39" s="236"/>
      <c r="AO39" s="236"/>
      <c r="AP39" s="236"/>
      <c r="AQ39" s="236"/>
      <c r="AR39" s="236"/>
      <c r="AS39" s="236"/>
      <c r="AT39" s="236"/>
      <c r="AU39" s="236"/>
      <c r="AV39" s="236"/>
      <c r="AW39" s="236"/>
      <c r="AX39" s="239"/>
    </row>
    <row r="40" spans="1:50" ht="26.25" customHeight="1">
      <c r="A40" s="240" t="s">
        <v>649</v>
      </c>
      <c r="B40" s="241"/>
      <c r="C40" s="242" t="s">
        <v>648</v>
      </c>
      <c r="D40" s="243"/>
      <c r="E40" s="243"/>
      <c r="F40" s="243"/>
      <c r="G40" s="243"/>
      <c r="H40" s="243"/>
      <c r="I40" s="243"/>
      <c r="J40" s="243"/>
      <c r="K40" s="243"/>
      <c r="L40" s="243"/>
      <c r="M40" s="243"/>
      <c r="N40" s="243"/>
      <c r="O40" s="243"/>
      <c r="P40" s="243"/>
      <c r="Q40" s="243"/>
      <c r="R40" s="243"/>
      <c r="S40" s="243"/>
      <c r="T40" s="243"/>
      <c r="U40" s="243"/>
      <c r="V40" s="243"/>
      <c r="W40" s="243"/>
      <c r="X40" s="243"/>
      <c r="Y40" s="243"/>
      <c r="Z40" s="243"/>
      <c r="AA40" s="243"/>
      <c r="AB40" s="243"/>
      <c r="AC40" s="244"/>
      <c r="AD40" s="586" t="s">
        <v>647</v>
      </c>
      <c r="AE40" s="587"/>
      <c r="AF40" s="587"/>
      <c r="AG40" s="869" t="s">
        <v>646</v>
      </c>
      <c r="AH40" s="870"/>
      <c r="AI40" s="870"/>
      <c r="AJ40" s="870"/>
      <c r="AK40" s="870"/>
      <c r="AL40" s="870"/>
      <c r="AM40" s="870"/>
      <c r="AN40" s="870"/>
      <c r="AO40" s="870"/>
      <c r="AP40" s="870"/>
      <c r="AQ40" s="870"/>
      <c r="AR40" s="870"/>
      <c r="AS40" s="870"/>
      <c r="AT40" s="870"/>
      <c r="AU40" s="870"/>
      <c r="AV40" s="870"/>
      <c r="AW40" s="870"/>
      <c r="AX40" s="1308"/>
    </row>
    <row r="41" spans="1:50" ht="26.25" customHeight="1">
      <c r="A41" s="175"/>
      <c r="B41" s="176"/>
      <c r="C41" s="250" t="s">
        <v>133</v>
      </c>
      <c r="D41" s="251"/>
      <c r="E41" s="251"/>
      <c r="F41" s="251"/>
      <c r="G41" s="251"/>
      <c r="H41" s="251"/>
      <c r="I41" s="251"/>
      <c r="J41" s="251"/>
      <c r="K41" s="251"/>
      <c r="L41" s="251"/>
      <c r="M41" s="251"/>
      <c r="N41" s="251"/>
      <c r="O41" s="251"/>
      <c r="P41" s="251"/>
      <c r="Q41" s="251"/>
      <c r="R41" s="251"/>
      <c r="S41" s="251"/>
      <c r="T41" s="251"/>
      <c r="U41" s="251"/>
      <c r="V41" s="251"/>
      <c r="W41" s="251"/>
      <c r="X41" s="251"/>
      <c r="Y41" s="251"/>
      <c r="Z41" s="251"/>
      <c r="AA41" s="251"/>
      <c r="AB41" s="251"/>
      <c r="AC41" s="203"/>
      <c r="AD41" s="554" t="s">
        <v>121</v>
      </c>
      <c r="AE41" s="555"/>
      <c r="AF41" s="555"/>
      <c r="AG41" s="563"/>
      <c r="AH41" s="564"/>
      <c r="AI41" s="564"/>
      <c r="AJ41" s="564"/>
      <c r="AK41" s="564"/>
      <c r="AL41" s="564"/>
      <c r="AM41" s="564"/>
      <c r="AN41" s="564"/>
      <c r="AO41" s="564"/>
      <c r="AP41" s="564"/>
      <c r="AQ41" s="564"/>
      <c r="AR41" s="564"/>
      <c r="AS41" s="564"/>
      <c r="AT41" s="564"/>
      <c r="AU41" s="564"/>
      <c r="AV41" s="564"/>
      <c r="AW41" s="564"/>
      <c r="AX41" s="1301"/>
    </row>
    <row r="42" spans="1:50" ht="30" customHeight="1">
      <c r="A42" s="177"/>
      <c r="B42" s="178"/>
      <c r="C42" s="252" t="s">
        <v>132</v>
      </c>
      <c r="D42" s="253"/>
      <c r="E42" s="253"/>
      <c r="F42" s="253"/>
      <c r="G42" s="253"/>
      <c r="H42" s="253"/>
      <c r="I42" s="253"/>
      <c r="J42" s="253"/>
      <c r="K42" s="253"/>
      <c r="L42" s="253"/>
      <c r="M42" s="253"/>
      <c r="N42" s="253"/>
      <c r="O42" s="253"/>
      <c r="P42" s="253"/>
      <c r="Q42" s="253"/>
      <c r="R42" s="253"/>
      <c r="S42" s="253"/>
      <c r="T42" s="253"/>
      <c r="U42" s="253"/>
      <c r="V42" s="253"/>
      <c r="W42" s="253"/>
      <c r="X42" s="253"/>
      <c r="Y42" s="253"/>
      <c r="Z42" s="253"/>
      <c r="AA42" s="253"/>
      <c r="AB42" s="253"/>
      <c r="AC42" s="254"/>
      <c r="AD42" s="556" t="s">
        <v>121</v>
      </c>
      <c r="AE42" s="557"/>
      <c r="AF42" s="557"/>
      <c r="AG42" s="566"/>
      <c r="AH42" s="567"/>
      <c r="AI42" s="567"/>
      <c r="AJ42" s="567"/>
      <c r="AK42" s="567"/>
      <c r="AL42" s="567"/>
      <c r="AM42" s="567"/>
      <c r="AN42" s="567"/>
      <c r="AO42" s="567"/>
      <c r="AP42" s="567"/>
      <c r="AQ42" s="567"/>
      <c r="AR42" s="567"/>
      <c r="AS42" s="567"/>
      <c r="AT42" s="567"/>
      <c r="AU42" s="567"/>
      <c r="AV42" s="567"/>
      <c r="AW42" s="567"/>
      <c r="AX42" s="1302"/>
    </row>
    <row r="43" spans="1:50" ht="26.25" customHeight="1">
      <c r="A43" s="158" t="s">
        <v>131</v>
      </c>
      <c r="B43" s="174"/>
      <c r="C43" s="206" t="s">
        <v>130</v>
      </c>
      <c r="D43" s="181"/>
      <c r="E43" s="181"/>
      <c r="F43" s="181"/>
      <c r="G43" s="181"/>
      <c r="H43" s="181"/>
      <c r="I43" s="181"/>
      <c r="J43" s="181"/>
      <c r="K43" s="181"/>
      <c r="L43" s="181"/>
      <c r="M43" s="181"/>
      <c r="N43" s="181"/>
      <c r="O43" s="181"/>
      <c r="P43" s="181"/>
      <c r="Q43" s="181"/>
      <c r="R43" s="181"/>
      <c r="S43" s="181"/>
      <c r="T43" s="181"/>
      <c r="U43" s="181"/>
      <c r="V43" s="181"/>
      <c r="W43" s="181"/>
      <c r="X43" s="181"/>
      <c r="Y43" s="181"/>
      <c r="Z43" s="181"/>
      <c r="AA43" s="181"/>
      <c r="AB43" s="181"/>
      <c r="AC43" s="181"/>
      <c r="AD43" s="558" t="s">
        <v>169</v>
      </c>
      <c r="AE43" s="559"/>
      <c r="AF43" s="559"/>
      <c r="AG43" s="560" t="s">
        <v>645</v>
      </c>
      <c r="AH43" s="561"/>
      <c r="AI43" s="561"/>
      <c r="AJ43" s="561"/>
      <c r="AK43" s="561"/>
      <c r="AL43" s="561"/>
      <c r="AM43" s="561"/>
      <c r="AN43" s="561"/>
      <c r="AO43" s="561"/>
      <c r="AP43" s="561"/>
      <c r="AQ43" s="561"/>
      <c r="AR43" s="561"/>
      <c r="AS43" s="561"/>
      <c r="AT43" s="561"/>
      <c r="AU43" s="561"/>
      <c r="AV43" s="561"/>
      <c r="AW43" s="561"/>
      <c r="AX43" s="1300"/>
    </row>
    <row r="44" spans="1:50" ht="26.25" customHeight="1">
      <c r="A44" s="175"/>
      <c r="B44" s="176"/>
      <c r="C44" s="216" t="s">
        <v>128</v>
      </c>
      <c r="D44" s="203"/>
      <c r="E44" s="203"/>
      <c r="F44" s="203"/>
      <c r="G44" s="203"/>
      <c r="H44" s="203"/>
      <c r="I44" s="203"/>
      <c r="J44" s="203"/>
      <c r="K44" s="203"/>
      <c r="L44" s="203"/>
      <c r="M44" s="203"/>
      <c r="N44" s="203"/>
      <c r="O44" s="203"/>
      <c r="P44" s="203"/>
      <c r="Q44" s="203"/>
      <c r="R44" s="203"/>
      <c r="S44" s="203"/>
      <c r="T44" s="203"/>
      <c r="U44" s="203"/>
      <c r="V44" s="203"/>
      <c r="W44" s="203"/>
      <c r="X44" s="203"/>
      <c r="Y44" s="203"/>
      <c r="Z44" s="203"/>
      <c r="AA44" s="203"/>
      <c r="AB44" s="203"/>
      <c r="AC44" s="203"/>
      <c r="AD44" s="554" t="s">
        <v>169</v>
      </c>
      <c r="AE44" s="555"/>
      <c r="AF44" s="555"/>
      <c r="AG44" s="563"/>
      <c r="AH44" s="564"/>
      <c r="AI44" s="564"/>
      <c r="AJ44" s="564"/>
      <c r="AK44" s="564"/>
      <c r="AL44" s="564"/>
      <c r="AM44" s="564"/>
      <c r="AN44" s="564"/>
      <c r="AO44" s="564"/>
      <c r="AP44" s="564"/>
      <c r="AQ44" s="564"/>
      <c r="AR44" s="564"/>
      <c r="AS44" s="564"/>
      <c r="AT44" s="564"/>
      <c r="AU44" s="564"/>
      <c r="AV44" s="564"/>
      <c r="AW44" s="564"/>
      <c r="AX44" s="1301"/>
    </row>
    <row r="45" spans="1:50" ht="26.25" customHeight="1">
      <c r="A45" s="175"/>
      <c r="B45" s="176"/>
      <c r="C45" s="216" t="s">
        <v>127</v>
      </c>
      <c r="D45" s="203"/>
      <c r="E45" s="203"/>
      <c r="F45" s="203"/>
      <c r="G45" s="203"/>
      <c r="H45" s="203"/>
      <c r="I45" s="203"/>
      <c r="J45" s="203"/>
      <c r="K45" s="203"/>
      <c r="L45" s="203"/>
      <c r="M45" s="203"/>
      <c r="N45" s="203"/>
      <c r="O45" s="203"/>
      <c r="P45" s="203"/>
      <c r="Q45" s="203"/>
      <c r="R45" s="203"/>
      <c r="S45" s="203"/>
      <c r="T45" s="203"/>
      <c r="U45" s="203"/>
      <c r="V45" s="203"/>
      <c r="W45" s="203"/>
      <c r="X45" s="203"/>
      <c r="Y45" s="203"/>
      <c r="Z45" s="203"/>
      <c r="AA45" s="203"/>
      <c r="AB45" s="203"/>
      <c r="AC45" s="203"/>
      <c r="AD45" s="554" t="s">
        <v>121</v>
      </c>
      <c r="AE45" s="555"/>
      <c r="AF45" s="555"/>
      <c r="AG45" s="563"/>
      <c r="AH45" s="564"/>
      <c r="AI45" s="564"/>
      <c r="AJ45" s="564"/>
      <c r="AK45" s="564"/>
      <c r="AL45" s="564"/>
      <c r="AM45" s="564"/>
      <c r="AN45" s="564"/>
      <c r="AO45" s="564"/>
      <c r="AP45" s="564"/>
      <c r="AQ45" s="564"/>
      <c r="AR45" s="564"/>
      <c r="AS45" s="564"/>
      <c r="AT45" s="564"/>
      <c r="AU45" s="564"/>
      <c r="AV45" s="564"/>
      <c r="AW45" s="564"/>
      <c r="AX45" s="1301"/>
    </row>
    <row r="46" spans="1:50" ht="26.25" customHeight="1">
      <c r="A46" s="175"/>
      <c r="B46" s="176"/>
      <c r="C46" s="216" t="s">
        <v>126</v>
      </c>
      <c r="D46" s="203"/>
      <c r="E46" s="203"/>
      <c r="F46" s="203"/>
      <c r="G46" s="203"/>
      <c r="H46" s="203"/>
      <c r="I46" s="203"/>
      <c r="J46" s="203"/>
      <c r="K46" s="203"/>
      <c r="L46" s="203"/>
      <c r="M46" s="203"/>
      <c r="N46" s="203"/>
      <c r="O46" s="203"/>
      <c r="P46" s="203"/>
      <c r="Q46" s="203"/>
      <c r="R46" s="203"/>
      <c r="S46" s="203"/>
      <c r="T46" s="203"/>
      <c r="U46" s="203"/>
      <c r="V46" s="203"/>
      <c r="W46" s="203"/>
      <c r="X46" s="203"/>
      <c r="Y46" s="203"/>
      <c r="Z46" s="203"/>
      <c r="AA46" s="203"/>
      <c r="AB46" s="203"/>
      <c r="AC46" s="203"/>
      <c r="AD46" s="554" t="s">
        <v>169</v>
      </c>
      <c r="AE46" s="555"/>
      <c r="AF46" s="555"/>
      <c r="AG46" s="563"/>
      <c r="AH46" s="564"/>
      <c r="AI46" s="564"/>
      <c r="AJ46" s="564"/>
      <c r="AK46" s="564"/>
      <c r="AL46" s="564"/>
      <c r="AM46" s="564"/>
      <c r="AN46" s="564"/>
      <c r="AO46" s="564"/>
      <c r="AP46" s="564"/>
      <c r="AQ46" s="564"/>
      <c r="AR46" s="564"/>
      <c r="AS46" s="564"/>
      <c r="AT46" s="564"/>
      <c r="AU46" s="564"/>
      <c r="AV46" s="564"/>
      <c r="AW46" s="564"/>
      <c r="AX46" s="1301"/>
    </row>
    <row r="47" spans="1:50" ht="26.25" customHeight="1">
      <c r="A47" s="175"/>
      <c r="B47" s="176"/>
      <c r="C47" s="216" t="s">
        <v>125</v>
      </c>
      <c r="D47" s="203"/>
      <c r="E47" s="203"/>
      <c r="F47" s="203"/>
      <c r="G47" s="203"/>
      <c r="H47" s="203"/>
      <c r="I47" s="203"/>
      <c r="J47" s="203"/>
      <c r="K47" s="203"/>
      <c r="L47" s="203"/>
      <c r="M47" s="203"/>
      <c r="N47" s="203"/>
      <c r="O47" s="203"/>
      <c r="P47" s="203"/>
      <c r="Q47" s="203"/>
      <c r="R47" s="203"/>
      <c r="S47" s="203"/>
      <c r="T47" s="203"/>
      <c r="U47" s="203"/>
      <c r="V47" s="203"/>
      <c r="W47" s="203"/>
      <c r="X47" s="203"/>
      <c r="Y47" s="203"/>
      <c r="Z47" s="203"/>
      <c r="AA47" s="203"/>
      <c r="AB47" s="203"/>
      <c r="AC47" s="231"/>
      <c r="AD47" s="554" t="s">
        <v>121</v>
      </c>
      <c r="AE47" s="555"/>
      <c r="AF47" s="555"/>
      <c r="AG47" s="563"/>
      <c r="AH47" s="564"/>
      <c r="AI47" s="564"/>
      <c r="AJ47" s="564"/>
      <c r="AK47" s="564"/>
      <c r="AL47" s="564"/>
      <c r="AM47" s="564"/>
      <c r="AN47" s="564"/>
      <c r="AO47" s="564"/>
      <c r="AP47" s="564"/>
      <c r="AQ47" s="564"/>
      <c r="AR47" s="564"/>
      <c r="AS47" s="564"/>
      <c r="AT47" s="564"/>
      <c r="AU47" s="564"/>
      <c r="AV47" s="564"/>
      <c r="AW47" s="564"/>
      <c r="AX47" s="1301"/>
    </row>
    <row r="48" spans="1:50" ht="26.25" customHeight="1">
      <c r="A48" s="175"/>
      <c r="B48" s="176"/>
      <c r="C48" s="232" t="s">
        <v>124</v>
      </c>
      <c r="D48" s="154"/>
      <c r="E48" s="154"/>
      <c r="F48" s="154"/>
      <c r="G48" s="154"/>
      <c r="H48" s="154"/>
      <c r="I48" s="154"/>
      <c r="J48" s="154"/>
      <c r="K48" s="154"/>
      <c r="L48" s="154"/>
      <c r="M48" s="154"/>
      <c r="N48" s="154"/>
      <c r="O48" s="154"/>
      <c r="P48" s="154"/>
      <c r="Q48" s="154"/>
      <c r="R48" s="154"/>
      <c r="S48" s="154"/>
      <c r="T48" s="154"/>
      <c r="U48" s="154"/>
      <c r="V48" s="154"/>
      <c r="W48" s="154"/>
      <c r="X48" s="154"/>
      <c r="Y48" s="154"/>
      <c r="Z48" s="154"/>
      <c r="AA48" s="154"/>
      <c r="AB48" s="154"/>
      <c r="AC48" s="154"/>
      <c r="AD48" s="556" t="s">
        <v>169</v>
      </c>
      <c r="AE48" s="557"/>
      <c r="AF48" s="557"/>
      <c r="AG48" s="566"/>
      <c r="AH48" s="567"/>
      <c r="AI48" s="567"/>
      <c r="AJ48" s="567"/>
      <c r="AK48" s="567"/>
      <c r="AL48" s="567"/>
      <c r="AM48" s="567"/>
      <c r="AN48" s="567"/>
      <c r="AO48" s="567"/>
      <c r="AP48" s="567"/>
      <c r="AQ48" s="567"/>
      <c r="AR48" s="567"/>
      <c r="AS48" s="567"/>
      <c r="AT48" s="567"/>
      <c r="AU48" s="567"/>
      <c r="AV48" s="567"/>
      <c r="AW48" s="567"/>
      <c r="AX48" s="1302"/>
    </row>
    <row r="49" spans="1:50" ht="30" customHeight="1">
      <c r="A49" s="158" t="s">
        <v>94</v>
      </c>
      <c r="B49" s="174"/>
      <c r="C49" s="219" t="s">
        <v>95</v>
      </c>
      <c r="D49" s="220"/>
      <c r="E49" s="220"/>
      <c r="F49" s="220"/>
      <c r="G49" s="220"/>
      <c r="H49" s="220"/>
      <c r="I49" s="220"/>
      <c r="J49" s="220"/>
      <c r="K49" s="220"/>
      <c r="L49" s="220"/>
      <c r="M49" s="220"/>
      <c r="N49" s="220"/>
      <c r="O49" s="220"/>
      <c r="P49" s="220"/>
      <c r="Q49" s="220"/>
      <c r="R49" s="220"/>
      <c r="S49" s="220"/>
      <c r="T49" s="220"/>
      <c r="U49" s="220"/>
      <c r="V49" s="220"/>
      <c r="W49" s="220"/>
      <c r="X49" s="220"/>
      <c r="Y49" s="220"/>
      <c r="Z49" s="220"/>
      <c r="AA49" s="220"/>
      <c r="AB49" s="220"/>
      <c r="AC49" s="221"/>
      <c r="AD49" s="558" t="s">
        <v>169</v>
      </c>
      <c r="AE49" s="559"/>
      <c r="AF49" s="559"/>
      <c r="AG49" s="560" t="s">
        <v>644</v>
      </c>
      <c r="AH49" s="561"/>
      <c r="AI49" s="561"/>
      <c r="AJ49" s="561"/>
      <c r="AK49" s="561"/>
      <c r="AL49" s="561"/>
      <c r="AM49" s="561"/>
      <c r="AN49" s="561"/>
      <c r="AO49" s="561"/>
      <c r="AP49" s="561"/>
      <c r="AQ49" s="561"/>
      <c r="AR49" s="561"/>
      <c r="AS49" s="561"/>
      <c r="AT49" s="561"/>
      <c r="AU49" s="561"/>
      <c r="AV49" s="561"/>
      <c r="AW49" s="561"/>
      <c r="AX49" s="1300"/>
    </row>
    <row r="50" spans="1:50" ht="26.25" customHeight="1">
      <c r="A50" s="175"/>
      <c r="B50" s="176"/>
      <c r="C50" s="216" t="s">
        <v>122</v>
      </c>
      <c r="D50" s="203"/>
      <c r="E50" s="203"/>
      <c r="F50" s="203"/>
      <c r="G50" s="203"/>
      <c r="H50" s="203"/>
      <c r="I50" s="203"/>
      <c r="J50" s="203"/>
      <c r="K50" s="203"/>
      <c r="L50" s="203"/>
      <c r="M50" s="203"/>
      <c r="N50" s="203"/>
      <c r="O50" s="203"/>
      <c r="P50" s="203"/>
      <c r="Q50" s="203"/>
      <c r="R50" s="203"/>
      <c r="S50" s="203"/>
      <c r="T50" s="203"/>
      <c r="U50" s="203"/>
      <c r="V50" s="203"/>
      <c r="W50" s="203"/>
      <c r="X50" s="203"/>
      <c r="Y50" s="203"/>
      <c r="Z50" s="203"/>
      <c r="AA50" s="203"/>
      <c r="AB50" s="203"/>
      <c r="AC50" s="203"/>
      <c r="AD50" s="554" t="s">
        <v>121</v>
      </c>
      <c r="AE50" s="555"/>
      <c r="AF50" s="555"/>
      <c r="AG50" s="563"/>
      <c r="AH50" s="564"/>
      <c r="AI50" s="564"/>
      <c r="AJ50" s="564"/>
      <c r="AK50" s="564"/>
      <c r="AL50" s="564"/>
      <c r="AM50" s="564"/>
      <c r="AN50" s="564"/>
      <c r="AO50" s="564"/>
      <c r="AP50" s="564"/>
      <c r="AQ50" s="564"/>
      <c r="AR50" s="564"/>
      <c r="AS50" s="564"/>
      <c r="AT50" s="564"/>
      <c r="AU50" s="564"/>
      <c r="AV50" s="564"/>
      <c r="AW50" s="564"/>
      <c r="AX50" s="1301"/>
    </row>
    <row r="51" spans="1:50" ht="26.25" customHeight="1">
      <c r="A51" s="175"/>
      <c r="B51" s="176"/>
      <c r="C51" s="216" t="s">
        <v>120</v>
      </c>
      <c r="D51" s="203"/>
      <c r="E51" s="203"/>
      <c r="F51" s="203"/>
      <c r="G51" s="203"/>
      <c r="H51" s="203"/>
      <c r="I51" s="203"/>
      <c r="J51" s="203"/>
      <c r="K51" s="203"/>
      <c r="L51" s="203"/>
      <c r="M51" s="203"/>
      <c r="N51" s="203"/>
      <c r="O51" s="203"/>
      <c r="P51" s="203"/>
      <c r="Q51" s="203"/>
      <c r="R51" s="203"/>
      <c r="S51" s="203"/>
      <c r="T51" s="203"/>
      <c r="U51" s="203"/>
      <c r="V51" s="203"/>
      <c r="W51" s="203"/>
      <c r="X51" s="203"/>
      <c r="Y51" s="203"/>
      <c r="Z51" s="203"/>
      <c r="AA51" s="203"/>
      <c r="AB51" s="203"/>
      <c r="AC51" s="203"/>
      <c r="AD51" s="554" t="s">
        <v>121</v>
      </c>
      <c r="AE51" s="555"/>
      <c r="AF51" s="555"/>
      <c r="AG51" s="566"/>
      <c r="AH51" s="567"/>
      <c r="AI51" s="567"/>
      <c r="AJ51" s="567"/>
      <c r="AK51" s="567"/>
      <c r="AL51" s="567"/>
      <c r="AM51" s="567"/>
      <c r="AN51" s="567"/>
      <c r="AO51" s="567"/>
      <c r="AP51" s="567"/>
      <c r="AQ51" s="567"/>
      <c r="AR51" s="567"/>
      <c r="AS51" s="567"/>
      <c r="AT51" s="567"/>
      <c r="AU51" s="567"/>
      <c r="AV51" s="567"/>
      <c r="AW51" s="567"/>
      <c r="AX51" s="1302"/>
    </row>
    <row r="52" spans="1:50" ht="33.6" customHeight="1">
      <c r="A52" s="158" t="s">
        <v>99</v>
      </c>
      <c r="B52" s="174"/>
      <c r="C52" s="179" t="s">
        <v>100</v>
      </c>
      <c r="D52" s="180"/>
      <c r="E52" s="180"/>
      <c r="F52" s="180"/>
      <c r="G52" s="180"/>
      <c r="H52" s="180"/>
      <c r="I52" s="180"/>
      <c r="J52" s="180"/>
      <c r="K52" s="180"/>
      <c r="L52" s="180"/>
      <c r="M52" s="180"/>
      <c r="N52" s="180"/>
      <c r="O52" s="180"/>
      <c r="P52" s="180"/>
      <c r="Q52" s="180"/>
      <c r="R52" s="180"/>
      <c r="S52" s="180"/>
      <c r="T52" s="180"/>
      <c r="U52" s="180"/>
      <c r="V52" s="180"/>
      <c r="W52" s="180"/>
      <c r="X52" s="180"/>
      <c r="Y52" s="180"/>
      <c r="Z52" s="180"/>
      <c r="AA52" s="180"/>
      <c r="AB52" s="180"/>
      <c r="AC52" s="181"/>
      <c r="AD52" s="558" t="s">
        <v>169</v>
      </c>
      <c r="AE52" s="559"/>
      <c r="AF52" s="1219"/>
      <c r="AG52" s="1303" t="s">
        <v>643</v>
      </c>
      <c r="AH52" s="1160"/>
      <c r="AI52" s="1160"/>
      <c r="AJ52" s="1160"/>
      <c r="AK52" s="1160"/>
      <c r="AL52" s="1160"/>
      <c r="AM52" s="1160"/>
      <c r="AN52" s="1160"/>
      <c r="AO52" s="1160"/>
      <c r="AP52" s="1160"/>
      <c r="AQ52" s="1160"/>
      <c r="AR52" s="1160"/>
      <c r="AS52" s="1160"/>
      <c r="AT52" s="1160"/>
      <c r="AU52" s="1160"/>
      <c r="AV52" s="1160"/>
      <c r="AW52" s="1160"/>
      <c r="AX52" s="1161"/>
    </row>
    <row r="53" spans="1:50" ht="15.75" customHeight="1">
      <c r="A53" s="175"/>
      <c r="B53" s="176"/>
      <c r="C53" s="193" t="s">
        <v>0</v>
      </c>
      <c r="D53" s="194"/>
      <c r="E53" s="194"/>
      <c r="F53" s="194"/>
      <c r="G53" s="195" t="s">
        <v>101</v>
      </c>
      <c r="H53" s="196"/>
      <c r="I53" s="196"/>
      <c r="J53" s="196"/>
      <c r="K53" s="196"/>
      <c r="L53" s="196"/>
      <c r="M53" s="196"/>
      <c r="N53" s="196"/>
      <c r="O53" s="196"/>
      <c r="P53" s="196"/>
      <c r="Q53" s="196"/>
      <c r="R53" s="196"/>
      <c r="S53" s="197"/>
      <c r="T53" s="198" t="s">
        <v>118</v>
      </c>
      <c r="U53" s="199"/>
      <c r="V53" s="199"/>
      <c r="W53" s="199"/>
      <c r="X53" s="199"/>
      <c r="Y53" s="199"/>
      <c r="Z53" s="199"/>
      <c r="AA53" s="199"/>
      <c r="AB53" s="199"/>
      <c r="AC53" s="199"/>
      <c r="AD53" s="199"/>
      <c r="AE53" s="199"/>
      <c r="AF53" s="199"/>
      <c r="AG53" s="1304"/>
      <c r="AH53" s="1305"/>
      <c r="AI53" s="1305"/>
      <c r="AJ53" s="1305"/>
      <c r="AK53" s="1305"/>
      <c r="AL53" s="1305"/>
      <c r="AM53" s="1305"/>
      <c r="AN53" s="1305"/>
      <c r="AO53" s="1305"/>
      <c r="AP53" s="1305"/>
      <c r="AQ53" s="1305"/>
      <c r="AR53" s="1305"/>
      <c r="AS53" s="1305"/>
      <c r="AT53" s="1305"/>
      <c r="AU53" s="1305"/>
      <c r="AV53" s="1305"/>
      <c r="AW53" s="1305"/>
      <c r="AX53" s="1306"/>
    </row>
    <row r="54" spans="1:50" ht="26.25" customHeight="1">
      <c r="A54" s="175"/>
      <c r="B54" s="176"/>
      <c r="C54" s="200"/>
      <c r="D54" s="201"/>
      <c r="E54" s="201"/>
      <c r="F54" s="201"/>
      <c r="G54" s="202"/>
      <c r="H54" s="203"/>
      <c r="I54" s="203"/>
      <c r="J54" s="203"/>
      <c r="K54" s="203"/>
      <c r="L54" s="203"/>
      <c r="M54" s="203"/>
      <c r="N54" s="203"/>
      <c r="O54" s="203"/>
      <c r="P54" s="203"/>
      <c r="Q54" s="203"/>
      <c r="R54" s="203"/>
      <c r="S54" s="204"/>
      <c r="T54" s="205"/>
      <c r="U54" s="203"/>
      <c r="V54" s="203"/>
      <c r="W54" s="203"/>
      <c r="X54" s="203"/>
      <c r="Y54" s="203"/>
      <c r="Z54" s="203"/>
      <c r="AA54" s="203"/>
      <c r="AB54" s="203"/>
      <c r="AC54" s="203"/>
      <c r="AD54" s="203"/>
      <c r="AE54" s="203"/>
      <c r="AF54" s="203"/>
      <c r="AG54" s="1304"/>
      <c r="AH54" s="1305"/>
      <c r="AI54" s="1305"/>
      <c r="AJ54" s="1305"/>
      <c r="AK54" s="1305"/>
      <c r="AL54" s="1305"/>
      <c r="AM54" s="1305"/>
      <c r="AN54" s="1305"/>
      <c r="AO54" s="1305"/>
      <c r="AP54" s="1305"/>
      <c r="AQ54" s="1305"/>
      <c r="AR54" s="1305"/>
      <c r="AS54" s="1305"/>
      <c r="AT54" s="1305"/>
      <c r="AU54" s="1305"/>
      <c r="AV54" s="1305"/>
      <c r="AW54" s="1305"/>
      <c r="AX54" s="1306"/>
    </row>
    <row r="55" spans="1:50" ht="26.25" customHeight="1">
      <c r="A55" s="177"/>
      <c r="B55" s="178"/>
      <c r="C55" s="151"/>
      <c r="D55" s="152"/>
      <c r="E55" s="152"/>
      <c r="F55" s="152"/>
      <c r="G55" s="153"/>
      <c r="H55" s="154"/>
      <c r="I55" s="154"/>
      <c r="J55" s="154"/>
      <c r="K55" s="154"/>
      <c r="L55" s="154"/>
      <c r="M55" s="154"/>
      <c r="N55" s="154"/>
      <c r="O55" s="154"/>
      <c r="P55" s="154"/>
      <c r="Q55" s="154"/>
      <c r="R55" s="154"/>
      <c r="S55" s="155"/>
      <c r="T55" s="156"/>
      <c r="U55" s="157"/>
      <c r="V55" s="157"/>
      <c r="W55" s="157"/>
      <c r="X55" s="157"/>
      <c r="Y55" s="157"/>
      <c r="Z55" s="157"/>
      <c r="AA55" s="157"/>
      <c r="AB55" s="157"/>
      <c r="AC55" s="157"/>
      <c r="AD55" s="157"/>
      <c r="AE55" s="157"/>
      <c r="AF55" s="157"/>
      <c r="AG55" s="1307"/>
      <c r="AH55" s="1163"/>
      <c r="AI55" s="1163"/>
      <c r="AJ55" s="1163"/>
      <c r="AK55" s="1163"/>
      <c r="AL55" s="1163"/>
      <c r="AM55" s="1163"/>
      <c r="AN55" s="1163"/>
      <c r="AO55" s="1163"/>
      <c r="AP55" s="1163"/>
      <c r="AQ55" s="1163"/>
      <c r="AR55" s="1163"/>
      <c r="AS55" s="1163"/>
      <c r="AT55" s="1163"/>
      <c r="AU55" s="1163"/>
      <c r="AV55" s="1163"/>
      <c r="AW55" s="1163"/>
      <c r="AX55" s="1164"/>
    </row>
    <row r="56" spans="1:50" ht="60.75" customHeight="1">
      <c r="A56" s="158" t="s">
        <v>103</v>
      </c>
      <c r="B56" s="159"/>
      <c r="C56" s="162" t="s">
        <v>104</v>
      </c>
      <c r="D56" s="163"/>
      <c r="E56" s="163"/>
      <c r="F56" s="164"/>
      <c r="G56" s="885" t="s">
        <v>642</v>
      </c>
      <c r="H56" s="886"/>
      <c r="I56" s="886"/>
      <c r="J56" s="886"/>
      <c r="K56" s="886"/>
      <c r="L56" s="886"/>
      <c r="M56" s="886"/>
      <c r="N56" s="886"/>
      <c r="O56" s="886"/>
      <c r="P56" s="886"/>
      <c r="Q56" s="886"/>
      <c r="R56" s="886"/>
      <c r="S56" s="886"/>
      <c r="T56" s="886"/>
      <c r="U56" s="886"/>
      <c r="V56" s="886"/>
      <c r="W56" s="886"/>
      <c r="X56" s="886"/>
      <c r="Y56" s="886"/>
      <c r="Z56" s="886"/>
      <c r="AA56" s="886"/>
      <c r="AB56" s="886"/>
      <c r="AC56" s="886"/>
      <c r="AD56" s="886"/>
      <c r="AE56" s="886"/>
      <c r="AF56" s="886"/>
      <c r="AG56" s="886"/>
      <c r="AH56" s="886"/>
      <c r="AI56" s="886"/>
      <c r="AJ56" s="886"/>
      <c r="AK56" s="886"/>
      <c r="AL56" s="886"/>
      <c r="AM56" s="886"/>
      <c r="AN56" s="886"/>
      <c r="AO56" s="886"/>
      <c r="AP56" s="886"/>
      <c r="AQ56" s="886"/>
      <c r="AR56" s="886"/>
      <c r="AS56" s="886"/>
      <c r="AT56" s="886"/>
      <c r="AU56" s="886"/>
      <c r="AV56" s="886"/>
      <c r="AW56" s="886"/>
      <c r="AX56" s="887"/>
    </row>
    <row r="57" spans="1:50" ht="66.75" customHeight="1" thickBot="1">
      <c r="A57" s="160"/>
      <c r="B57" s="161"/>
      <c r="C57" s="168" t="s">
        <v>106</v>
      </c>
      <c r="D57" s="169"/>
      <c r="E57" s="169"/>
      <c r="F57" s="170"/>
      <c r="G57" s="171" t="s">
        <v>641</v>
      </c>
      <c r="H57" s="172"/>
      <c r="I57" s="172"/>
      <c r="J57" s="172"/>
      <c r="K57" s="172"/>
      <c r="L57" s="172"/>
      <c r="M57" s="172"/>
      <c r="N57" s="172"/>
      <c r="O57" s="172"/>
      <c r="P57" s="172"/>
      <c r="Q57" s="172"/>
      <c r="R57" s="172"/>
      <c r="S57" s="172"/>
      <c r="T57" s="172"/>
      <c r="U57" s="172"/>
      <c r="V57" s="172"/>
      <c r="W57" s="172"/>
      <c r="X57" s="172"/>
      <c r="Y57" s="172"/>
      <c r="Z57" s="172"/>
      <c r="AA57" s="172"/>
      <c r="AB57" s="172"/>
      <c r="AC57" s="172"/>
      <c r="AD57" s="172"/>
      <c r="AE57" s="172"/>
      <c r="AF57" s="172"/>
      <c r="AG57" s="172"/>
      <c r="AH57" s="172"/>
      <c r="AI57" s="172"/>
      <c r="AJ57" s="172"/>
      <c r="AK57" s="172"/>
      <c r="AL57" s="172"/>
      <c r="AM57" s="172"/>
      <c r="AN57" s="172"/>
      <c r="AO57" s="172"/>
      <c r="AP57" s="172"/>
      <c r="AQ57" s="172"/>
      <c r="AR57" s="172"/>
      <c r="AS57" s="172"/>
      <c r="AT57" s="172"/>
      <c r="AU57" s="172"/>
      <c r="AV57" s="172"/>
      <c r="AW57" s="172"/>
      <c r="AX57" s="173"/>
    </row>
    <row r="58" spans="1:50" ht="21" customHeight="1">
      <c r="A58" s="139"/>
      <c r="B58" s="140"/>
      <c r="C58" s="140"/>
      <c r="D58" s="140"/>
      <c r="E58" s="140"/>
      <c r="F58" s="140"/>
      <c r="G58" s="140"/>
      <c r="H58" s="140"/>
      <c r="I58" s="140"/>
      <c r="J58" s="140"/>
      <c r="K58" s="140"/>
      <c r="L58" s="140"/>
      <c r="M58" s="140"/>
      <c r="N58" s="140"/>
      <c r="O58" s="140"/>
      <c r="P58" s="140"/>
      <c r="Q58" s="140"/>
      <c r="R58" s="140"/>
      <c r="S58" s="140"/>
      <c r="T58" s="140"/>
      <c r="U58" s="140"/>
      <c r="V58" s="140"/>
      <c r="W58" s="140"/>
      <c r="X58" s="140"/>
      <c r="Y58" s="140"/>
      <c r="Z58" s="140"/>
      <c r="AA58" s="140"/>
      <c r="AB58" s="140"/>
      <c r="AC58" s="140"/>
      <c r="AD58" s="140"/>
      <c r="AE58" s="140"/>
      <c r="AF58" s="140"/>
      <c r="AG58" s="140"/>
      <c r="AH58" s="140"/>
      <c r="AI58" s="140"/>
      <c r="AJ58" s="140"/>
      <c r="AK58" s="140"/>
      <c r="AL58" s="140"/>
      <c r="AM58" s="140"/>
      <c r="AN58" s="140"/>
      <c r="AO58" s="140"/>
      <c r="AP58" s="140"/>
      <c r="AQ58" s="140"/>
      <c r="AR58" s="140"/>
      <c r="AS58" s="140"/>
      <c r="AT58" s="140"/>
      <c r="AU58" s="140"/>
      <c r="AV58" s="140"/>
      <c r="AW58" s="140"/>
      <c r="AX58" s="141"/>
    </row>
    <row r="59" spans="1:50" ht="120" customHeight="1" thickBot="1">
      <c r="A59" s="120"/>
      <c r="B59" s="142"/>
      <c r="C59" s="142"/>
      <c r="D59" s="142"/>
      <c r="E59" s="142"/>
      <c r="F59" s="142"/>
      <c r="G59" s="142"/>
      <c r="H59" s="142"/>
      <c r="I59" s="142"/>
      <c r="J59" s="142"/>
      <c r="K59" s="142"/>
      <c r="L59" s="142"/>
      <c r="M59" s="142"/>
      <c r="N59" s="142"/>
      <c r="O59" s="142"/>
      <c r="P59" s="142"/>
      <c r="Q59" s="142"/>
      <c r="R59" s="142"/>
      <c r="S59" s="142"/>
      <c r="T59" s="142"/>
      <c r="U59" s="142"/>
      <c r="V59" s="142"/>
      <c r="W59" s="142"/>
      <c r="X59" s="142"/>
      <c r="Y59" s="142"/>
      <c r="Z59" s="142"/>
      <c r="AA59" s="142"/>
      <c r="AB59" s="142"/>
      <c r="AC59" s="142"/>
      <c r="AD59" s="142"/>
      <c r="AE59" s="142"/>
      <c r="AF59" s="142"/>
      <c r="AG59" s="142"/>
      <c r="AH59" s="142"/>
      <c r="AI59" s="142"/>
      <c r="AJ59" s="142"/>
      <c r="AK59" s="142"/>
      <c r="AL59" s="142"/>
      <c r="AM59" s="142"/>
      <c r="AN59" s="142"/>
      <c r="AO59" s="142"/>
      <c r="AP59" s="142"/>
      <c r="AQ59" s="142"/>
      <c r="AR59" s="142"/>
      <c r="AS59" s="142"/>
      <c r="AT59" s="142"/>
      <c r="AU59" s="142"/>
      <c r="AV59" s="142"/>
      <c r="AW59" s="142"/>
      <c r="AX59" s="143"/>
    </row>
    <row r="60" spans="1:50" ht="21" customHeight="1">
      <c r="A60" s="144" t="s">
        <v>109</v>
      </c>
      <c r="B60" s="145"/>
      <c r="C60" s="145"/>
      <c r="D60" s="145"/>
      <c r="E60" s="145"/>
      <c r="F60" s="145"/>
      <c r="G60" s="145"/>
      <c r="H60" s="145"/>
      <c r="I60" s="145"/>
      <c r="J60" s="145"/>
      <c r="K60" s="145"/>
      <c r="L60" s="145"/>
      <c r="M60" s="145"/>
      <c r="N60" s="145"/>
      <c r="O60" s="145"/>
      <c r="P60" s="145"/>
      <c r="Q60" s="145"/>
      <c r="R60" s="145"/>
      <c r="S60" s="145"/>
      <c r="T60" s="145"/>
      <c r="U60" s="145"/>
      <c r="V60" s="145"/>
      <c r="W60" s="145"/>
      <c r="X60" s="145"/>
      <c r="Y60" s="145"/>
      <c r="Z60" s="145"/>
      <c r="AA60" s="145"/>
      <c r="AB60" s="145"/>
      <c r="AC60" s="145"/>
      <c r="AD60" s="145"/>
      <c r="AE60" s="145"/>
      <c r="AF60" s="145"/>
      <c r="AG60" s="145"/>
      <c r="AH60" s="145"/>
      <c r="AI60" s="145"/>
      <c r="AJ60" s="145"/>
      <c r="AK60" s="145"/>
      <c r="AL60" s="145"/>
      <c r="AM60" s="145"/>
      <c r="AN60" s="145"/>
      <c r="AO60" s="145"/>
      <c r="AP60" s="145"/>
      <c r="AQ60" s="145"/>
      <c r="AR60" s="145"/>
      <c r="AS60" s="145"/>
      <c r="AT60" s="145"/>
      <c r="AU60" s="145"/>
      <c r="AV60" s="145"/>
      <c r="AW60" s="145"/>
      <c r="AX60" s="146"/>
    </row>
    <row r="61" spans="1:50" ht="120" customHeight="1" thickBot="1">
      <c r="A61" s="120"/>
      <c r="B61" s="142"/>
      <c r="C61" s="142"/>
      <c r="D61" s="142"/>
      <c r="E61" s="147"/>
      <c r="F61" s="148"/>
      <c r="G61" s="149"/>
      <c r="H61" s="149"/>
      <c r="I61" s="149"/>
      <c r="J61" s="149"/>
      <c r="K61" s="149"/>
      <c r="L61" s="149"/>
      <c r="M61" s="149"/>
      <c r="N61" s="149"/>
      <c r="O61" s="149"/>
      <c r="P61" s="149"/>
      <c r="Q61" s="149"/>
      <c r="R61" s="149"/>
      <c r="S61" s="149"/>
      <c r="T61" s="149"/>
      <c r="U61" s="149"/>
      <c r="V61" s="149"/>
      <c r="W61" s="149"/>
      <c r="X61" s="149"/>
      <c r="Y61" s="149"/>
      <c r="Z61" s="149"/>
      <c r="AA61" s="149"/>
      <c r="AB61" s="149"/>
      <c r="AC61" s="149"/>
      <c r="AD61" s="149"/>
      <c r="AE61" s="149"/>
      <c r="AF61" s="149"/>
      <c r="AG61" s="149"/>
      <c r="AH61" s="149"/>
      <c r="AI61" s="149"/>
      <c r="AJ61" s="149"/>
      <c r="AK61" s="149"/>
      <c r="AL61" s="149"/>
      <c r="AM61" s="149"/>
      <c r="AN61" s="149"/>
      <c r="AO61" s="149"/>
      <c r="AP61" s="149"/>
      <c r="AQ61" s="149"/>
      <c r="AR61" s="149"/>
      <c r="AS61" s="149"/>
      <c r="AT61" s="149"/>
      <c r="AU61" s="149"/>
      <c r="AV61" s="149"/>
      <c r="AW61" s="149"/>
      <c r="AX61" s="150"/>
    </row>
    <row r="62" spans="1:50" ht="21" customHeight="1">
      <c r="A62" s="144" t="s">
        <v>110</v>
      </c>
      <c r="B62" s="145"/>
      <c r="C62" s="145"/>
      <c r="D62" s="145"/>
      <c r="E62" s="145"/>
      <c r="F62" s="145"/>
      <c r="G62" s="145"/>
      <c r="H62" s="145"/>
      <c r="I62" s="145"/>
      <c r="J62" s="145"/>
      <c r="K62" s="145"/>
      <c r="L62" s="145"/>
      <c r="M62" s="145"/>
      <c r="N62" s="145"/>
      <c r="O62" s="145"/>
      <c r="P62" s="145"/>
      <c r="Q62" s="145"/>
      <c r="R62" s="145"/>
      <c r="S62" s="145"/>
      <c r="T62" s="145"/>
      <c r="U62" s="145"/>
      <c r="V62" s="145"/>
      <c r="W62" s="145"/>
      <c r="X62" s="145"/>
      <c r="Y62" s="145"/>
      <c r="Z62" s="145"/>
      <c r="AA62" s="145"/>
      <c r="AB62" s="145"/>
      <c r="AC62" s="145"/>
      <c r="AD62" s="145"/>
      <c r="AE62" s="145"/>
      <c r="AF62" s="145"/>
      <c r="AG62" s="145"/>
      <c r="AH62" s="145"/>
      <c r="AI62" s="145"/>
      <c r="AJ62" s="145"/>
      <c r="AK62" s="145"/>
      <c r="AL62" s="145"/>
      <c r="AM62" s="145"/>
      <c r="AN62" s="145"/>
      <c r="AO62" s="145"/>
      <c r="AP62" s="145"/>
      <c r="AQ62" s="145"/>
      <c r="AR62" s="145"/>
      <c r="AS62" s="145"/>
      <c r="AT62" s="145"/>
      <c r="AU62" s="145"/>
      <c r="AV62" s="145"/>
      <c r="AW62" s="145"/>
      <c r="AX62" s="146"/>
    </row>
    <row r="63" spans="1:50" ht="99.95" customHeight="1" thickBot="1">
      <c r="A63" s="120"/>
      <c r="B63" s="121"/>
      <c r="C63" s="121"/>
      <c r="D63" s="121"/>
      <c r="E63" s="122"/>
      <c r="F63" s="121"/>
      <c r="G63" s="121"/>
      <c r="H63" s="121"/>
      <c r="I63" s="121"/>
      <c r="J63" s="121"/>
      <c r="K63" s="121"/>
      <c r="L63" s="121"/>
      <c r="M63" s="121"/>
      <c r="N63" s="121"/>
      <c r="O63" s="121"/>
      <c r="P63" s="121"/>
      <c r="Q63" s="121"/>
      <c r="R63" s="121"/>
      <c r="S63" s="121"/>
      <c r="T63" s="121"/>
      <c r="U63" s="121"/>
      <c r="V63" s="121"/>
      <c r="W63" s="121"/>
      <c r="X63" s="121"/>
      <c r="Y63" s="121"/>
      <c r="Z63" s="121"/>
      <c r="AA63" s="121"/>
      <c r="AB63" s="121"/>
      <c r="AC63" s="121"/>
      <c r="AD63" s="121"/>
      <c r="AE63" s="121"/>
      <c r="AF63" s="121"/>
      <c r="AG63" s="121"/>
      <c r="AH63" s="121"/>
      <c r="AI63" s="121"/>
      <c r="AJ63" s="121"/>
      <c r="AK63" s="121"/>
      <c r="AL63" s="121"/>
      <c r="AM63" s="121"/>
      <c r="AN63" s="121"/>
      <c r="AO63" s="121"/>
      <c r="AP63" s="121"/>
      <c r="AQ63" s="121"/>
      <c r="AR63" s="121"/>
      <c r="AS63" s="121"/>
      <c r="AT63" s="121"/>
      <c r="AU63" s="121"/>
      <c r="AV63" s="121"/>
      <c r="AW63" s="121"/>
      <c r="AX63" s="123"/>
    </row>
    <row r="64" spans="1:50" ht="21" customHeight="1">
      <c r="A64" s="124" t="s">
        <v>111</v>
      </c>
      <c r="B64" s="125"/>
      <c r="C64" s="125"/>
      <c r="D64" s="125"/>
      <c r="E64" s="125"/>
      <c r="F64" s="125"/>
      <c r="G64" s="125"/>
      <c r="H64" s="125"/>
      <c r="I64" s="125"/>
      <c r="J64" s="125"/>
      <c r="K64" s="125"/>
      <c r="L64" s="125"/>
      <c r="M64" s="125"/>
      <c r="N64" s="125"/>
      <c r="O64" s="125"/>
      <c r="P64" s="125"/>
      <c r="Q64" s="125"/>
      <c r="R64" s="125"/>
      <c r="S64" s="125"/>
      <c r="T64" s="125"/>
      <c r="U64" s="125"/>
      <c r="V64" s="125"/>
      <c r="W64" s="125"/>
      <c r="X64" s="125"/>
      <c r="Y64" s="125"/>
      <c r="Z64" s="125"/>
      <c r="AA64" s="125"/>
      <c r="AB64" s="125"/>
      <c r="AC64" s="125"/>
      <c r="AD64" s="125"/>
      <c r="AE64" s="125"/>
      <c r="AF64" s="125"/>
      <c r="AG64" s="125"/>
      <c r="AH64" s="125"/>
      <c r="AI64" s="125"/>
      <c r="AJ64" s="125"/>
      <c r="AK64" s="125"/>
      <c r="AL64" s="125"/>
      <c r="AM64" s="125"/>
      <c r="AN64" s="125"/>
      <c r="AO64" s="125"/>
      <c r="AP64" s="125"/>
      <c r="AQ64" s="125"/>
      <c r="AR64" s="125"/>
      <c r="AS64" s="125"/>
      <c r="AT64" s="125"/>
      <c r="AU64" s="125"/>
      <c r="AV64" s="125"/>
      <c r="AW64" s="125"/>
      <c r="AX64" s="126"/>
    </row>
    <row r="65" spans="1:50" ht="99.95" customHeight="1" thickBot="1">
      <c r="A65" s="127"/>
      <c r="B65" s="128"/>
      <c r="C65" s="128"/>
      <c r="D65" s="128"/>
      <c r="E65" s="128"/>
      <c r="F65" s="128"/>
      <c r="G65" s="128"/>
      <c r="H65" s="128"/>
      <c r="I65" s="128"/>
      <c r="J65" s="128"/>
      <c r="K65" s="128"/>
      <c r="L65" s="128"/>
      <c r="M65" s="128"/>
      <c r="N65" s="128"/>
      <c r="O65" s="128"/>
      <c r="P65" s="128"/>
      <c r="Q65" s="128"/>
      <c r="R65" s="128"/>
      <c r="S65" s="128"/>
      <c r="T65" s="128"/>
      <c r="U65" s="128"/>
      <c r="V65" s="128"/>
      <c r="W65" s="128"/>
      <c r="X65" s="128"/>
      <c r="Y65" s="128"/>
      <c r="Z65" s="128"/>
      <c r="AA65" s="128"/>
      <c r="AB65" s="128"/>
      <c r="AC65" s="128"/>
      <c r="AD65" s="128"/>
      <c r="AE65" s="128"/>
      <c r="AF65" s="128"/>
      <c r="AG65" s="128"/>
      <c r="AH65" s="128"/>
      <c r="AI65" s="128"/>
      <c r="AJ65" s="128"/>
      <c r="AK65" s="128"/>
      <c r="AL65" s="128"/>
      <c r="AM65" s="128"/>
      <c r="AN65" s="128"/>
      <c r="AO65" s="128"/>
      <c r="AP65" s="128"/>
      <c r="AQ65" s="128"/>
      <c r="AR65" s="128"/>
      <c r="AS65" s="128"/>
      <c r="AT65" s="128"/>
      <c r="AU65" s="128"/>
      <c r="AV65" s="128"/>
      <c r="AW65" s="128"/>
      <c r="AX65" s="129"/>
    </row>
    <row r="66" spans="1:50" ht="19.7" customHeight="1">
      <c r="A66" s="130" t="s">
        <v>112</v>
      </c>
      <c r="B66" s="131"/>
      <c r="C66" s="131"/>
      <c r="D66" s="131"/>
      <c r="E66" s="131"/>
      <c r="F66" s="131"/>
      <c r="G66" s="131"/>
      <c r="H66" s="131"/>
      <c r="I66" s="131"/>
      <c r="J66" s="131"/>
      <c r="K66" s="131"/>
      <c r="L66" s="131"/>
      <c r="M66" s="131"/>
      <c r="N66" s="131"/>
      <c r="O66" s="131"/>
      <c r="P66" s="131"/>
      <c r="Q66" s="131"/>
      <c r="R66" s="131"/>
      <c r="S66" s="131"/>
      <c r="T66" s="131"/>
      <c r="U66" s="131"/>
      <c r="V66" s="131"/>
      <c r="W66" s="131"/>
      <c r="X66" s="131"/>
      <c r="Y66" s="131"/>
      <c r="Z66" s="131"/>
      <c r="AA66" s="131"/>
      <c r="AB66" s="131"/>
      <c r="AC66" s="131"/>
      <c r="AD66" s="131"/>
      <c r="AE66" s="131"/>
      <c r="AF66" s="131"/>
      <c r="AG66" s="131"/>
      <c r="AH66" s="131"/>
      <c r="AI66" s="131"/>
      <c r="AJ66" s="131"/>
      <c r="AK66" s="131"/>
      <c r="AL66" s="131"/>
      <c r="AM66" s="131"/>
      <c r="AN66" s="131"/>
      <c r="AO66" s="131"/>
      <c r="AP66" s="131"/>
      <c r="AQ66" s="131"/>
      <c r="AR66" s="131"/>
      <c r="AS66" s="131"/>
      <c r="AT66" s="131"/>
      <c r="AU66" s="131"/>
      <c r="AV66" s="131"/>
      <c r="AW66" s="131"/>
      <c r="AX66" s="132"/>
    </row>
    <row r="67" spans="1:50" ht="19.899999999999999" customHeight="1" thickBot="1">
      <c r="A67" s="133"/>
      <c r="B67" s="134"/>
      <c r="C67" s="115" t="s">
        <v>113</v>
      </c>
      <c r="D67" s="135"/>
      <c r="E67" s="135"/>
      <c r="F67" s="135"/>
      <c r="G67" s="135"/>
      <c r="H67" s="135"/>
      <c r="I67" s="135"/>
      <c r="J67" s="136"/>
      <c r="K67" s="299">
        <v>53</v>
      </c>
      <c r="L67" s="294"/>
      <c r="M67" s="294"/>
      <c r="N67" s="294"/>
      <c r="O67" s="294"/>
      <c r="P67" s="294"/>
      <c r="Q67" s="294"/>
      <c r="R67" s="295"/>
      <c r="S67" s="115" t="s">
        <v>114</v>
      </c>
      <c r="T67" s="135"/>
      <c r="U67" s="135"/>
      <c r="V67" s="135"/>
      <c r="W67" s="135"/>
      <c r="X67" s="135"/>
      <c r="Y67" s="135"/>
      <c r="Z67" s="136"/>
      <c r="AA67" s="299">
        <v>76</v>
      </c>
      <c r="AB67" s="294"/>
      <c r="AC67" s="294"/>
      <c r="AD67" s="294"/>
      <c r="AE67" s="294"/>
      <c r="AF67" s="294"/>
      <c r="AG67" s="294"/>
      <c r="AH67" s="295"/>
      <c r="AI67" s="115" t="s">
        <v>115</v>
      </c>
      <c r="AJ67" s="116"/>
      <c r="AK67" s="116"/>
      <c r="AL67" s="116"/>
      <c r="AM67" s="116"/>
      <c r="AN67" s="116"/>
      <c r="AO67" s="116"/>
      <c r="AP67" s="117"/>
      <c r="AQ67" s="842">
        <v>141</v>
      </c>
      <c r="AR67" s="135"/>
      <c r="AS67" s="135"/>
      <c r="AT67" s="135"/>
      <c r="AU67" s="135"/>
      <c r="AV67" s="135"/>
      <c r="AW67" s="135"/>
      <c r="AX67" s="843"/>
    </row>
  </sheetData>
  <mergeCells count="256">
    <mergeCell ref="A6:F6"/>
    <mergeCell ref="G6:X6"/>
    <mergeCell ref="Y6:AD6"/>
    <mergeCell ref="AE6:AX6"/>
    <mergeCell ref="A7:F7"/>
    <mergeCell ref="G7:AX7"/>
    <mergeCell ref="AJ1:AP1"/>
    <mergeCell ref="AQ1:AX1"/>
    <mergeCell ref="A2:AN2"/>
    <mergeCell ref="AO2:AX2"/>
    <mergeCell ref="A3:F3"/>
    <mergeCell ref="G3:X3"/>
    <mergeCell ref="Y3:AD3"/>
    <mergeCell ref="AE3:AP3"/>
    <mergeCell ref="AQ3:AX3"/>
    <mergeCell ref="A4:F4"/>
    <mergeCell ref="G4:X4"/>
    <mergeCell ref="Y4:AD4"/>
    <mergeCell ref="AE4:AP4"/>
    <mergeCell ref="AQ4:AX4"/>
    <mergeCell ref="A5:F5"/>
    <mergeCell ref="G5:X5"/>
    <mergeCell ref="Y5:AD5"/>
    <mergeCell ref="AE5:AX5"/>
    <mergeCell ref="A8:F8"/>
    <mergeCell ref="G8:AX8"/>
    <mergeCell ref="A9:F9"/>
    <mergeCell ref="G9:AX9"/>
    <mergeCell ref="A10:F18"/>
    <mergeCell ref="G10:O10"/>
    <mergeCell ref="P10:V10"/>
    <mergeCell ref="W10:AC10"/>
    <mergeCell ref="AD10:AJ10"/>
    <mergeCell ref="AK10:AQ10"/>
    <mergeCell ref="I14:O14"/>
    <mergeCell ref="P14:V14"/>
    <mergeCell ref="W14:AC14"/>
    <mergeCell ref="AD14:AJ14"/>
    <mergeCell ref="AK14:AQ14"/>
    <mergeCell ref="AR14:AX14"/>
    <mergeCell ref="AR10:AX10"/>
    <mergeCell ref="G11:H16"/>
    <mergeCell ref="I11:O11"/>
    <mergeCell ref="P11:V11"/>
    <mergeCell ref="W11:AC11"/>
    <mergeCell ref="AD11:AJ11"/>
    <mergeCell ref="AK11:AQ11"/>
    <mergeCell ref="AR11:AX11"/>
    <mergeCell ref="I12:O12"/>
    <mergeCell ref="P12:V12"/>
    <mergeCell ref="W12:AC12"/>
    <mergeCell ref="AD12:AJ12"/>
    <mergeCell ref="AK12:AQ12"/>
    <mergeCell ref="AR12:AX12"/>
    <mergeCell ref="I13:O13"/>
    <mergeCell ref="P13:V13"/>
    <mergeCell ref="W13:AC13"/>
    <mergeCell ref="AD13:AJ13"/>
    <mergeCell ref="AK13:AQ13"/>
    <mergeCell ref="AR13:AX13"/>
    <mergeCell ref="I15:O15"/>
    <mergeCell ref="P15:V15"/>
    <mergeCell ref="W15:AC15"/>
    <mergeCell ref="AD15:AJ15"/>
    <mergeCell ref="AK15:AQ15"/>
    <mergeCell ref="AR15:AX15"/>
    <mergeCell ref="I16:O16"/>
    <mergeCell ref="P16:V16"/>
    <mergeCell ref="W16:AC16"/>
    <mergeCell ref="AD16:AJ16"/>
    <mergeCell ref="AK16:AQ16"/>
    <mergeCell ref="AR16:AX16"/>
    <mergeCell ref="G19:X19"/>
    <mergeCell ref="Y19:AA19"/>
    <mergeCell ref="AB19:AD19"/>
    <mergeCell ref="AE19:AI19"/>
    <mergeCell ref="AJ19:AN19"/>
    <mergeCell ref="AB21:AD21"/>
    <mergeCell ref="G17:O17"/>
    <mergeCell ref="P17:V17"/>
    <mergeCell ref="W17:AC17"/>
    <mergeCell ref="AD17:AJ17"/>
    <mergeCell ref="AK17:AQ17"/>
    <mergeCell ref="AO19:AS19"/>
    <mergeCell ref="AJ20:AN20"/>
    <mergeCell ref="AR17:AX17"/>
    <mergeCell ref="G18:O18"/>
    <mergeCell ref="P18:V18"/>
    <mergeCell ref="W18:AC18"/>
    <mergeCell ref="AD18:AJ18"/>
    <mergeCell ref="AK18:AQ18"/>
    <mergeCell ref="AR18:AX18"/>
    <mergeCell ref="AT19:AX19"/>
    <mergeCell ref="G20:X22"/>
    <mergeCell ref="Y20:AA20"/>
    <mergeCell ref="AB20:AD20"/>
    <mergeCell ref="A26:F28"/>
    <mergeCell ref="G26:X26"/>
    <mergeCell ref="Y26:AA26"/>
    <mergeCell ref="AB26:AD26"/>
    <mergeCell ref="AE26:AI26"/>
    <mergeCell ref="AE21:AI21"/>
    <mergeCell ref="AJ21:AN21"/>
    <mergeCell ref="AO21:AS21"/>
    <mergeCell ref="AT21:AX21"/>
    <mergeCell ref="Y22:AA22"/>
    <mergeCell ref="AB22:AD22"/>
    <mergeCell ref="AE22:AI22"/>
    <mergeCell ref="AJ22:AN22"/>
    <mergeCell ref="AO22:AS22"/>
    <mergeCell ref="AT22:AX22"/>
    <mergeCell ref="AJ24:AN24"/>
    <mergeCell ref="AJ27:AN27"/>
    <mergeCell ref="AO27:AS27"/>
    <mergeCell ref="AO23:AS23"/>
    <mergeCell ref="AT23:AX23"/>
    <mergeCell ref="AO24:AS24"/>
    <mergeCell ref="AT24:AX24"/>
    <mergeCell ref="AO25:AS25"/>
    <mergeCell ref="AT25:AX25"/>
    <mergeCell ref="AO20:AS20"/>
    <mergeCell ref="AT20:AX20"/>
    <mergeCell ref="Y21:AA21"/>
    <mergeCell ref="A19:F22"/>
    <mergeCell ref="AE20:AI20"/>
    <mergeCell ref="A23:F25"/>
    <mergeCell ref="AT27:AX27"/>
    <mergeCell ref="G27:X28"/>
    <mergeCell ref="Y27:AA27"/>
    <mergeCell ref="AB27:AD27"/>
    <mergeCell ref="AE27:AI27"/>
    <mergeCell ref="G23:X23"/>
    <mergeCell ref="Y23:AA23"/>
    <mergeCell ref="AB23:AD23"/>
    <mergeCell ref="AE23:AI23"/>
    <mergeCell ref="AJ23:AN23"/>
    <mergeCell ref="AB25:AD25"/>
    <mergeCell ref="AE25:AI25"/>
    <mergeCell ref="AJ25:AN25"/>
    <mergeCell ref="AJ26:AN26"/>
    <mergeCell ref="G24:X25"/>
    <mergeCell ref="Y24:AA24"/>
    <mergeCell ref="AB24:AD24"/>
    <mergeCell ref="AE24:AI24"/>
    <mergeCell ref="Y28:AA28"/>
    <mergeCell ref="AB28:AD28"/>
    <mergeCell ref="AE28:AI28"/>
    <mergeCell ref="AJ28:AN28"/>
    <mergeCell ref="AO28:AS28"/>
    <mergeCell ref="AT28:AX28"/>
    <mergeCell ref="Y25:AA25"/>
    <mergeCell ref="AO26:AS26"/>
    <mergeCell ref="AT26:AX26"/>
    <mergeCell ref="C36:K36"/>
    <mergeCell ref="L36:Q36"/>
    <mergeCell ref="R36:W36"/>
    <mergeCell ref="X36:AX36"/>
    <mergeCell ref="A29:B36"/>
    <mergeCell ref="C29:K29"/>
    <mergeCell ref="L29:Q29"/>
    <mergeCell ref="R29:W29"/>
    <mergeCell ref="X29:AX29"/>
    <mergeCell ref="C30:K30"/>
    <mergeCell ref="L30:Q30"/>
    <mergeCell ref="R30:W30"/>
    <mergeCell ref="X30:AX30"/>
    <mergeCell ref="C31:K31"/>
    <mergeCell ref="L31:Q31"/>
    <mergeCell ref="R31:W31"/>
    <mergeCell ref="X31:AX31"/>
    <mergeCell ref="C32:K32"/>
    <mergeCell ref="L32:Q32"/>
    <mergeCell ref="R32:W32"/>
    <mergeCell ref="X32:AX32"/>
    <mergeCell ref="C33:K33"/>
    <mergeCell ref="L33:Q33"/>
    <mergeCell ref="R33:W33"/>
    <mergeCell ref="X33:AX33"/>
    <mergeCell ref="C34:K34"/>
    <mergeCell ref="L34:Q34"/>
    <mergeCell ref="R34:W34"/>
    <mergeCell ref="X34:AX34"/>
    <mergeCell ref="C35:K35"/>
    <mergeCell ref="L35:Q35"/>
    <mergeCell ref="R35:W35"/>
    <mergeCell ref="X35:AX35"/>
    <mergeCell ref="A38:AX38"/>
    <mergeCell ref="C39:AC39"/>
    <mergeCell ref="AD39:AF39"/>
    <mergeCell ref="AG39:AX39"/>
    <mergeCell ref="A40:B42"/>
    <mergeCell ref="C40:AC40"/>
    <mergeCell ref="AD40:AF40"/>
    <mergeCell ref="AG40:AX42"/>
    <mergeCell ref="C41:AC41"/>
    <mergeCell ref="AD41:AF41"/>
    <mergeCell ref="C42:AC42"/>
    <mergeCell ref="AD42:AF42"/>
    <mergeCell ref="A43:B48"/>
    <mergeCell ref="C43:AC43"/>
    <mergeCell ref="AD43:AF43"/>
    <mergeCell ref="AG43:AX48"/>
    <mergeCell ref="C44:AC44"/>
    <mergeCell ref="AD44:AF44"/>
    <mergeCell ref="C45:AC45"/>
    <mergeCell ref="AD45:AF45"/>
    <mergeCell ref="A60:AX60"/>
    <mergeCell ref="A58:AX58"/>
    <mergeCell ref="A59:AX59"/>
    <mergeCell ref="AD52:AF52"/>
    <mergeCell ref="AG52:AX55"/>
    <mergeCell ref="C53:F53"/>
    <mergeCell ref="G53:S53"/>
    <mergeCell ref="T53:AF53"/>
    <mergeCell ref="C54:F54"/>
    <mergeCell ref="G54:S54"/>
    <mergeCell ref="T54:AF54"/>
    <mergeCell ref="C55:F55"/>
    <mergeCell ref="G55:S55"/>
    <mergeCell ref="T55:AF55"/>
    <mergeCell ref="A61:E61"/>
    <mergeCell ref="F61:AX61"/>
    <mergeCell ref="A62:AX62"/>
    <mergeCell ref="C46:AC46"/>
    <mergeCell ref="AD46:AF46"/>
    <mergeCell ref="C47:AC47"/>
    <mergeCell ref="AD47:AF47"/>
    <mergeCell ref="C48:AC48"/>
    <mergeCell ref="AD48:AF48"/>
    <mergeCell ref="A49:B51"/>
    <mergeCell ref="C49:AC49"/>
    <mergeCell ref="AD49:AF49"/>
    <mergeCell ref="AG49:AX51"/>
    <mergeCell ref="C50:AC50"/>
    <mergeCell ref="AD50:AF50"/>
    <mergeCell ref="C51:AC51"/>
    <mergeCell ref="AD51:AF51"/>
    <mergeCell ref="A56:B57"/>
    <mergeCell ref="C56:F56"/>
    <mergeCell ref="G56:AX56"/>
    <mergeCell ref="C57:F57"/>
    <mergeCell ref="G57:AX57"/>
    <mergeCell ref="A52:B55"/>
    <mergeCell ref="C52:AC52"/>
    <mergeCell ref="AI67:AP67"/>
    <mergeCell ref="AQ67:AX67"/>
    <mergeCell ref="A63:E63"/>
    <mergeCell ref="F63:AX63"/>
    <mergeCell ref="A64:AX64"/>
    <mergeCell ref="A65:AX65"/>
    <mergeCell ref="A66:AX66"/>
    <mergeCell ref="A67:B67"/>
    <mergeCell ref="C67:J67"/>
    <mergeCell ref="K67:R67"/>
    <mergeCell ref="S67:Z67"/>
    <mergeCell ref="AA67:AH67"/>
  </mergeCells>
  <phoneticPr fontId="24"/>
  <pageMargins left="0.62992125984251968" right="0.39370078740157483" top="0.59055118110236227" bottom="0.39370078740157483" header="0.51181102362204722" footer="0.51181102362204722"/>
  <pageSetup paperSize="9" scale="70" fitToHeight="4" orientation="portrait" horizontalDpi="4294967292" r:id="rId1"/>
  <headerFooter alignWithMargins="0">
    <oddFooter>&amp;C&amp;P</oddFooter>
  </headerFooter>
  <rowBreaks count="1" manualBreakCount="1">
    <brk id="36" max="49"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BC67"/>
  <sheetViews>
    <sheetView view="pageBreakPreview" zoomScale="70" zoomScaleNormal="75" zoomScaleSheetLayoutView="70" workbookViewId="0">
      <selection activeCell="AQ1" sqref="AQ1:AX1"/>
    </sheetView>
  </sheetViews>
  <sheetFormatPr defaultRowHeight="13.5"/>
  <cols>
    <col min="1" max="50" width="2.625" style="1" customWidth="1"/>
    <col min="51" max="57" width="2.25" style="1" customWidth="1"/>
    <col min="58" max="16384" width="9" style="1"/>
  </cols>
  <sheetData>
    <row r="1" spans="1:50" ht="21.75" customHeight="1" thickBot="1">
      <c r="AJ1" s="499" t="s">
        <v>0</v>
      </c>
      <c r="AK1" s="499"/>
      <c r="AL1" s="499"/>
      <c r="AM1" s="499"/>
      <c r="AN1" s="499"/>
      <c r="AO1" s="499"/>
      <c r="AP1" s="499"/>
      <c r="AQ1" s="791" t="str">
        <f ca="1">RIGHT(CELL("filename",AQ1),LEN(CELL("filename",AQ1))-FIND("]",CELL("filename",AQ1)))</f>
        <v>134</v>
      </c>
      <c r="AR1" s="791"/>
      <c r="AS1" s="791"/>
      <c r="AT1" s="791"/>
      <c r="AU1" s="791"/>
      <c r="AV1" s="791"/>
      <c r="AW1" s="791"/>
      <c r="AX1" s="791"/>
    </row>
    <row r="2" spans="1:50" ht="21" customHeight="1" thickBot="1">
      <c r="A2" s="501" t="s">
        <v>1</v>
      </c>
      <c r="B2" s="502"/>
      <c r="C2" s="502"/>
      <c r="D2" s="502"/>
      <c r="E2" s="502"/>
      <c r="F2" s="502"/>
      <c r="G2" s="502"/>
      <c r="H2" s="502"/>
      <c r="I2" s="502"/>
      <c r="J2" s="502"/>
      <c r="K2" s="502"/>
      <c r="L2" s="502"/>
      <c r="M2" s="502"/>
      <c r="N2" s="502"/>
      <c r="O2" s="502"/>
      <c r="P2" s="502"/>
      <c r="Q2" s="502"/>
      <c r="R2" s="502"/>
      <c r="S2" s="502"/>
      <c r="T2" s="502"/>
      <c r="U2" s="502"/>
      <c r="V2" s="502"/>
      <c r="W2" s="502"/>
      <c r="X2" s="502"/>
      <c r="Y2" s="502"/>
      <c r="Z2" s="502"/>
      <c r="AA2" s="502"/>
      <c r="AB2" s="502"/>
      <c r="AC2" s="502"/>
      <c r="AD2" s="502"/>
      <c r="AE2" s="502"/>
      <c r="AF2" s="502"/>
      <c r="AG2" s="502"/>
      <c r="AH2" s="502"/>
      <c r="AI2" s="502"/>
      <c r="AJ2" s="502"/>
      <c r="AK2" s="502"/>
      <c r="AL2" s="502"/>
      <c r="AM2" s="502"/>
      <c r="AN2" s="502"/>
      <c r="AO2" s="503" t="s">
        <v>2</v>
      </c>
      <c r="AP2" s="504"/>
      <c r="AQ2" s="504"/>
      <c r="AR2" s="504"/>
      <c r="AS2" s="504"/>
      <c r="AT2" s="504"/>
      <c r="AU2" s="504"/>
      <c r="AV2" s="504"/>
      <c r="AW2" s="504"/>
      <c r="AX2" s="505"/>
    </row>
    <row r="3" spans="1:50" ht="25.15" customHeight="1">
      <c r="A3" s="506" t="s">
        <v>3</v>
      </c>
      <c r="B3" s="507"/>
      <c r="C3" s="507"/>
      <c r="D3" s="507"/>
      <c r="E3" s="507"/>
      <c r="F3" s="507"/>
      <c r="G3" s="508" t="s">
        <v>695</v>
      </c>
      <c r="H3" s="792"/>
      <c r="I3" s="792"/>
      <c r="J3" s="792"/>
      <c r="K3" s="792"/>
      <c r="L3" s="792"/>
      <c r="M3" s="792"/>
      <c r="N3" s="792"/>
      <c r="O3" s="792"/>
      <c r="P3" s="792"/>
      <c r="Q3" s="792"/>
      <c r="R3" s="792"/>
      <c r="S3" s="792"/>
      <c r="T3" s="792"/>
      <c r="U3" s="792"/>
      <c r="V3" s="792"/>
      <c r="W3" s="792"/>
      <c r="X3" s="792"/>
      <c r="Y3" s="510" t="s">
        <v>161</v>
      </c>
      <c r="Z3" s="511"/>
      <c r="AA3" s="511"/>
      <c r="AB3" s="511"/>
      <c r="AC3" s="511"/>
      <c r="AD3" s="512"/>
      <c r="AE3" s="699" t="s">
        <v>271</v>
      </c>
      <c r="AF3" s="511"/>
      <c r="AG3" s="511"/>
      <c r="AH3" s="511"/>
      <c r="AI3" s="511"/>
      <c r="AJ3" s="511"/>
      <c r="AK3" s="511"/>
      <c r="AL3" s="511"/>
      <c r="AM3" s="511"/>
      <c r="AN3" s="511"/>
      <c r="AO3" s="511"/>
      <c r="AP3" s="512"/>
      <c r="AQ3" s="515" t="s">
        <v>7</v>
      </c>
      <c r="AR3" s="511"/>
      <c r="AS3" s="511"/>
      <c r="AT3" s="511"/>
      <c r="AU3" s="511"/>
      <c r="AV3" s="511"/>
      <c r="AW3" s="511"/>
      <c r="AX3" s="682"/>
    </row>
    <row r="4" spans="1:50" ht="30" customHeight="1">
      <c r="A4" s="474" t="s">
        <v>8</v>
      </c>
      <c r="B4" s="475"/>
      <c r="C4" s="475"/>
      <c r="D4" s="475"/>
      <c r="E4" s="475"/>
      <c r="F4" s="476"/>
      <c r="G4" s="477" t="s">
        <v>694</v>
      </c>
      <c r="H4" s="478"/>
      <c r="I4" s="478"/>
      <c r="J4" s="478"/>
      <c r="K4" s="478"/>
      <c r="L4" s="478"/>
      <c r="M4" s="478"/>
      <c r="N4" s="478"/>
      <c r="O4" s="478"/>
      <c r="P4" s="478"/>
      <c r="Q4" s="478"/>
      <c r="R4" s="478"/>
      <c r="S4" s="478"/>
      <c r="T4" s="478"/>
      <c r="U4" s="478"/>
      <c r="V4" s="371"/>
      <c r="W4" s="371"/>
      <c r="X4" s="371"/>
      <c r="Y4" s="480" t="s">
        <v>10</v>
      </c>
      <c r="Z4" s="481"/>
      <c r="AA4" s="481"/>
      <c r="AB4" s="481"/>
      <c r="AC4" s="481"/>
      <c r="AD4" s="482"/>
      <c r="AE4" s="481" t="s">
        <v>693</v>
      </c>
      <c r="AF4" s="481"/>
      <c r="AG4" s="481"/>
      <c r="AH4" s="481"/>
      <c r="AI4" s="481"/>
      <c r="AJ4" s="481"/>
      <c r="AK4" s="481"/>
      <c r="AL4" s="481"/>
      <c r="AM4" s="481"/>
      <c r="AN4" s="481"/>
      <c r="AO4" s="481"/>
      <c r="AP4" s="482"/>
      <c r="AQ4" s="486" t="s">
        <v>692</v>
      </c>
      <c r="AR4" s="487"/>
      <c r="AS4" s="487"/>
      <c r="AT4" s="487"/>
      <c r="AU4" s="487"/>
      <c r="AV4" s="487"/>
      <c r="AW4" s="487"/>
      <c r="AX4" s="488"/>
    </row>
    <row r="5" spans="1:50" ht="47.25" customHeight="1">
      <c r="A5" s="489" t="s">
        <v>13</v>
      </c>
      <c r="B5" s="490"/>
      <c r="C5" s="490"/>
      <c r="D5" s="490"/>
      <c r="E5" s="490"/>
      <c r="F5" s="490"/>
      <c r="G5" s="491" t="s">
        <v>574</v>
      </c>
      <c r="H5" s="371"/>
      <c r="I5" s="371"/>
      <c r="J5" s="371"/>
      <c r="K5" s="371"/>
      <c r="L5" s="371"/>
      <c r="M5" s="371"/>
      <c r="N5" s="371"/>
      <c r="O5" s="371"/>
      <c r="P5" s="371"/>
      <c r="Q5" s="371"/>
      <c r="R5" s="371"/>
      <c r="S5" s="371"/>
      <c r="T5" s="371"/>
      <c r="U5" s="371"/>
      <c r="V5" s="371"/>
      <c r="W5" s="371"/>
      <c r="X5" s="371"/>
      <c r="Y5" s="492" t="s">
        <v>15</v>
      </c>
      <c r="Z5" s="493"/>
      <c r="AA5" s="493"/>
      <c r="AB5" s="493"/>
      <c r="AC5" s="493"/>
      <c r="AD5" s="494"/>
      <c r="AE5" s="495" t="s">
        <v>636</v>
      </c>
      <c r="AF5" s="496"/>
      <c r="AG5" s="496"/>
      <c r="AH5" s="496"/>
      <c r="AI5" s="496"/>
      <c r="AJ5" s="496"/>
      <c r="AK5" s="496"/>
      <c r="AL5" s="496"/>
      <c r="AM5" s="496"/>
      <c r="AN5" s="496"/>
      <c r="AO5" s="496"/>
      <c r="AP5" s="496"/>
      <c r="AQ5" s="941"/>
      <c r="AR5" s="941"/>
      <c r="AS5" s="941"/>
      <c r="AT5" s="941"/>
      <c r="AU5" s="941"/>
      <c r="AV5" s="941"/>
      <c r="AW5" s="941"/>
      <c r="AX5" s="942"/>
    </row>
    <row r="6" spans="1:50" ht="39.950000000000003" customHeight="1">
      <c r="A6" s="461" t="s">
        <v>17</v>
      </c>
      <c r="B6" s="462"/>
      <c r="C6" s="462"/>
      <c r="D6" s="462"/>
      <c r="E6" s="462"/>
      <c r="F6" s="462"/>
      <c r="G6" s="705" t="s">
        <v>691</v>
      </c>
      <c r="H6" s="706"/>
      <c r="I6" s="706"/>
      <c r="J6" s="706"/>
      <c r="K6" s="706"/>
      <c r="L6" s="706"/>
      <c r="M6" s="706"/>
      <c r="N6" s="706"/>
      <c r="O6" s="706"/>
      <c r="P6" s="706"/>
      <c r="Q6" s="706"/>
      <c r="R6" s="706"/>
      <c r="S6" s="706"/>
      <c r="T6" s="706"/>
      <c r="U6" s="706"/>
      <c r="V6" s="797"/>
      <c r="W6" s="797"/>
      <c r="X6" s="797"/>
      <c r="Y6" s="467" t="s">
        <v>158</v>
      </c>
      <c r="Z6" s="371"/>
      <c r="AA6" s="371"/>
      <c r="AB6" s="371"/>
      <c r="AC6" s="371"/>
      <c r="AD6" s="378"/>
      <c r="AE6" s="708" t="s">
        <v>690</v>
      </c>
      <c r="AF6" s="798"/>
      <c r="AG6" s="798"/>
      <c r="AH6" s="798"/>
      <c r="AI6" s="798"/>
      <c r="AJ6" s="798"/>
      <c r="AK6" s="798"/>
      <c r="AL6" s="798"/>
      <c r="AM6" s="798"/>
      <c r="AN6" s="798"/>
      <c r="AO6" s="798"/>
      <c r="AP6" s="798"/>
      <c r="AQ6" s="798"/>
      <c r="AR6" s="798"/>
      <c r="AS6" s="798"/>
      <c r="AT6" s="798"/>
      <c r="AU6" s="798"/>
      <c r="AV6" s="798"/>
      <c r="AW6" s="798"/>
      <c r="AX6" s="799"/>
    </row>
    <row r="7" spans="1:50" ht="64.5" customHeight="1">
      <c r="A7" s="429" t="s">
        <v>21</v>
      </c>
      <c r="B7" s="430"/>
      <c r="C7" s="430"/>
      <c r="D7" s="430"/>
      <c r="E7" s="430"/>
      <c r="F7" s="430"/>
      <c r="G7" s="471" t="s">
        <v>689</v>
      </c>
      <c r="H7" s="472"/>
      <c r="I7" s="472"/>
      <c r="J7" s="472"/>
      <c r="K7" s="472"/>
      <c r="L7" s="472"/>
      <c r="M7" s="472"/>
      <c r="N7" s="472"/>
      <c r="O7" s="472"/>
      <c r="P7" s="472"/>
      <c r="Q7" s="472"/>
      <c r="R7" s="472"/>
      <c r="S7" s="472"/>
      <c r="T7" s="472"/>
      <c r="U7" s="472"/>
      <c r="V7" s="472"/>
      <c r="W7" s="472"/>
      <c r="X7" s="472"/>
      <c r="Y7" s="472"/>
      <c r="Z7" s="472"/>
      <c r="AA7" s="472"/>
      <c r="AB7" s="472"/>
      <c r="AC7" s="472"/>
      <c r="AD7" s="472"/>
      <c r="AE7" s="472"/>
      <c r="AF7" s="472"/>
      <c r="AG7" s="472"/>
      <c r="AH7" s="472"/>
      <c r="AI7" s="472"/>
      <c r="AJ7" s="472"/>
      <c r="AK7" s="472"/>
      <c r="AL7" s="472"/>
      <c r="AM7" s="472"/>
      <c r="AN7" s="472"/>
      <c r="AO7" s="472"/>
      <c r="AP7" s="472"/>
      <c r="AQ7" s="472"/>
      <c r="AR7" s="472"/>
      <c r="AS7" s="472"/>
      <c r="AT7" s="472"/>
      <c r="AU7" s="472"/>
      <c r="AV7" s="472"/>
      <c r="AW7" s="472"/>
      <c r="AX7" s="473"/>
    </row>
    <row r="8" spans="1:50" ht="69.75" customHeight="1">
      <c r="A8" s="429" t="s">
        <v>23</v>
      </c>
      <c r="B8" s="430"/>
      <c r="C8" s="430"/>
      <c r="D8" s="430"/>
      <c r="E8" s="430"/>
      <c r="F8" s="430"/>
      <c r="G8" s="471" t="s">
        <v>688</v>
      </c>
      <c r="H8" s="472"/>
      <c r="I8" s="472"/>
      <c r="J8" s="472"/>
      <c r="K8" s="472"/>
      <c r="L8" s="472"/>
      <c r="M8" s="472"/>
      <c r="N8" s="472"/>
      <c r="O8" s="472"/>
      <c r="P8" s="472"/>
      <c r="Q8" s="472"/>
      <c r="R8" s="472"/>
      <c r="S8" s="472"/>
      <c r="T8" s="472"/>
      <c r="U8" s="472"/>
      <c r="V8" s="472"/>
      <c r="W8" s="472"/>
      <c r="X8" s="472"/>
      <c r="Y8" s="472"/>
      <c r="Z8" s="472"/>
      <c r="AA8" s="472"/>
      <c r="AB8" s="472"/>
      <c r="AC8" s="472"/>
      <c r="AD8" s="472"/>
      <c r="AE8" s="472"/>
      <c r="AF8" s="472"/>
      <c r="AG8" s="472"/>
      <c r="AH8" s="472"/>
      <c r="AI8" s="472"/>
      <c r="AJ8" s="472"/>
      <c r="AK8" s="472"/>
      <c r="AL8" s="472"/>
      <c r="AM8" s="472"/>
      <c r="AN8" s="472"/>
      <c r="AO8" s="472"/>
      <c r="AP8" s="472"/>
      <c r="AQ8" s="472"/>
      <c r="AR8" s="472"/>
      <c r="AS8" s="472"/>
      <c r="AT8" s="472"/>
      <c r="AU8" s="472"/>
      <c r="AV8" s="472"/>
      <c r="AW8" s="472"/>
      <c r="AX8" s="473"/>
    </row>
    <row r="9" spans="1:50" ht="29.25" customHeight="1">
      <c r="A9" s="429" t="s">
        <v>25</v>
      </c>
      <c r="B9" s="430"/>
      <c r="C9" s="430"/>
      <c r="D9" s="430"/>
      <c r="E9" s="430"/>
      <c r="F9" s="434"/>
      <c r="G9" s="666" t="s">
        <v>26</v>
      </c>
      <c r="H9" s="436"/>
      <c r="I9" s="436"/>
      <c r="J9" s="436"/>
      <c r="K9" s="436"/>
      <c r="L9" s="436"/>
      <c r="M9" s="436"/>
      <c r="N9" s="436"/>
      <c r="O9" s="436"/>
      <c r="P9" s="436"/>
      <c r="Q9" s="436"/>
      <c r="R9" s="436"/>
      <c r="S9" s="436"/>
      <c r="T9" s="436"/>
      <c r="U9" s="436"/>
      <c r="V9" s="436"/>
      <c r="W9" s="436"/>
      <c r="X9" s="436"/>
      <c r="Y9" s="436"/>
      <c r="Z9" s="436"/>
      <c r="AA9" s="436"/>
      <c r="AB9" s="436"/>
      <c r="AC9" s="436"/>
      <c r="AD9" s="436"/>
      <c r="AE9" s="436"/>
      <c r="AF9" s="436"/>
      <c r="AG9" s="436"/>
      <c r="AH9" s="436"/>
      <c r="AI9" s="436"/>
      <c r="AJ9" s="436"/>
      <c r="AK9" s="436"/>
      <c r="AL9" s="436"/>
      <c r="AM9" s="436"/>
      <c r="AN9" s="436"/>
      <c r="AO9" s="436"/>
      <c r="AP9" s="436"/>
      <c r="AQ9" s="436"/>
      <c r="AR9" s="436"/>
      <c r="AS9" s="436"/>
      <c r="AT9" s="436"/>
      <c r="AU9" s="436"/>
      <c r="AV9" s="436"/>
      <c r="AW9" s="436"/>
      <c r="AX9" s="437"/>
    </row>
    <row r="10" spans="1:50" ht="21" customHeight="1">
      <c r="A10" s="438" t="s">
        <v>27</v>
      </c>
      <c r="B10" s="439"/>
      <c r="C10" s="439"/>
      <c r="D10" s="439"/>
      <c r="E10" s="439"/>
      <c r="F10" s="440"/>
      <c r="G10" s="447"/>
      <c r="H10" s="448"/>
      <c r="I10" s="448"/>
      <c r="J10" s="448"/>
      <c r="K10" s="448"/>
      <c r="L10" s="448"/>
      <c r="M10" s="448"/>
      <c r="N10" s="448"/>
      <c r="O10" s="448"/>
      <c r="P10" s="357" t="s">
        <v>28</v>
      </c>
      <c r="Q10" s="352"/>
      <c r="R10" s="352"/>
      <c r="S10" s="352"/>
      <c r="T10" s="352"/>
      <c r="U10" s="352"/>
      <c r="V10" s="353"/>
      <c r="W10" s="357" t="s">
        <v>29</v>
      </c>
      <c r="X10" s="352"/>
      <c r="Y10" s="352"/>
      <c r="Z10" s="352"/>
      <c r="AA10" s="352"/>
      <c r="AB10" s="352"/>
      <c r="AC10" s="353"/>
      <c r="AD10" s="357" t="s">
        <v>30</v>
      </c>
      <c r="AE10" s="352"/>
      <c r="AF10" s="352"/>
      <c r="AG10" s="352"/>
      <c r="AH10" s="352"/>
      <c r="AI10" s="352"/>
      <c r="AJ10" s="353"/>
      <c r="AK10" s="357" t="s">
        <v>31</v>
      </c>
      <c r="AL10" s="352"/>
      <c r="AM10" s="352"/>
      <c r="AN10" s="352"/>
      <c r="AO10" s="352"/>
      <c r="AP10" s="352"/>
      <c r="AQ10" s="353"/>
      <c r="AR10" s="357" t="s">
        <v>32</v>
      </c>
      <c r="AS10" s="352"/>
      <c r="AT10" s="352"/>
      <c r="AU10" s="352"/>
      <c r="AV10" s="352"/>
      <c r="AW10" s="352"/>
      <c r="AX10" s="449"/>
    </row>
    <row r="11" spans="1:50" ht="21" customHeight="1">
      <c r="A11" s="441"/>
      <c r="B11" s="442"/>
      <c r="C11" s="442"/>
      <c r="D11" s="442"/>
      <c r="E11" s="442"/>
      <c r="F11" s="443"/>
      <c r="G11" s="450" t="s">
        <v>33</v>
      </c>
      <c r="H11" s="451"/>
      <c r="I11" s="456" t="s">
        <v>34</v>
      </c>
      <c r="J11" s="457"/>
      <c r="K11" s="457"/>
      <c r="L11" s="457"/>
      <c r="M11" s="457"/>
      <c r="N11" s="457"/>
      <c r="O11" s="458"/>
      <c r="P11" s="1338">
        <v>38</v>
      </c>
      <c r="Q11" s="1339"/>
      <c r="R11" s="1339"/>
      <c r="S11" s="1339"/>
      <c r="T11" s="1339"/>
      <c r="U11" s="1339"/>
      <c r="V11" s="1340"/>
      <c r="W11" s="1338">
        <v>18</v>
      </c>
      <c r="X11" s="1339"/>
      <c r="Y11" s="1339"/>
      <c r="Z11" s="1339"/>
      <c r="AA11" s="1339"/>
      <c r="AB11" s="1339"/>
      <c r="AC11" s="1340"/>
      <c r="AD11" s="1284">
        <v>5</v>
      </c>
      <c r="AE11" s="1284"/>
      <c r="AF11" s="1284"/>
      <c r="AG11" s="1284"/>
      <c r="AH11" s="1284"/>
      <c r="AI11" s="1284"/>
      <c r="AJ11" s="1284"/>
      <c r="AK11" s="285">
        <v>11</v>
      </c>
      <c r="AL11" s="285"/>
      <c r="AM11" s="285"/>
      <c r="AN11" s="285"/>
      <c r="AO11" s="285"/>
      <c r="AP11" s="285"/>
      <c r="AQ11" s="285"/>
      <c r="AR11" s="459"/>
      <c r="AS11" s="459"/>
      <c r="AT11" s="459"/>
      <c r="AU11" s="459"/>
      <c r="AV11" s="459"/>
      <c r="AW11" s="459"/>
      <c r="AX11" s="460"/>
    </row>
    <row r="12" spans="1:50" ht="21" customHeight="1">
      <c r="A12" s="441"/>
      <c r="B12" s="442"/>
      <c r="C12" s="442"/>
      <c r="D12" s="442"/>
      <c r="E12" s="442"/>
      <c r="F12" s="443"/>
      <c r="G12" s="452"/>
      <c r="H12" s="453"/>
      <c r="I12" s="414" t="s">
        <v>35</v>
      </c>
      <c r="J12" s="415"/>
      <c r="K12" s="415"/>
      <c r="L12" s="415"/>
      <c r="M12" s="415"/>
      <c r="N12" s="415"/>
      <c r="O12" s="416"/>
      <c r="P12" s="1335" t="s">
        <v>154</v>
      </c>
      <c r="Q12" s="1336"/>
      <c r="R12" s="1336"/>
      <c r="S12" s="1336"/>
      <c r="T12" s="1336"/>
      <c r="U12" s="1336"/>
      <c r="V12" s="1337"/>
      <c r="W12" s="1335" t="s">
        <v>154</v>
      </c>
      <c r="X12" s="1336"/>
      <c r="Y12" s="1336"/>
      <c r="Z12" s="1336"/>
      <c r="AA12" s="1336"/>
      <c r="AB12" s="1336"/>
      <c r="AC12" s="1337"/>
      <c r="AD12" s="1285" t="s">
        <v>154</v>
      </c>
      <c r="AE12" s="1286"/>
      <c r="AF12" s="1286"/>
      <c r="AG12" s="1286"/>
      <c r="AH12" s="1286"/>
      <c r="AI12" s="1286"/>
      <c r="AJ12" s="1286"/>
      <c r="AK12" s="261" t="s">
        <v>229</v>
      </c>
      <c r="AL12" s="261"/>
      <c r="AM12" s="261"/>
      <c r="AN12" s="261"/>
      <c r="AO12" s="261"/>
      <c r="AP12" s="261"/>
      <c r="AQ12" s="261"/>
      <c r="AR12" s="417"/>
      <c r="AS12" s="417"/>
      <c r="AT12" s="417"/>
      <c r="AU12" s="417"/>
      <c r="AV12" s="417"/>
      <c r="AW12" s="417"/>
      <c r="AX12" s="418"/>
    </row>
    <row r="13" spans="1:50" ht="21" customHeight="1">
      <c r="A13" s="441"/>
      <c r="B13" s="442"/>
      <c r="C13" s="442"/>
      <c r="D13" s="442"/>
      <c r="E13" s="442"/>
      <c r="F13" s="443"/>
      <c r="G13" s="452"/>
      <c r="H13" s="453"/>
      <c r="I13" s="414" t="s">
        <v>36</v>
      </c>
      <c r="J13" s="426"/>
      <c r="K13" s="426"/>
      <c r="L13" s="426"/>
      <c r="M13" s="426"/>
      <c r="N13" s="426"/>
      <c r="O13" s="427"/>
      <c r="P13" s="419" t="s">
        <v>229</v>
      </c>
      <c r="Q13" s="420"/>
      <c r="R13" s="420"/>
      <c r="S13" s="420"/>
      <c r="T13" s="420"/>
      <c r="U13" s="420"/>
      <c r="V13" s="421"/>
      <c r="W13" s="419" t="s">
        <v>229</v>
      </c>
      <c r="X13" s="420"/>
      <c r="Y13" s="420"/>
      <c r="Z13" s="420"/>
      <c r="AA13" s="420"/>
      <c r="AB13" s="420"/>
      <c r="AC13" s="421"/>
      <c r="AD13" s="419" t="s">
        <v>229</v>
      </c>
      <c r="AE13" s="420"/>
      <c r="AF13" s="420"/>
      <c r="AG13" s="420"/>
      <c r="AH13" s="420"/>
      <c r="AI13" s="420"/>
      <c r="AJ13" s="421"/>
      <c r="AK13" s="419" t="s">
        <v>229</v>
      </c>
      <c r="AL13" s="420"/>
      <c r="AM13" s="420"/>
      <c r="AN13" s="420"/>
      <c r="AO13" s="420"/>
      <c r="AP13" s="420"/>
      <c r="AQ13" s="421"/>
      <c r="AR13" s="419"/>
      <c r="AS13" s="420"/>
      <c r="AT13" s="420"/>
      <c r="AU13" s="420"/>
      <c r="AV13" s="420"/>
      <c r="AW13" s="420"/>
      <c r="AX13" s="428"/>
    </row>
    <row r="14" spans="1:50" ht="21" customHeight="1">
      <c r="A14" s="441"/>
      <c r="B14" s="442"/>
      <c r="C14" s="442"/>
      <c r="D14" s="442"/>
      <c r="E14" s="442"/>
      <c r="F14" s="443"/>
      <c r="G14" s="452"/>
      <c r="H14" s="453"/>
      <c r="I14" s="414" t="s">
        <v>37</v>
      </c>
      <c r="J14" s="426"/>
      <c r="K14" s="426"/>
      <c r="L14" s="426"/>
      <c r="M14" s="426"/>
      <c r="N14" s="426"/>
      <c r="O14" s="427"/>
      <c r="P14" s="419" t="s">
        <v>229</v>
      </c>
      <c r="Q14" s="420"/>
      <c r="R14" s="420"/>
      <c r="S14" s="420"/>
      <c r="T14" s="420"/>
      <c r="U14" s="420"/>
      <c r="V14" s="421"/>
      <c r="W14" s="419" t="s">
        <v>229</v>
      </c>
      <c r="X14" s="420"/>
      <c r="Y14" s="420"/>
      <c r="Z14" s="420"/>
      <c r="AA14" s="420"/>
      <c r="AB14" s="420"/>
      <c r="AC14" s="421"/>
      <c r="AD14" s="419" t="s">
        <v>229</v>
      </c>
      <c r="AE14" s="420"/>
      <c r="AF14" s="420"/>
      <c r="AG14" s="420"/>
      <c r="AH14" s="420"/>
      <c r="AI14" s="420"/>
      <c r="AJ14" s="421"/>
      <c r="AK14" s="419" t="s">
        <v>229</v>
      </c>
      <c r="AL14" s="420"/>
      <c r="AM14" s="420"/>
      <c r="AN14" s="420"/>
      <c r="AO14" s="420"/>
      <c r="AP14" s="420"/>
      <c r="AQ14" s="421"/>
      <c r="AR14" s="422"/>
      <c r="AS14" s="423"/>
      <c r="AT14" s="423"/>
      <c r="AU14" s="423"/>
      <c r="AV14" s="423"/>
      <c r="AW14" s="423"/>
      <c r="AX14" s="424"/>
    </row>
    <row r="15" spans="1:50" ht="24.75" customHeight="1">
      <c r="A15" s="441"/>
      <c r="B15" s="442"/>
      <c r="C15" s="442"/>
      <c r="D15" s="442"/>
      <c r="E15" s="442"/>
      <c r="F15" s="443"/>
      <c r="G15" s="452"/>
      <c r="H15" s="453"/>
      <c r="I15" s="414" t="s">
        <v>38</v>
      </c>
      <c r="J15" s="415"/>
      <c r="K15" s="415"/>
      <c r="L15" s="415"/>
      <c r="M15" s="415"/>
      <c r="N15" s="415"/>
      <c r="O15" s="416"/>
      <c r="P15" s="419" t="s">
        <v>229</v>
      </c>
      <c r="Q15" s="420"/>
      <c r="R15" s="420"/>
      <c r="S15" s="420"/>
      <c r="T15" s="420"/>
      <c r="U15" s="420"/>
      <c r="V15" s="421"/>
      <c r="W15" s="419" t="s">
        <v>229</v>
      </c>
      <c r="X15" s="420"/>
      <c r="Y15" s="420"/>
      <c r="Z15" s="420"/>
      <c r="AA15" s="420"/>
      <c r="AB15" s="420"/>
      <c r="AC15" s="421"/>
      <c r="AD15" s="419" t="s">
        <v>229</v>
      </c>
      <c r="AE15" s="420"/>
      <c r="AF15" s="420"/>
      <c r="AG15" s="420"/>
      <c r="AH15" s="420"/>
      <c r="AI15" s="420"/>
      <c r="AJ15" s="421"/>
      <c r="AK15" s="419" t="s">
        <v>229</v>
      </c>
      <c r="AL15" s="420"/>
      <c r="AM15" s="420"/>
      <c r="AN15" s="420"/>
      <c r="AO15" s="420"/>
      <c r="AP15" s="420"/>
      <c r="AQ15" s="421"/>
      <c r="AR15" s="417"/>
      <c r="AS15" s="417"/>
      <c r="AT15" s="417"/>
      <c r="AU15" s="417"/>
      <c r="AV15" s="417"/>
      <c r="AW15" s="417"/>
      <c r="AX15" s="418"/>
    </row>
    <row r="16" spans="1:50" ht="24.75" customHeight="1">
      <c r="A16" s="441"/>
      <c r="B16" s="442"/>
      <c r="C16" s="442"/>
      <c r="D16" s="442"/>
      <c r="E16" s="442"/>
      <c r="F16" s="443"/>
      <c r="G16" s="454"/>
      <c r="H16" s="455"/>
      <c r="I16" s="408" t="s">
        <v>39</v>
      </c>
      <c r="J16" s="409"/>
      <c r="K16" s="409"/>
      <c r="L16" s="409"/>
      <c r="M16" s="409"/>
      <c r="N16" s="409"/>
      <c r="O16" s="410"/>
      <c r="P16" s="1332">
        <v>38</v>
      </c>
      <c r="Q16" s="1333"/>
      <c r="R16" s="1333"/>
      <c r="S16" s="1333"/>
      <c r="T16" s="1333"/>
      <c r="U16" s="1333"/>
      <c r="V16" s="1334"/>
      <c r="W16" s="1332">
        <v>18</v>
      </c>
      <c r="X16" s="1333"/>
      <c r="Y16" s="1333"/>
      <c r="Z16" s="1333"/>
      <c r="AA16" s="1333"/>
      <c r="AB16" s="1333"/>
      <c r="AC16" s="1334"/>
      <c r="AD16" s="412">
        <v>5</v>
      </c>
      <c r="AE16" s="412"/>
      <c r="AF16" s="412"/>
      <c r="AG16" s="412"/>
      <c r="AH16" s="412"/>
      <c r="AI16" s="412"/>
      <c r="AJ16" s="412"/>
      <c r="AK16" s="412">
        <v>11</v>
      </c>
      <c r="AL16" s="412"/>
      <c r="AM16" s="412"/>
      <c r="AN16" s="412"/>
      <c r="AO16" s="412"/>
      <c r="AP16" s="412"/>
      <c r="AQ16" s="412"/>
      <c r="AR16" s="412"/>
      <c r="AS16" s="412"/>
      <c r="AT16" s="412"/>
      <c r="AU16" s="412"/>
      <c r="AV16" s="412"/>
      <c r="AW16" s="412"/>
      <c r="AX16" s="413"/>
    </row>
    <row r="17" spans="1:55" ht="24.75" customHeight="1">
      <c r="A17" s="441"/>
      <c r="B17" s="442"/>
      <c r="C17" s="442"/>
      <c r="D17" s="442"/>
      <c r="E17" s="442"/>
      <c r="F17" s="443"/>
      <c r="G17" s="404" t="s">
        <v>40</v>
      </c>
      <c r="H17" s="405"/>
      <c r="I17" s="405"/>
      <c r="J17" s="405"/>
      <c r="K17" s="405"/>
      <c r="L17" s="405"/>
      <c r="M17" s="405"/>
      <c r="N17" s="405"/>
      <c r="O17" s="405"/>
      <c r="P17" s="649">
        <v>3</v>
      </c>
      <c r="Q17" s="649"/>
      <c r="R17" s="649"/>
      <c r="S17" s="649"/>
      <c r="T17" s="649"/>
      <c r="U17" s="649"/>
      <c r="V17" s="649"/>
      <c r="W17" s="649">
        <v>4</v>
      </c>
      <c r="X17" s="649"/>
      <c r="Y17" s="649"/>
      <c r="Z17" s="649"/>
      <c r="AA17" s="649"/>
      <c r="AB17" s="649"/>
      <c r="AC17" s="649"/>
      <c r="AD17" s="380">
        <v>4</v>
      </c>
      <c r="AE17" s="380"/>
      <c r="AF17" s="380"/>
      <c r="AG17" s="380"/>
      <c r="AH17" s="380"/>
      <c r="AI17" s="380"/>
      <c r="AJ17" s="380"/>
      <c r="AK17" s="381"/>
      <c r="AL17" s="381"/>
      <c r="AM17" s="381"/>
      <c r="AN17" s="381"/>
      <c r="AO17" s="381"/>
      <c r="AP17" s="381"/>
      <c r="AQ17" s="381"/>
      <c r="AR17" s="381"/>
      <c r="AS17" s="381"/>
      <c r="AT17" s="381"/>
      <c r="AU17" s="381"/>
      <c r="AV17" s="381"/>
      <c r="AW17" s="381"/>
      <c r="AX17" s="382"/>
    </row>
    <row r="18" spans="1:55" ht="24.75" customHeight="1">
      <c r="A18" s="444"/>
      <c r="B18" s="445"/>
      <c r="C18" s="445"/>
      <c r="D18" s="445"/>
      <c r="E18" s="445"/>
      <c r="F18" s="446"/>
      <c r="G18" s="404" t="s">
        <v>41</v>
      </c>
      <c r="H18" s="405"/>
      <c r="I18" s="405"/>
      <c r="J18" s="405"/>
      <c r="K18" s="405"/>
      <c r="L18" s="405"/>
      <c r="M18" s="405"/>
      <c r="N18" s="405"/>
      <c r="O18" s="405"/>
      <c r="P18" s="1288">
        <v>8.9</v>
      </c>
      <c r="Q18" s="1288"/>
      <c r="R18" s="1288"/>
      <c r="S18" s="1288"/>
      <c r="T18" s="1288"/>
      <c r="U18" s="1288"/>
      <c r="V18" s="1288"/>
      <c r="W18" s="1288">
        <v>19.5</v>
      </c>
      <c r="X18" s="1288"/>
      <c r="Y18" s="1288"/>
      <c r="Z18" s="1288"/>
      <c r="AA18" s="1288"/>
      <c r="AB18" s="1288"/>
      <c r="AC18" s="1288"/>
      <c r="AD18" s="1331">
        <v>80</v>
      </c>
      <c r="AE18" s="1331"/>
      <c r="AF18" s="1331"/>
      <c r="AG18" s="1331"/>
      <c r="AH18" s="1331"/>
      <c r="AI18" s="1331"/>
      <c r="AJ18" s="1331"/>
      <c r="AK18" s="381"/>
      <c r="AL18" s="381"/>
      <c r="AM18" s="381"/>
      <c r="AN18" s="381"/>
      <c r="AO18" s="381"/>
      <c r="AP18" s="381"/>
      <c r="AQ18" s="381"/>
      <c r="AR18" s="381"/>
      <c r="AS18" s="381"/>
      <c r="AT18" s="381"/>
      <c r="AU18" s="381"/>
      <c r="AV18" s="381"/>
      <c r="AW18" s="381"/>
      <c r="AX18" s="382"/>
    </row>
    <row r="19" spans="1:55" ht="31.7" customHeight="1">
      <c r="A19" s="383" t="s">
        <v>42</v>
      </c>
      <c r="B19" s="384"/>
      <c r="C19" s="384"/>
      <c r="D19" s="384"/>
      <c r="E19" s="384"/>
      <c r="F19" s="385"/>
      <c r="G19" s="374" t="s">
        <v>43</v>
      </c>
      <c r="H19" s="352"/>
      <c r="I19" s="352"/>
      <c r="J19" s="352"/>
      <c r="K19" s="352"/>
      <c r="L19" s="352"/>
      <c r="M19" s="352"/>
      <c r="N19" s="352"/>
      <c r="O19" s="352"/>
      <c r="P19" s="352"/>
      <c r="Q19" s="352"/>
      <c r="R19" s="352"/>
      <c r="S19" s="352"/>
      <c r="T19" s="352"/>
      <c r="U19" s="352"/>
      <c r="V19" s="352"/>
      <c r="W19" s="352"/>
      <c r="X19" s="353"/>
      <c r="Y19" s="375"/>
      <c r="Z19" s="376"/>
      <c r="AA19" s="377"/>
      <c r="AB19" s="357" t="s">
        <v>44</v>
      </c>
      <c r="AC19" s="352"/>
      <c r="AD19" s="353"/>
      <c r="AE19" s="358" t="s">
        <v>28</v>
      </c>
      <c r="AF19" s="358"/>
      <c r="AG19" s="358"/>
      <c r="AH19" s="358"/>
      <c r="AI19" s="358"/>
      <c r="AJ19" s="358" t="s">
        <v>29</v>
      </c>
      <c r="AK19" s="358"/>
      <c r="AL19" s="358"/>
      <c r="AM19" s="358"/>
      <c r="AN19" s="358"/>
      <c r="AO19" s="358" t="s">
        <v>30</v>
      </c>
      <c r="AP19" s="358"/>
      <c r="AQ19" s="358"/>
      <c r="AR19" s="358"/>
      <c r="AS19" s="358"/>
      <c r="AT19" s="399" t="s">
        <v>45</v>
      </c>
      <c r="AU19" s="358"/>
      <c r="AV19" s="358"/>
      <c r="AW19" s="358"/>
      <c r="AX19" s="400"/>
    </row>
    <row r="20" spans="1:55" ht="62.25" customHeight="1">
      <c r="A20" s="386"/>
      <c r="B20" s="384"/>
      <c r="C20" s="384"/>
      <c r="D20" s="384"/>
      <c r="E20" s="384"/>
      <c r="F20" s="385"/>
      <c r="G20" s="359" t="s">
        <v>687</v>
      </c>
      <c r="H20" s="360"/>
      <c r="I20" s="360"/>
      <c r="J20" s="360"/>
      <c r="K20" s="360"/>
      <c r="L20" s="360"/>
      <c r="M20" s="360"/>
      <c r="N20" s="360"/>
      <c r="O20" s="360"/>
      <c r="P20" s="360"/>
      <c r="Q20" s="360"/>
      <c r="R20" s="360"/>
      <c r="S20" s="360"/>
      <c r="T20" s="360"/>
      <c r="U20" s="360"/>
      <c r="V20" s="360"/>
      <c r="W20" s="360"/>
      <c r="X20" s="361"/>
      <c r="Y20" s="315" t="s">
        <v>47</v>
      </c>
      <c r="Z20" s="336"/>
      <c r="AA20" s="337"/>
      <c r="AB20" s="991"/>
      <c r="AC20" s="991"/>
      <c r="AD20" s="991"/>
      <c r="AE20" s="1323" t="s">
        <v>686</v>
      </c>
      <c r="AF20" s="1324"/>
      <c r="AG20" s="1324"/>
      <c r="AH20" s="1324"/>
      <c r="AI20" s="1324"/>
      <c r="AJ20" s="1320" t="s">
        <v>685</v>
      </c>
      <c r="AK20" s="1321"/>
      <c r="AL20" s="1321"/>
      <c r="AM20" s="1321"/>
      <c r="AN20" s="1322"/>
      <c r="AO20" s="1320" t="s">
        <v>685</v>
      </c>
      <c r="AP20" s="1321"/>
      <c r="AQ20" s="1321"/>
      <c r="AR20" s="1321"/>
      <c r="AS20" s="1322"/>
      <c r="AT20" s="377"/>
      <c r="AU20" s="809"/>
      <c r="AV20" s="809"/>
      <c r="AW20" s="809"/>
      <c r="AX20" s="810"/>
    </row>
    <row r="21" spans="1:55" ht="54" customHeight="1">
      <c r="A21" s="387"/>
      <c r="B21" s="388"/>
      <c r="C21" s="388"/>
      <c r="D21" s="388"/>
      <c r="E21" s="388"/>
      <c r="F21" s="389"/>
      <c r="G21" s="401"/>
      <c r="H21" s="402"/>
      <c r="I21" s="402"/>
      <c r="J21" s="402"/>
      <c r="K21" s="402"/>
      <c r="L21" s="402"/>
      <c r="M21" s="402"/>
      <c r="N21" s="402"/>
      <c r="O21" s="402"/>
      <c r="P21" s="402"/>
      <c r="Q21" s="402"/>
      <c r="R21" s="402"/>
      <c r="S21" s="402"/>
      <c r="T21" s="402"/>
      <c r="U21" s="402"/>
      <c r="V21" s="402"/>
      <c r="W21" s="402"/>
      <c r="X21" s="403"/>
      <c r="Y21" s="357" t="s">
        <v>49</v>
      </c>
      <c r="Z21" s="352"/>
      <c r="AA21" s="353"/>
      <c r="AB21" s="390"/>
      <c r="AC21" s="390"/>
      <c r="AD21" s="390"/>
      <c r="AE21" s="390" t="s">
        <v>257</v>
      </c>
      <c r="AF21" s="390"/>
      <c r="AG21" s="390"/>
      <c r="AH21" s="390"/>
      <c r="AI21" s="390"/>
      <c r="AJ21" s="390" t="s">
        <v>257</v>
      </c>
      <c r="AK21" s="390"/>
      <c r="AL21" s="390"/>
      <c r="AM21" s="390"/>
      <c r="AN21" s="390"/>
      <c r="AO21" s="823" t="s">
        <v>684</v>
      </c>
      <c r="AP21" s="824"/>
      <c r="AQ21" s="824"/>
      <c r="AR21" s="824"/>
      <c r="AS21" s="825"/>
      <c r="AT21" s="823" t="s">
        <v>683</v>
      </c>
      <c r="AU21" s="824"/>
      <c r="AV21" s="824"/>
      <c r="AW21" s="824"/>
      <c r="AX21" s="1328"/>
    </row>
    <row r="22" spans="1:55" ht="32.25" customHeight="1">
      <c r="A22" s="387"/>
      <c r="B22" s="388"/>
      <c r="C22" s="388"/>
      <c r="D22" s="388"/>
      <c r="E22" s="388"/>
      <c r="F22" s="389"/>
      <c r="G22" s="362"/>
      <c r="H22" s="363"/>
      <c r="I22" s="363"/>
      <c r="J22" s="363"/>
      <c r="K22" s="363"/>
      <c r="L22" s="363"/>
      <c r="M22" s="363"/>
      <c r="N22" s="363"/>
      <c r="O22" s="363"/>
      <c r="P22" s="363"/>
      <c r="Q22" s="363"/>
      <c r="R22" s="363"/>
      <c r="S22" s="363"/>
      <c r="T22" s="363"/>
      <c r="U22" s="363"/>
      <c r="V22" s="363"/>
      <c r="W22" s="363"/>
      <c r="X22" s="364"/>
      <c r="Y22" s="357" t="s">
        <v>51</v>
      </c>
      <c r="Z22" s="352"/>
      <c r="AA22" s="353"/>
      <c r="AB22" s="368" t="s">
        <v>150</v>
      </c>
      <c r="AC22" s="368"/>
      <c r="AD22" s="368"/>
      <c r="AE22" s="1329">
        <v>1</v>
      </c>
      <c r="AF22" s="1272"/>
      <c r="AG22" s="1272"/>
      <c r="AH22" s="1272"/>
      <c r="AI22" s="1272"/>
      <c r="AJ22" s="1329">
        <v>1</v>
      </c>
      <c r="AK22" s="1272"/>
      <c r="AL22" s="1272"/>
      <c r="AM22" s="1272"/>
      <c r="AN22" s="1272"/>
      <c r="AO22" s="1330">
        <v>1</v>
      </c>
      <c r="AP22" s="368"/>
      <c r="AQ22" s="368"/>
      <c r="AR22" s="368"/>
      <c r="AS22" s="368"/>
      <c r="AT22" s="807"/>
      <c r="AU22" s="807"/>
      <c r="AV22" s="807"/>
      <c r="AW22" s="807"/>
      <c r="AX22" s="808"/>
    </row>
    <row r="23" spans="1:55" ht="31.7" customHeight="1">
      <c r="A23" s="303" t="s">
        <v>53</v>
      </c>
      <c r="B23" s="304"/>
      <c r="C23" s="304"/>
      <c r="D23" s="304"/>
      <c r="E23" s="304"/>
      <c r="F23" s="305"/>
      <c r="G23" s="374" t="s">
        <v>54</v>
      </c>
      <c r="H23" s="352"/>
      <c r="I23" s="352"/>
      <c r="J23" s="352"/>
      <c r="K23" s="352"/>
      <c r="L23" s="352"/>
      <c r="M23" s="352"/>
      <c r="N23" s="352"/>
      <c r="O23" s="352"/>
      <c r="P23" s="352"/>
      <c r="Q23" s="352"/>
      <c r="R23" s="352"/>
      <c r="S23" s="352"/>
      <c r="T23" s="352"/>
      <c r="U23" s="352"/>
      <c r="V23" s="352"/>
      <c r="W23" s="352"/>
      <c r="X23" s="353"/>
      <c r="Y23" s="375"/>
      <c r="Z23" s="376"/>
      <c r="AA23" s="377"/>
      <c r="AB23" s="357" t="s">
        <v>44</v>
      </c>
      <c r="AC23" s="352"/>
      <c r="AD23" s="353"/>
      <c r="AE23" s="358" t="s">
        <v>28</v>
      </c>
      <c r="AF23" s="358"/>
      <c r="AG23" s="358"/>
      <c r="AH23" s="358"/>
      <c r="AI23" s="358"/>
      <c r="AJ23" s="358" t="s">
        <v>29</v>
      </c>
      <c r="AK23" s="358"/>
      <c r="AL23" s="358"/>
      <c r="AM23" s="358"/>
      <c r="AN23" s="358"/>
      <c r="AO23" s="358" t="s">
        <v>30</v>
      </c>
      <c r="AP23" s="358"/>
      <c r="AQ23" s="358"/>
      <c r="AR23" s="358"/>
      <c r="AS23" s="358"/>
      <c r="AT23" s="300" t="s">
        <v>55</v>
      </c>
      <c r="AU23" s="301"/>
      <c r="AV23" s="301"/>
      <c r="AW23" s="301"/>
      <c r="AX23" s="302"/>
    </row>
    <row r="24" spans="1:55" ht="27.75" customHeight="1">
      <c r="A24" s="306"/>
      <c r="B24" s="307"/>
      <c r="C24" s="307"/>
      <c r="D24" s="307"/>
      <c r="E24" s="307"/>
      <c r="F24" s="308"/>
      <c r="G24" s="359" t="s">
        <v>682</v>
      </c>
      <c r="H24" s="360"/>
      <c r="I24" s="360"/>
      <c r="J24" s="360"/>
      <c r="K24" s="360"/>
      <c r="L24" s="360"/>
      <c r="M24" s="360"/>
      <c r="N24" s="360"/>
      <c r="O24" s="360"/>
      <c r="P24" s="360"/>
      <c r="Q24" s="360"/>
      <c r="R24" s="360"/>
      <c r="S24" s="360"/>
      <c r="T24" s="360"/>
      <c r="U24" s="360"/>
      <c r="V24" s="360"/>
      <c r="W24" s="360"/>
      <c r="X24" s="361"/>
      <c r="Y24" s="365" t="s">
        <v>57</v>
      </c>
      <c r="Z24" s="366"/>
      <c r="AA24" s="367"/>
      <c r="AB24" s="848" t="s">
        <v>679</v>
      </c>
      <c r="AC24" s="366"/>
      <c r="AD24" s="367"/>
      <c r="AE24" s="1239">
        <v>1</v>
      </c>
      <c r="AF24" s="1239"/>
      <c r="AG24" s="1239"/>
      <c r="AH24" s="1239"/>
      <c r="AI24" s="1239"/>
      <c r="AJ24" s="1239">
        <v>1</v>
      </c>
      <c r="AK24" s="1239"/>
      <c r="AL24" s="1239"/>
      <c r="AM24" s="1239"/>
      <c r="AN24" s="1239"/>
      <c r="AO24" s="369">
        <v>1</v>
      </c>
      <c r="AP24" s="369"/>
      <c r="AQ24" s="369"/>
      <c r="AR24" s="369"/>
      <c r="AS24" s="369"/>
      <c r="AT24" s="370" t="s">
        <v>681</v>
      </c>
      <c r="AU24" s="371"/>
      <c r="AV24" s="371"/>
      <c r="AW24" s="371"/>
      <c r="AX24" s="372"/>
      <c r="AY24" s="2"/>
      <c r="AZ24" s="3"/>
      <c r="BA24" s="3"/>
      <c r="BB24" s="3"/>
      <c r="BC24" s="3"/>
    </row>
    <row r="25" spans="1:55" ht="32.25" customHeight="1">
      <c r="A25" s="309"/>
      <c r="B25" s="310"/>
      <c r="C25" s="310"/>
      <c r="D25" s="310"/>
      <c r="E25" s="310"/>
      <c r="F25" s="311"/>
      <c r="G25" s="362"/>
      <c r="H25" s="363"/>
      <c r="I25" s="363"/>
      <c r="J25" s="363"/>
      <c r="K25" s="363"/>
      <c r="L25" s="363"/>
      <c r="M25" s="363"/>
      <c r="N25" s="363"/>
      <c r="O25" s="363"/>
      <c r="P25" s="363"/>
      <c r="Q25" s="363"/>
      <c r="R25" s="363"/>
      <c r="S25" s="363"/>
      <c r="T25" s="363"/>
      <c r="U25" s="363"/>
      <c r="V25" s="363"/>
      <c r="W25" s="363"/>
      <c r="X25" s="364"/>
      <c r="Y25" s="373" t="s">
        <v>680</v>
      </c>
      <c r="Z25" s="316"/>
      <c r="AA25" s="317"/>
      <c r="AB25" s="733" t="s">
        <v>679</v>
      </c>
      <c r="AC25" s="316"/>
      <c r="AD25" s="317"/>
      <c r="AE25" s="1325" t="s">
        <v>678</v>
      </c>
      <c r="AF25" s="1326"/>
      <c r="AG25" s="1326"/>
      <c r="AH25" s="1326"/>
      <c r="AI25" s="1327"/>
      <c r="AJ25" s="1325" t="s">
        <v>678</v>
      </c>
      <c r="AK25" s="1326"/>
      <c r="AL25" s="1326"/>
      <c r="AM25" s="1326"/>
      <c r="AN25" s="1327"/>
      <c r="AO25" s="190">
        <v>1</v>
      </c>
      <c r="AP25" s="191"/>
      <c r="AQ25" s="191"/>
      <c r="AR25" s="191"/>
      <c r="AS25" s="379"/>
      <c r="AT25" s="190">
        <v>1</v>
      </c>
      <c r="AU25" s="191"/>
      <c r="AV25" s="191"/>
      <c r="AW25" s="191"/>
      <c r="AX25" s="192"/>
      <c r="AY25" s="2"/>
      <c r="AZ25" s="3"/>
      <c r="BA25" s="3"/>
      <c r="BB25" s="3"/>
      <c r="BC25" s="3"/>
    </row>
    <row r="26" spans="1:55" ht="32.25" customHeight="1">
      <c r="A26" s="303" t="s">
        <v>61</v>
      </c>
      <c r="B26" s="344"/>
      <c r="C26" s="344"/>
      <c r="D26" s="344"/>
      <c r="E26" s="344"/>
      <c r="F26" s="345"/>
      <c r="G26" s="352" t="s">
        <v>62</v>
      </c>
      <c r="H26" s="352"/>
      <c r="I26" s="352"/>
      <c r="J26" s="352"/>
      <c r="K26" s="352"/>
      <c r="L26" s="352"/>
      <c r="M26" s="352"/>
      <c r="N26" s="352"/>
      <c r="O26" s="352"/>
      <c r="P26" s="352"/>
      <c r="Q26" s="352"/>
      <c r="R26" s="352"/>
      <c r="S26" s="352"/>
      <c r="T26" s="352"/>
      <c r="U26" s="352"/>
      <c r="V26" s="352"/>
      <c r="W26" s="352"/>
      <c r="X26" s="353"/>
      <c r="Y26" s="354"/>
      <c r="Z26" s="355"/>
      <c r="AA26" s="356"/>
      <c r="AB26" s="357" t="s">
        <v>44</v>
      </c>
      <c r="AC26" s="352"/>
      <c r="AD26" s="353"/>
      <c r="AE26" s="357" t="s">
        <v>28</v>
      </c>
      <c r="AF26" s="352"/>
      <c r="AG26" s="352"/>
      <c r="AH26" s="352"/>
      <c r="AI26" s="353"/>
      <c r="AJ26" s="357" t="s">
        <v>29</v>
      </c>
      <c r="AK26" s="352"/>
      <c r="AL26" s="352"/>
      <c r="AM26" s="352"/>
      <c r="AN26" s="353"/>
      <c r="AO26" s="357" t="s">
        <v>30</v>
      </c>
      <c r="AP26" s="352"/>
      <c r="AQ26" s="352"/>
      <c r="AR26" s="352"/>
      <c r="AS26" s="353"/>
      <c r="AT26" s="300" t="s">
        <v>63</v>
      </c>
      <c r="AU26" s="301"/>
      <c r="AV26" s="301"/>
      <c r="AW26" s="301"/>
      <c r="AX26" s="302"/>
      <c r="AY26" s="2"/>
      <c r="AZ26" s="3"/>
      <c r="BA26" s="3"/>
      <c r="BB26" s="3"/>
      <c r="BC26" s="3"/>
    </row>
    <row r="27" spans="1:55" ht="36.75" customHeight="1">
      <c r="A27" s="346"/>
      <c r="B27" s="347"/>
      <c r="C27" s="347"/>
      <c r="D27" s="347"/>
      <c r="E27" s="347"/>
      <c r="F27" s="348"/>
      <c r="G27" s="326" t="s">
        <v>677</v>
      </c>
      <c r="H27" s="326"/>
      <c r="I27" s="326"/>
      <c r="J27" s="326"/>
      <c r="K27" s="326"/>
      <c r="L27" s="326"/>
      <c r="M27" s="326"/>
      <c r="N27" s="326"/>
      <c r="O27" s="326"/>
      <c r="P27" s="326"/>
      <c r="Q27" s="326"/>
      <c r="R27" s="326"/>
      <c r="S27" s="326"/>
      <c r="T27" s="326"/>
      <c r="U27" s="326"/>
      <c r="V27" s="326"/>
      <c r="W27" s="326"/>
      <c r="X27" s="326"/>
      <c r="Y27" s="328" t="s">
        <v>61</v>
      </c>
      <c r="Z27" s="329"/>
      <c r="AA27" s="330"/>
      <c r="AB27" s="318" t="s">
        <v>253</v>
      </c>
      <c r="AC27" s="319"/>
      <c r="AD27" s="320"/>
      <c r="AE27" s="325" t="s">
        <v>251</v>
      </c>
      <c r="AF27" s="313"/>
      <c r="AG27" s="313"/>
      <c r="AH27" s="313"/>
      <c r="AI27" s="331"/>
      <c r="AJ27" s="335">
        <v>3592</v>
      </c>
      <c r="AK27" s="313"/>
      <c r="AL27" s="313"/>
      <c r="AM27" s="313"/>
      <c r="AN27" s="331"/>
      <c r="AO27" s="335">
        <v>4162</v>
      </c>
      <c r="AP27" s="313"/>
      <c r="AQ27" s="313"/>
      <c r="AR27" s="313"/>
      <c r="AS27" s="331"/>
      <c r="AT27" s="325" t="s">
        <v>676</v>
      </c>
      <c r="AU27" s="313"/>
      <c r="AV27" s="313"/>
      <c r="AW27" s="313"/>
      <c r="AX27" s="314"/>
    </row>
    <row r="28" spans="1:55" ht="47.1" customHeight="1">
      <c r="A28" s="349"/>
      <c r="B28" s="350"/>
      <c r="C28" s="350"/>
      <c r="D28" s="350"/>
      <c r="E28" s="350"/>
      <c r="F28" s="351"/>
      <c r="G28" s="327"/>
      <c r="H28" s="327"/>
      <c r="I28" s="327"/>
      <c r="J28" s="327"/>
      <c r="K28" s="327"/>
      <c r="L28" s="327"/>
      <c r="M28" s="327"/>
      <c r="N28" s="327"/>
      <c r="O28" s="327"/>
      <c r="P28" s="327"/>
      <c r="Q28" s="327"/>
      <c r="R28" s="327"/>
      <c r="S28" s="327"/>
      <c r="T28" s="327"/>
      <c r="U28" s="327"/>
      <c r="V28" s="327"/>
      <c r="W28" s="327"/>
      <c r="X28" s="327"/>
      <c r="Y28" s="315" t="s">
        <v>66</v>
      </c>
      <c r="Z28" s="316"/>
      <c r="AA28" s="317"/>
      <c r="AB28" s="321" t="s">
        <v>675</v>
      </c>
      <c r="AC28" s="618"/>
      <c r="AD28" s="619"/>
      <c r="AE28" s="325" t="s">
        <v>251</v>
      </c>
      <c r="AF28" s="313"/>
      <c r="AG28" s="313"/>
      <c r="AH28" s="313"/>
      <c r="AI28" s="331"/>
      <c r="AJ28" s="823" t="s">
        <v>674</v>
      </c>
      <c r="AK28" s="313"/>
      <c r="AL28" s="313"/>
      <c r="AM28" s="313"/>
      <c r="AN28" s="331"/>
      <c r="AO28" s="823" t="s">
        <v>673</v>
      </c>
      <c r="AP28" s="313"/>
      <c r="AQ28" s="313"/>
      <c r="AR28" s="313"/>
      <c r="AS28" s="331"/>
      <c r="AT28" s="823" t="s">
        <v>672</v>
      </c>
      <c r="AU28" s="313"/>
      <c r="AV28" s="313"/>
      <c r="AW28" s="313"/>
      <c r="AX28" s="314"/>
    </row>
    <row r="29" spans="1:55" ht="23.1" customHeight="1">
      <c r="A29" s="268" t="s">
        <v>71</v>
      </c>
      <c r="B29" s="269"/>
      <c r="C29" s="274" t="s">
        <v>72</v>
      </c>
      <c r="D29" s="275"/>
      <c r="E29" s="275"/>
      <c r="F29" s="275"/>
      <c r="G29" s="275"/>
      <c r="H29" s="275"/>
      <c r="I29" s="275"/>
      <c r="J29" s="275"/>
      <c r="K29" s="276"/>
      <c r="L29" s="277" t="s">
        <v>73</v>
      </c>
      <c r="M29" s="277"/>
      <c r="N29" s="277"/>
      <c r="O29" s="277"/>
      <c r="P29" s="277"/>
      <c r="Q29" s="277"/>
      <c r="R29" s="278" t="s">
        <v>32</v>
      </c>
      <c r="S29" s="278"/>
      <c r="T29" s="278"/>
      <c r="U29" s="278"/>
      <c r="V29" s="278"/>
      <c r="W29" s="278"/>
      <c r="X29" s="279" t="s">
        <v>74</v>
      </c>
      <c r="Y29" s="275"/>
      <c r="Z29" s="275"/>
      <c r="AA29" s="275"/>
      <c r="AB29" s="275"/>
      <c r="AC29" s="275"/>
      <c r="AD29" s="275"/>
      <c r="AE29" s="275"/>
      <c r="AF29" s="275"/>
      <c r="AG29" s="275"/>
      <c r="AH29" s="275"/>
      <c r="AI29" s="275"/>
      <c r="AJ29" s="275"/>
      <c r="AK29" s="275"/>
      <c r="AL29" s="275"/>
      <c r="AM29" s="275"/>
      <c r="AN29" s="275"/>
      <c r="AO29" s="275"/>
      <c r="AP29" s="275"/>
      <c r="AQ29" s="275"/>
      <c r="AR29" s="275"/>
      <c r="AS29" s="275"/>
      <c r="AT29" s="275"/>
      <c r="AU29" s="275"/>
      <c r="AV29" s="275"/>
      <c r="AW29" s="275"/>
      <c r="AX29" s="280"/>
    </row>
    <row r="30" spans="1:55" ht="23.1" customHeight="1">
      <c r="A30" s="270"/>
      <c r="B30" s="271"/>
      <c r="C30" s="834" t="s">
        <v>247</v>
      </c>
      <c r="D30" s="835"/>
      <c r="E30" s="835"/>
      <c r="F30" s="835"/>
      <c r="G30" s="835"/>
      <c r="H30" s="835"/>
      <c r="I30" s="835"/>
      <c r="J30" s="835"/>
      <c r="K30" s="836"/>
      <c r="L30" s="285">
        <v>11</v>
      </c>
      <c r="M30" s="285"/>
      <c r="N30" s="285"/>
      <c r="O30" s="285"/>
      <c r="P30" s="285"/>
      <c r="Q30" s="285"/>
      <c r="R30" s="285"/>
      <c r="S30" s="285"/>
      <c r="T30" s="285"/>
      <c r="U30" s="285"/>
      <c r="V30" s="285"/>
      <c r="W30" s="285"/>
      <c r="X30" s="286"/>
      <c r="Y30" s="287"/>
      <c r="Z30" s="287"/>
      <c r="AA30" s="287"/>
      <c r="AB30" s="287"/>
      <c r="AC30" s="287"/>
      <c r="AD30" s="287"/>
      <c r="AE30" s="287"/>
      <c r="AF30" s="287"/>
      <c r="AG30" s="287"/>
      <c r="AH30" s="287"/>
      <c r="AI30" s="287"/>
      <c r="AJ30" s="287"/>
      <c r="AK30" s="287"/>
      <c r="AL30" s="287"/>
      <c r="AM30" s="287"/>
      <c r="AN30" s="287"/>
      <c r="AO30" s="287"/>
      <c r="AP30" s="287"/>
      <c r="AQ30" s="287"/>
      <c r="AR30" s="287"/>
      <c r="AS30" s="287"/>
      <c r="AT30" s="287"/>
      <c r="AU30" s="287"/>
      <c r="AV30" s="287"/>
      <c r="AW30" s="287"/>
      <c r="AX30" s="288"/>
    </row>
    <row r="31" spans="1:55" ht="23.1" customHeight="1">
      <c r="A31" s="270"/>
      <c r="B31" s="271"/>
      <c r="C31" s="265"/>
      <c r="D31" s="266"/>
      <c r="E31" s="266"/>
      <c r="F31" s="266"/>
      <c r="G31" s="266"/>
      <c r="H31" s="266"/>
      <c r="I31" s="266"/>
      <c r="J31" s="266"/>
      <c r="K31" s="267"/>
      <c r="L31" s="261"/>
      <c r="M31" s="261"/>
      <c r="N31" s="261"/>
      <c r="O31" s="261"/>
      <c r="P31" s="261"/>
      <c r="Q31" s="261"/>
      <c r="R31" s="261"/>
      <c r="S31" s="261"/>
      <c r="T31" s="261"/>
      <c r="U31" s="261"/>
      <c r="V31" s="261"/>
      <c r="W31" s="261"/>
      <c r="X31" s="262"/>
      <c r="Y31" s="263"/>
      <c r="Z31" s="263"/>
      <c r="AA31" s="263"/>
      <c r="AB31" s="263"/>
      <c r="AC31" s="263"/>
      <c r="AD31" s="263"/>
      <c r="AE31" s="263"/>
      <c r="AF31" s="263"/>
      <c r="AG31" s="263"/>
      <c r="AH31" s="263"/>
      <c r="AI31" s="263"/>
      <c r="AJ31" s="263"/>
      <c r="AK31" s="263"/>
      <c r="AL31" s="263"/>
      <c r="AM31" s="263"/>
      <c r="AN31" s="263"/>
      <c r="AO31" s="263"/>
      <c r="AP31" s="263"/>
      <c r="AQ31" s="263"/>
      <c r="AR31" s="263"/>
      <c r="AS31" s="263"/>
      <c r="AT31" s="263"/>
      <c r="AU31" s="263"/>
      <c r="AV31" s="263"/>
      <c r="AW31" s="263"/>
      <c r="AX31" s="264"/>
    </row>
    <row r="32" spans="1:55" ht="23.1" customHeight="1">
      <c r="A32" s="270"/>
      <c r="B32" s="271"/>
      <c r="C32" s="265"/>
      <c r="D32" s="266"/>
      <c r="E32" s="266"/>
      <c r="F32" s="266"/>
      <c r="G32" s="266"/>
      <c r="H32" s="266"/>
      <c r="I32" s="266"/>
      <c r="J32" s="266"/>
      <c r="K32" s="267"/>
      <c r="L32" s="261"/>
      <c r="M32" s="261"/>
      <c r="N32" s="261"/>
      <c r="O32" s="261"/>
      <c r="P32" s="261"/>
      <c r="Q32" s="261"/>
      <c r="R32" s="261"/>
      <c r="S32" s="261"/>
      <c r="T32" s="261"/>
      <c r="U32" s="261"/>
      <c r="V32" s="261"/>
      <c r="W32" s="261"/>
      <c r="X32" s="262"/>
      <c r="Y32" s="263"/>
      <c r="Z32" s="263"/>
      <c r="AA32" s="263"/>
      <c r="AB32" s="263"/>
      <c r="AC32" s="263"/>
      <c r="AD32" s="263"/>
      <c r="AE32" s="263"/>
      <c r="AF32" s="263"/>
      <c r="AG32" s="263"/>
      <c r="AH32" s="263"/>
      <c r="AI32" s="263"/>
      <c r="AJ32" s="263"/>
      <c r="AK32" s="263"/>
      <c r="AL32" s="263"/>
      <c r="AM32" s="263"/>
      <c r="AN32" s="263"/>
      <c r="AO32" s="263"/>
      <c r="AP32" s="263"/>
      <c r="AQ32" s="263"/>
      <c r="AR32" s="263"/>
      <c r="AS32" s="263"/>
      <c r="AT32" s="263"/>
      <c r="AU32" s="263"/>
      <c r="AV32" s="263"/>
      <c r="AW32" s="263"/>
      <c r="AX32" s="264"/>
    </row>
    <row r="33" spans="1:50" ht="23.1" customHeight="1">
      <c r="A33" s="270"/>
      <c r="B33" s="271"/>
      <c r="C33" s="265"/>
      <c r="D33" s="266"/>
      <c r="E33" s="266"/>
      <c r="F33" s="266"/>
      <c r="G33" s="266"/>
      <c r="H33" s="266"/>
      <c r="I33" s="266"/>
      <c r="J33" s="266"/>
      <c r="K33" s="267"/>
      <c r="L33" s="261"/>
      <c r="M33" s="261"/>
      <c r="N33" s="261"/>
      <c r="O33" s="261"/>
      <c r="P33" s="261"/>
      <c r="Q33" s="261"/>
      <c r="R33" s="261"/>
      <c r="S33" s="261"/>
      <c r="T33" s="261"/>
      <c r="U33" s="261"/>
      <c r="V33" s="261"/>
      <c r="W33" s="261"/>
      <c r="X33" s="262"/>
      <c r="Y33" s="263"/>
      <c r="Z33" s="263"/>
      <c r="AA33" s="263"/>
      <c r="AB33" s="263"/>
      <c r="AC33" s="263"/>
      <c r="AD33" s="263"/>
      <c r="AE33" s="263"/>
      <c r="AF33" s="263"/>
      <c r="AG33" s="263"/>
      <c r="AH33" s="263"/>
      <c r="AI33" s="263"/>
      <c r="AJ33" s="263"/>
      <c r="AK33" s="263"/>
      <c r="AL33" s="263"/>
      <c r="AM33" s="263"/>
      <c r="AN33" s="263"/>
      <c r="AO33" s="263"/>
      <c r="AP33" s="263"/>
      <c r="AQ33" s="263"/>
      <c r="AR33" s="263"/>
      <c r="AS33" s="263"/>
      <c r="AT33" s="263"/>
      <c r="AU33" s="263"/>
      <c r="AV33" s="263"/>
      <c r="AW33" s="263"/>
      <c r="AX33" s="264"/>
    </row>
    <row r="34" spans="1:50" ht="23.1" customHeight="1">
      <c r="A34" s="270"/>
      <c r="B34" s="271"/>
      <c r="C34" s="265"/>
      <c r="D34" s="266"/>
      <c r="E34" s="266"/>
      <c r="F34" s="266"/>
      <c r="G34" s="266"/>
      <c r="H34" s="266"/>
      <c r="I34" s="266"/>
      <c r="J34" s="266"/>
      <c r="K34" s="267"/>
      <c r="L34" s="261"/>
      <c r="M34" s="261"/>
      <c r="N34" s="261"/>
      <c r="O34" s="261"/>
      <c r="P34" s="261"/>
      <c r="Q34" s="261"/>
      <c r="R34" s="261"/>
      <c r="S34" s="261"/>
      <c r="T34" s="261"/>
      <c r="U34" s="261"/>
      <c r="V34" s="261"/>
      <c r="W34" s="261"/>
      <c r="X34" s="262"/>
      <c r="Y34" s="263"/>
      <c r="Z34" s="263"/>
      <c r="AA34" s="263"/>
      <c r="AB34" s="263"/>
      <c r="AC34" s="263"/>
      <c r="AD34" s="263"/>
      <c r="AE34" s="263"/>
      <c r="AF34" s="263"/>
      <c r="AG34" s="263"/>
      <c r="AH34" s="263"/>
      <c r="AI34" s="263"/>
      <c r="AJ34" s="263"/>
      <c r="AK34" s="263"/>
      <c r="AL34" s="263"/>
      <c r="AM34" s="263"/>
      <c r="AN34" s="263"/>
      <c r="AO34" s="263"/>
      <c r="AP34" s="263"/>
      <c r="AQ34" s="263"/>
      <c r="AR34" s="263"/>
      <c r="AS34" s="263"/>
      <c r="AT34" s="263"/>
      <c r="AU34" s="263"/>
      <c r="AV34" s="263"/>
      <c r="AW34" s="263"/>
      <c r="AX34" s="264"/>
    </row>
    <row r="35" spans="1:50" ht="22.5" customHeight="1">
      <c r="A35" s="270"/>
      <c r="B35" s="271"/>
      <c r="C35" s="289"/>
      <c r="D35" s="290"/>
      <c r="E35" s="290"/>
      <c r="F35" s="290"/>
      <c r="G35" s="290"/>
      <c r="H35" s="290"/>
      <c r="I35" s="290"/>
      <c r="J35" s="290"/>
      <c r="K35" s="291"/>
      <c r="L35" s="292"/>
      <c r="M35" s="290"/>
      <c r="N35" s="290"/>
      <c r="O35" s="290"/>
      <c r="P35" s="290"/>
      <c r="Q35" s="291"/>
      <c r="R35" s="292"/>
      <c r="S35" s="290"/>
      <c r="T35" s="290"/>
      <c r="U35" s="290"/>
      <c r="V35" s="290"/>
      <c r="W35" s="291"/>
      <c r="X35" s="262"/>
      <c r="Y35" s="263"/>
      <c r="Z35" s="263"/>
      <c r="AA35" s="263"/>
      <c r="AB35" s="263"/>
      <c r="AC35" s="263"/>
      <c r="AD35" s="263"/>
      <c r="AE35" s="263"/>
      <c r="AF35" s="263"/>
      <c r="AG35" s="263"/>
      <c r="AH35" s="263"/>
      <c r="AI35" s="263"/>
      <c r="AJ35" s="263"/>
      <c r="AK35" s="263"/>
      <c r="AL35" s="263"/>
      <c r="AM35" s="263"/>
      <c r="AN35" s="263"/>
      <c r="AO35" s="263"/>
      <c r="AP35" s="263"/>
      <c r="AQ35" s="263"/>
      <c r="AR35" s="263"/>
      <c r="AS35" s="263"/>
      <c r="AT35" s="263"/>
      <c r="AU35" s="263"/>
      <c r="AV35" s="263"/>
      <c r="AW35" s="263"/>
      <c r="AX35" s="264"/>
    </row>
    <row r="36" spans="1:50" ht="21.75" customHeight="1" thickBot="1">
      <c r="A36" s="272"/>
      <c r="B36" s="273"/>
      <c r="C36" s="293" t="s">
        <v>39</v>
      </c>
      <c r="D36" s="294"/>
      <c r="E36" s="294"/>
      <c r="F36" s="294"/>
      <c r="G36" s="294"/>
      <c r="H36" s="294"/>
      <c r="I36" s="294"/>
      <c r="J36" s="294"/>
      <c r="K36" s="295"/>
      <c r="L36" s="299">
        <v>11</v>
      </c>
      <c r="M36" s="294"/>
      <c r="N36" s="294"/>
      <c r="O36" s="294"/>
      <c r="P36" s="294"/>
      <c r="Q36" s="295"/>
      <c r="R36" s="299"/>
      <c r="S36" s="294"/>
      <c r="T36" s="294"/>
      <c r="U36" s="294"/>
      <c r="V36" s="294"/>
      <c r="W36" s="295"/>
      <c r="X36" s="255"/>
      <c r="Y36" s="256"/>
      <c r="Z36" s="256"/>
      <c r="AA36" s="256"/>
      <c r="AB36" s="256"/>
      <c r="AC36" s="256"/>
      <c r="AD36" s="256"/>
      <c r="AE36" s="256"/>
      <c r="AF36" s="256"/>
      <c r="AG36" s="256"/>
      <c r="AH36" s="256"/>
      <c r="AI36" s="256"/>
      <c r="AJ36" s="256"/>
      <c r="AK36" s="256"/>
      <c r="AL36" s="256"/>
      <c r="AM36" s="256"/>
      <c r="AN36" s="256"/>
      <c r="AO36" s="256"/>
      <c r="AP36" s="256"/>
      <c r="AQ36" s="256"/>
      <c r="AR36" s="256"/>
      <c r="AS36" s="256"/>
      <c r="AT36" s="256"/>
      <c r="AU36" s="256"/>
      <c r="AV36" s="256"/>
      <c r="AW36" s="256"/>
      <c r="AX36" s="257"/>
    </row>
    <row r="37" spans="1:50" ht="24.75" customHeight="1" thickBot="1">
      <c r="A37" s="4"/>
      <c r="B37" s="4"/>
      <c r="C37" s="4"/>
      <c r="D37" s="4"/>
      <c r="E37" s="4"/>
      <c r="F37" s="4"/>
      <c r="G37" s="5"/>
      <c r="H37" s="5"/>
      <c r="I37" s="5"/>
      <c r="J37" s="5"/>
      <c r="K37" s="5"/>
      <c r="L37" s="6"/>
      <c r="M37" s="5"/>
      <c r="N37" s="5"/>
      <c r="O37" s="5"/>
      <c r="P37" s="5"/>
      <c r="Q37" s="5"/>
      <c r="R37" s="5"/>
      <c r="S37" s="5"/>
      <c r="T37" s="5"/>
      <c r="U37" s="5"/>
      <c r="V37" s="5"/>
      <c r="W37" s="5"/>
      <c r="X37" s="5"/>
      <c r="Y37" s="7"/>
      <c r="Z37" s="7"/>
      <c r="AA37" s="7"/>
      <c r="AB37" s="7"/>
      <c r="AC37" s="5"/>
      <c r="AD37" s="5"/>
      <c r="AE37" s="5"/>
      <c r="AF37" s="5"/>
      <c r="AG37" s="5"/>
      <c r="AH37" s="6"/>
      <c r="AI37" s="5"/>
      <c r="AJ37" s="5"/>
      <c r="AK37" s="5"/>
      <c r="AL37" s="5"/>
      <c r="AM37" s="5"/>
      <c r="AN37" s="5"/>
      <c r="AO37" s="5"/>
      <c r="AP37" s="5"/>
      <c r="AQ37" s="5"/>
      <c r="AR37" s="5"/>
      <c r="AS37" s="5"/>
      <c r="AT37" s="5"/>
      <c r="AU37" s="7"/>
      <c r="AV37" s="7"/>
      <c r="AW37" s="7"/>
      <c r="AX37" s="7"/>
    </row>
    <row r="38" spans="1:50" ht="21.75" customHeight="1">
      <c r="A38" s="139" t="s">
        <v>76</v>
      </c>
      <c r="B38" s="140"/>
      <c r="C38" s="140"/>
      <c r="D38" s="140"/>
      <c r="E38" s="140"/>
      <c r="F38" s="140"/>
      <c r="G38" s="140"/>
      <c r="H38" s="140"/>
      <c r="I38" s="140"/>
      <c r="J38" s="140"/>
      <c r="K38" s="140"/>
      <c r="L38" s="140"/>
      <c r="M38" s="140"/>
      <c r="N38" s="140"/>
      <c r="O38" s="140"/>
      <c r="P38" s="140"/>
      <c r="Q38" s="140"/>
      <c r="R38" s="140"/>
      <c r="S38" s="140"/>
      <c r="T38" s="140"/>
      <c r="U38" s="140"/>
      <c r="V38" s="140"/>
      <c r="W38" s="140"/>
      <c r="X38" s="140"/>
      <c r="Y38" s="140"/>
      <c r="Z38" s="140"/>
      <c r="AA38" s="140"/>
      <c r="AB38" s="140"/>
      <c r="AC38" s="140"/>
      <c r="AD38" s="140"/>
      <c r="AE38" s="140"/>
      <c r="AF38" s="140"/>
      <c r="AG38" s="140"/>
      <c r="AH38" s="140"/>
      <c r="AI38" s="140"/>
      <c r="AJ38" s="140"/>
      <c r="AK38" s="140"/>
      <c r="AL38" s="140"/>
      <c r="AM38" s="140"/>
      <c r="AN38" s="140"/>
      <c r="AO38" s="140"/>
      <c r="AP38" s="140"/>
      <c r="AQ38" s="140"/>
      <c r="AR38" s="140"/>
      <c r="AS38" s="140"/>
      <c r="AT38" s="140"/>
      <c r="AU38" s="140"/>
      <c r="AV38" s="140"/>
      <c r="AW38" s="140"/>
      <c r="AX38" s="141"/>
    </row>
    <row r="39" spans="1:50" ht="21" customHeight="1">
      <c r="A39" s="8"/>
      <c r="B39" s="9"/>
      <c r="C39" s="235" t="s">
        <v>77</v>
      </c>
      <c r="D39" s="236"/>
      <c r="E39" s="236"/>
      <c r="F39" s="236"/>
      <c r="G39" s="236"/>
      <c r="H39" s="236"/>
      <c r="I39" s="236"/>
      <c r="J39" s="236"/>
      <c r="K39" s="236"/>
      <c r="L39" s="236"/>
      <c r="M39" s="236"/>
      <c r="N39" s="236"/>
      <c r="O39" s="236"/>
      <c r="P39" s="236"/>
      <c r="Q39" s="236"/>
      <c r="R39" s="236"/>
      <c r="S39" s="236"/>
      <c r="T39" s="236"/>
      <c r="U39" s="236"/>
      <c r="V39" s="236"/>
      <c r="W39" s="236"/>
      <c r="X39" s="236"/>
      <c r="Y39" s="236"/>
      <c r="Z39" s="236"/>
      <c r="AA39" s="236"/>
      <c r="AB39" s="236"/>
      <c r="AC39" s="237"/>
      <c r="AD39" s="236" t="s">
        <v>78</v>
      </c>
      <c r="AE39" s="236"/>
      <c r="AF39" s="236"/>
      <c r="AG39" s="238" t="s">
        <v>79</v>
      </c>
      <c r="AH39" s="236"/>
      <c r="AI39" s="236"/>
      <c r="AJ39" s="236"/>
      <c r="AK39" s="236"/>
      <c r="AL39" s="236"/>
      <c r="AM39" s="236"/>
      <c r="AN39" s="236"/>
      <c r="AO39" s="236"/>
      <c r="AP39" s="236"/>
      <c r="AQ39" s="236"/>
      <c r="AR39" s="236"/>
      <c r="AS39" s="236"/>
      <c r="AT39" s="236"/>
      <c r="AU39" s="236"/>
      <c r="AV39" s="236"/>
      <c r="AW39" s="236"/>
      <c r="AX39" s="239"/>
    </row>
    <row r="40" spans="1:50" ht="49.5" customHeight="1">
      <c r="A40" s="240" t="s">
        <v>136</v>
      </c>
      <c r="B40" s="241"/>
      <c r="C40" s="242" t="s">
        <v>135</v>
      </c>
      <c r="D40" s="243"/>
      <c r="E40" s="243"/>
      <c r="F40" s="243"/>
      <c r="G40" s="243"/>
      <c r="H40" s="243"/>
      <c r="I40" s="243"/>
      <c r="J40" s="243"/>
      <c r="K40" s="243"/>
      <c r="L40" s="243"/>
      <c r="M40" s="243"/>
      <c r="N40" s="243"/>
      <c r="O40" s="243"/>
      <c r="P40" s="243"/>
      <c r="Q40" s="243"/>
      <c r="R40" s="243"/>
      <c r="S40" s="243"/>
      <c r="T40" s="243"/>
      <c r="U40" s="243"/>
      <c r="V40" s="243"/>
      <c r="W40" s="243"/>
      <c r="X40" s="243"/>
      <c r="Y40" s="243"/>
      <c r="Z40" s="243"/>
      <c r="AA40" s="243"/>
      <c r="AB40" s="243"/>
      <c r="AC40" s="244"/>
      <c r="AD40" s="586" t="s">
        <v>121</v>
      </c>
      <c r="AE40" s="587"/>
      <c r="AF40" s="587"/>
      <c r="AG40" s="869" t="s">
        <v>671</v>
      </c>
      <c r="AH40" s="870"/>
      <c r="AI40" s="870"/>
      <c r="AJ40" s="870"/>
      <c r="AK40" s="870"/>
      <c r="AL40" s="870"/>
      <c r="AM40" s="870"/>
      <c r="AN40" s="870"/>
      <c r="AO40" s="870"/>
      <c r="AP40" s="870"/>
      <c r="AQ40" s="870"/>
      <c r="AR40" s="870"/>
      <c r="AS40" s="870"/>
      <c r="AT40" s="870"/>
      <c r="AU40" s="870"/>
      <c r="AV40" s="870"/>
      <c r="AW40" s="870"/>
      <c r="AX40" s="871"/>
    </row>
    <row r="41" spans="1:50" ht="49.5" customHeight="1">
      <c r="A41" s="175"/>
      <c r="B41" s="176"/>
      <c r="C41" s="250" t="s">
        <v>133</v>
      </c>
      <c r="D41" s="251"/>
      <c r="E41" s="251"/>
      <c r="F41" s="251"/>
      <c r="G41" s="251"/>
      <c r="H41" s="251"/>
      <c r="I41" s="251"/>
      <c r="J41" s="251"/>
      <c r="K41" s="251"/>
      <c r="L41" s="251"/>
      <c r="M41" s="251"/>
      <c r="N41" s="251"/>
      <c r="O41" s="251"/>
      <c r="P41" s="251"/>
      <c r="Q41" s="251"/>
      <c r="R41" s="251"/>
      <c r="S41" s="251"/>
      <c r="T41" s="251"/>
      <c r="U41" s="251"/>
      <c r="V41" s="251"/>
      <c r="W41" s="251"/>
      <c r="X41" s="251"/>
      <c r="Y41" s="251"/>
      <c r="Z41" s="251"/>
      <c r="AA41" s="251"/>
      <c r="AB41" s="251"/>
      <c r="AC41" s="203"/>
      <c r="AD41" s="554" t="s">
        <v>121</v>
      </c>
      <c r="AE41" s="555"/>
      <c r="AF41" s="555"/>
      <c r="AG41" s="563"/>
      <c r="AH41" s="564"/>
      <c r="AI41" s="564"/>
      <c r="AJ41" s="564"/>
      <c r="AK41" s="564"/>
      <c r="AL41" s="564"/>
      <c r="AM41" s="564"/>
      <c r="AN41" s="564"/>
      <c r="AO41" s="564"/>
      <c r="AP41" s="564"/>
      <c r="AQ41" s="564"/>
      <c r="AR41" s="564"/>
      <c r="AS41" s="564"/>
      <c r="AT41" s="564"/>
      <c r="AU41" s="564"/>
      <c r="AV41" s="564"/>
      <c r="AW41" s="564"/>
      <c r="AX41" s="565"/>
    </row>
    <row r="42" spans="1:50" ht="49.5" customHeight="1">
      <c r="A42" s="177"/>
      <c r="B42" s="178"/>
      <c r="C42" s="252" t="s">
        <v>132</v>
      </c>
      <c r="D42" s="253"/>
      <c r="E42" s="253"/>
      <c r="F42" s="253"/>
      <c r="G42" s="253"/>
      <c r="H42" s="253"/>
      <c r="I42" s="253"/>
      <c r="J42" s="253"/>
      <c r="K42" s="253"/>
      <c r="L42" s="253"/>
      <c r="M42" s="253"/>
      <c r="N42" s="253"/>
      <c r="O42" s="253"/>
      <c r="P42" s="253"/>
      <c r="Q42" s="253"/>
      <c r="R42" s="253"/>
      <c r="S42" s="253"/>
      <c r="T42" s="253"/>
      <c r="U42" s="253"/>
      <c r="V42" s="253"/>
      <c r="W42" s="253"/>
      <c r="X42" s="253"/>
      <c r="Y42" s="253"/>
      <c r="Z42" s="253"/>
      <c r="AA42" s="253"/>
      <c r="AB42" s="253"/>
      <c r="AC42" s="254"/>
      <c r="AD42" s="556" t="s">
        <v>121</v>
      </c>
      <c r="AE42" s="557"/>
      <c r="AF42" s="557"/>
      <c r="AG42" s="566"/>
      <c r="AH42" s="567"/>
      <c r="AI42" s="567"/>
      <c r="AJ42" s="567"/>
      <c r="AK42" s="567"/>
      <c r="AL42" s="567"/>
      <c r="AM42" s="567"/>
      <c r="AN42" s="567"/>
      <c r="AO42" s="567"/>
      <c r="AP42" s="567"/>
      <c r="AQ42" s="567"/>
      <c r="AR42" s="567"/>
      <c r="AS42" s="567"/>
      <c r="AT42" s="567"/>
      <c r="AU42" s="567"/>
      <c r="AV42" s="567"/>
      <c r="AW42" s="567"/>
      <c r="AX42" s="568"/>
    </row>
    <row r="43" spans="1:50" ht="26.25" customHeight="1">
      <c r="A43" s="158" t="s">
        <v>131</v>
      </c>
      <c r="B43" s="174"/>
      <c r="C43" s="206" t="s">
        <v>130</v>
      </c>
      <c r="D43" s="181"/>
      <c r="E43" s="181"/>
      <c r="F43" s="181"/>
      <c r="G43" s="181"/>
      <c r="H43" s="181"/>
      <c r="I43" s="181"/>
      <c r="J43" s="181"/>
      <c r="K43" s="181"/>
      <c r="L43" s="181"/>
      <c r="M43" s="181"/>
      <c r="N43" s="181"/>
      <c r="O43" s="181"/>
      <c r="P43" s="181"/>
      <c r="Q43" s="181"/>
      <c r="R43" s="181"/>
      <c r="S43" s="181"/>
      <c r="T43" s="181"/>
      <c r="U43" s="181"/>
      <c r="V43" s="181"/>
      <c r="W43" s="181"/>
      <c r="X43" s="181"/>
      <c r="Y43" s="181"/>
      <c r="Z43" s="181"/>
      <c r="AA43" s="181"/>
      <c r="AB43" s="181"/>
      <c r="AC43" s="181"/>
      <c r="AD43" s="558" t="s">
        <v>169</v>
      </c>
      <c r="AE43" s="559"/>
      <c r="AF43" s="559"/>
      <c r="AG43" s="560" t="s">
        <v>670</v>
      </c>
      <c r="AH43" s="1292"/>
      <c r="AI43" s="1292"/>
      <c r="AJ43" s="1292"/>
      <c r="AK43" s="1292"/>
      <c r="AL43" s="1292"/>
      <c r="AM43" s="1292"/>
      <c r="AN43" s="1292"/>
      <c r="AO43" s="1292"/>
      <c r="AP43" s="1292"/>
      <c r="AQ43" s="1292"/>
      <c r="AR43" s="1292"/>
      <c r="AS43" s="1292"/>
      <c r="AT43" s="1292"/>
      <c r="AU43" s="1292"/>
      <c r="AV43" s="1292"/>
      <c r="AW43" s="1292"/>
      <c r="AX43" s="1293"/>
    </row>
    <row r="44" spans="1:50" ht="26.25" customHeight="1">
      <c r="A44" s="175"/>
      <c r="B44" s="176"/>
      <c r="C44" s="216" t="s">
        <v>128</v>
      </c>
      <c r="D44" s="203"/>
      <c r="E44" s="203"/>
      <c r="F44" s="203"/>
      <c r="G44" s="203"/>
      <c r="H44" s="203"/>
      <c r="I44" s="203"/>
      <c r="J44" s="203"/>
      <c r="K44" s="203"/>
      <c r="L44" s="203"/>
      <c r="M44" s="203"/>
      <c r="N44" s="203"/>
      <c r="O44" s="203"/>
      <c r="P44" s="203"/>
      <c r="Q44" s="203"/>
      <c r="R44" s="203"/>
      <c r="S44" s="203"/>
      <c r="T44" s="203"/>
      <c r="U44" s="203"/>
      <c r="V44" s="203"/>
      <c r="W44" s="203"/>
      <c r="X44" s="203"/>
      <c r="Y44" s="203"/>
      <c r="Z44" s="203"/>
      <c r="AA44" s="203"/>
      <c r="AB44" s="203"/>
      <c r="AC44" s="203"/>
      <c r="AD44" s="554" t="s">
        <v>121</v>
      </c>
      <c r="AE44" s="555"/>
      <c r="AF44" s="555"/>
      <c r="AG44" s="1294"/>
      <c r="AH44" s="1319"/>
      <c r="AI44" s="1319"/>
      <c r="AJ44" s="1319"/>
      <c r="AK44" s="1319"/>
      <c r="AL44" s="1319"/>
      <c r="AM44" s="1319"/>
      <c r="AN44" s="1319"/>
      <c r="AO44" s="1319"/>
      <c r="AP44" s="1319"/>
      <c r="AQ44" s="1319"/>
      <c r="AR44" s="1319"/>
      <c r="AS44" s="1319"/>
      <c r="AT44" s="1319"/>
      <c r="AU44" s="1319"/>
      <c r="AV44" s="1319"/>
      <c r="AW44" s="1319"/>
      <c r="AX44" s="1296"/>
    </row>
    <row r="45" spans="1:50" ht="26.25" customHeight="1">
      <c r="A45" s="175"/>
      <c r="B45" s="176"/>
      <c r="C45" s="216" t="s">
        <v>127</v>
      </c>
      <c r="D45" s="203"/>
      <c r="E45" s="203"/>
      <c r="F45" s="203"/>
      <c r="G45" s="203"/>
      <c r="H45" s="203"/>
      <c r="I45" s="203"/>
      <c r="J45" s="203"/>
      <c r="K45" s="203"/>
      <c r="L45" s="203"/>
      <c r="M45" s="203"/>
      <c r="N45" s="203"/>
      <c r="O45" s="203"/>
      <c r="P45" s="203"/>
      <c r="Q45" s="203"/>
      <c r="R45" s="203"/>
      <c r="S45" s="203"/>
      <c r="T45" s="203"/>
      <c r="U45" s="203"/>
      <c r="V45" s="203"/>
      <c r="W45" s="203"/>
      <c r="X45" s="203"/>
      <c r="Y45" s="203"/>
      <c r="Z45" s="203"/>
      <c r="AA45" s="203"/>
      <c r="AB45" s="203"/>
      <c r="AC45" s="203"/>
      <c r="AD45" s="554" t="s">
        <v>121</v>
      </c>
      <c r="AE45" s="555"/>
      <c r="AF45" s="555"/>
      <c r="AG45" s="1294"/>
      <c r="AH45" s="1319"/>
      <c r="AI45" s="1319"/>
      <c r="AJ45" s="1319"/>
      <c r="AK45" s="1319"/>
      <c r="AL45" s="1319"/>
      <c r="AM45" s="1319"/>
      <c r="AN45" s="1319"/>
      <c r="AO45" s="1319"/>
      <c r="AP45" s="1319"/>
      <c r="AQ45" s="1319"/>
      <c r="AR45" s="1319"/>
      <c r="AS45" s="1319"/>
      <c r="AT45" s="1319"/>
      <c r="AU45" s="1319"/>
      <c r="AV45" s="1319"/>
      <c r="AW45" s="1319"/>
      <c r="AX45" s="1296"/>
    </row>
    <row r="46" spans="1:50" ht="26.25" customHeight="1">
      <c r="A46" s="175"/>
      <c r="B46" s="176"/>
      <c r="C46" s="216" t="s">
        <v>126</v>
      </c>
      <c r="D46" s="203"/>
      <c r="E46" s="203"/>
      <c r="F46" s="203"/>
      <c r="G46" s="203"/>
      <c r="H46" s="203"/>
      <c r="I46" s="203"/>
      <c r="J46" s="203"/>
      <c r="K46" s="203"/>
      <c r="L46" s="203"/>
      <c r="M46" s="203"/>
      <c r="N46" s="203"/>
      <c r="O46" s="203"/>
      <c r="P46" s="203"/>
      <c r="Q46" s="203"/>
      <c r="R46" s="203"/>
      <c r="S46" s="203"/>
      <c r="T46" s="203"/>
      <c r="U46" s="203"/>
      <c r="V46" s="203"/>
      <c r="W46" s="203"/>
      <c r="X46" s="203"/>
      <c r="Y46" s="203"/>
      <c r="Z46" s="203"/>
      <c r="AA46" s="203"/>
      <c r="AB46" s="203"/>
      <c r="AC46" s="203"/>
      <c r="AD46" s="554" t="s">
        <v>169</v>
      </c>
      <c r="AE46" s="555"/>
      <c r="AF46" s="555"/>
      <c r="AG46" s="1294"/>
      <c r="AH46" s="1319"/>
      <c r="AI46" s="1319"/>
      <c r="AJ46" s="1319"/>
      <c r="AK46" s="1319"/>
      <c r="AL46" s="1319"/>
      <c r="AM46" s="1319"/>
      <c r="AN46" s="1319"/>
      <c r="AO46" s="1319"/>
      <c r="AP46" s="1319"/>
      <c r="AQ46" s="1319"/>
      <c r="AR46" s="1319"/>
      <c r="AS46" s="1319"/>
      <c r="AT46" s="1319"/>
      <c r="AU46" s="1319"/>
      <c r="AV46" s="1319"/>
      <c r="AW46" s="1319"/>
      <c r="AX46" s="1296"/>
    </row>
    <row r="47" spans="1:50" ht="26.25" customHeight="1">
      <c r="A47" s="175"/>
      <c r="B47" s="176"/>
      <c r="C47" s="216" t="s">
        <v>125</v>
      </c>
      <c r="D47" s="203"/>
      <c r="E47" s="203"/>
      <c r="F47" s="203"/>
      <c r="G47" s="203"/>
      <c r="H47" s="203"/>
      <c r="I47" s="203"/>
      <c r="J47" s="203"/>
      <c r="K47" s="203"/>
      <c r="L47" s="203"/>
      <c r="M47" s="203"/>
      <c r="N47" s="203"/>
      <c r="O47" s="203"/>
      <c r="P47" s="203"/>
      <c r="Q47" s="203"/>
      <c r="R47" s="203"/>
      <c r="S47" s="203"/>
      <c r="T47" s="203"/>
      <c r="U47" s="203"/>
      <c r="V47" s="203"/>
      <c r="W47" s="203"/>
      <c r="X47" s="203"/>
      <c r="Y47" s="203"/>
      <c r="Z47" s="203"/>
      <c r="AA47" s="203"/>
      <c r="AB47" s="203"/>
      <c r="AC47" s="231"/>
      <c r="AD47" s="554" t="s">
        <v>121</v>
      </c>
      <c r="AE47" s="555"/>
      <c r="AF47" s="555"/>
      <c r="AG47" s="1294"/>
      <c r="AH47" s="1319"/>
      <c r="AI47" s="1319"/>
      <c r="AJ47" s="1319"/>
      <c r="AK47" s="1319"/>
      <c r="AL47" s="1319"/>
      <c r="AM47" s="1319"/>
      <c r="AN47" s="1319"/>
      <c r="AO47" s="1319"/>
      <c r="AP47" s="1319"/>
      <c r="AQ47" s="1319"/>
      <c r="AR47" s="1319"/>
      <c r="AS47" s="1319"/>
      <c r="AT47" s="1319"/>
      <c r="AU47" s="1319"/>
      <c r="AV47" s="1319"/>
      <c r="AW47" s="1319"/>
      <c r="AX47" s="1296"/>
    </row>
    <row r="48" spans="1:50" ht="26.25" customHeight="1">
      <c r="A48" s="175"/>
      <c r="B48" s="176"/>
      <c r="C48" s="232" t="s">
        <v>124</v>
      </c>
      <c r="D48" s="154"/>
      <c r="E48" s="154"/>
      <c r="F48" s="154"/>
      <c r="G48" s="154"/>
      <c r="H48" s="154"/>
      <c r="I48" s="154"/>
      <c r="J48" s="154"/>
      <c r="K48" s="154"/>
      <c r="L48" s="154"/>
      <c r="M48" s="154"/>
      <c r="N48" s="154"/>
      <c r="O48" s="154"/>
      <c r="P48" s="154"/>
      <c r="Q48" s="154"/>
      <c r="R48" s="154"/>
      <c r="S48" s="154"/>
      <c r="T48" s="154"/>
      <c r="U48" s="154"/>
      <c r="V48" s="154"/>
      <c r="W48" s="154"/>
      <c r="X48" s="154"/>
      <c r="Y48" s="154"/>
      <c r="Z48" s="154"/>
      <c r="AA48" s="154"/>
      <c r="AB48" s="154"/>
      <c r="AC48" s="154"/>
      <c r="AD48" s="556" t="s">
        <v>169</v>
      </c>
      <c r="AE48" s="557"/>
      <c r="AF48" s="557"/>
      <c r="AG48" s="1297"/>
      <c r="AH48" s="1298"/>
      <c r="AI48" s="1298"/>
      <c r="AJ48" s="1298"/>
      <c r="AK48" s="1298"/>
      <c r="AL48" s="1298"/>
      <c r="AM48" s="1298"/>
      <c r="AN48" s="1298"/>
      <c r="AO48" s="1298"/>
      <c r="AP48" s="1298"/>
      <c r="AQ48" s="1298"/>
      <c r="AR48" s="1298"/>
      <c r="AS48" s="1298"/>
      <c r="AT48" s="1298"/>
      <c r="AU48" s="1298"/>
      <c r="AV48" s="1298"/>
      <c r="AW48" s="1298"/>
      <c r="AX48" s="1299"/>
    </row>
    <row r="49" spans="1:50" ht="34.5" customHeight="1">
      <c r="A49" s="158" t="s">
        <v>94</v>
      </c>
      <c r="B49" s="174"/>
      <c r="C49" s="219" t="s">
        <v>95</v>
      </c>
      <c r="D49" s="220"/>
      <c r="E49" s="220"/>
      <c r="F49" s="220"/>
      <c r="G49" s="220"/>
      <c r="H49" s="220"/>
      <c r="I49" s="220"/>
      <c r="J49" s="220"/>
      <c r="K49" s="220"/>
      <c r="L49" s="220"/>
      <c r="M49" s="220"/>
      <c r="N49" s="220"/>
      <c r="O49" s="220"/>
      <c r="P49" s="220"/>
      <c r="Q49" s="220"/>
      <c r="R49" s="220"/>
      <c r="S49" s="220"/>
      <c r="T49" s="220"/>
      <c r="U49" s="220"/>
      <c r="V49" s="220"/>
      <c r="W49" s="220"/>
      <c r="X49" s="220"/>
      <c r="Y49" s="220"/>
      <c r="Z49" s="220"/>
      <c r="AA49" s="220"/>
      <c r="AB49" s="220"/>
      <c r="AC49" s="221"/>
      <c r="AD49" s="558" t="s">
        <v>393</v>
      </c>
      <c r="AE49" s="559"/>
      <c r="AF49" s="559"/>
      <c r="AG49" s="1104" t="s">
        <v>669</v>
      </c>
      <c r="AH49" s="954"/>
      <c r="AI49" s="954"/>
      <c r="AJ49" s="954"/>
      <c r="AK49" s="954"/>
      <c r="AL49" s="954"/>
      <c r="AM49" s="954"/>
      <c r="AN49" s="954"/>
      <c r="AO49" s="954"/>
      <c r="AP49" s="954"/>
      <c r="AQ49" s="954"/>
      <c r="AR49" s="954"/>
      <c r="AS49" s="954"/>
      <c r="AT49" s="954"/>
      <c r="AU49" s="954"/>
      <c r="AV49" s="954"/>
      <c r="AW49" s="954"/>
      <c r="AX49" s="955"/>
    </row>
    <row r="50" spans="1:50" ht="34.5" customHeight="1">
      <c r="A50" s="175"/>
      <c r="B50" s="176"/>
      <c r="C50" s="216" t="s">
        <v>122</v>
      </c>
      <c r="D50" s="203"/>
      <c r="E50" s="203"/>
      <c r="F50" s="203"/>
      <c r="G50" s="203"/>
      <c r="H50" s="203"/>
      <c r="I50" s="203"/>
      <c r="J50" s="203"/>
      <c r="K50" s="203"/>
      <c r="L50" s="203"/>
      <c r="M50" s="203"/>
      <c r="N50" s="203"/>
      <c r="O50" s="203"/>
      <c r="P50" s="203"/>
      <c r="Q50" s="203"/>
      <c r="R50" s="203"/>
      <c r="S50" s="203"/>
      <c r="T50" s="203"/>
      <c r="U50" s="203"/>
      <c r="V50" s="203"/>
      <c r="W50" s="203"/>
      <c r="X50" s="203"/>
      <c r="Y50" s="203"/>
      <c r="Z50" s="203"/>
      <c r="AA50" s="203"/>
      <c r="AB50" s="203"/>
      <c r="AC50" s="203"/>
      <c r="AD50" s="554" t="s">
        <v>121</v>
      </c>
      <c r="AE50" s="555"/>
      <c r="AF50" s="555"/>
      <c r="AG50" s="956"/>
      <c r="AH50" s="957"/>
      <c r="AI50" s="957"/>
      <c r="AJ50" s="957"/>
      <c r="AK50" s="957"/>
      <c r="AL50" s="957"/>
      <c r="AM50" s="957"/>
      <c r="AN50" s="957"/>
      <c r="AO50" s="957"/>
      <c r="AP50" s="957"/>
      <c r="AQ50" s="957"/>
      <c r="AR50" s="957"/>
      <c r="AS50" s="957"/>
      <c r="AT50" s="957"/>
      <c r="AU50" s="957"/>
      <c r="AV50" s="957"/>
      <c r="AW50" s="957"/>
      <c r="AX50" s="958"/>
    </row>
    <row r="51" spans="1:50" ht="34.5" customHeight="1">
      <c r="A51" s="175"/>
      <c r="B51" s="176"/>
      <c r="C51" s="216" t="s">
        <v>120</v>
      </c>
      <c r="D51" s="203"/>
      <c r="E51" s="203"/>
      <c r="F51" s="203"/>
      <c r="G51" s="203"/>
      <c r="H51" s="203"/>
      <c r="I51" s="203"/>
      <c r="J51" s="203"/>
      <c r="K51" s="203"/>
      <c r="L51" s="203"/>
      <c r="M51" s="203"/>
      <c r="N51" s="203"/>
      <c r="O51" s="203"/>
      <c r="P51" s="203"/>
      <c r="Q51" s="203"/>
      <c r="R51" s="203"/>
      <c r="S51" s="203"/>
      <c r="T51" s="203"/>
      <c r="U51" s="203"/>
      <c r="V51" s="203"/>
      <c r="W51" s="203"/>
      <c r="X51" s="203"/>
      <c r="Y51" s="203"/>
      <c r="Z51" s="203"/>
      <c r="AA51" s="203"/>
      <c r="AB51" s="203"/>
      <c r="AC51" s="203"/>
      <c r="AD51" s="554" t="s">
        <v>121</v>
      </c>
      <c r="AE51" s="555"/>
      <c r="AF51" s="555"/>
      <c r="AG51" s="959"/>
      <c r="AH51" s="960"/>
      <c r="AI51" s="960"/>
      <c r="AJ51" s="960"/>
      <c r="AK51" s="960"/>
      <c r="AL51" s="960"/>
      <c r="AM51" s="960"/>
      <c r="AN51" s="960"/>
      <c r="AO51" s="960"/>
      <c r="AP51" s="960"/>
      <c r="AQ51" s="960"/>
      <c r="AR51" s="960"/>
      <c r="AS51" s="960"/>
      <c r="AT51" s="960"/>
      <c r="AU51" s="960"/>
      <c r="AV51" s="960"/>
      <c r="AW51" s="960"/>
      <c r="AX51" s="961"/>
    </row>
    <row r="52" spans="1:50" ht="33.6" customHeight="1">
      <c r="A52" s="158" t="s">
        <v>99</v>
      </c>
      <c r="B52" s="174"/>
      <c r="C52" s="179" t="s">
        <v>100</v>
      </c>
      <c r="D52" s="180"/>
      <c r="E52" s="180"/>
      <c r="F52" s="180"/>
      <c r="G52" s="180"/>
      <c r="H52" s="180"/>
      <c r="I52" s="180"/>
      <c r="J52" s="180"/>
      <c r="K52" s="180"/>
      <c r="L52" s="180"/>
      <c r="M52" s="180"/>
      <c r="N52" s="180"/>
      <c r="O52" s="180"/>
      <c r="P52" s="180"/>
      <c r="Q52" s="180"/>
      <c r="R52" s="180"/>
      <c r="S52" s="180"/>
      <c r="T52" s="180"/>
      <c r="U52" s="180"/>
      <c r="V52" s="180"/>
      <c r="W52" s="180"/>
      <c r="X52" s="180"/>
      <c r="Y52" s="180"/>
      <c r="Z52" s="180"/>
      <c r="AA52" s="180"/>
      <c r="AB52" s="180"/>
      <c r="AC52" s="181"/>
      <c r="AD52" s="558" t="s">
        <v>393</v>
      </c>
      <c r="AE52" s="559"/>
      <c r="AF52" s="559"/>
      <c r="AG52" s="560"/>
      <c r="AH52" s="561"/>
      <c r="AI52" s="561"/>
      <c r="AJ52" s="561"/>
      <c r="AK52" s="561"/>
      <c r="AL52" s="561"/>
      <c r="AM52" s="561"/>
      <c r="AN52" s="561"/>
      <c r="AO52" s="561"/>
      <c r="AP52" s="561"/>
      <c r="AQ52" s="561"/>
      <c r="AR52" s="561"/>
      <c r="AS52" s="561"/>
      <c r="AT52" s="561"/>
      <c r="AU52" s="561"/>
      <c r="AV52" s="561"/>
      <c r="AW52" s="561"/>
      <c r="AX52" s="562"/>
    </row>
    <row r="53" spans="1:50" ht="15.75" customHeight="1">
      <c r="A53" s="175"/>
      <c r="B53" s="176"/>
      <c r="C53" s="193" t="s">
        <v>0</v>
      </c>
      <c r="D53" s="194"/>
      <c r="E53" s="194"/>
      <c r="F53" s="194"/>
      <c r="G53" s="195" t="s">
        <v>101</v>
      </c>
      <c r="H53" s="196"/>
      <c r="I53" s="196"/>
      <c r="J53" s="196"/>
      <c r="K53" s="196"/>
      <c r="L53" s="196"/>
      <c r="M53" s="196"/>
      <c r="N53" s="196"/>
      <c r="O53" s="196"/>
      <c r="P53" s="196"/>
      <c r="Q53" s="196"/>
      <c r="R53" s="196"/>
      <c r="S53" s="197"/>
      <c r="T53" s="198" t="s">
        <v>118</v>
      </c>
      <c r="U53" s="199"/>
      <c r="V53" s="199"/>
      <c r="W53" s="199"/>
      <c r="X53" s="199"/>
      <c r="Y53" s="199"/>
      <c r="Z53" s="199"/>
      <c r="AA53" s="199"/>
      <c r="AB53" s="199"/>
      <c r="AC53" s="199"/>
      <c r="AD53" s="199"/>
      <c r="AE53" s="199"/>
      <c r="AF53" s="199"/>
      <c r="AG53" s="563"/>
      <c r="AH53" s="564"/>
      <c r="AI53" s="564"/>
      <c r="AJ53" s="564"/>
      <c r="AK53" s="564"/>
      <c r="AL53" s="564"/>
      <c r="AM53" s="564"/>
      <c r="AN53" s="564"/>
      <c r="AO53" s="564"/>
      <c r="AP53" s="564"/>
      <c r="AQ53" s="564"/>
      <c r="AR53" s="564"/>
      <c r="AS53" s="564"/>
      <c r="AT53" s="564"/>
      <c r="AU53" s="564"/>
      <c r="AV53" s="564"/>
      <c r="AW53" s="564"/>
      <c r="AX53" s="565"/>
    </row>
    <row r="54" spans="1:50" ht="26.25" customHeight="1">
      <c r="A54" s="175"/>
      <c r="B54" s="176"/>
      <c r="C54" s="200"/>
      <c r="D54" s="201"/>
      <c r="E54" s="201"/>
      <c r="F54" s="201"/>
      <c r="G54" s="202"/>
      <c r="H54" s="203"/>
      <c r="I54" s="203"/>
      <c r="J54" s="203"/>
      <c r="K54" s="203"/>
      <c r="L54" s="203"/>
      <c r="M54" s="203"/>
      <c r="N54" s="203"/>
      <c r="O54" s="203"/>
      <c r="P54" s="203"/>
      <c r="Q54" s="203"/>
      <c r="R54" s="203"/>
      <c r="S54" s="204"/>
      <c r="T54" s="205"/>
      <c r="U54" s="203"/>
      <c r="V54" s="203"/>
      <c r="W54" s="203"/>
      <c r="X54" s="203"/>
      <c r="Y54" s="203"/>
      <c r="Z54" s="203"/>
      <c r="AA54" s="203"/>
      <c r="AB54" s="203"/>
      <c r="AC54" s="203"/>
      <c r="AD54" s="203"/>
      <c r="AE54" s="203"/>
      <c r="AF54" s="203"/>
      <c r="AG54" s="563"/>
      <c r="AH54" s="564"/>
      <c r="AI54" s="564"/>
      <c r="AJ54" s="564"/>
      <c r="AK54" s="564"/>
      <c r="AL54" s="564"/>
      <c r="AM54" s="564"/>
      <c r="AN54" s="564"/>
      <c r="AO54" s="564"/>
      <c r="AP54" s="564"/>
      <c r="AQ54" s="564"/>
      <c r="AR54" s="564"/>
      <c r="AS54" s="564"/>
      <c r="AT54" s="564"/>
      <c r="AU54" s="564"/>
      <c r="AV54" s="564"/>
      <c r="AW54" s="564"/>
      <c r="AX54" s="565"/>
    </row>
    <row r="55" spans="1:50" ht="26.25" customHeight="1">
      <c r="A55" s="177"/>
      <c r="B55" s="178"/>
      <c r="C55" s="151"/>
      <c r="D55" s="152"/>
      <c r="E55" s="152"/>
      <c r="F55" s="152"/>
      <c r="G55" s="153"/>
      <c r="H55" s="154"/>
      <c r="I55" s="154"/>
      <c r="J55" s="154"/>
      <c r="K55" s="154"/>
      <c r="L55" s="154"/>
      <c r="M55" s="154"/>
      <c r="N55" s="154"/>
      <c r="O55" s="154"/>
      <c r="P55" s="154"/>
      <c r="Q55" s="154"/>
      <c r="R55" s="154"/>
      <c r="S55" s="155"/>
      <c r="T55" s="156"/>
      <c r="U55" s="157"/>
      <c r="V55" s="157"/>
      <c r="W55" s="157"/>
      <c r="X55" s="157"/>
      <c r="Y55" s="157"/>
      <c r="Z55" s="157"/>
      <c r="AA55" s="157"/>
      <c r="AB55" s="157"/>
      <c r="AC55" s="157"/>
      <c r="AD55" s="157"/>
      <c r="AE55" s="157"/>
      <c r="AF55" s="157"/>
      <c r="AG55" s="566"/>
      <c r="AH55" s="567"/>
      <c r="AI55" s="567"/>
      <c r="AJ55" s="567"/>
      <c r="AK55" s="567"/>
      <c r="AL55" s="567"/>
      <c r="AM55" s="567"/>
      <c r="AN55" s="567"/>
      <c r="AO55" s="567"/>
      <c r="AP55" s="567"/>
      <c r="AQ55" s="567"/>
      <c r="AR55" s="567"/>
      <c r="AS55" s="567"/>
      <c r="AT55" s="567"/>
      <c r="AU55" s="567"/>
      <c r="AV55" s="567"/>
      <c r="AW55" s="567"/>
      <c r="AX55" s="568"/>
    </row>
    <row r="56" spans="1:50" ht="102" customHeight="1">
      <c r="A56" s="158" t="s">
        <v>103</v>
      </c>
      <c r="B56" s="159"/>
      <c r="C56" s="162" t="s">
        <v>104</v>
      </c>
      <c r="D56" s="163"/>
      <c r="E56" s="163"/>
      <c r="F56" s="164"/>
      <c r="G56" s="885" t="s">
        <v>668</v>
      </c>
      <c r="H56" s="1315"/>
      <c r="I56" s="1315"/>
      <c r="J56" s="1315"/>
      <c r="K56" s="1315"/>
      <c r="L56" s="1315"/>
      <c r="M56" s="1315"/>
      <c r="N56" s="1315"/>
      <c r="O56" s="1315"/>
      <c r="P56" s="1315"/>
      <c r="Q56" s="1315"/>
      <c r="R56" s="1315"/>
      <c r="S56" s="1315"/>
      <c r="T56" s="1315"/>
      <c r="U56" s="1315"/>
      <c r="V56" s="1315"/>
      <c r="W56" s="1315"/>
      <c r="X56" s="1315"/>
      <c r="Y56" s="1315"/>
      <c r="Z56" s="1315"/>
      <c r="AA56" s="1315"/>
      <c r="AB56" s="1315"/>
      <c r="AC56" s="1315"/>
      <c r="AD56" s="1315"/>
      <c r="AE56" s="1315"/>
      <c r="AF56" s="1315"/>
      <c r="AG56" s="1315"/>
      <c r="AH56" s="1315"/>
      <c r="AI56" s="1315"/>
      <c r="AJ56" s="1315"/>
      <c r="AK56" s="1315"/>
      <c r="AL56" s="1315"/>
      <c r="AM56" s="1315"/>
      <c r="AN56" s="1315"/>
      <c r="AO56" s="1315"/>
      <c r="AP56" s="1315"/>
      <c r="AQ56" s="1315"/>
      <c r="AR56" s="1315"/>
      <c r="AS56" s="1315"/>
      <c r="AT56" s="1315"/>
      <c r="AU56" s="1315"/>
      <c r="AV56" s="1315"/>
      <c r="AW56" s="1315"/>
      <c r="AX56" s="1316"/>
    </row>
    <row r="57" spans="1:50" ht="66.75" customHeight="1" thickBot="1">
      <c r="A57" s="160"/>
      <c r="B57" s="161"/>
      <c r="C57" s="168" t="s">
        <v>106</v>
      </c>
      <c r="D57" s="169"/>
      <c r="E57" s="169"/>
      <c r="F57" s="170"/>
      <c r="G57" s="1317" t="s">
        <v>667</v>
      </c>
      <c r="H57" s="1100"/>
      <c r="I57" s="1100"/>
      <c r="J57" s="1100"/>
      <c r="K57" s="1100"/>
      <c r="L57" s="1100"/>
      <c r="M57" s="1100"/>
      <c r="N57" s="1100"/>
      <c r="O57" s="1100"/>
      <c r="P57" s="1100"/>
      <c r="Q57" s="1100"/>
      <c r="R57" s="1100"/>
      <c r="S57" s="1100"/>
      <c r="T57" s="1100"/>
      <c r="U57" s="1100"/>
      <c r="V57" s="1100"/>
      <c r="W57" s="1100"/>
      <c r="X57" s="1100"/>
      <c r="Y57" s="1100"/>
      <c r="Z57" s="1100"/>
      <c r="AA57" s="1100"/>
      <c r="AB57" s="1100"/>
      <c r="AC57" s="1100"/>
      <c r="AD57" s="1100"/>
      <c r="AE57" s="1100"/>
      <c r="AF57" s="1100"/>
      <c r="AG57" s="1100"/>
      <c r="AH57" s="1100"/>
      <c r="AI57" s="1100"/>
      <c r="AJ57" s="1100"/>
      <c r="AK57" s="1100"/>
      <c r="AL57" s="1100"/>
      <c r="AM57" s="1100"/>
      <c r="AN57" s="1100"/>
      <c r="AO57" s="1100"/>
      <c r="AP57" s="1100"/>
      <c r="AQ57" s="1100"/>
      <c r="AR57" s="1100"/>
      <c r="AS57" s="1100"/>
      <c r="AT57" s="1100"/>
      <c r="AU57" s="1100"/>
      <c r="AV57" s="1100"/>
      <c r="AW57" s="1100"/>
      <c r="AX57" s="1318"/>
    </row>
    <row r="58" spans="1:50" ht="21" customHeight="1">
      <c r="A58" s="139" t="s">
        <v>108</v>
      </c>
      <c r="B58" s="140"/>
      <c r="C58" s="140"/>
      <c r="D58" s="140"/>
      <c r="E58" s="140"/>
      <c r="F58" s="140"/>
      <c r="G58" s="140"/>
      <c r="H58" s="140"/>
      <c r="I58" s="140"/>
      <c r="J58" s="140"/>
      <c r="K58" s="140"/>
      <c r="L58" s="140"/>
      <c r="M58" s="140"/>
      <c r="N58" s="140"/>
      <c r="O58" s="140"/>
      <c r="P58" s="140"/>
      <c r="Q58" s="140"/>
      <c r="R58" s="140"/>
      <c r="S58" s="140"/>
      <c r="T58" s="140"/>
      <c r="U58" s="140"/>
      <c r="V58" s="140"/>
      <c r="W58" s="140"/>
      <c r="X58" s="140"/>
      <c r="Y58" s="140"/>
      <c r="Z58" s="140"/>
      <c r="AA58" s="140"/>
      <c r="AB58" s="140"/>
      <c r="AC58" s="140"/>
      <c r="AD58" s="140"/>
      <c r="AE58" s="140"/>
      <c r="AF58" s="140"/>
      <c r="AG58" s="140"/>
      <c r="AH58" s="140"/>
      <c r="AI58" s="140"/>
      <c r="AJ58" s="140"/>
      <c r="AK58" s="140"/>
      <c r="AL58" s="140"/>
      <c r="AM58" s="140"/>
      <c r="AN58" s="140"/>
      <c r="AO58" s="140"/>
      <c r="AP58" s="140"/>
      <c r="AQ58" s="140"/>
      <c r="AR58" s="140"/>
      <c r="AS58" s="140"/>
      <c r="AT58" s="140"/>
      <c r="AU58" s="140"/>
      <c r="AV58" s="140"/>
      <c r="AW58" s="140"/>
      <c r="AX58" s="141"/>
    </row>
    <row r="59" spans="1:50" ht="85.5" customHeight="1" thickBot="1">
      <c r="A59" s="120"/>
      <c r="B59" s="142"/>
      <c r="C59" s="142"/>
      <c r="D59" s="142"/>
      <c r="E59" s="142"/>
      <c r="F59" s="142"/>
      <c r="G59" s="142"/>
      <c r="H59" s="142"/>
      <c r="I59" s="142"/>
      <c r="J59" s="142"/>
      <c r="K59" s="142"/>
      <c r="L59" s="142"/>
      <c r="M59" s="142"/>
      <c r="N59" s="142"/>
      <c r="O59" s="142"/>
      <c r="P59" s="142"/>
      <c r="Q59" s="142"/>
      <c r="R59" s="142"/>
      <c r="S59" s="142"/>
      <c r="T59" s="142"/>
      <c r="U59" s="142"/>
      <c r="V59" s="142"/>
      <c r="W59" s="142"/>
      <c r="X59" s="142"/>
      <c r="Y59" s="142"/>
      <c r="Z59" s="142"/>
      <c r="AA59" s="142"/>
      <c r="AB59" s="142"/>
      <c r="AC59" s="142"/>
      <c r="AD59" s="142"/>
      <c r="AE59" s="142"/>
      <c r="AF59" s="142"/>
      <c r="AG59" s="142"/>
      <c r="AH59" s="142"/>
      <c r="AI59" s="142"/>
      <c r="AJ59" s="142"/>
      <c r="AK59" s="142"/>
      <c r="AL59" s="142"/>
      <c r="AM59" s="142"/>
      <c r="AN59" s="142"/>
      <c r="AO59" s="142"/>
      <c r="AP59" s="142"/>
      <c r="AQ59" s="142"/>
      <c r="AR59" s="142"/>
      <c r="AS59" s="142"/>
      <c r="AT59" s="142"/>
      <c r="AU59" s="142"/>
      <c r="AV59" s="142"/>
      <c r="AW59" s="142"/>
      <c r="AX59" s="143"/>
    </row>
    <row r="60" spans="1:50" ht="21" customHeight="1">
      <c r="A60" s="144" t="s">
        <v>109</v>
      </c>
      <c r="B60" s="145"/>
      <c r="C60" s="145"/>
      <c r="D60" s="145"/>
      <c r="E60" s="145"/>
      <c r="F60" s="145"/>
      <c r="G60" s="145"/>
      <c r="H60" s="145"/>
      <c r="I60" s="145"/>
      <c r="J60" s="145"/>
      <c r="K60" s="145"/>
      <c r="L60" s="145"/>
      <c r="M60" s="145"/>
      <c r="N60" s="145"/>
      <c r="O60" s="145"/>
      <c r="P60" s="145"/>
      <c r="Q60" s="145"/>
      <c r="R60" s="145"/>
      <c r="S60" s="145"/>
      <c r="T60" s="145"/>
      <c r="U60" s="145"/>
      <c r="V60" s="145"/>
      <c r="W60" s="145"/>
      <c r="X60" s="145"/>
      <c r="Y60" s="145"/>
      <c r="Z60" s="145"/>
      <c r="AA60" s="145"/>
      <c r="AB60" s="145"/>
      <c r="AC60" s="145"/>
      <c r="AD60" s="145"/>
      <c r="AE60" s="145"/>
      <c r="AF60" s="145"/>
      <c r="AG60" s="145"/>
      <c r="AH60" s="145"/>
      <c r="AI60" s="145"/>
      <c r="AJ60" s="145"/>
      <c r="AK60" s="145"/>
      <c r="AL60" s="145"/>
      <c r="AM60" s="145"/>
      <c r="AN60" s="145"/>
      <c r="AO60" s="145"/>
      <c r="AP60" s="145"/>
      <c r="AQ60" s="145"/>
      <c r="AR60" s="145"/>
      <c r="AS60" s="145"/>
      <c r="AT60" s="145"/>
      <c r="AU60" s="145"/>
      <c r="AV60" s="145"/>
      <c r="AW60" s="145"/>
      <c r="AX60" s="146"/>
    </row>
    <row r="61" spans="1:50" ht="85.5" customHeight="1" thickBot="1">
      <c r="A61" s="120"/>
      <c r="B61" s="142"/>
      <c r="C61" s="142"/>
      <c r="D61" s="142"/>
      <c r="E61" s="147"/>
      <c r="F61" s="148"/>
      <c r="G61" s="149"/>
      <c r="H61" s="149"/>
      <c r="I61" s="149"/>
      <c r="J61" s="149"/>
      <c r="K61" s="149"/>
      <c r="L61" s="149"/>
      <c r="M61" s="149"/>
      <c r="N61" s="149"/>
      <c r="O61" s="149"/>
      <c r="P61" s="149"/>
      <c r="Q61" s="149"/>
      <c r="R61" s="149"/>
      <c r="S61" s="149"/>
      <c r="T61" s="149"/>
      <c r="U61" s="149"/>
      <c r="V61" s="149"/>
      <c r="W61" s="149"/>
      <c r="X61" s="149"/>
      <c r="Y61" s="149"/>
      <c r="Z61" s="149"/>
      <c r="AA61" s="149"/>
      <c r="AB61" s="149"/>
      <c r="AC61" s="149"/>
      <c r="AD61" s="149"/>
      <c r="AE61" s="149"/>
      <c r="AF61" s="149"/>
      <c r="AG61" s="149"/>
      <c r="AH61" s="149"/>
      <c r="AI61" s="149"/>
      <c r="AJ61" s="149"/>
      <c r="AK61" s="149"/>
      <c r="AL61" s="149"/>
      <c r="AM61" s="149"/>
      <c r="AN61" s="149"/>
      <c r="AO61" s="149"/>
      <c r="AP61" s="149"/>
      <c r="AQ61" s="149"/>
      <c r="AR61" s="149"/>
      <c r="AS61" s="149"/>
      <c r="AT61" s="149"/>
      <c r="AU61" s="149"/>
      <c r="AV61" s="149"/>
      <c r="AW61" s="149"/>
      <c r="AX61" s="150"/>
    </row>
    <row r="62" spans="1:50" ht="21" customHeight="1">
      <c r="A62" s="144" t="s">
        <v>110</v>
      </c>
      <c r="B62" s="145"/>
      <c r="C62" s="145"/>
      <c r="D62" s="145"/>
      <c r="E62" s="145"/>
      <c r="F62" s="145"/>
      <c r="G62" s="145"/>
      <c r="H62" s="145"/>
      <c r="I62" s="145"/>
      <c r="J62" s="145"/>
      <c r="K62" s="145"/>
      <c r="L62" s="145"/>
      <c r="M62" s="145"/>
      <c r="N62" s="145"/>
      <c r="O62" s="145"/>
      <c r="P62" s="145"/>
      <c r="Q62" s="145"/>
      <c r="R62" s="145"/>
      <c r="S62" s="145"/>
      <c r="T62" s="145"/>
      <c r="U62" s="145"/>
      <c r="V62" s="145"/>
      <c r="W62" s="145"/>
      <c r="X62" s="145"/>
      <c r="Y62" s="145"/>
      <c r="Z62" s="145"/>
      <c r="AA62" s="145"/>
      <c r="AB62" s="145"/>
      <c r="AC62" s="145"/>
      <c r="AD62" s="145"/>
      <c r="AE62" s="145"/>
      <c r="AF62" s="145"/>
      <c r="AG62" s="145"/>
      <c r="AH62" s="145"/>
      <c r="AI62" s="145"/>
      <c r="AJ62" s="145"/>
      <c r="AK62" s="145"/>
      <c r="AL62" s="145"/>
      <c r="AM62" s="145"/>
      <c r="AN62" s="145"/>
      <c r="AO62" s="145"/>
      <c r="AP62" s="145"/>
      <c r="AQ62" s="145"/>
      <c r="AR62" s="145"/>
      <c r="AS62" s="145"/>
      <c r="AT62" s="145"/>
      <c r="AU62" s="145"/>
      <c r="AV62" s="145"/>
      <c r="AW62" s="145"/>
      <c r="AX62" s="146"/>
    </row>
    <row r="63" spans="1:50" ht="85.5" customHeight="1" thickBot="1">
      <c r="A63" s="120"/>
      <c r="B63" s="121"/>
      <c r="C63" s="121"/>
      <c r="D63" s="121"/>
      <c r="E63" s="122"/>
      <c r="F63" s="121"/>
      <c r="G63" s="121"/>
      <c r="H63" s="121"/>
      <c r="I63" s="121"/>
      <c r="J63" s="121"/>
      <c r="K63" s="121"/>
      <c r="L63" s="121"/>
      <c r="M63" s="121"/>
      <c r="N63" s="121"/>
      <c r="O63" s="121"/>
      <c r="P63" s="121"/>
      <c r="Q63" s="121"/>
      <c r="R63" s="121"/>
      <c r="S63" s="121"/>
      <c r="T63" s="121"/>
      <c r="U63" s="121"/>
      <c r="V63" s="121"/>
      <c r="W63" s="121"/>
      <c r="X63" s="121"/>
      <c r="Y63" s="121"/>
      <c r="Z63" s="121"/>
      <c r="AA63" s="121"/>
      <c r="AB63" s="121"/>
      <c r="AC63" s="121"/>
      <c r="AD63" s="121"/>
      <c r="AE63" s="121"/>
      <c r="AF63" s="121"/>
      <c r="AG63" s="121"/>
      <c r="AH63" s="121"/>
      <c r="AI63" s="121"/>
      <c r="AJ63" s="121"/>
      <c r="AK63" s="121"/>
      <c r="AL63" s="121"/>
      <c r="AM63" s="121"/>
      <c r="AN63" s="121"/>
      <c r="AO63" s="121"/>
      <c r="AP63" s="121"/>
      <c r="AQ63" s="121"/>
      <c r="AR63" s="121"/>
      <c r="AS63" s="121"/>
      <c r="AT63" s="121"/>
      <c r="AU63" s="121"/>
      <c r="AV63" s="121"/>
      <c r="AW63" s="121"/>
      <c r="AX63" s="123"/>
    </row>
    <row r="64" spans="1:50" ht="21" customHeight="1">
      <c r="A64" s="124" t="s">
        <v>111</v>
      </c>
      <c r="B64" s="125"/>
      <c r="C64" s="125"/>
      <c r="D64" s="125"/>
      <c r="E64" s="125"/>
      <c r="F64" s="125"/>
      <c r="G64" s="125"/>
      <c r="H64" s="125"/>
      <c r="I64" s="125"/>
      <c r="J64" s="125"/>
      <c r="K64" s="125"/>
      <c r="L64" s="125"/>
      <c r="M64" s="125"/>
      <c r="N64" s="125"/>
      <c r="O64" s="125"/>
      <c r="P64" s="125"/>
      <c r="Q64" s="125"/>
      <c r="R64" s="125"/>
      <c r="S64" s="125"/>
      <c r="T64" s="125"/>
      <c r="U64" s="125"/>
      <c r="V64" s="125"/>
      <c r="W64" s="125"/>
      <c r="X64" s="125"/>
      <c r="Y64" s="125"/>
      <c r="Z64" s="125"/>
      <c r="AA64" s="125"/>
      <c r="AB64" s="125"/>
      <c r="AC64" s="125"/>
      <c r="AD64" s="125"/>
      <c r="AE64" s="125"/>
      <c r="AF64" s="125"/>
      <c r="AG64" s="125"/>
      <c r="AH64" s="125"/>
      <c r="AI64" s="125"/>
      <c r="AJ64" s="125"/>
      <c r="AK64" s="125"/>
      <c r="AL64" s="125"/>
      <c r="AM64" s="125"/>
      <c r="AN64" s="125"/>
      <c r="AO64" s="125"/>
      <c r="AP64" s="125"/>
      <c r="AQ64" s="125"/>
      <c r="AR64" s="125"/>
      <c r="AS64" s="125"/>
      <c r="AT64" s="125"/>
      <c r="AU64" s="125"/>
      <c r="AV64" s="125"/>
      <c r="AW64" s="125"/>
      <c r="AX64" s="126"/>
    </row>
    <row r="65" spans="1:50" ht="85.5" customHeight="1" thickBot="1">
      <c r="A65" s="127"/>
      <c r="B65" s="128"/>
      <c r="C65" s="128"/>
      <c r="D65" s="128"/>
      <c r="E65" s="128"/>
      <c r="F65" s="128"/>
      <c r="G65" s="128"/>
      <c r="H65" s="128"/>
      <c r="I65" s="128"/>
      <c r="J65" s="128"/>
      <c r="K65" s="128"/>
      <c r="L65" s="128"/>
      <c r="M65" s="128"/>
      <c r="N65" s="128"/>
      <c r="O65" s="128"/>
      <c r="P65" s="128"/>
      <c r="Q65" s="128"/>
      <c r="R65" s="128"/>
      <c r="S65" s="128"/>
      <c r="T65" s="128"/>
      <c r="U65" s="128"/>
      <c r="V65" s="128"/>
      <c r="W65" s="128"/>
      <c r="X65" s="128"/>
      <c r="Y65" s="128"/>
      <c r="Z65" s="128"/>
      <c r="AA65" s="128"/>
      <c r="AB65" s="128"/>
      <c r="AC65" s="128"/>
      <c r="AD65" s="128"/>
      <c r="AE65" s="128"/>
      <c r="AF65" s="128"/>
      <c r="AG65" s="128"/>
      <c r="AH65" s="128"/>
      <c r="AI65" s="128"/>
      <c r="AJ65" s="128"/>
      <c r="AK65" s="128"/>
      <c r="AL65" s="128"/>
      <c r="AM65" s="128"/>
      <c r="AN65" s="128"/>
      <c r="AO65" s="128"/>
      <c r="AP65" s="128"/>
      <c r="AQ65" s="128"/>
      <c r="AR65" s="128"/>
      <c r="AS65" s="128"/>
      <c r="AT65" s="128"/>
      <c r="AU65" s="128"/>
      <c r="AV65" s="128"/>
      <c r="AW65" s="128"/>
      <c r="AX65" s="129"/>
    </row>
    <row r="66" spans="1:50" ht="19.7" customHeight="1">
      <c r="A66" s="130" t="s">
        <v>112</v>
      </c>
      <c r="B66" s="131"/>
      <c r="C66" s="131"/>
      <c r="D66" s="131"/>
      <c r="E66" s="131"/>
      <c r="F66" s="131"/>
      <c r="G66" s="131"/>
      <c r="H66" s="131"/>
      <c r="I66" s="131"/>
      <c r="J66" s="131"/>
      <c r="K66" s="131"/>
      <c r="L66" s="131"/>
      <c r="M66" s="131"/>
      <c r="N66" s="131"/>
      <c r="O66" s="131"/>
      <c r="P66" s="131"/>
      <c r="Q66" s="131"/>
      <c r="R66" s="131"/>
      <c r="S66" s="131"/>
      <c r="T66" s="131"/>
      <c r="U66" s="131"/>
      <c r="V66" s="131"/>
      <c r="W66" s="131"/>
      <c r="X66" s="131"/>
      <c r="Y66" s="131"/>
      <c r="Z66" s="131"/>
      <c r="AA66" s="131"/>
      <c r="AB66" s="131"/>
      <c r="AC66" s="131"/>
      <c r="AD66" s="131"/>
      <c r="AE66" s="131"/>
      <c r="AF66" s="131"/>
      <c r="AG66" s="131"/>
      <c r="AH66" s="131"/>
      <c r="AI66" s="131"/>
      <c r="AJ66" s="131"/>
      <c r="AK66" s="131"/>
      <c r="AL66" s="131"/>
      <c r="AM66" s="131"/>
      <c r="AN66" s="131"/>
      <c r="AO66" s="131"/>
      <c r="AP66" s="131"/>
      <c r="AQ66" s="131"/>
      <c r="AR66" s="131"/>
      <c r="AS66" s="131"/>
      <c r="AT66" s="131"/>
      <c r="AU66" s="131"/>
      <c r="AV66" s="131"/>
      <c r="AW66" s="131"/>
      <c r="AX66" s="132"/>
    </row>
    <row r="67" spans="1:50" ht="19.899999999999999" customHeight="1" thickBot="1">
      <c r="A67" s="133"/>
      <c r="B67" s="134"/>
      <c r="C67" s="115" t="s">
        <v>113</v>
      </c>
      <c r="D67" s="135"/>
      <c r="E67" s="135"/>
      <c r="F67" s="135"/>
      <c r="G67" s="135"/>
      <c r="H67" s="135"/>
      <c r="I67" s="135"/>
      <c r="J67" s="136"/>
      <c r="K67" s="299">
        <v>44</v>
      </c>
      <c r="L67" s="294"/>
      <c r="M67" s="294"/>
      <c r="N67" s="294"/>
      <c r="O67" s="294"/>
      <c r="P67" s="294"/>
      <c r="Q67" s="294"/>
      <c r="R67" s="295"/>
      <c r="S67" s="115" t="s">
        <v>114</v>
      </c>
      <c r="T67" s="135"/>
      <c r="U67" s="135"/>
      <c r="V67" s="135"/>
      <c r="W67" s="135"/>
      <c r="X67" s="135"/>
      <c r="Y67" s="135"/>
      <c r="Z67" s="136"/>
      <c r="AA67" s="299">
        <v>66</v>
      </c>
      <c r="AB67" s="294"/>
      <c r="AC67" s="294"/>
      <c r="AD67" s="294"/>
      <c r="AE67" s="294"/>
      <c r="AF67" s="294"/>
      <c r="AG67" s="294"/>
      <c r="AH67" s="295"/>
      <c r="AI67" s="115" t="s">
        <v>115</v>
      </c>
      <c r="AJ67" s="116"/>
      <c r="AK67" s="116"/>
      <c r="AL67" s="116"/>
      <c r="AM67" s="116"/>
      <c r="AN67" s="116"/>
      <c r="AO67" s="116"/>
      <c r="AP67" s="117"/>
      <c r="AQ67" s="842">
        <v>142</v>
      </c>
      <c r="AR67" s="135"/>
      <c r="AS67" s="135"/>
      <c r="AT67" s="135"/>
      <c r="AU67" s="135"/>
      <c r="AV67" s="135"/>
      <c r="AW67" s="135"/>
      <c r="AX67" s="843"/>
    </row>
  </sheetData>
  <mergeCells count="256">
    <mergeCell ref="A6:F6"/>
    <mergeCell ref="G6:X6"/>
    <mergeCell ref="Y6:AD6"/>
    <mergeCell ref="AE6:AX6"/>
    <mergeCell ref="A7:F7"/>
    <mergeCell ref="G7:AX7"/>
    <mergeCell ref="AJ1:AP1"/>
    <mergeCell ref="AQ1:AX1"/>
    <mergeCell ref="A2:AN2"/>
    <mergeCell ref="AO2:AX2"/>
    <mergeCell ref="A3:F3"/>
    <mergeCell ref="G3:X3"/>
    <mergeCell ref="Y3:AD3"/>
    <mergeCell ref="AE3:AP3"/>
    <mergeCell ref="AQ3:AX3"/>
    <mergeCell ref="A4:F4"/>
    <mergeCell ref="G4:X4"/>
    <mergeCell ref="Y4:AD4"/>
    <mergeCell ref="AE4:AP4"/>
    <mergeCell ref="AQ4:AX4"/>
    <mergeCell ref="A5:F5"/>
    <mergeCell ref="G5:X5"/>
    <mergeCell ref="Y5:AD5"/>
    <mergeCell ref="AE5:AX5"/>
    <mergeCell ref="A8:F8"/>
    <mergeCell ref="G8:AX8"/>
    <mergeCell ref="A9:F9"/>
    <mergeCell ref="G9:AX9"/>
    <mergeCell ref="A10:F18"/>
    <mergeCell ref="G10:O10"/>
    <mergeCell ref="P10:V10"/>
    <mergeCell ref="W10:AC10"/>
    <mergeCell ref="AD10:AJ10"/>
    <mergeCell ref="AK10:AQ10"/>
    <mergeCell ref="I14:O14"/>
    <mergeCell ref="P14:V14"/>
    <mergeCell ref="W14:AC14"/>
    <mergeCell ref="AD14:AJ14"/>
    <mergeCell ref="AK14:AQ14"/>
    <mergeCell ref="AR14:AX14"/>
    <mergeCell ref="AR10:AX10"/>
    <mergeCell ref="G11:H16"/>
    <mergeCell ref="I11:O11"/>
    <mergeCell ref="P11:V11"/>
    <mergeCell ref="W11:AC11"/>
    <mergeCell ref="AD11:AJ11"/>
    <mergeCell ref="AK11:AQ11"/>
    <mergeCell ref="AR11:AX11"/>
    <mergeCell ref="I12:O12"/>
    <mergeCell ref="P12:V12"/>
    <mergeCell ref="W12:AC12"/>
    <mergeCell ref="AD12:AJ12"/>
    <mergeCell ref="AK12:AQ12"/>
    <mergeCell ref="AR12:AX12"/>
    <mergeCell ref="I13:O13"/>
    <mergeCell ref="P13:V13"/>
    <mergeCell ref="W13:AC13"/>
    <mergeCell ref="AD13:AJ13"/>
    <mergeCell ref="AK13:AQ13"/>
    <mergeCell ref="AR13:AX13"/>
    <mergeCell ref="I15:O15"/>
    <mergeCell ref="P15:V15"/>
    <mergeCell ref="W15:AC15"/>
    <mergeCell ref="AD15:AJ15"/>
    <mergeCell ref="AK15:AQ15"/>
    <mergeCell ref="AR15:AX15"/>
    <mergeCell ref="I16:O16"/>
    <mergeCell ref="P16:V16"/>
    <mergeCell ref="W16:AC16"/>
    <mergeCell ref="AD16:AJ16"/>
    <mergeCell ref="AK16:AQ16"/>
    <mergeCell ref="AR16:AX16"/>
    <mergeCell ref="G19:X19"/>
    <mergeCell ref="Y19:AA19"/>
    <mergeCell ref="AB19:AD19"/>
    <mergeCell ref="AE19:AI19"/>
    <mergeCell ref="AJ19:AN19"/>
    <mergeCell ref="AB21:AD21"/>
    <mergeCell ref="G17:O17"/>
    <mergeCell ref="P17:V17"/>
    <mergeCell ref="W17:AC17"/>
    <mergeCell ref="AD17:AJ17"/>
    <mergeCell ref="AK17:AQ17"/>
    <mergeCell ref="AO19:AS19"/>
    <mergeCell ref="AJ20:AN20"/>
    <mergeCell ref="AR17:AX17"/>
    <mergeCell ref="G18:O18"/>
    <mergeCell ref="P18:V18"/>
    <mergeCell ref="W18:AC18"/>
    <mergeCell ref="AD18:AJ18"/>
    <mergeCell ref="AK18:AQ18"/>
    <mergeCell ref="AR18:AX18"/>
    <mergeCell ref="AT19:AX19"/>
    <mergeCell ref="G20:X22"/>
    <mergeCell ref="Y20:AA20"/>
    <mergeCell ref="AB20:AD20"/>
    <mergeCell ref="A26:F28"/>
    <mergeCell ref="G26:X26"/>
    <mergeCell ref="Y26:AA26"/>
    <mergeCell ref="AB26:AD26"/>
    <mergeCell ref="AE26:AI26"/>
    <mergeCell ref="AE21:AI21"/>
    <mergeCell ref="AJ21:AN21"/>
    <mergeCell ref="AO21:AS21"/>
    <mergeCell ref="AT21:AX21"/>
    <mergeCell ref="Y22:AA22"/>
    <mergeCell ref="AB22:AD22"/>
    <mergeCell ref="AE22:AI22"/>
    <mergeCell ref="AJ22:AN22"/>
    <mergeCell ref="AO22:AS22"/>
    <mergeCell ref="AT22:AX22"/>
    <mergeCell ref="AJ24:AN24"/>
    <mergeCell ref="AJ27:AN27"/>
    <mergeCell ref="AO27:AS27"/>
    <mergeCell ref="AO23:AS23"/>
    <mergeCell ref="AT23:AX23"/>
    <mergeCell ref="AO24:AS24"/>
    <mergeCell ref="AT24:AX24"/>
    <mergeCell ref="AO25:AS25"/>
    <mergeCell ref="AT25:AX25"/>
    <mergeCell ref="AO20:AS20"/>
    <mergeCell ref="AT20:AX20"/>
    <mergeCell ref="Y21:AA21"/>
    <mergeCell ref="A19:F22"/>
    <mergeCell ref="AE20:AI20"/>
    <mergeCell ref="A23:F25"/>
    <mergeCell ref="AT27:AX27"/>
    <mergeCell ref="G27:X28"/>
    <mergeCell ref="Y27:AA27"/>
    <mergeCell ref="AB27:AD27"/>
    <mergeCell ref="AE27:AI27"/>
    <mergeCell ref="G23:X23"/>
    <mergeCell ref="Y23:AA23"/>
    <mergeCell ref="AB23:AD23"/>
    <mergeCell ref="AE23:AI23"/>
    <mergeCell ref="AJ23:AN23"/>
    <mergeCell ref="AB25:AD25"/>
    <mergeCell ref="AE25:AI25"/>
    <mergeCell ref="AJ25:AN25"/>
    <mergeCell ref="AJ26:AN26"/>
    <mergeCell ref="G24:X25"/>
    <mergeCell ref="Y24:AA24"/>
    <mergeCell ref="AB24:AD24"/>
    <mergeCell ref="AE24:AI24"/>
    <mergeCell ref="Y28:AA28"/>
    <mergeCell ref="AB28:AD28"/>
    <mergeCell ref="AE28:AI28"/>
    <mergeCell ref="AJ28:AN28"/>
    <mergeCell ref="AO28:AS28"/>
    <mergeCell ref="AT28:AX28"/>
    <mergeCell ref="Y25:AA25"/>
    <mergeCell ref="AO26:AS26"/>
    <mergeCell ref="AT26:AX26"/>
    <mergeCell ref="C36:K36"/>
    <mergeCell ref="L36:Q36"/>
    <mergeCell ref="R36:W36"/>
    <mergeCell ref="X36:AX36"/>
    <mergeCell ref="A29:B36"/>
    <mergeCell ref="C29:K29"/>
    <mergeCell ref="L29:Q29"/>
    <mergeCell ref="R29:W29"/>
    <mergeCell ref="X29:AX29"/>
    <mergeCell ref="C30:K30"/>
    <mergeCell ref="L30:Q30"/>
    <mergeCell ref="R30:W30"/>
    <mergeCell ref="X30:AX30"/>
    <mergeCell ref="C31:K31"/>
    <mergeCell ref="L31:Q31"/>
    <mergeCell ref="R31:W31"/>
    <mergeCell ref="X31:AX31"/>
    <mergeCell ref="C32:K32"/>
    <mergeCell ref="L32:Q32"/>
    <mergeCell ref="R32:W32"/>
    <mergeCell ref="X32:AX32"/>
    <mergeCell ref="C33:K33"/>
    <mergeCell ref="L33:Q33"/>
    <mergeCell ref="R33:W33"/>
    <mergeCell ref="X33:AX33"/>
    <mergeCell ref="C34:K34"/>
    <mergeCell ref="L34:Q34"/>
    <mergeCell ref="R34:W34"/>
    <mergeCell ref="X34:AX34"/>
    <mergeCell ref="C35:K35"/>
    <mergeCell ref="L35:Q35"/>
    <mergeCell ref="R35:W35"/>
    <mergeCell ref="X35:AX35"/>
    <mergeCell ref="A38:AX38"/>
    <mergeCell ref="C39:AC39"/>
    <mergeCell ref="AD39:AF39"/>
    <mergeCell ref="AG39:AX39"/>
    <mergeCell ref="A40:B42"/>
    <mergeCell ref="C40:AC40"/>
    <mergeCell ref="AD40:AF40"/>
    <mergeCell ref="AG40:AX42"/>
    <mergeCell ref="C41:AC41"/>
    <mergeCell ref="AD41:AF41"/>
    <mergeCell ref="C42:AC42"/>
    <mergeCell ref="AD42:AF42"/>
    <mergeCell ref="A43:B48"/>
    <mergeCell ref="C43:AC43"/>
    <mergeCell ref="AD43:AF43"/>
    <mergeCell ref="AG43:AX48"/>
    <mergeCell ref="C44:AC44"/>
    <mergeCell ref="AD44:AF44"/>
    <mergeCell ref="C45:AC45"/>
    <mergeCell ref="AD45:AF45"/>
    <mergeCell ref="A60:AX60"/>
    <mergeCell ref="A58:AX58"/>
    <mergeCell ref="A59:AX59"/>
    <mergeCell ref="AD52:AF52"/>
    <mergeCell ref="AG52:AX55"/>
    <mergeCell ref="C53:F53"/>
    <mergeCell ref="G53:S53"/>
    <mergeCell ref="T53:AF53"/>
    <mergeCell ref="C54:F54"/>
    <mergeCell ref="G54:S54"/>
    <mergeCell ref="T54:AF54"/>
    <mergeCell ref="C55:F55"/>
    <mergeCell ref="G55:S55"/>
    <mergeCell ref="T55:AF55"/>
    <mergeCell ref="A61:E61"/>
    <mergeCell ref="F61:AX61"/>
    <mergeCell ref="A62:AX62"/>
    <mergeCell ref="C46:AC46"/>
    <mergeCell ref="AD46:AF46"/>
    <mergeCell ref="C47:AC47"/>
    <mergeCell ref="AD47:AF47"/>
    <mergeCell ref="C48:AC48"/>
    <mergeCell ref="AD48:AF48"/>
    <mergeCell ref="A49:B51"/>
    <mergeCell ref="C49:AC49"/>
    <mergeCell ref="AD49:AF49"/>
    <mergeCell ref="AG49:AX51"/>
    <mergeCell ref="C50:AC50"/>
    <mergeCell ref="AD50:AF50"/>
    <mergeCell ref="C51:AC51"/>
    <mergeCell ref="AD51:AF51"/>
    <mergeCell ref="A56:B57"/>
    <mergeCell ref="C56:F56"/>
    <mergeCell ref="G56:AX56"/>
    <mergeCell ref="C57:F57"/>
    <mergeCell ref="G57:AX57"/>
    <mergeCell ref="A52:B55"/>
    <mergeCell ref="C52:AC52"/>
    <mergeCell ref="AI67:AP67"/>
    <mergeCell ref="AQ67:AX67"/>
    <mergeCell ref="A63:E63"/>
    <mergeCell ref="F63:AX63"/>
    <mergeCell ref="A64:AX64"/>
    <mergeCell ref="A65:AX65"/>
    <mergeCell ref="A66:AX66"/>
    <mergeCell ref="A67:B67"/>
    <mergeCell ref="C67:J67"/>
    <mergeCell ref="K67:R67"/>
    <mergeCell ref="S67:Z67"/>
    <mergeCell ref="AA67:AH67"/>
  </mergeCells>
  <phoneticPr fontId="24"/>
  <pageMargins left="0.62992125984251968" right="0.39370078740157483" top="0.59055118110236227" bottom="0.39370078740157483" header="0.51181102362204722" footer="0.51181102362204722"/>
  <pageSetup paperSize="9" scale="70" fitToHeight="4" orientation="portrait" horizontalDpi="4294967292" r:id="rId1"/>
  <headerFooter alignWithMargins="0">
    <oddFooter>&amp;C&amp;P</oddFooter>
  </headerFooter>
  <rowBreaks count="1" manualBreakCount="1">
    <brk id="36" max="49"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BC67"/>
  <sheetViews>
    <sheetView view="pageBreakPreview" zoomScale="70" zoomScaleNormal="75" zoomScaleSheetLayoutView="70" workbookViewId="0">
      <selection activeCell="AQ1" sqref="AQ1:AX1"/>
    </sheetView>
  </sheetViews>
  <sheetFormatPr defaultRowHeight="13.5"/>
  <cols>
    <col min="1" max="50" width="2.625" style="1" customWidth="1"/>
    <col min="51" max="57" width="2.25" style="1" customWidth="1"/>
    <col min="58" max="16384" width="9" style="1"/>
  </cols>
  <sheetData>
    <row r="1" spans="1:50" ht="21.75" customHeight="1" thickBot="1">
      <c r="AJ1" s="499" t="s">
        <v>0</v>
      </c>
      <c r="AK1" s="499"/>
      <c r="AL1" s="499"/>
      <c r="AM1" s="499"/>
      <c r="AN1" s="499"/>
      <c r="AO1" s="499"/>
      <c r="AP1" s="499"/>
      <c r="AQ1" s="791" t="str">
        <f ca="1">RIGHT(CELL("filename",AQ1),LEN(CELL("filename",AQ1))-FIND("]",CELL("filename",AQ1)))</f>
        <v>135</v>
      </c>
      <c r="AR1" s="791"/>
      <c r="AS1" s="791"/>
      <c r="AT1" s="791"/>
      <c r="AU1" s="791"/>
      <c r="AV1" s="791"/>
      <c r="AW1" s="791"/>
      <c r="AX1" s="791"/>
    </row>
    <row r="2" spans="1:50" ht="21" customHeight="1" thickBot="1">
      <c r="A2" s="501" t="s">
        <v>1</v>
      </c>
      <c r="B2" s="502"/>
      <c r="C2" s="502"/>
      <c r="D2" s="502"/>
      <c r="E2" s="502"/>
      <c r="F2" s="502"/>
      <c r="G2" s="502"/>
      <c r="H2" s="502"/>
      <c r="I2" s="502"/>
      <c r="J2" s="502"/>
      <c r="K2" s="502"/>
      <c r="L2" s="502"/>
      <c r="M2" s="502"/>
      <c r="N2" s="502"/>
      <c r="O2" s="502"/>
      <c r="P2" s="502"/>
      <c r="Q2" s="502"/>
      <c r="R2" s="502"/>
      <c r="S2" s="502"/>
      <c r="T2" s="502"/>
      <c r="U2" s="502"/>
      <c r="V2" s="502"/>
      <c r="W2" s="502"/>
      <c r="X2" s="502"/>
      <c r="Y2" s="502"/>
      <c r="Z2" s="502"/>
      <c r="AA2" s="502"/>
      <c r="AB2" s="502"/>
      <c r="AC2" s="502"/>
      <c r="AD2" s="502"/>
      <c r="AE2" s="502"/>
      <c r="AF2" s="502"/>
      <c r="AG2" s="502"/>
      <c r="AH2" s="502"/>
      <c r="AI2" s="502"/>
      <c r="AJ2" s="502"/>
      <c r="AK2" s="502"/>
      <c r="AL2" s="502"/>
      <c r="AM2" s="502"/>
      <c r="AN2" s="502"/>
      <c r="AO2" s="503" t="s">
        <v>2</v>
      </c>
      <c r="AP2" s="504"/>
      <c r="AQ2" s="504"/>
      <c r="AR2" s="504"/>
      <c r="AS2" s="504"/>
      <c r="AT2" s="504"/>
      <c r="AU2" s="504"/>
      <c r="AV2" s="504"/>
      <c r="AW2" s="504"/>
      <c r="AX2" s="505"/>
    </row>
    <row r="3" spans="1:50" ht="25.15" customHeight="1">
      <c r="A3" s="506" t="s">
        <v>3</v>
      </c>
      <c r="B3" s="507"/>
      <c r="C3" s="507"/>
      <c r="D3" s="507"/>
      <c r="E3" s="507"/>
      <c r="F3" s="507"/>
      <c r="G3" s="938" t="s">
        <v>720</v>
      </c>
      <c r="H3" s="939"/>
      <c r="I3" s="939"/>
      <c r="J3" s="939"/>
      <c r="K3" s="939"/>
      <c r="L3" s="939"/>
      <c r="M3" s="939"/>
      <c r="N3" s="939"/>
      <c r="O3" s="939"/>
      <c r="P3" s="939"/>
      <c r="Q3" s="939"/>
      <c r="R3" s="939"/>
      <c r="S3" s="939"/>
      <c r="T3" s="939"/>
      <c r="U3" s="939"/>
      <c r="V3" s="939"/>
      <c r="W3" s="939"/>
      <c r="X3" s="940"/>
      <c r="Y3" s="510" t="s">
        <v>161</v>
      </c>
      <c r="Z3" s="511"/>
      <c r="AA3" s="511"/>
      <c r="AB3" s="511"/>
      <c r="AC3" s="511"/>
      <c r="AD3" s="512"/>
      <c r="AE3" s="511" t="s">
        <v>271</v>
      </c>
      <c r="AF3" s="511"/>
      <c r="AG3" s="511"/>
      <c r="AH3" s="511"/>
      <c r="AI3" s="511"/>
      <c r="AJ3" s="511"/>
      <c r="AK3" s="511"/>
      <c r="AL3" s="511"/>
      <c r="AM3" s="511"/>
      <c r="AN3" s="511"/>
      <c r="AO3" s="511"/>
      <c r="AP3" s="512"/>
      <c r="AQ3" s="515" t="s">
        <v>7</v>
      </c>
      <c r="AR3" s="511"/>
      <c r="AS3" s="511"/>
      <c r="AT3" s="511"/>
      <c r="AU3" s="511"/>
      <c r="AV3" s="511"/>
      <c r="AW3" s="511"/>
      <c r="AX3" s="682"/>
    </row>
    <row r="4" spans="1:50" ht="30" customHeight="1">
      <c r="A4" s="474" t="s">
        <v>8</v>
      </c>
      <c r="B4" s="475"/>
      <c r="C4" s="475"/>
      <c r="D4" s="475"/>
      <c r="E4" s="475"/>
      <c r="F4" s="476"/>
      <c r="G4" s="1341" t="s">
        <v>719</v>
      </c>
      <c r="H4" s="478"/>
      <c r="I4" s="478"/>
      <c r="J4" s="478"/>
      <c r="K4" s="478"/>
      <c r="L4" s="478"/>
      <c r="M4" s="478"/>
      <c r="N4" s="478"/>
      <c r="O4" s="478"/>
      <c r="P4" s="478"/>
      <c r="Q4" s="478"/>
      <c r="R4" s="478"/>
      <c r="S4" s="478"/>
      <c r="T4" s="478"/>
      <c r="U4" s="478"/>
      <c r="V4" s="371"/>
      <c r="W4" s="371"/>
      <c r="X4" s="371"/>
      <c r="Y4" s="480" t="s">
        <v>10</v>
      </c>
      <c r="Z4" s="481"/>
      <c r="AA4" s="481"/>
      <c r="AB4" s="481"/>
      <c r="AC4" s="481"/>
      <c r="AD4" s="482"/>
      <c r="AE4" s="481" t="s">
        <v>718</v>
      </c>
      <c r="AF4" s="481"/>
      <c r="AG4" s="481"/>
      <c r="AH4" s="481"/>
      <c r="AI4" s="481"/>
      <c r="AJ4" s="481"/>
      <c r="AK4" s="481"/>
      <c r="AL4" s="481"/>
      <c r="AM4" s="481"/>
      <c r="AN4" s="481"/>
      <c r="AO4" s="481"/>
      <c r="AP4" s="482"/>
      <c r="AQ4" s="486" t="s">
        <v>268</v>
      </c>
      <c r="AR4" s="487"/>
      <c r="AS4" s="487"/>
      <c r="AT4" s="487"/>
      <c r="AU4" s="487"/>
      <c r="AV4" s="487"/>
      <c r="AW4" s="487"/>
      <c r="AX4" s="488"/>
    </row>
    <row r="5" spans="1:50" ht="49.5" customHeight="1">
      <c r="A5" s="489" t="s">
        <v>13</v>
      </c>
      <c r="B5" s="490"/>
      <c r="C5" s="490"/>
      <c r="D5" s="490"/>
      <c r="E5" s="490"/>
      <c r="F5" s="490"/>
      <c r="G5" s="491" t="s">
        <v>574</v>
      </c>
      <c r="H5" s="371"/>
      <c r="I5" s="371"/>
      <c r="J5" s="371"/>
      <c r="K5" s="371"/>
      <c r="L5" s="371"/>
      <c r="M5" s="371"/>
      <c r="N5" s="371"/>
      <c r="O5" s="371"/>
      <c r="P5" s="371"/>
      <c r="Q5" s="371"/>
      <c r="R5" s="371"/>
      <c r="S5" s="371"/>
      <c r="T5" s="371"/>
      <c r="U5" s="371"/>
      <c r="V5" s="371"/>
      <c r="W5" s="371"/>
      <c r="X5" s="371"/>
      <c r="Y5" s="492" t="s">
        <v>15</v>
      </c>
      <c r="Z5" s="493"/>
      <c r="AA5" s="493"/>
      <c r="AB5" s="493"/>
      <c r="AC5" s="493"/>
      <c r="AD5" s="494"/>
      <c r="AE5" s="495" t="s">
        <v>664</v>
      </c>
      <c r="AF5" s="496"/>
      <c r="AG5" s="496"/>
      <c r="AH5" s="496"/>
      <c r="AI5" s="496"/>
      <c r="AJ5" s="496"/>
      <c r="AK5" s="496"/>
      <c r="AL5" s="496"/>
      <c r="AM5" s="496"/>
      <c r="AN5" s="496"/>
      <c r="AO5" s="496"/>
      <c r="AP5" s="496"/>
      <c r="AQ5" s="941"/>
      <c r="AR5" s="941"/>
      <c r="AS5" s="941"/>
      <c r="AT5" s="941"/>
      <c r="AU5" s="941"/>
      <c r="AV5" s="941"/>
      <c r="AW5" s="941"/>
      <c r="AX5" s="942"/>
    </row>
    <row r="6" spans="1:50" ht="45.75" customHeight="1">
      <c r="A6" s="461" t="s">
        <v>17</v>
      </c>
      <c r="B6" s="462"/>
      <c r="C6" s="462"/>
      <c r="D6" s="462"/>
      <c r="E6" s="462"/>
      <c r="F6" s="462"/>
      <c r="G6" s="705" t="s">
        <v>717</v>
      </c>
      <c r="H6" s="706"/>
      <c r="I6" s="706"/>
      <c r="J6" s="706"/>
      <c r="K6" s="706"/>
      <c r="L6" s="706"/>
      <c r="M6" s="706"/>
      <c r="N6" s="706"/>
      <c r="O6" s="706"/>
      <c r="P6" s="706"/>
      <c r="Q6" s="706"/>
      <c r="R6" s="706"/>
      <c r="S6" s="706"/>
      <c r="T6" s="706"/>
      <c r="U6" s="706"/>
      <c r="V6" s="797"/>
      <c r="W6" s="797"/>
      <c r="X6" s="797"/>
      <c r="Y6" s="467" t="s">
        <v>158</v>
      </c>
      <c r="Z6" s="371"/>
      <c r="AA6" s="371"/>
      <c r="AB6" s="371"/>
      <c r="AC6" s="371"/>
      <c r="AD6" s="378"/>
      <c r="AE6" s="1342" t="s">
        <v>716</v>
      </c>
      <c r="AF6" s="1343"/>
      <c r="AG6" s="1343"/>
      <c r="AH6" s="1343"/>
      <c r="AI6" s="1343"/>
      <c r="AJ6" s="1343"/>
      <c r="AK6" s="1343"/>
      <c r="AL6" s="1343"/>
      <c r="AM6" s="1343"/>
      <c r="AN6" s="1343"/>
      <c r="AO6" s="1343"/>
      <c r="AP6" s="1343"/>
      <c r="AQ6" s="1343"/>
      <c r="AR6" s="1343"/>
      <c r="AS6" s="1343"/>
      <c r="AT6" s="1343"/>
      <c r="AU6" s="1343"/>
      <c r="AV6" s="1343"/>
      <c r="AW6" s="1343"/>
      <c r="AX6" s="1344"/>
    </row>
    <row r="7" spans="1:50" ht="68.25" customHeight="1">
      <c r="A7" s="429" t="s">
        <v>21</v>
      </c>
      <c r="B7" s="430"/>
      <c r="C7" s="430"/>
      <c r="D7" s="430"/>
      <c r="E7" s="430"/>
      <c r="F7" s="430"/>
      <c r="G7" s="471" t="s">
        <v>715</v>
      </c>
      <c r="H7" s="472"/>
      <c r="I7" s="472"/>
      <c r="J7" s="472"/>
      <c r="K7" s="472"/>
      <c r="L7" s="472"/>
      <c r="M7" s="472"/>
      <c r="N7" s="472"/>
      <c r="O7" s="472"/>
      <c r="P7" s="472"/>
      <c r="Q7" s="472"/>
      <c r="R7" s="472"/>
      <c r="S7" s="472"/>
      <c r="T7" s="472"/>
      <c r="U7" s="472"/>
      <c r="V7" s="472"/>
      <c r="W7" s="472"/>
      <c r="X7" s="472"/>
      <c r="Y7" s="472"/>
      <c r="Z7" s="472"/>
      <c r="AA7" s="472"/>
      <c r="AB7" s="472"/>
      <c r="AC7" s="472"/>
      <c r="AD7" s="472"/>
      <c r="AE7" s="472"/>
      <c r="AF7" s="472"/>
      <c r="AG7" s="472"/>
      <c r="AH7" s="472"/>
      <c r="AI7" s="472"/>
      <c r="AJ7" s="472"/>
      <c r="AK7" s="472"/>
      <c r="AL7" s="472"/>
      <c r="AM7" s="472"/>
      <c r="AN7" s="472"/>
      <c r="AO7" s="472"/>
      <c r="AP7" s="472"/>
      <c r="AQ7" s="472"/>
      <c r="AR7" s="472"/>
      <c r="AS7" s="472"/>
      <c r="AT7" s="472"/>
      <c r="AU7" s="472"/>
      <c r="AV7" s="472"/>
      <c r="AW7" s="472"/>
      <c r="AX7" s="473"/>
    </row>
    <row r="8" spans="1:50" ht="81.75" customHeight="1">
      <c r="A8" s="429" t="s">
        <v>23</v>
      </c>
      <c r="B8" s="430"/>
      <c r="C8" s="430"/>
      <c r="D8" s="430"/>
      <c r="E8" s="430"/>
      <c r="F8" s="430"/>
      <c r="G8" s="1345" t="s">
        <v>714</v>
      </c>
      <c r="H8" s="472"/>
      <c r="I8" s="472"/>
      <c r="J8" s="472"/>
      <c r="K8" s="472"/>
      <c r="L8" s="472"/>
      <c r="M8" s="472"/>
      <c r="N8" s="472"/>
      <c r="O8" s="472"/>
      <c r="P8" s="472"/>
      <c r="Q8" s="472"/>
      <c r="R8" s="472"/>
      <c r="S8" s="472"/>
      <c r="T8" s="472"/>
      <c r="U8" s="472"/>
      <c r="V8" s="472"/>
      <c r="W8" s="472"/>
      <c r="X8" s="472"/>
      <c r="Y8" s="472"/>
      <c r="Z8" s="472"/>
      <c r="AA8" s="472"/>
      <c r="AB8" s="472"/>
      <c r="AC8" s="472"/>
      <c r="AD8" s="472"/>
      <c r="AE8" s="472"/>
      <c r="AF8" s="472"/>
      <c r="AG8" s="472"/>
      <c r="AH8" s="472"/>
      <c r="AI8" s="472"/>
      <c r="AJ8" s="472"/>
      <c r="AK8" s="472"/>
      <c r="AL8" s="472"/>
      <c r="AM8" s="472"/>
      <c r="AN8" s="472"/>
      <c r="AO8" s="472"/>
      <c r="AP8" s="472"/>
      <c r="AQ8" s="472"/>
      <c r="AR8" s="472"/>
      <c r="AS8" s="472"/>
      <c r="AT8" s="472"/>
      <c r="AU8" s="472"/>
      <c r="AV8" s="472"/>
      <c r="AW8" s="472"/>
      <c r="AX8" s="473"/>
    </row>
    <row r="9" spans="1:50" ht="29.25" customHeight="1">
      <c r="A9" s="429" t="s">
        <v>25</v>
      </c>
      <c r="B9" s="430"/>
      <c r="C9" s="430"/>
      <c r="D9" s="430"/>
      <c r="E9" s="430"/>
      <c r="F9" s="434"/>
      <c r="G9" s="666" t="s">
        <v>26</v>
      </c>
      <c r="H9" s="436"/>
      <c r="I9" s="436"/>
      <c r="J9" s="436"/>
      <c r="K9" s="436"/>
      <c r="L9" s="436"/>
      <c r="M9" s="436"/>
      <c r="N9" s="436"/>
      <c r="O9" s="436"/>
      <c r="P9" s="436"/>
      <c r="Q9" s="436"/>
      <c r="R9" s="436"/>
      <c r="S9" s="436"/>
      <c r="T9" s="436"/>
      <c r="U9" s="436"/>
      <c r="V9" s="436"/>
      <c r="W9" s="436"/>
      <c r="X9" s="436"/>
      <c r="Y9" s="436"/>
      <c r="Z9" s="436"/>
      <c r="AA9" s="436"/>
      <c r="AB9" s="436"/>
      <c r="AC9" s="436"/>
      <c r="AD9" s="436"/>
      <c r="AE9" s="436"/>
      <c r="AF9" s="436"/>
      <c r="AG9" s="436"/>
      <c r="AH9" s="436"/>
      <c r="AI9" s="436"/>
      <c r="AJ9" s="436"/>
      <c r="AK9" s="436"/>
      <c r="AL9" s="436"/>
      <c r="AM9" s="436"/>
      <c r="AN9" s="436"/>
      <c r="AO9" s="436"/>
      <c r="AP9" s="436"/>
      <c r="AQ9" s="436"/>
      <c r="AR9" s="436"/>
      <c r="AS9" s="436"/>
      <c r="AT9" s="436"/>
      <c r="AU9" s="436"/>
      <c r="AV9" s="436"/>
      <c r="AW9" s="436"/>
      <c r="AX9" s="437"/>
    </row>
    <row r="10" spans="1:50" ht="21" customHeight="1">
      <c r="A10" s="438" t="s">
        <v>27</v>
      </c>
      <c r="B10" s="439"/>
      <c r="C10" s="439"/>
      <c r="D10" s="439"/>
      <c r="E10" s="439"/>
      <c r="F10" s="440"/>
      <c r="G10" s="447"/>
      <c r="H10" s="448"/>
      <c r="I10" s="448"/>
      <c r="J10" s="448"/>
      <c r="K10" s="448"/>
      <c r="L10" s="448"/>
      <c r="M10" s="448"/>
      <c r="N10" s="448"/>
      <c r="O10" s="448"/>
      <c r="P10" s="357" t="s">
        <v>28</v>
      </c>
      <c r="Q10" s="352"/>
      <c r="R10" s="352"/>
      <c r="S10" s="352"/>
      <c r="T10" s="352"/>
      <c r="U10" s="352"/>
      <c r="V10" s="353"/>
      <c r="W10" s="357" t="s">
        <v>29</v>
      </c>
      <c r="X10" s="352"/>
      <c r="Y10" s="352"/>
      <c r="Z10" s="352"/>
      <c r="AA10" s="352"/>
      <c r="AB10" s="352"/>
      <c r="AC10" s="353"/>
      <c r="AD10" s="357" t="s">
        <v>30</v>
      </c>
      <c r="AE10" s="352"/>
      <c r="AF10" s="352"/>
      <c r="AG10" s="352"/>
      <c r="AH10" s="352"/>
      <c r="AI10" s="352"/>
      <c r="AJ10" s="353"/>
      <c r="AK10" s="357" t="s">
        <v>31</v>
      </c>
      <c r="AL10" s="352"/>
      <c r="AM10" s="352"/>
      <c r="AN10" s="352"/>
      <c r="AO10" s="352"/>
      <c r="AP10" s="352"/>
      <c r="AQ10" s="353"/>
      <c r="AR10" s="357" t="s">
        <v>32</v>
      </c>
      <c r="AS10" s="352"/>
      <c r="AT10" s="352"/>
      <c r="AU10" s="352"/>
      <c r="AV10" s="352"/>
      <c r="AW10" s="352"/>
      <c r="AX10" s="449"/>
    </row>
    <row r="11" spans="1:50" ht="21" customHeight="1">
      <c r="A11" s="441"/>
      <c r="B11" s="442"/>
      <c r="C11" s="442"/>
      <c r="D11" s="442"/>
      <c r="E11" s="442"/>
      <c r="F11" s="443"/>
      <c r="G11" s="450" t="s">
        <v>33</v>
      </c>
      <c r="H11" s="451"/>
      <c r="I11" s="456" t="s">
        <v>34</v>
      </c>
      <c r="J11" s="457"/>
      <c r="K11" s="457"/>
      <c r="L11" s="457"/>
      <c r="M11" s="457"/>
      <c r="N11" s="457"/>
      <c r="O11" s="458"/>
      <c r="P11" s="1314" t="s">
        <v>568</v>
      </c>
      <c r="Q11" s="669"/>
      <c r="R11" s="669"/>
      <c r="S11" s="669"/>
      <c r="T11" s="669"/>
      <c r="U11" s="669"/>
      <c r="V11" s="669"/>
      <c r="W11" s="669">
        <v>15</v>
      </c>
      <c r="X11" s="669"/>
      <c r="Y11" s="669"/>
      <c r="Z11" s="669"/>
      <c r="AA11" s="669"/>
      <c r="AB11" s="669"/>
      <c r="AC11" s="669"/>
      <c r="AD11" s="669">
        <v>14</v>
      </c>
      <c r="AE11" s="669"/>
      <c r="AF11" s="669"/>
      <c r="AG11" s="669"/>
      <c r="AH11" s="669"/>
      <c r="AI11" s="669"/>
      <c r="AJ11" s="669"/>
      <c r="AK11" s="285">
        <v>18</v>
      </c>
      <c r="AL11" s="285"/>
      <c r="AM11" s="285"/>
      <c r="AN11" s="285"/>
      <c r="AO11" s="285"/>
      <c r="AP11" s="285"/>
      <c r="AQ11" s="285"/>
      <c r="AR11" s="459"/>
      <c r="AS11" s="459"/>
      <c r="AT11" s="459"/>
      <c r="AU11" s="459"/>
      <c r="AV11" s="459"/>
      <c r="AW11" s="459"/>
      <c r="AX11" s="460"/>
    </row>
    <row r="12" spans="1:50" ht="21" customHeight="1">
      <c r="A12" s="441"/>
      <c r="B12" s="442"/>
      <c r="C12" s="442"/>
      <c r="D12" s="442"/>
      <c r="E12" s="442"/>
      <c r="F12" s="443"/>
      <c r="G12" s="452"/>
      <c r="H12" s="453"/>
      <c r="I12" s="414" t="s">
        <v>35</v>
      </c>
      <c r="J12" s="415"/>
      <c r="K12" s="415"/>
      <c r="L12" s="415"/>
      <c r="M12" s="415"/>
      <c r="N12" s="415"/>
      <c r="O12" s="416"/>
      <c r="P12" s="1255" t="s">
        <v>568</v>
      </c>
      <c r="Q12" s="1256"/>
      <c r="R12" s="1256"/>
      <c r="S12" s="1256"/>
      <c r="T12" s="1256"/>
      <c r="U12" s="1256"/>
      <c r="V12" s="1256"/>
      <c r="W12" s="1255" t="s">
        <v>568</v>
      </c>
      <c r="X12" s="1256"/>
      <c r="Y12" s="1256"/>
      <c r="Z12" s="1256"/>
      <c r="AA12" s="1256"/>
      <c r="AB12" s="1256"/>
      <c r="AC12" s="1256"/>
      <c r="AD12" s="1255" t="s">
        <v>568</v>
      </c>
      <c r="AE12" s="1256"/>
      <c r="AF12" s="1256"/>
      <c r="AG12" s="1256"/>
      <c r="AH12" s="1256"/>
      <c r="AI12" s="1256"/>
      <c r="AJ12" s="1256"/>
      <c r="AK12" s="1255" t="s">
        <v>568</v>
      </c>
      <c r="AL12" s="1256"/>
      <c r="AM12" s="1256"/>
      <c r="AN12" s="1256"/>
      <c r="AO12" s="1256"/>
      <c r="AP12" s="1256"/>
      <c r="AQ12" s="1256"/>
      <c r="AR12" s="417"/>
      <c r="AS12" s="417"/>
      <c r="AT12" s="417"/>
      <c r="AU12" s="417"/>
      <c r="AV12" s="417"/>
      <c r="AW12" s="417"/>
      <c r="AX12" s="418"/>
    </row>
    <row r="13" spans="1:50" ht="21" customHeight="1">
      <c r="A13" s="441"/>
      <c r="B13" s="442"/>
      <c r="C13" s="442"/>
      <c r="D13" s="442"/>
      <c r="E13" s="442"/>
      <c r="F13" s="443"/>
      <c r="G13" s="452"/>
      <c r="H13" s="453"/>
      <c r="I13" s="414" t="s">
        <v>36</v>
      </c>
      <c r="J13" s="426"/>
      <c r="K13" s="426"/>
      <c r="L13" s="426"/>
      <c r="M13" s="426"/>
      <c r="N13" s="426"/>
      <c r="O13" s="427"/>
      <c r="P13" s="419" t="s">
        <v>229</v>
      </c>
      <c r="Q13" s="420"/>
      <c r="R13" s="420"/>
      <c r="S13" s="420"/>
      <c r="T13" s="420"/>
      <c r="U13" s="420"/>
      <c r="V13" s="421"/>
      <c r="W13" s="419" t="s">
        <v>229</v>
      </c>
      <c r="X13" s="420"/>
      <c r="Y13" s="420"/>
      <c r="Z13" s="420"/>
      <c r="AA13" s="420"/>
      <c r="AB13" s="420"/>
      <c r="AC13" s="421"/>
      <c r="AD13" s="419" t="s">
        <v>229</v>
      </c>
      <c r="AE13" s="420"/>
      <c r="AF13" s="420"/>
      <c r="AG13" s="420"/>
      <c r="AH13" s="420"/>
      <c r="AI13" s="420"/>
      <c r="AJ13" s="421"/>
      <c r="AK13" s="419" t="s">
        <v>229</v>
      </c>
      <c r="AL13" s="420"/>
      <c r="AM13" s="420"/>
      <c r="AN13" s="420"/>
      <c r="AO13" s="420"/>
      <c r="AP13" s="420"/>
      <c r="AQ13" s="421"/>
      <c r="AR13" s="419"/>
      <c r="AS13" s="420"/>
      <c r="AT13" s="420"/>
      <c r="AU13" s="420"/>
      <c r="AV13" s="420"/>
      <c r="AW13" s="420"/>
      <c r="AX13" s="428"/>
    </row>
    <row r="14" spans="1:50" ht="21" customHeight="1">
      <c r="A14" s="441"/>
      <c r="B14" s="442"/>
      <c r="C14" s="442"/>
      <c r="D14" s="442"/>
      <c r="E14" s="442"/>
      <c r="F14" s="443"/>
      <c r="G14" s="452"/>
      <c r="H14" s="453"/>
      <c r="I14" s="414" t="s">
        <v>37</v>
      </c>
      <c r="J14" s="426"/>
      <c r="K14" s="426"/>
      <c r="L14" s="426"/>
      <c r="M14" s="426"/>
      <c r="N14" s="426"/>
      <c r="O14" s="427"/>
      <c r="P14" s="419" t="s">
        <v>229</v>
      </c>
      <c r="Q14" s="420"/>
      <c r="R14" s="420"/>
      <c r="S14" s="420"/>
      <c r="T14" s="420"/>
      <c r="U14" s="420"/>
      <c r="V14" s="421"/>
      <c r="W14" s="419" t="s">
        <v>229</v>
      </c>
      <c r="X14" s="420"/>
      <c r="Y14" s="420"/>
      <c r="Z14" s="420"/>
      <c r="AA14" s="420"/>
      <c r="AB14" s="420"/>
      <c r="AC14" s="421"/>
      <c r="AD14" s="419" t="s">
        <v>229</v>
      </c>
      <c r="AE14" s="420"/>
      <c r="AF14" s="420"/>
      <c r="AG14" s="420"/>
      <c r="AH14" s="420"/>
      <c r="AI14" s="420"/>
      <c r="AJ14" s="421"/>
      <c r="AK14" s="419" t="s">
        <v>229</v>
      </c>
      <c r="AL14" s="420"/>
      <c r="AM14" s="420"/>
      <c r="AN14" s="420"/>
      <c r="AO14" s="420"/>
      <c r="AP14" s="420"/>
      <c r="AQ14" s="421"/>
      <c r="AR14" s="422"/>
      <c r="AS14" s="423"/>
      <c r="AT14" s="423"/>
      <c r="AU14" s="423"/>
      <c r="AV14" s="423"/>
      <c r="AW14" s="423"/>
      <c r="AX14" s="424"/>
    </row>
    <row r="15" spans="1:50" ht="24.75" customHeight="1">
      <c r="A15" s="441"/>
      <c r="B15" s="442"/>
      <c r="C15" s="442"/>
      <c r="D15" s="442"/>
      <c r="E15" s="442"/>
      <c r="F15" s="443"/>
      <c r="G15" s="452"/>
      <c r="H15" s="453"/>
      <c r="I15" s="414" t="s">
        <v>38</v>
      </c>
      <c r="J15" s="415"/>
      <c r="K15" s="415"/>
      <c r="L15" s="415"/>
      <c r="M15" s="415"/>
      <c r="N15" s="415"/>
      <c r="O15" s="416"/>
      <c r="P15" s="419" t="s">
        <v>229</v>
      </c>
      <c r="Q15" s="420"/>
      <c r="R15" s="420"/>
      <c r="S15" s="420"/>
      <c r="T15" s="420"/>
      <c r="U15" s="420"/>
      <c r="V15" s="421"/>
      <c r="W15" s="419" t="s">
        <v>229</v>
      </c>
      <c r="X15" s="420"/>
      <c r="Y15" s="420"/>
      <c r="Z15" s="420"/>
      <c r="AA15" s="420"/>
      <c r="AB15" s="420"/>
      <c r="AC15" s="421"/>
      <c r="AD15" s="419" t="s">
        <v>229</v>
      </c>
      <c r="AE15" s="420"/>
      <c r="AF15" s="420"/>
      <c r="AG15" s="420"/>
      <c r="AH15" s="420"/>
      <c r="AI15" s="420"/>
      <c r="AJ15" s="421"/>
      <c r="AK15" s="419" t="s">
        <v>229</v>
      </c>
      <c r="AL15" s="420"/>
      <c r="AM15" s="420"/>
      <c r="AN15" s="420"/>
      <c r="AO15" s="420"/>
      <c r="AP15" s="420"/>
      <c r="AQ15" s="421"/>
      <c r="AR15" s="417"/>
      <c r="AS15" s="417"/>
      <c r="AT15" s="417"/>
      <c r="AU15" s="417"/>
      <c r="AV15" s="417"/>
      <c r="AW15" s="417"/>
      <c r="AX15" s="418"/>
    </row>
    <row r="16" spans="1:50" ht="24.75" customHeight="1">
      <c r="A16" s="441"/>
      <c r="B16" s="442"/>
      <c r="C16" s="442"/>
      <c r="D16" s="442"/>
      <c r="E16" s="442"/>
      <c r="F16" s="443"/>
      <c r="G16" s="454"/>
      <c r="H16" s="455"/>
      <c r="I16" s="408" t="s">
        <v>39</v>
      </c>
      <c r="J16" s="409"/>
      <c r="K16" s="409"/>
      <c r="L16" s="409"/>
      <c r="M16" s="409"/>
      <c r="N16" s="409"/>
      <c r="O16" s="410"/>
      <c r="P16" s="1346" t="s">
        <v>411</v>
      </c>
      <c r="Q16" s="662"/>
      <c r="R16" s="662"/>
      <c r="S16" s="662"/>
      <c r="T16" s="662"/>
      <c r="U16" s="662"/>
      <c r="V16" s="662"/>
      <c r="W16" s="662">
        <v>15</v>
      </c>
      <c r="X16" s="662"/>
      <c r="Y16" s="662"/>
      <c r="Z16" s="662"/>
      <c r="AA16" s="662"/>
      <c r="AB16" s="662"/>
      <c r="AC16" s="662"/>
      <c r="AD16" s="662">
        <v>14</v>
      </c>
      <c r="AE16" s="662"/>
      <c r="AF16" s="662"/>
      <c r="AG16" s="662"/>
      <c r="AH16" s="662"/>
      <c r="AI16" s="662"/>
      <c r="AJ16" s="662"/>
      <c r="AK16" s="412">
        <v>18</v>
      </c>
      <c r="AL16" s="412"/>
      <c r="AM16" s="412"/>
      <c r="AN16" s="412"/>
      <c r="AO16" s="412"/>
      <c r="AP16" s="412"/>
      <c r="AQ16" s="412"/>
      <c r="AR16" s="412"/>
      <c r="AS16" s="412"/>
      <c r="AT16" s="412"/>
      <c r="AU16" s="412"/>
      <c r="AV16" s="412"/>
      <c r="AW16" s="412"/>
      <c r="AX16" s="413"/>
    </row>
    <row r="17" spans="1:55" ht="24.75" customHeight="1">
      <c r="A17" s="441"/>
      <c r="B17" s="442"/>
      <c r="C17" s="442"/>
      <c r="D17" s="442"/>
      <c r="E17" s="442"/>
      <c r="F17" s="443"/>
      <c r="G17" s="404" t="s">
        <v>40</v>
      </c>
      <c r="H17" s="405"/>
      <c r="I17" s="405"/>
      <c r="J17" s="405"/>
      <c r="K17" s="405"/>
      <c r="L17" s="405"/>
      <c r="M17" s="405"/>
      <c r="N17" s="405"/>
      <c r="O17" s="405"/>
      <c r="P17" s="1346" t="s">
        <v>411</v>
      </c>
      <c r="Q17" s="662"/>
      <c r="R17" s="662"/>
      <c r="S17" s="662"/>
      <c r="T17" s="662"/>
      <c r="U17" s="662"/>
      <c r="V17" s="662"/>
      <c r="W17" s="662">
        <v>15</v>
      </c>
      <c r="X17" s="662"/>
      <c r="Y17" s="662"/>
      <c r="Z17" s="662"/>
      <c r="AA17" s="662"/>
      <c r="AB17" s="662"/>
      <c r="AC17" s="662"/>
      <c r="AD17" s="662">
        <v>9</v>
      </c>
      <c r="AE17" s="662"/>
      <c r="AF17" s="662"/>
      <c r="AG17" s="662"/>
      <c r="AH17" s="662"/>
      <c r="AI17" s="662"/>
      <c r="AJ17" s="662"/>
      <c r="AK17" s="381"/>
      <c r="AL17" s="381"/>
      <c r="AM17" s="381"/>
      <c r="AN17" s="381"/>
      <c r="AO17" s="381"/>
      <c r="AP17" s="381"/>
      <c r="AQ17" s="381"/>
      <c r="AR17" s="381"/>
      <c r="AS17" s="381"/>
      <c r="AT17" s="381"/>
      <c r="AU17" s="381"/>
      <c r="AV17" s="381"/>
      <c r="AW17" s="381"/>
      <c r="AX17" s="382"/>
    </row>
    <row r="18" spans="1:55" ht="24.75" customHeight="1">
      <c r="A18" s="444"/>
      <c r="B18" s="445"/>
      <c r="C18" s="445"/>
      <c r="D18" s="445"/>
      <c r="E18" s="445"/>
      <c r="F18" s="446"/>
      <c r="G18" s="404" t="s">
        <v>41</v>
      </c>
      <c r="H18" s="405"/>
      <c r="I18" s="405"/>
      <c r="J18" s="405"/>
      <c r="K18" s="405"/>
      <c r="L18" s="405"/>
      <c r="M18" s="405"/>
      <c r="N18" s="405"/>
      <c r="O18" s="405"/>
      <c r="P18" s="1346" t="s">
        <v>411</v>
      </c>
      <c r="Q18" s="662"/>
      <c r="R18" s="662"/>
      <c r="S18" s="662"/>
      <c r="T18" s="662"/>
      <c r="U18" s="662"/>
      <c r="V18" s="662"/>
      <c r="W18" s="380">
        <v>100</v>
      </c>
      <c r="X18" s="380"/>
      <c r="Y18" s="380"/>
      <c r="Z18" s="380"/>
      <c r="AA18" s="380"/>
      <c r="AB18" s="380"/>
      <c r="AC18" s="380"/>
      <c r="AD18" s="380">
        <v>64.3</v>
      </c>
      <c r="AE18" s="380"/>
      <c r="AF18" s="380"/>
      <c r="AG18" s="380"/>
      <c r="AH18" s="380"/>
      <c r="AI18" s="380"/>
      <c r="AJ18" s="380"/>
      <c r="AK18" s="381"/>
      <c r="AL18" s="381"/>
      <c r="AM18" s="381"/>
      <c r="AN18" s="381"/>
      <c r="AO18" s="381"/>
      <c r="AP18" s="381"/>
      <c r="AQ18" s="381"/>
      <c r="AR18" s="381"/>
      <c r="AS18" s="381"/>
      <c r="AT18" s="381"/>
      <c r="AU18" s="381"/>
      <c r="AV18" s="381"/>
      <c r="AW18" s="381"/>
      <c r="AX18" s="382"/>
    </row>
    <row r="19" spans="1:55" ht="31.7" customHeight="1">
      <c r="A19" s="383" t="s">
        <v>42</v>
      </c>
      <c r="B19" s="384"/>
      <c r="C19" s="384"/>
      <c r="D19" s="384"/>
      <c r="E19" s="384"/>
      <c r="F19" s="385"/>
      <c r="G19" s="374" t="s">
        <v>43</v>
      </c>
      <c r="H19" s="352"/>
      <c r="I19" s="352"/>
      <c r="J19" s="352"/>
      <c r="K19" s="352"/>
      <c r="L19" s="352"/>
      <c r="M19" s="352"/>
      <c r="N19" s="352"/>
      <c r="O19" s="352"/>
      <c r="P19" s="352"/>
      <c r="Q19" s="352"/>
      <c r="R19" s="352"/>
      <c r="S19" s="352"/>
      <c r="T19" s="352"/>
      <c r="U19" s="352"/>
      <c r="V19" s="352"/>
      <c r="W19" s="352"/>
      <c r="X19" s="353"/>
      <c r="Y19" s="375"/>
      <c r="Z19" s="376"/>
      <c r="AA19" s="377"/>
      <c r="AB19" s="357" t="s">
        <v>44</v>
      </c>
      <c r="AC19" s="352"/>
      <c r="AD19" s="353"/>
      <c r="AE19" s="358" t="s">
        <v>28</v>
      </c>
      <c r="AF19" s="358"/>
      <c r="AG19" s="358"/>
      <c r="AH19" s="358"/>
      <c r="AI19" s="358"/>
      <c r="AJ19" s="358" t="s">
        <v>29</v>
      </c>
      <c r="AK19" s="358"/>
      <c r="AL19" s="358"/>
      <c r="AM19" s="358"/>
      <c r="AN19" s="358"/>
      <c r="AO19" s="358" t="s">
        <v>30</v>
      </c>
      <c r="AP19" s="358"/>
      <c r="AQ19" s="358"/>
      <c r="AR19" s="358"/>
      <c r="AS19" s="358"/>
      <c r="AT19" s="399" t="s">
        <v>45</v>
      </c>
      <c r="AU19" s="358"/>
      <c r="AV19" s="358"/>
      <c r="AW19" s="358"/>
      <c r="AX19" s="400"/>
    </row>
    <row r="20" spans="1:55" ht="46.5" customHeight="1">
      <c r="A20" s="386"/>
      <c r="B20" s="384"/>
      <c r="C20" s="384"/>
      <c r="D20" s="384"/>
      <c r="E20" s="384"/>
      <c r="F20" s="385"/>
      <c r="G20" s="359" t="s">
        <v>713</v>
      </c>
      <c r="H20" s="634"/>
      <c r="I20" s="634"/>
      <c r="J20" s="634"/>
      <c r="K20" s="634"/>
      <c r="L20" s="634"/>
      <c r="M20" s="634"/>
      <c r="N20" s="634"/>
      <c r="O20" s="634"/>
      <c r="P20" s="634"/>
      <c r="Q20" s="634"/>
      <c r="R20" s="634"/>
      <c r="S20" s="634"/>
      <c r="T20" s="634"/>
      <c r="U20" s="634"/>
      <c r="V20" s="634"/>
      <c r="W20" s="634"/>
      <c r="X20" s="635"/>
      <c r="Y20" s="315" t="s">
        <v>47</v>
      </c>
      <c r="Z20" s="336"/>
      <c r="AA20" s="337"/>
      <c r="AB20" s="1347" t="s">
        <v>712</v>
      </c>
      <c r="AC20" s="1348"/>
      <c r="AD20" s="1349"/>
      <c r="AE20" s="1273">
        <v>0</v>
      </c>
      <c r="AF20" s="1239"/>
      <c r="AG20" s="1239"/>
      <c r="AH20" s="1239"/>
      <c r="AI20" s="1239"/>
      <c r="AJ20" s="1273">
        <v>6</v>
      </c>
      <c r="AK20" s="1239"/>
      <c r="AL20" s="1239"/>
      <c r="AM20" s="1239"/>
      <c r="AN20" s="1239"/>
      <c r="AO20" s="369">
        <v>7</v>
      </c>
      <c r="AP20" s="369"/>
      <c r="AQ20" s="369"/>
      <c r="AR20" s="369"/>
      <c r="AS20" s="369"/>
      <c r="AT20" s="809"/>
      <c r="AU20" s="809"/>
      <c r="AV20" s="809"/>
      <c r="AW20" s="809"/>
      <c r="AX20" s="810"/>
    </row>
    <row r="21" spans="1:55" ht="46.5" customHeight="1">
      <c r="A21" s="387"/>
      <c r="B21" s="388"/>
      <c r="C21" s="388"/>
      <c r="D21" s="388"/>
      <c r="E21" s="388"/>
      <c r="F21" s="389"/>
      <c r="G21" s="636"/>
      <c r="H21" s="637"/>
      <c r="I21" s="637"/>
      <c r="J21" s="637"/>
      <c r="K21" s="637"/>
      <c r="L21" s="637"/>
      <c r="M21" s="637"/>
      <c r="N21" s="637"/>
      <c r="O21" s="637"/>
      <c r="P21" s="637"/>
      <c r="Q21" s="637"/>
      <c r="R21" s="637"/>
      <c r="S21" s="637"/>
      <c r="T21" s="637"/>
      <c r="U21" s="637"/>
      <c r="V21" s="637"/>
      <c r="W21" s="637"/>
      <c r="X21" s="638"/>
      <c r="Y21" s="357" t="s">
        <v>49</v>
      </c>
      <c r="Z21" s="352"/>
      <c r="AA21" s="353"/>
      <c r="AB21" s="902" t="s">
        <v>711</v>
      </c>
      <c r="AC21" s="903"/>
      <c r="AD21" s="904"/>
      <c r="AE21" s="390" t="s">
        <v>223</v>
      </c>
      <c r="AF21" s="390"/>
      <c r="AG21" s="390"/>
      <c r="AH21" s="390"/>
      <c r="AI21" s="390"/>
      <c r="AJ21" s="390" t="s">
        <v>223</v>
      </c>
      <c r="AK21" s="390"/>
      <c r="AL21" s="390"/>
      <c r="AM21" s="390"/>
      <c r="AN21" s="390"/>
      <c r="AO21" s="390">
        <v>7</v>
      </c>
      <c r="AP21" s="390"/>
      <c r="AQ21" s="390"/>
      <c r="AR21" s="390"/>
      <c r="AS21" s="390"/>
      <c r="AT21" s="380">
        <v>7</v>
      </c>
      <c r="AU21" s="380"/>
      <c r="AV21" s="380"/>
      <c r="AW21" s="380"/>
      <c r="AX21" s="391"/>
      <c r="AY21" s="17"/>
      <c r="AZ21" s="17"/>
    </row>
    <row r="22" spans="1:55" ht="46.5" customHeight="1">
      <c r="A22" s="387"/>
      <c r="B22" s="388"/>
      <c r="C22" s="388"/>
      <c r="D22" s="388"/>
      <c r="E22" s="388"/>
      <c r="F22" s="389"/>
      <c r="G22" s="639"/>
      <c r="H22" s="640"/>
      <c r="I22" s="640"/>
      <c r="J22" s="640"/>
      <c r="K22" s="640"/>
      <c r="L22" s="640"/>
      <c r="M22" s="640"/>
      <c r="N22" s="640"/>
      <c r="O22" s="640"/>
      <c r="P22" s="640"/>
      <c r="Q22" s="640"/>
      <c r="R22" s="640"/>
      <c r="S22" s="640"/>
      <c r="T22" s="640"/>
      <c r="U22" s="640"/>
      <c r="V22" s="640"/>
      <c r="W22" s="640"/>
      <c r="X22" s="641"/>
      <c r="Y22" s="357" t="s">
        <v>51</v>
      </c>
      <c r="Z22" s="352"/>
      <c r="AA22" s="353"/>
      <c r="AB22" s="368" t="s">
        <v>150</v>
      </c>
      <c r="AC22" s="368"/>
      <c r="AD22" s="368"/>
      <c r="AE22" s="987" t="s">
        <v>447</v>
      </c>
      <c r="AF22" s="988"/>
      <c r="AG22" s="988"/>
      <c r="AH22" s="988"/>
      <c r="AI22" s="988"/>
      <c r="AJ22" s="988">
        <v>100</v>
      </c>
      <c r="AK22" s="988"/>
      <c r="AL22" s="988"/>
      <c r="AM22" s="988"/>
      <c r="AN22" s="988"/>
      <c r="AO22" s="368">
        <v>100</v>
      </c>
      <c r="AP22" s="368"/>
      <c r="AQ22" s="368"/>
      <c r="AR22" s="368"/>
      <c r="AS22" s="368"/>
      <c r="AT22" s="807"/>
      <c r="AU22" s="807"/>
      <c r="AV22" s="807"/>
      <c r="AW22" s="807"/>
      <c r="AX22" s="808"/>
    </row>
    <row r="23" spans="1:55" ht="31.7" customHeight="1">
      <c r="A23" s="303" t="s">
        <v>53</v>
      </c>
      <c r="B23" s="304"/>
      <c r="C23" s="304"/>
      <c r="D23" s="304"/>
      <c r="E23" s="304"/>
      <c r="F23" s="305"/>
      <c r="G23" s="374" t="s">
        <v>54</v>
      </c>
      <c r="H23" s="352"/>
      <c r="I23" s="352"/>
      <c r="J23" s="352"/>
      <c r="K23" s="352"/>
      <c r="L23" s="352"/>
      <c r="M23" s="352"/>
      <c r="N23" s="352"/>
      <c r="O23" s="352"/>
      <c r="P23" s="352"/>
      <c r="Q23" s="352"/>
      <c r="R23" s="352"/>
      <c r="S23" s="352"/>
      <c r="T23" s="352"/>
      <c r="U23" s="352"/>
      <c r="V23" s="352"/>
      <c r="W23" s="352"/>
      <c r="X23" s="353"/>
      <c r="Y23" s="375"/>
      <c r="Z23" s="376"/>
      <c r="AA23" s="377"/>
      <c r="AB23" s="357" t="s">
        <v>44</v>
      </c>
      <c r="AC23" s="352"/>
      <c r="AD23" s="353"/>
      <c r="AE23" s="358" t="s">
        <v>28</v>
      </c>
      <c r="AF23" s="358"/>
      <c r="AG23" s="358"/>
      <c r="AH23" s="358"/>
      <c r="AI23" s="358"/>
      <c r="AJ23" s="358" t="s">
        <v>29</v>
      </c>
      <c r="AK23" s="358"/>
      <c r="AL23" s="358"/>
      <c r="AM23" s="358"/>
      <c r="AN23" s="358"/>
      <c r="AO23" s="358" t="s">
        <v>30</v>
      </c>
      <c r="AP23" s="358"/>
      <c r="AQ23" s="358"/>
      <c r="AR23" s="358"/>
      <c r="AS23" s="358"/>
      <c r="AT23" s="300" t="s">
        <v>55</v>
      </c>
      <c r="AU23" s="301"/>
      <c r="AV23" s="301"/>
      <c r="AW23" s="301"/>
      <c r="AX23" s="302"/>
    </row>
    <row r="24" spans="1:55" ht="42" customHeight="1">
      <c r="A24" s="306"/>
      <c r="B24" s="307"/>
      <c r="C24" s="307"/>
      <c r="D24" s="307"/>
      <c r="E24" s="307"/>
      <c r="F24" s="308"/>
      <c r="G24" s="359" t="s">
        <v>710</v>
      </c>
      <c r="H24" s="360"/>
      <c r="I24" s="360"/>
      <c r="J24" s="360"/>
      <c r="K24" s="360"/>
      <c r="L24" s="360"/>
      <c r="M24" s="360"/>
      <c r="N24" s="360"/>
      <c r="O24" s="360"/>
      <c r="P24" s="360"/>
      <c r="Q24" s="360"/>
      <c r="R24" s="360"/>
      <c r="S24" s="360"/>
      <c r="T24" s="360"/>
      <c r="U24" s="360"/>
      <c r="V24" s="360"/>
      <c r="W24" s="360"/>
      <c r="X24" s="361"/>
      <c r="Y24" s="365" t="s">
        <v>57</v>
      </c>
      <c r="Z24" s="366"/>
      <c r="AA24" s="367"/>
      <c r="AB24" s="848" t="s">
        <v>655</v>
      </c>
      <c r="AC24" s="366"/>
      <c r="AD24" s="367"/>
      <c r="AE24" s="1273" t="s">
        <v>447</v>
      </c>
      <c r="AF24" s="1239"/>
      <c r="AG24" s="1239"/>
      <c r="AH24" s="1239"/>
      <c r="AI24" s="1239"/>
      <c r="AJ24" s="1239">
        <v>1</v>
      </c>
      <c r="AK24" s="1239"/>
      <c r="AL24" s="1239"/>
      <c r="AM24" s="1239"/>
      <c r="AN24" s="1239"/>
      <c r="AO24" s="369">
        <v>1</v>
      </c>
      <c r="AP24" s="369"/>
      <c r="AQ24" s="369"/>
      <c r="AR24" s="369"/>
      <c r="AS24" s="369"/>
      <c r="AT24" s="370" t="s">
        <v>59</v>
      </c>
      <c r="AU24" s="371"/>
      <c r="AV24" s="371"/>
      <c r="AW24" s="371"/>
      <c r="AX24" s="372"/>
      <c r="AY24" s="2"/>
      <c r="AZ24" s="3"/>
      <c r="BA24" s="3"/>
      <c r="BB24" s="3"/>
      <c r="BC24" s="3"/>
    </row>
    <row r="25" spans="1:55" ht="42" customHeight="1">
      <c r="A25" s="309"/>
      <c r="B25" s="310"/>
      <c r="C25" s="310"/>
      <c r="D25" s="310"/>
      <c r="E25" s="310"/>
      <c r="F25" s="311"/>
      <c r="G25" s="362"/>
      <c r="H25" s="363"/>
      <c r="I25" s="363"/>
      <c r="J25" s="363"/>
      <c r="K25" s="363"/>
      <c r="L25" s="363"/>
      <c r="M25" s="363"/>
      <c r="N25" s="363"/>
      <c r="O25" s="363"/>
      <c r="P25" s="363"/>
      <c r="Q25" s="363"/>
      <c r="R25" s="363"/>
      <c r="S25" s="363"/>
      <c r="T25" s="363"/>
      <c r="U25" s="363"/>
      <c r="V25" s="363"/>
      <c r="W25" s="363"/>
      <c r="X25" s="364"/>
      <c r="Y25" s="373" t="s">
        <v>60</v>
      </c>
      <c r="Z25" s="316"/>
      <c r="AA25" s="317"/>
      <c r="AB25" s="733" t="s">
        <v>655</v>
      </c>
      <c r="AC25" s="316"/>
      <c r="AD25" s="317"/>
      <c r="AE25" s="1325" t="s">
        <v>709</v>
      </c>
      <c r="AF25" s="1326"/>
      <c r="AG25" s="1326"/>
      <c r="AH25" s="1326"/>
      <c r="AI25" s="1327"/>
      <c r="AJ25" s="1325" t="s">
        <v>678</v>
      </c>
      <c r="AK25" s="1326"/>
      <c r="AL25" s="1326"/>
      <c r="AM25" s="1326"/>
      <c r="AN25" s="1327"/>
      <c r="AO25" s="190">
        <v>1</v>
      </c>
      <c r="AP25" s="191"/>
      <c r="AQ25" s="191"/>
      <c r="AR25" s="191"/>
      <c r="AS25" s="379"/>
      <c r="AT25" s="190">
        <v>1</v>
      </c>
      <c r="AU25" s="191"/>
      <c r="AV25" s="191"/>
      <c r="AW25" s="191"/>
      <c r="AX25" s="192"/>
      <c r="AY25" s="2"/>
      <c r="AZ25" s="3"/>
      <c r="BA25" s="3"/>
      <c r="BB25" s="3"/>
      <c r="BC25" s="3"/>
    </row>
    <row r="26" spans="1:55" ht="32.25" customHeight="1">
      <c r="A26" s="303" t="s">
        <v>61</v>
      </c>
      <c r="B26" s="344"/>
      <c r="C26" s="344"/>
      <c r="D26" s="344"/>
      <c r="E26" s="344"/>
      <c r="F26" s="345"/>
      <c r="G26" s="352" t="s">
        <v>62</v>
      </c>
      <c r="H26" s="352"/>
      <c r="I26" s="352"/>
      <c r="J26" s="352"/>
      <c r="K26" s="352"/>
      <c r="L26" s="352"/>
      <c r="M26" s="352"/>
      <c r="N26" s="352"/>
      <c r="O26" s="352"/>
      <c r="P26" s="352"/>
      <c r="Q26" s="352"/>
      <c r="R26" s="352"/>
      <c r="S26" s="352"/>
      <c r="T26" s="352"/>
      <c r="U26" s="352"/>
      <c r="V26" s="352"/>
      <c r="W26" s="352"/>
      <c r="X26" s="353"/>
      <c r="Y26" s="354"/>
      <c r="Z26" s="355"/>
      <c r="AA26" s="356"/>
      <c r="AB26" s="357" t="s">
        <v>44</v>
      </c>
      <c r="AC26" s="352"/>
      <c r="AD26" s="353"/>
      <c r="AE26" s="357" t="s">
        <v>28</v>
      </c>
      <c r="AF26" s="352"/>
      <c r="AG26" s="352"/>
      <c r="AH26" s="352"/>
      <c r="AI26" s="353"/>
      <c r="AJ26" s="357" t="s">
        <v>29</v>
      </c>
      <c r="AK26" s="352"/>
      <c r="AL26" s="352"/>
      <c r="AM26" s="352"/>
      <c r="AN26" s="353"/>
      <c r="AO26" s="357" t="s">
        <v>30</v>
      </c>
      <c r="AP26" s="352"/>
      <c r="AQ26" s="352"/>
      <c r="AR26" s="352"/>
      <c r="AS26" s="353"/>
      <c r="AT26" s="300" t="s">
        <v>63</v>
      </c>
      <c r="AU26" s="301"/>
      <c r="AV26" s="301"/>
      <c r="AW26" s="301"/>
      <c r="AX26" s="302"/>
      <c r="AY26" s="2"/>
      <c r="AZ26" s="3"/>
      <c r="BA26" s="3"/>
      <c r="BB26" s="3"/>
      <c r="BC26" s="3"/>
    </row>
    <row r="27" spans="1:55" ht="46.5" customHeight="1">
      <c r="A27" s="346"/>
      <c r="B27" s="347"/>
      <c r="C27" s="347"/>
      <c r="D27" s="347"/>
      <c r="E27" s="347"/>
      <c r="F27" s="348"/>
      <c r="G27" s="326" t="s">
        <v>708</v>
      </c>
      <c r="H27" s="326"/>
      <c r="I27" s="326"/>
      <c r="J27" s="326"/>
      <c r="K27" s="326"/>
      <c r="L27" s="326"/>
      <c r="M27" s="326"/>
      <c r="N27" s="326"/>
      <c r="O27" s="326"/>
      <c r="P27" s="326"/>
      <c r="Q27" s="326"/>
      <c r="R27" s="326"/>
      <c r="S27" s="326"/>
      <c r="T27" s="326"/>
      <c r="U27" s="326"/>
      <c r="V27" s="326"/>
      <c r="W27" s="326"/>
      <c r="X27" s="326"/>
      <c r="Y27" s="328" t="s">
        <v>61</v>
      </c>
      <c r="Z27" s="329"/>
      <c r="AA27" s="330"/>
      <c r="AB27" s="318" t="s">
        <v>253</v>
      </c>
      <c r="AC27" s="319"/>
      <c r="AD27" s="320"/>
      <c r="AE27" s="325" t="s">
        <v>251</v>
      </c>
      <c r="AF27" s="313"/>
      <c r="AG27" s="313"/>
      <c r="AH27" s="313"/>
      <c r="AI27" s="331"/>
      <c r="AJ27" s="335">
        <v>15479</v>
      </c>
      <c r="AK27" s="313"/>
      <c r="AL27" s="313"/>
      <c r="AM27" s="313"/>
      <c r="AN27" s="331"/>
      <c r="AO27" s="335">
        <v>14156</v>
      </c>
      <c r="AP27" s="313"/>
      <c r="AQ27" s="313"/>
      <c r="AR27" s="313"/>
      <c r="AS27" s="331"/>
      <c r="AT27" s="335">
        <v>5926</v>
      </c>
      <c r="AU27" s="313"/>
      <c r="AV27" s="313"/>
      <c r="AW27" s="313"/>
      <c r="AX27" s="314"/>
    </row>
    <row r="28" spans="1:55" ht="47.1" customHeight="1">
      <c r="A28" s="349"/>
      <c r="B28" s="350"/>
      <c r="C28" s="350"/>
      <c r="D28" s="350"/>
      <c r="E28" s="350"/>
      <c r="F28" s="351"/>
      <c r="G28" s="327"/>
      <c r="H28" s="327"/>
      <c r="I28" s="327"/>
      <c r="J28" s="327"/>
      <c r="K28" s="327"/>
      <c r="L28" s="327"/>
      <c r="M28" s="327"/>
      <c r="N28" s="327"/>
      <c r="O28" s="327"/>
      <c r="P28" s="327"/>
      <c r="Q28" s="327"/>
      <c r="R28" s="327"/>
      <c r="S28" s="327"/>
      <c r="T28" s="327"/>
      <c r="U28" s="327"/>
      <c r="V28" s="327"/>
      <c r="W28" s="327"/>
      <c r="X28" s="327"/>
      <c r="Y28" s="315" t="s">
        <v>66</v>
      </c>
      <c r="Z28" s="316"/>
      <c r="AA28" s="317"/>
      <c r="AB28" s="321" t="s">
        <v>707</v>
      </c>
      <c r="AC28" s="618"/>
      <c r="AD28" s="619"/>
      <c r="AE28" s="325" t="s">
        <v>251</v>
      </c>
      <c r="AF28" s="313"/>
      <c r="AG28" s="313"/>
      <c r="AH28" s="313"/>
      <c r="AI28" s="331"/>
      <c r="AJ28" s="823" t="s">
        <v>706</v>
      </c>
      <c r="AK28" s="313"/>
      <c r="AL28" s="313"/>
      <c r="AM28" s="313"/>
      <c r="AN28" s="331"/>
      <c r="AO28" s="823" t="s">
        <v>705</v>
      </c>
      <c r="AP28" s="313"/>
      <c r="AQ28" s="313"/>
      <c r="AR28" s="313"/>
      <c r="AS28" s="331"/>
      <c r="AT28" s="823" t="s">
        <v>704</v>
      </c>
      <c r="AU28" s="313"/>
      <c r="AV28" s="313"/>
      <c r="AW28" s="313"/>
      <c r="AX28" s="314"/>
    </row>
    <row r="29" spans="1:55" ht="23.1" customHeight="1">
      <c r="A29" s="268" t="s">
        <v>71</v>
      </c>
      <c r="B29" s="269"/>
      <c r="C29" s="274" t="s">
        <v>72</v>
      </c>
      <c r="D29" s="275"/>
      <c r="E29" s="275"/>
      <c r="F29" s="275"/>
      <c r="G29" s="275"/>
      <c r="H29" s="275"/>
      <c r="I29" s="275"/>
      <c r="J29" s="275"/>
      <c r="K29" s="276"/>
      <c r="L29" s="277" t="s">
        <v>73</v>
      </c>
      <c r="M29" s="277"/>
      <c r="N29" s="277"/>
      <c r="O29" s="277"/>
      <c r="P29" s="277"/>
      <c r="Q29" s="277"/>
      <c r="R29" s="278" t="s">
        <v>32</v>
      </c>
      <c r="S29" s="278"/>
      <c r="T29" s="278"/>
      <c r="U29" s="278"/>
      <c r="V29" s="278"/>
      <c r="W29" s="278"/>
      <c r="X29" s="279" t="s">
        <v>74</v>
      </c>
      <c r="Y29" s="275"/>
      <c r="Z29" s="275"/>
      <c r="AA29" s="275"/>
      <c r="AB29" s="275"/>
      <c r="AC29" s="275"/>
      <c r="AD29" s="275"/>
      <c r="AE29" s="275"/>
      <c r="AF29" s="275"/>
      <c r="AG29" s="275"/>
      <c r="AH29" s="275"/>
      <c r="AI29" s="275"/>
      <c r="AJ29" s="275"/>
      <c r="AK29" s="275"/>
      <c r="AL29" s="275"/>
      <c r="AM29" s="275"/>
      <c r="AN29" s="275"/>
      <c r="AO29" s="275"/>
      <c r="AP29" s="275"/>
      <c r="AQ29" s="275"/>
      <c r="AR29" s="275"/>
      <c r="AS29" s="275"/>
      <c r="AT29" s="275"/>
      <c r="AU29" s="275"/>
      <c r="AV29" s="275"/>
      <c r="AW29" s="275"/>
      <c r="AX29" s="280"/>
    </row>
    <row r="30" spans="1:55" ht="23.1" customHeight="1">
      <c r="A30" s="270"/>
      <c r="B30" s="271"/>
      <c r="C30" s="834" t="s">
        <v>247</v>
      </c>
      <c r="D30" s="835"/>
      <c r="E30" s="835"/>
      <c r="F30" s="835"/>
      <c r="G30" s="835"/>
      <c r="H30" s="835"/>
      <c r="I30" s="835"/>
      <c r="J30" s="835"/>
      <c r="K30" s="836"/>
      <c r="L30" s="285">
        <v>18</v>
      </c>
      <c r="M30" s="285"/>
      <c r="N30" s="285"/>
      <c r="O30" s="285"/>
      <c r="P30" s="285"/>
      <c r="Q30" s="285"/>
      <c r="R30" s="285"/>
      <c r="S30" s="285"/>
      <c r="T30" s="285"/>
      <c r="U30" s="285"/>
      <c r="V30" s="285"/>
      <c r="W30" s="285"/>
      <c r="X30" s="286"/>
      <c r="Y30" s="287"/>
      <c r="Z30" s="287"/>
      <c r="AA30" s="287"/>
      <c r="AB30" s="287"/>
      <c r="AC30" s="287"/>
      <c r="AD30" s="287"/>
      <c r="AE30" s="287"/>
      <c r="AF30" s="287"/>
      <c r="AG30" s="287"/>
      <c r="AH30" s="287"/>
      <c r="AI30" s="287"/>
      <c r="AJ30" s="287"/>
      <c r="AK30" s="287"/>
      <c r="AL30" s="287"/>
      <c r="AM30" s="287"/>
      <c r="AN30" s="287"/>
      <c r="AO30" s="287"/>
      <c r="AP30" s="287"/>
      <c r="AQ30" s="287"/>
      <c r="AR30" s="287"/>
      <c r="AS30" s="287"/>
      <c r="AT30" s="287"/>
      <c r="AU30" s="287"/>
      <c r="AV30" s="287"/>
      <c r="AW30" s="287"/>
      <c r="AX30" s="288"/>
    </row>
    <row r="31" spans="1:55" ht="23.1" customHeight="1">
      <c r="A31" s="270"/>
      <c r="B31" s="271"/>
      <c r="C31" s="265"/>
      <c r="D31" s="266"/>
      <c r="E31" s="266"/>
      <c r="F31" s="266"/>
      <c r="G31" s="266"/>
      <c r="H31" s="266"/>
      <c r="I31" s="266"/>
      <c r="J31" s="266"/>
      <c r="K31" s="267"/>
      <c r="L31" s="261"/>
      <c r="M31" s="261"/>
      <c r="N31" s="261"/>
      <c r="O31" s="261"/>
      <c r="P31" s="261"/>
      <c r="Q31" s="261"/>
      <c r="R31" s="261"/>
      <c r="S31" s="261"/>
      <c r="T31" s="261"/>
      <c r="U31" s="261"/>
      <c r="V31" s="261"/>
      <c r="W31" s="261"/>
      <c r="X31" s="262" t="s">
        <v>703</v>
      </c>
      <c r="Y31" s="263"/>
      <c r="Z31" s="263"/>
      <c r="AA31" s="263"/>
      <c r="AB31" s="263"/>
      <c r="AC31" s="263"/>
      <c r="AD31" s="263"/>
      <c r="AE31" s="263"/>
      <c r="AF31" s="263"/>
      <c r="AG31" s="263"/>
      <c r="AH31" s="263"/>
      <c r="AI31" s="263"/>
      <c r="AJ31" s="263"/>
      <c r="AK31" s="263"/>
      <c r="AL31" s="263"/>
      <c r="AM31" s="263"/>
      <c r="AN31" s="263"/>
      <c r="AO31" s="263"/>
      <c r="AP31" s="263"/>
      <c r="AQ31" s="263"/>
      <c r="AR31" s="263"/>
      <c r="AS31" s="263"/>
      <c r="AT31" s="263"/>
      <c r="AU31" s="263"/>
      <c r="AV31" s="263"/>
      <c r="AW31" s="263"/>
      <c r="AX31" s="264"/>
    </row>
    <row r="32" spans="1:55" ht="23.1" customHeight="1">
      <c r="A32" s="270"/>
      <c r="B32" s="271"/>
      <c r="C32" s="265"/>
      <c r="D32" s="266"/>
      <c r="E32" s="266"/>
      <c r="F32" s="266"/>
      <c r="G32" s="266"/>
      <c r="H32" s="266"/>
      <c r="I32" s="266"/>
      <c r="J32" s="266"/>
      <c r="K32" s="267"/>
      <c r="L32" s="261"/>
      <c r="M32" s="261"/>
      <c r="N32" s="261"/>
      <c r="O32" s="261"/>
      <c r="P32" s="261"/>
      <c r="Q32" s="261"/>
      <c r="R32" s="261"/>
      <c r="S32" s="261"/>
      <c r="T32" s="261"/>
      <c r="U32" s="261"/>
      <c r="V32" s="261"/>
      <c r="W32" s="261"/>
      <c r="X32" s="262"/>
      <c r="Y32" s="263"/>
      <c r="Z32" s="263"/>
      <c r="AA32" s="263"/>
      <c r="AB32" s="263"/>
      <c r="AC32" s="263"/>
      <c r="AD32" s="263"/>
      <c r="AE32" s="263"/>
      <c r="AF32" s="263"/>
      <c r="AG32" s="263"/>
      <c r="AH32" s="263"/>
      <c r="AI32" s="263"/>
      <c r="AJ32" s="263"/>
      <c r="AK32" s="263"/>
      <c r="AL32" s="263"/>
      <c r="AM32" s="263"/>
      <c r="AN32" s="263"/>
      <c r="AO32" s="263"/>
      <c r="AP32" s="263"/>
      <c r="AQ32" s="263"/>
      <c r="AR32" s="263"/>
      <c r="AS32" s="263"/>
      <c r="AT32" s="263"/>
      <c r="AU32" s="263"/>
      <c r="AV32" s="263"/>
      <c r="AW32" s="263"/>
      <c r="AX32" s="264"/>
    </row>
    <row r="33" spans="1:50" ht="23.1" customHeight="1">
      <c r="A33" s="270"/>
      <c r="B33" s="271"/>
      <c r="C33" s="265"/>
      <c r="D33" s="266"/>
      <c r="E33" s="266"/>
      <c r="F33" s="266"/>
      <c r="G33" s="266"/>
      <c r="H33" s="266"/>
      <c r="I33" s="266"/>
      <c r="J33" s="266"/>
      <c r="K33" s="267"/>
      <c r="L33" s="261"/>
      <c r="M33" s="261"/>
      <c r="N33" s="261"/>
      <c r="O33" s="261"/>
      <c r="P33" s="261"/>
      <c r="Q33" s="261"/>
      <c r="R33" s="261"/>
      <c r="S33" s="261"/>
      <c r="T33" s="261"/>
      <c r="U33" s="261"/>
      <c r="V33" s="261"/>
      <c r="W33" s="261"/>
      <c r="X33" s="262"/>
      <c r="Y33" s="263"/>
      <c r="Z33" s="263"/>
      <c r="AA33" s="263"/>
      <c r="AB33" s="263"/>
      <c r="AC33" s="263"/>
      <c r="AD33" s="263"/>
      <c r="AE33" s="263"/>
      <c r="AF33" s="263"/>
      <c r="AG33" s="263"/>
      <c r="AH33" s="263"/>
      <c r="AI33" s="263"/>
      <c r="AJ33" s="263"/>
      <c r="AK33" s="263"/>
      <c r="AL33" s="263"/>
      <c r="AM33" s="263"/>
      <c r="AN33" s="263"/>
      <c r="AO33" s="263"/>
      <c r="AP33" s="263"/>
      <c r="AQ33" s="263"/>
      <c r="AR33" s="263"/>
      <c r="AS33" s="263"/>
      <c r="AT33" s="263"/>
      <c r="AU33" s="263"/>
      <c r="AV33" s="263"/>
      <c r="AW33" s="263"/>
      <c r="AX33" s="264"/>
    </row>
    <row r="34" spans="1:50" ht="23.1" customHeight="1">
      <c r="A34" s="270"/>
      <c r="B34" s="271"/>
      <c r="C34" s="265"/>
      <c r="D34" s="266"/>
      <c r="E34" s="266"/>
      <c r="F34" s="266"/>
      <c r="G34" s="266"/>
      <c r="H34" s="266"/>
      <c r="I34" s="266"/>
      <c r="J34" s="266"/>
      <c r="K34" s="267"/>
      <c r="L34" s="261"/>
      <c r="M34" s="261"/>
      <c r="N34" s="261"/>
      <c r="O34" s="261"/>
      <c r="P34" s="261"/>
      <c r="Q34" s="261"/>
      <c r="R34" s="261"/>
      <c r="S34" s="261"/>
      <c r="T34" s="261"/>
      <c r="U34" s="261"/>
      <c r="V34" s="261"/>
      <c r="W34" s="261"/>
      <c r="X34" s="262"/>
      <c r="Y34" s="263"/>
      <c r="Z34" s="263"/>
      <c r="AA34" s="263"/>
      <c r="AB34" s="263"/>
      <c r="AC34" s="263"/>
      <c r="AD34" s="263"/>
      <c r="AE34" s="263"/>
      <c r="AF34" s="263"/>
      <c r="AG34" s="263"/>
      <c r="AH34" s="263"/>
      <c r="AI34" s="263"/>
      <c r="AJ34" s="263"/>
      <c r="AK34" s="263"/>
      <c r="AL34" s="263"/>
      <c r="AM34" s="263"/>
      <c r="AN34" s="263"/>
      <c r="AO34" s="263"/>
      <c r="AP34" s="263"/>
      <c r="AQ34" s="263"/>
      <c r="AR34" s="263"/>
      <c r="AS34" s="263"/>
      <c r="AT34" s="263"/>
      <c r="AU34" s="263"/>
      <c r="AV34" s="263"/>
      <c r="AW34" s="263"/>
      <c r="AX34" s="264"/>
    </row>
    <row r="35" spans="1:50" ht="22.5" customHeight="1">
      <c r="A35" s="270"/>
      <c r="B35" s="271"/>
      <c r="C35" s="289"/>
      <c r="D35" s="290"/>
      <c r="E35" s="290"/>
      <c r="F35" s="290"/>
      <c r="G35" s="290"/>
      <c r="H35" s="290"/>
      <c r="I35" s="290"/>
      <c r="J35" s="290"/>
      <c r="K35" s="291"/>
      <c r="L35" s="292"/>
      <c r="M35" s="290"/>
      <c r="N35" s="290"/>
      <c r="O35" s="290"/>
      <c r="P35" s="290"/>
      <c r="Q35" s="291"/>
      <c r="R35" s="292"/>
      <c r="S35" s="290"/>
      <c r="T35" s="290"/>
      <c r="U35" s="290"/>
      <c r="V35" s="290"/>
      <c r="W35" s="291"/>
      <c r="X35" s="262"/>
      <c r="Y35" s="263"/>
      <c r="Z35" s="263"/>
      <c r="AA35" s="263"/>
      <c r="AB35" s="263"/>
      <c r="AC35" s="263"/>
      <c r="AD35" s="263"/>
      <c r="AE35" s="263"/>
      <c r="AF35" s="263"/>
      <c r="AG35" s="263"/>
      <c r="AH35" s="263"/>
      <c r="AI35" s="263"/>
      <c r="AJ35" s="263"/>
      <c r="AK35" s="263"/>
      <c r="AL35" s="263"/>
      <c r="AM35" s="263"/>
      <c r="AN35" s="263"/>
      <c r="AO35" s="263"/>
      <c r="AP35" s="263"/>
      <c r="AQ35" s="263"/>
      <c r="AR35" s="263"/>
      <c r="AS35" s="263"/>
      <c r="AT35" s="263"/>
      <c r="AU35" s="263"/>
      <c r="AV35" s="263"/>
      <c r="AW35" s="263"/>
      <c r="AX35" s="264"/>
    </row>
    <row r="36" spans="1:50" ht="21.75" customHeight="1" thickBot="1">
      <c r="A36" s="272"/>
      <c r="B36" s="273"/>
      <c r="C36" s="293" t="s">
        <v>39</v>
      </c>
      <c r="D36" s="294"/>
      <c r="E36" s="294"/>
      <c r="F36" s="294"/>
      <c r="G36" s="294"/>
      <c r="H36" s="294"/>
      <c r="I36" s="294"/>
      <c r="J36" s="294"/>
      <c r="K36" s="295"/>
      <c r="L36" s="299">
        <v>18</v>
      </c>
      <c r="M36" s="294"/>
      <c r="N36" s="294"/>
      <c r="O36" s="294"/>
      <c r="P36" s="294"/>
      <c r="Q36" s="295"/>
      <c r="R36" s="299"/>
      <c r="S36" s="294"/>
      <c r="T36" s="294"/>
      <c r="U36" s="294"/>
      <c r="V36" s="294"/>
      <c r="W36" s="295"/>
      <c r="X36" s="255"/>
      <c r="Y36" s="256"/>
      <c r="Z36" s="256"/>
      <c r="AA36" s="256"/>
      <c r="AB36" s="256"/>
      <c r="AC36" s="256"/>
      <c r="AD36" s="256"/>
      <c r="AE36" s="256"/>
      <c r="AF36" s="256"/>
      <c r="AG36" s="256"/>
      <c r="AH36" s="256"/>
      <c r="AI36" s="256"/>
      <c r="AJ36" s="256"/>
      <c r="AK36" s="256"/>
      <c r="AL36" s="256"/>
      <c r="AM36" s="256"/>
      <c r="AN36" s="256"/>
      <c r="AO36" s="256"/>
      <c r="AP36" s="256"/>
      <c r="AQ36" s="256"/>
      <c r="AR36" s="256"/>
      <c r="AS36" s="256"/>
      <c r="AT36" s="256"/>
      <c r="AU36" s="256"/>
      <c r="AV36" s="256"/>
      <c r="AW36" s="256"/>
      <c r="AX36" s="257"/>
    </row>
    <row r="37" spans="1:50" ht="24.75" customHeight="1" thickBot="1">
      <c r="A37" s="4"/>
      <c r="B37" s="4"/>
      <c r="C37" s="4"/>
      <c r="D37" s="4"/>
      <c r="E37" s="4"/>
      <c r="F37" s="4"/>
      <c r="G37" s="5"/>
      <c r="H37" s="5"/>
      <c r="I37" s="5"/>
      <c r="J37" s="5"/>
      <c r="K37" s="5"/>
      <c r="L37" s="6"/>
      <c r="M37" s="5"/>
      <c r="N37" s="5"/>
      <c r="O37" s="5"/>
      <c r="P37" s="5"/>
      <c r="Q37" s="5"/>
      <c r="R37" s="5"/>
      <c r="S37" s="5"/>
      <c r="T37" s="5"/>
      <c r="U37" s="5"/>
      <c r="V37" s="5"/>
      <c r="W37" s="5"/>
      <c r="X37" s="5"/>
      <c r="Y37" s="7"/>
      <c r="Z37" s="7"/>
      <c r="AA37" s="7"/>
      <c r="AB37" s="7"/>
      <c r="AC37" s="5"/>
      <c r="AD37" s="5"/>
      <c r="AE37" s="5"/>
      <c r="AF37" s="5"/>
      <c r="AG37" s="5"/>
      <c r="AH37" s="6"/>
      <c r="AI37" s="5"/>
      <c r="AJ37" s="5"/>
      <c r="AK37" s="5"/>
      <c r="AL37" s="5"/>
      <c r="AM37" s="5"/>
      <c r="AN37" s="5"/>
      <c r="AO37" s="5"/>
      <c r="AP37" s="5"/>
      <c r="AQ37" s="5"/>
      <c r="AR37" s="5"/>
      <c r="AS37" s="5"/>
      <c r="AT37" s="5"/>
      <c r="AU37" s="7"/>
      <c r="AV37" s="7"/>
      <c r="AW37" s="7"/>
      <c r="AX37" s="7"/>
    </row>
    <row r="38" spans="1:50" ht="21.75" customHeight="1">
      <c r="A38" s="139" t="s">
        <v>76</v>
      </c>
      <c r="B38" s="140"/>
      <c r="C38" s="140"/>
      <c r="D38" s="140"/>
      <c r="E38" s="140"/>
      <c r="F38" s="140"/>
      <c r="G38" s="140"/>
      <c r="H38" s="140"/>
      <c r="I38" s="140"/>
      <c r="J38" s="140"/>
      <c r="K38" s="140"/>
      <c r="L38" s="140"/>
      <c r="M38" s="140"/>
      <c r="N38" s="140"/>
      <c r="O38" s="140"/>
      <c r="P38" s="140"/>
      <c r="Q38" s="140"/>
      <c r="R38" s="140"/>
      <c r="S38" s="140"/>
      <c r="T38" s="140"/>
      <c r="U38" s="140"/>
      <c r="V38" s="140"/>
      <c r="W38" s="140"/>
      <c r="X38" s="140"/>
      <c r="Y38" s="140"/>
      <c r="Z38" s="140"/>
      <c r="AA38" s="140"/>
      <c r="AB38" s="140"/>
      <c r="AC38" s="140"/>
      <c r="AD38" s="140"/>
      <c r="AE38" s="140"/>
      <c r="AF38" s="140"/>
      <c r="AG38" s="140"/>
      <c r="AH38" s="140"/>
      <c r="AI38" s="140"/>
      <c r="AJ38" s="140"/>
      <c r="AK38" s="140"/>
      <c r="AL38" s="140"/>
      <c r="AM38" s="140"/>
      <c r="AN38" s="140"/>
      <c r="AO38" s="140"/>
      <c r="AP38" s="140"/>
      <c r="AQ38" s="140"/>
      <c r="AR38" s="140"/>
      <c r="AS38" s="140"/>
      <c r="AT38" s="140"/>
      <c r="AU38" s="140"/>
      <c r="AV38" s="140"/>
      <c r="AW38" s="140"/>
      <c r="AX38" s="141"/>
    </row>
    <row r="39" spans="1:50" ht="21" customHeight="1">
      <c r="A39" s="8"/>
      <c r="B39" s="9"/>
      <c r="C39" s="235" t="s">
        <v>77</v>
      </c>
      <c r="D39" s="236"/>
      <c r="E39" s="236"/>
      <c r="F39" s="236"/>
      <c r="G39" s="236"/>
      <c r="H39" s="236"/>
      <c r="I39" s="236"/>
      <c r="J39" s="236"/>
      <c r="K39" s="236"/>
      <c r="L39" s="236"/>
      <c r="M39" s="236"/>
      <c r="N39" s="236"/>
      <c r="O39" s="236"/>
      <c r="P39" s="236"/>
      <c r="Q39" s="236"/>
      <c r="R39" s="236"/>
      <c r="S39" s="236"/>
      <c r="T39" s="236"/>
      <c r="U39" s="236"/>
      <c r="V39" s="236"/>
      <c r="W39" s="236"/>
      <c r="X39" s="236"/>
      <c r="Y39" s="236"/>
      <c r="Z39" s="236"/>
      <c r="AA39" s="236"/>
      <c r="AB39" s="236"/>
      <c r="AC39" s="237"/>
      <c r="AD39" s="236" t="s">
        <v>78</v>
      </c>
      <c r="AE39" s="236"/>
      <c r="AF39" s="236"/>
      <c r="AG39" s="238" t="s">
        <v>79</v>
      </c>
      <c r="AH39" s="236"/>
      <c r="AI39" s="236"/>
      <c r="AJ39" s="236"/>
      <c r="AK39" s="236"/>
      <c r="AL39" s="236"/>
      <c r="AM39" s="236"/>
      <c r="AN39" s="236"/>
      <c r="AO39" s="236"/>
      <c r="AP39" s="236"/>
      <c r="AQ39" s="236"/>
      <c r="AR39" s="236"/>
      <c r="AS39" s="236"/>
      <c r="AT39" s="236"/>
      <c r="AU39" s="236"/>
      <c r="AV39" s="236"/>
      <c r="AW39" s="236"/>
      <c r="AX39" s="239"/>
    </row>
    <row r="40" spans="1:50" ht="31.5" customHeight="1">
      <c r="A40" s="240" t="s">
        <v>136</v>
      </c>
      <c r="B40" s="241"/>
      <c r="C40" s="242" t="s">
        <v>135</v>
      </c>
      <c r="D40" s="243"/>
      <c r="E40" s="243"/>
      <c r="F40" s="243"/>
      <c r="G40" s="243"/>
      <c r="H40" s="243"/>
      <c r="I40" s="243"/>
      <c r="J40" s="243"/>
      <c r="K40" s="243"/>
      <c r="L40" s="243"/>
      <c r="M40" s="243"/>
      <c r="N40" s="243"/>
      <c r="O40" s="243"/>
      <c r="P40" s="243"/>
      <c r="Q40" s="243"/>
      <c r="R40" s="243"/>
      <c r="S40" s="243"/>
      <c r="T40" s="243"/>
      <c r="U40" s="243"/>
      <c r="V40" s="243"/>
      <c r="W40" s="243"/>
      <c r="X40" s="243"/>
      <c r="Y40" s="243"/>
      <c r="Z40" s="243"/>
      <c r="AA40" s="243"/>
      <c r="AB40" s="243"/>
      <c r="AC40" s="244"/>
      <c r="AD40" s="586" t="s">
        <v>121</v>
      </c>
      <c r="AE40" s="587"/>
      <c r="AF40" s="587"/>
      <c r="AG40" s="1350" t="s">
        <v>702</v>
      </c>
      <c r="AH40" s="1351"/>
      <c r="AI40" s="1351"/>
      <c r="AJ40" s="1351"/>
      <c r="AK40" s="1351"/>
      <c r="AL40" s="1351"/>
      <c r="AM40" s="1351"/>
      <c r="AN40" s="1351"/>
      <c r="AO40" s="1351"/>
      <c r="AP40" s="1351"/>
      <c r="AQ40" s="1351"/>
      <c r="AR40" s="1351"/>
      <c r="AS40" s="1351"/>
      <c r="AT40" s="1351"/>
      <c r="AU40" s="1351"/>
      <c r="AV40" s="1351"/>
      <c r="AW40" s="1351"/>
      <c r="AX40" s="1352"/>
    </row>
    <row r="41" spans="1:50" ht="31.5" customHeight="1">
      <c r="A41" s="175"/>
      <c r="B41" s="176"/>
      <c r="C41" s="250" t="s">
        <v>133</v>
      </c>
      <c r="D41" s="251"/>
      <c r="E41" s="251"/>
      <c r="F41" s="251"/>
      <c r="G41" s="251"/>
      <c r="H41" s="251"/>
      <c r="I41" s="251"/>
      <c r="J41" s="251"/>
      <c r="K41" s="251"/>
      <c r="L41" s="251"/>
      <c r="M41" s="251"/>
      <c r="N41" s="251"/>
      <c r="O41" s="251"/>
      <c r="P41" s="251"/>
      <c r="Q41" s="251"/>
      <c r="R41" s="251"/>
      <c r="S41" s="251"/>
      <c r="T41" s="251"/>
      <c r="U41" s="251"/>
      <c r="V41" s="251"/>
      <c r="W41" s="251"/>
      <c r="X41" s="251"/>
      <c r="Y41" s="251"/>
      <c r="Z41" s="251"/>
      <c r="AA41" s="251"/>
      <c r="AB41" s="251"/>
      <c r="AC41" s="203"/>
      <c r="AD41" s="554" t="s">
        <v>121</v>
      </c>
      <c r="AE41" s="555"/>
      <c r="AF41" s="555"/>
      <c r="AG41" s="1353"/>
      <c r="AH41" s="1354"/>
      <c r="AI41" s="1354"/>
      <c r="AJ41" s="1354"/>
      <c r="AK41" s="1354"/>
      <c r="AL41" s="1354"/>
      <c r="AM41" s="1354"/>
      <c r="AN41" s="1354"/>
      <c r="AO41" s="1354"/>
      <c r="AP41" s="1354"/>
      <c r="AQ41" s="1354"/>
      <c r="AR41" s="1354"/>
      <c r="AS41" s="1354"/>
      <c r="AT41" s="1354"/>
      <c r="AU41" s="1354"/>
      <c r="AV41" s="1354"/>
      <c r="AW41" s="1354"/>
      <c r="AX41" s="1355"/>
    </row>
    <row r="42" spans="1:50" ht="31.5" customHeight="1">
      <c r="A42" s="177"/>
      <c r="B42" s="178"/>
      <c r="C42" s="252" t="s">
        <v>132</v>
      </c>
      <c r="D42" s="253"/>
      <c r="E42" s="253"/>
      <c r="F42" s="253"/>
      <c r="G42" s="253"/>
      <c r="H42" s="253"/>
      <c r="I42" s="253"/>
      <c r="J42" s="253"/>
      <c r="K42" s="253"/>
      <c r="L42" s="253"/>
      <c r="M42" s="253"/>
      <c r="N42" s="253"/>
      <c r="O42" s="253"/>
      <c r="P42" s="253"/>
      <c r="Q42" s="253"/>
      <c r="R42" s="253"/>
      <c r="S42" s="253"/>
      <c r="T42" s="253"/>
      <c r="U42" s="253"/>
      <c r="V42" s="253"/>
      <c r="W42" s="253"/>
      <c r="X42" s="253"/>
      <c r="Y42" s="253"/>
      <c r="Z42" s="253"/>
      <c r="AA42" s="253"/>
      <c r="AB42" s="253"/>
      <c r="AC42" s="254"/>
      <c r="AD42" s="556" t="s">
        <v>121</v>
      </c>
      <c r="AE42" s="557"/>
      <c r="AF42" s="557"/>
      <c r="AG42" s="1356"/>
      <c r="AH42" s="1357"/>
      <c r="AI42" s="1357"/>
      <c r="AJ42" s="1357"/>
      <c r="AK42" s="1357"/>
      <c r="AL42" s="1357"/>
      <c r="AM42" s="1357"/>
      <c r="AN42" s="1357"/>
      <c r="AO42" s="1357"/>
      <c r="AP42" s="1357"/>
      <c r="AQ42" s="1357"/>
      <c r="AR42" s="1357"/>
      <c r="AS42" s="1357"/>
      <c r="AT42" s="1357"/>
      <c r="AU42" s="1357"/>
      <c r="AV42" s="1357"/>
      <c r="AW42" s="1357"/>
      <c r="AX42" s="1358"/>
    </row>
    <row r="43" spans="1:50" ht="26.25" customHeight="1">
      <c r="A43" s="158" t="s">
        <v>131</v>
      </c>
      <c r="B43" s="174"/>
      <c r="C43" s="206" t="s">
        <v>130</v>
      </c>
      <c r="D43" s="181"/>
      <c r="E43" s="181"/>
      <c r="F43" s="181"/>
      <c r="G43" s="181"/>
      <c r="H43" s="181"/>
      <c r="I43" s="181"/>
      <c r="J43" s="181"/>
      <c r="K43" s="181"/>
      <c r="L43" s="181"/>
      <c r="M43" s="181"/>
      <c r="N43" s="181"/>
      <c r="O43" s="181"/>
      <c r="P43" s="181"/>
      <c r="Q43" s="181"/>
      <c r="R43" s="181"/>
      <c r="S43" s="181"/>
      <c r="T43" s="181"/>
      <c r="U43" s="181"/>
      <c r="V43" s="181"/>
      <c r="W43" s="181"/>
      <c r="X43" s="181"/>
      <c r="Y43" s="181"/>
      <c r="Z43" s="181"/>
      <c r="AA43" s="181"/>
      <c r="AB43" s="181"/>
      <c r="AC43" s="181"/>
      <c r="AD43" s="558" t="s">
        <v>169</v>
      </c>
      <c r="AE43" s="559"/>
      <c r="AF43" s="559"/>
      <c r="AG43" s="573" t="s">
        <v>701</v>
      </c>
      <c r="AH43" s="574"/>
      <c r="AI43" s="574"/>
      <c r="AJ43" s="574"/>
      <c r="AK43" s="574"/>
      <c r="AL43" s="574"/>
      <c r="AM43" s="574"/>
      <c r="AN43" s="574"/>
      <c r="AO43" s="574"/>
      <c r="AP43" s="574"/>
      <c r="AQ43" s="574"/>
      <c r="AR43" s="574"/>
      <c r="AS43" s="574"/>
      <c r="AT43" s="574"/>
      <c r="AU43" s="574"/>
      <c r="AV43" s="574"/>
      <c r="AW43" s="574"/>
      <c r="AX43" s="575"/>
    </row>
    <row r="44" spans="1:50" ht="26.25" customHeight="1">
      <c r="A44" s="175"/>
      <c r="B44" s="176"/>
      <c r="C44" s="216" t="s">
        <v>128</v>
      </c>
      <c r="D44" s="203"/>
      <c r="E44" s="203"/>
      <c r="F44" s="203"/>
      <c r="G44" s="203"/>
      <c r="H44" s="203"/>
      <c r="I44" s="203"/>
      <c r="J44" s="203"/>
      <c r="K44" s="203"/>
      <c r="L44" s="203"/>
      <c r="M44" s="203"/>
      <c r="N44" s="203"/>
      <c r="O44" s="203"/>
      <c r="P44" s="203"/>
      <c r="Q44" s="203"/>
      <c r="R44" s="203"/>
      <c r="S44" s="203"/>
      <c r="T44" s="203"/>
      <c r="U44" s="203"/>
      <c r="V44" s="203"/>
      <c r="W44" s="203"/>
      <c r="X44" s="203"/>
      <c r="Y44" s="203"/>
      <c r="Z44" s="203"/>
      <c r="AA44" s="203"/>
      <c r="AB44" s="203"/>
      <c r="AC44" s="203"/>
      <c r="AD44" s="554" t="s">
        <v>393</v>
      </c>
      <c r="AE44" s="555"/>
      <c r="AF44" s="555"/>
      <c r="AG44" s="576"/>
      <c r="AH44" s="577"/>
      <c r="AI44" s="577"/>
      <c r="AJ44" s="577"/>
      <c r="AK44" s="577"/>
      <c r="AL44" s="577"/>
      <c r="AM44" s="577"/>
      <c r="AN44" s="577"/>
      <c r="AO44" s="577"/>
      <c r="AP44" s="577"/>
      <c r="AQ44" s="577"/>
      <c r="AR44" s="577"/>
      <c r="AS44" s="577"/>
      <c r="AT44" s="577"/>
      <c r="AU44" s="577"/>
      <c r="AV44" s="577"/>
      <c r="AW44" s="577"/>
      <c r="AX44" s="578"/>
    </row>
    <row r="45" spans="1:50" ht="26.25" customHeight="1">
      <c r="A45" s="175"/>
      <c r="B45" s="176"/>
      <c r="C45" s="216" t="s">
        <v>127</v>
      </c>
      <c r="D45" s="203"/>
      <c r="E45" s="203"/>
      <c r="F45" s="203"/>
      <c r="G45" s="203"/>
      <c r="H45" s="203"/>
      <c r="I45" s="203"/>
      <c r="J45" s="203"/>
      <c r="K45" s="203"/>
      <c r="L45" s="203"/>
      <c r="M45" s="203"/>
      <c r="N45" s="203"/>
      <c r="O45" s="203"/>
      <c r="P45" s="203"/>
      <c r="Q45" s="203"/>
      <c r="R45" s="203"/>
      <c r="S45" s="203"/>
      <c r="T45" s="203"/>
      <c r="U45" s="203"/>
      <c r="V45" s="203"/>
      <c r="W45" s="203"/>
      <c r="X45" s="203"/>
      <c r="Y45" s="203"/>
      <c r="Z45" s="203"/>
      <c r="AA45" s="203"/>
      <c r="AB45" s="203"/>
      <c r="AC45" s="203"/>
      <c r="AD45" s="554" t="s">
        <v>121</v>
      </c>
      <c r="AE45" s="555"/>
      <c r="AF45" s="555"/>
      <c r="AG45" s="576"/>
      <c r="AH45" s="577"/>
      <c r="AI45" s="577"/>
      <c r="AJ45" s="577"/>
      <c r="AK45" s="577"/>
      <c r="AL45" s="577"/>
      <c r="AM45" s="577"/>
      <c r="AN45" s="577"/>
      <c r="AO45" s="577"/>
      <c r="AP45" s="577"/>
      <c r="AQ45" s="577"/>
      <c r="AR45" s="577"/>
      <c r="AS45" s="577"/>
      <c r="AT45" s="577"/>
      <c r="AU45" s="577"/>
      <c r="AV45" s="577"/>
      <c r="AW45" s="577"/>
      <c r="AX45" s="578"/>
    </row>
    <row r="46" spans="1:50" ht="26.25" customHeight="1">
      <c r="A46" s="175"/>
      <c r="B46" s="176"/>
      <c r="C46" s="216" t="s">
        <v>126</v>
      </c>
      <c r="D46" s="203"/>
      <c r="E46" s="203"/>
      <c r="F46" s="203"/>
      <c r="G46" s="203"/>
      <c r="H46" s="203"/>
      <c r="I46" s="203"/>
      <c r="J46" s="203"/>
      <c r="K46" s="203"/>
      <c r="L46" s="203"/>
      <c r="M46" s="203"/>
      <c r="N46" s="203"/>
      <c r="O46" s="203"/>
      <c r="P46" s="203"/>
      <c r="Q46" s="203"/>
      <c r="R46" s="203"/>
      <c r="S46" s="203"/>
      <c r="T46" s="203"/>
      <c r="U46" s="203"/>
      <c r="V46" s="203"/>
      <c r="W46" s="203"/>
      <c r="X46" s="203"/>
      <c r="Y46" s="203"/>
      <c r="Z46" s="203"/>
      <c r="AA46" s="203"/>
      <c r="AB46" s="203"/>
      <c r="AC46" s="203"/>
      <c r="AD46" s="554" t="s">
        <v>169</v>
      </c>
      <c r="AE46" s="555"/>
      <c r="AF46" s="555"/>
      <c r="AG46" s="576"/>
      <c r="AH46" s="577"/>
      <c r="AI46" s="577"/>
      <c r="AJ46" s="577"/>
      <c r="AK46" s="577"/>
      <c r="AL46" s="577"/>
      <c r="AM46" s="577"/>
      <c r="AN46" s="577"/>
      <c r="AO46" s="577"/>
      <c r="AP46" s="577"/>
      <c r="AQ46" s="577"/>
      <c r="AR46" s="577"/>
      <c r="AS46" s="577"/>
      <c r="AT46" s="577"/>
      <c r="AU46" s="577"/>
      <c r="AV46" s="577"/>
      <c r="AW46" s="577"/>
      <c r="AX46" s="578"/>
    </row>
    <row r="47" spans="1:50" ht="26.25" customHeight="1">
      <c r="A47" s="175"/>
      <c r="B47" s="176"/>
      <c r="C47" s="216" t="s">
        <v>125</v>
      </c>
      <c r="D47" s="203"/>
      <c r="E47" s="203"/>
      <c r="F47" s="203"/>
      <c r="G47" s="203"/>
      <c r="H47" s="203"/>
      <c r="I47" s="203"/>
      <c r="J47" s="203"/>
      <c r="K47" s="203"/>
      <c r="L47" s="203"/>
      <c r="M47" s="203"/>
      <c r="N47" s="203"/>
      <c r="O47" s="203"/>
      <c r="P47" s="203"/>
      <c r="Q47" s="203"/>
      <c r="R47" s="203"/>
      <c r="S47" s="203"/>
      <c r="T47" s="203"/>
      <c r="U47" s="203"/>
      <c r="V47" s="203"/>
      <c r="W47" s="203"/>
      <c r="X47" s="203"/>
      <c r="Y47" s="203"/>
      <c r="Z47" s="203"/>
      <c r="AA47" s="203"/>
      <c r="AB47" s="203"/>
      <c r="AC47" s="231"/>
      <c r="AD47" s="554" t="s">
        <v>121</v>
      </c>
      <c r="AE47" s="555"/>
      <c r="AF47" s="555"/>
      <c r="AG47" s="576"/>
      <c r="AH47" s="577"/>
      <c r="AI47" s="577"/>
      <c r="AJ47" s="577"/>
      <c r="AK47" s="577"/>
      <c r="AL47" s="577"/>
      <c r="AM47" s="577"/>
      <c r="AN47" s="577"/>
      <c r="AO47" s="577"/>
      <c r="AP47" s="577"/>
      <c r="AQ47" s="577"/>
      <c r="AR47" s="577"/>
      <c r="AS47" s="577"/>
      <c r="AT47" s="577"/>
      <c r="AU47" s="577"/>
      <c r="AV47" s="577"/>
      <c r="AW47" s="577"/>
      <c r="AX47" s="578"/>
    </row>
    <row r="48" spans="1:50" ht="26.25" customHeight="1">
      <c r="A48" s="175"/>
      <c r="B48" s="176"/>
      <c r="C48" s="232" t="s">
        <v>124</v>
      </c>
      <c r="D48" s="154"/>
      <c r="E48" s="154"/>
      <c r="F48" s="154"/>
      <c r="G48" s="154"/>
      <c r="H48" s="154"/>
      <c r="I48" s="154"/>
      <c r="J48" s="154"/>
      <c r="K48" s="154"/>
      <c r="L48" s="154"/>
      <c r="M48" s="154"/>
      <c r="N48" s="154"/>
      <c r="O48" s="154"/>
      <c r="P48" s="154"/>
      <c r="Q48" s="154"/>
      <c r="R48" s="154"/>
      <c r="S48" s="154"/>
      <c r="T48" s="154"/>
      <c r="U48" s="154"/>
      <c r="V48" s="154"/>
      <c r="W48" s="154"/>
      <c r="X48" s="154"/>
      <c r="Y48" s="154"/>
      <c r="Z48" s="154"/>
      <c r="AA48" s="154"/>
      <c r="AB48" s="154"/>
      <c r="AC48" s="154"/>
      <c r="AD48" s="556" t="s">
        <v>169</v>
      </c>
      <c r="AE48" s="557"/>
      <c r="AF48" s="557"/>
      <c r="AG48" s="579"/>
      <c r="AH48" s="580"/>
      <c r="AI48" s="580"/>
      <c r="AJ48" s="580"/>
      <c r="AK48" s="580"/>
      <c r="AL48" s="580"/>
      <c r="AM48" s="580"/>
      <c r="AN48" s="580"/>
      <c r="AO48" s="580"/>
      <c r="AP48" s="580"/>
      <c r="AQ48" s="580"/>
      <c r="AR48" s="580"/>
      <c r="AS48" s="580"/>
      <c r="AT48" s="580"/>
      <c r="AU48" s="580"/>
      <c r="AV48" s="580"/>
      <c r="AW48" s="580"/>
      <c r="AX48" s="581"/>
    </row>
    <row r="49" spans="1:50" ht="30" customHeight="1">
      <c r="A49" s="158" t="s">
        <v>94</v>
      </c>
      <c r="B49" s="174"/>
      <c r="C49" s="219" t="s">
        <v>95</v>
      </c>
      <c r="D49" s="220"/>
      <c r="E49" s="220"/>
      <c r="F49" s="220"/>
      <c r="G49" s="220"/>
      <c r="H49" s="220"/>
      <c r="I49" s="220"/>
      <c r="J49" s="220"/>
      <c r="K49" s="220"/>
      <c r="L49" s="220"/>
      <c r="M49" s="220"/>
      <c r="N49" s="220"/>
      <c r="O49" s="220"/>
      <c r="P49" s="220"/>
      <c r="Q49" s="220"/>
      <c r="R49" s="220"/>
      <c r="S49" s="220"/>
      <c r="T49" s="220"/>
      <c r="U49" s="220"/>
      <c r="V49" s="220"/>
      <c r="W49" s="220"/>
      <c r="X49" s="220"/>
      <c r="Y49" s="220"/>
      <c r="Z49" s="220"/>
      <c r="AA49" s="220"/>
      <c r="AB49" s="220"/>
      <c r="AC49" s="221"/>
      <c r="AD49" s="558" t="s">
        <v>121</v>
      </c>
      <c r="AE49" s="559"/>
      <c r="AF49" s="559"/>
      <c r="AG49" s="573" t="s">
        <v>700</v>
      </c>
      <c r="AH49" s="574"/>
      <c r="AI49" s="574"/>
      <c r="AJ49" s="574"/>
      <c r="AK49" s="574"/>
      <c r="AL49" s="574"/>
      <c r="AM49" s="574"/>
      <c r="AN49" s="574"/>
      <c r="AO49" s="574"/>
      <c r="AP49" s="574"/>
      <c r="AQ49" s="574"/>
      <c r="AR49" s="574"/>
      <c r="AS49" s="574"/>
      <c r="AT49" s="574"/>
      <c r="AU49" s="574"/>
      <c r="AV49" s="574"/>
      <c r="AW49" s="574"/>
      <c r="AX49" s="575"/>
    </row>
    <row r="50" spans="1:50" ht="26.25" customHeight="1">
      <c r="A50" s="175"/>
      <c r="B50" s="176"/>
      <c r="C50" s="216" t="s">
        <v>122</v>
      </c>
      <c r="D50" s="203"/>
      <c r="E50" s="203"/>
      <c r="F50" s="203"/>
      <c r="G50" s="203"/>
      <c r="H50" s="203"/>
      <c r="I50" s="203"/>
      <c r="J50" s="203"/>
      <c r="K50" s="203"/>
      <c r="L50" s="203"/>
      <c r="M50" s="203"/>
      <c r="N50" s="203"/>
      <c r="O50" s="203"/>
      <c r="P50" s="203"/>
      <c r="Q50" s="203"/>
      <c r="R50" s="203"/>
      <c r="S50" s="203"/>
      <c r="T50" s="203"/>
      <c r="U50" s="203"/>
      <c r="V50" s="203"/>
      <c r="W50" s="203"/>
      <c r="X50" s="203"/>
      <c r="Y50" s="203"/>
      <c r="Z50" s="203"/>
      <c r="AA50" s="203"/>
      <c r="AB50" s="203"/>
      <c r="AC50" s="203"/>
      <c r="AD50" s="554" t="s">
        <v>121</v>
      </c>
      <c r="AE50" s="555"/>
      <c r="AF50" s="555"/>
      <c r="AG50" s="576"/>
      <c r="AH50" s="577"/>
      <c r="AI50" s="577"/>
      <c r="AJ50" s="577"/>
      <c r="AK50" s="577"/>
      <c r="AL50" s="577"/>
      <c r="AM50" s="577"/>
      <c r="AN50" s="577"/>
      <c r="AO50" s="577"/>
      <c r="AP50" s="577"/>
      <c r="AQ50" s="577"/>
      <c r="AR50" s="577"/>
      <c r="AS50" s="577"/>
      <c r="AT50" s="577"/>
      <c r="AU50" s="577"/>
      <c r="AV50" s="577"/>
      <c r="AW50" s="577"/>
      <c r="AX50" s="578"/>
    </row>
    <row r="51" spans="1:50" ht="26.25" customHeight="1">
      <c r="A51" s="175"/>
      <c r="B51" s="176"/>
      <c r="C51" s="216" t="s">
        <v>120</v>
      </c>
      <c r="D51" s="203"/>
      <c r="E51" s="203"/>
      <c r="F51" s="203"/>
      <c r="G51" s="203"/>
      <c r="H51" s="203"/>
      <c r="I51" s="203"/>
      <c r="J51" s="203"/>
      <c r="K51" s="203"/>
      <c r="L51" s="203"/>
      <c r="M51" s="203"/>
      <c r="N51" s="203"/>
      <c r="O51" s="203"/>
      <c r="P51" s="203"/>
      <c r="Q51" s="203"/>
      <c r="R51" s="203"/>
      <c r="S51" s="203"/>
      <c r="T51" s="203"/>
      <c r="U51" s="203"/>
      <c r="V51" s="203"/>
      <c r="W51" s="203"/>
      <c r="X51" s="203"/>
      <c r="Y51" s="203"/>
      <c r="Z51" s="203"/>
      <c r="AA51" s="203"/>
      <c r="AB51" s="203"/>
      <c r="AC51" s="203"/>
      <c r="AD51" s="554" t="s">
        <v>121</v>
      </c>
      <c r="AE51" s="555"/>
      <c r="AF51" s="555"/>
      <c r="AG51" s="579"/>
      <c r="AH51" s="580"/>
      <c r="AI51" s="580"/>
      <c r="AJ51" s="580"/>
      <c r="AK51" s="580"/>
      <c r="AL51" s="580"/>
      <c r="AM51" s="580"/>
      <c r="AN51" s="580"/>
      <c r="AO51" s="580"/>
      <c r="AP51" s="580"/>
      <c r="AQ51" s="580"/>
      <c r="AR51" s="580"/>
      <c r="AS51" s="580"/>
      <c r="AT51" s="580"/>
      <c r="AU51" s="580"/>
      <c r="AV51" s="580"/>
      <c r="AW51" s="580"/>
      <c r="AX51" s="581"/>
    </row>
    <row r="52" spans="1:50" ht="33.6" customHeight="1">
      <c r="A52" s="158" t="s">
        <v>99</v>
      </c>
      <c r="B52" s="174"/>
      <c r="C52" s="179" t="s">
        <v>100</v>
      </c>
      <c r="D52" s="180"/>
      <c r="E52" s="180"/>
      <c r="F52" s="180"/>
      <c r="G52" s="180"/>
      <c r="H52" s="180"/>
      <c r="I52" s="180"/>
      <c r="J52" s="180"/>
      <c r="K52" s="180"/>
      <c r="L52" s="180"/>
      <c r="M52" s="180"/>
      <c r="N52" s="180"/>
      <c r="O52" s="180"/>
      <c r="P52" s="180"/>
      <c r="Q52" s="180"/>
      <c r="R52" s="180"/>
      <c r="S52" s="180"/>
      <c r="T52" s="180"/>
      <c r="U52" s="180"/>
      <c r="V52" s="180"/>
      <c r="W52" s="180"/>
      <c r="X52" s="180"/>
      <c r="Y52" s="180"/>
      <c r="Z52" s="180"/>
      <c r="AA52" s="180"/>
      <c r="AB52" s="180"/>
      <c r="AC52" s="181"/>
      <c r="AD52" s="182" t="s">
        <v>169</v>
      </c>
      <c r="AE52" s="183"/>
      <c r="AF52" s="1359"/>
      <c r="AG52" s="1303" t="s">
        <v>699</v>
      </c>
      <c r="AH52" s="1160"/>
      <c r="AI52" s="1160"/>
      <c r="AJ52" s="1160"/>
      <c r="AK52" s="1160"/>
      <c r="AL52" s="1160"/>
      <c r="AM52" s="1160"/>
      <c r="AN52" s="1160"/>
      <c r="AO52" s="1160"/>
      <c r="AP52" s="1160"/>
      <c r="AQ52" s="1160"/>
      <c r="AR52" s="1160"/>
      <c r="AS52" s="1160"/>
      <c r="AT52" s="1160"/>
      <c r="AU52" s="1160"/>
      <c r="AV52" s="1160"/>
      <c r="AW52" s="1160"/>
      <c r="AX52" s="1360"/>
    </row>
    <row r="53" spans="1:50" ht="15.75" customHeight="1">
      <c r="A53" s="175"/>
      <c r="B53" s="176"/>
      <c r="C53" s="193" t="s">
        <v>0</v>
      </c>
      <c r="D53" s="194"/>
      <c r="E53" s="194"/>
      <c r="F53" s="194"/>
      <c r="G53" s="195" t="s">
        <v>101</v>
      </c>
      <c r="H53" s="196"/>
      <c r="I53" s="196"/>
      <c r="J53" s="196"/>
      <c r="K53" s="196"/>
      <c r="L53" s="196"/>
      <c r="M53" s="196"/>
      <c r="N53" s="196"/>
      <c r="O53" s="196"/>
      <c r="P53" s="196"/>
      <c r="Q53" s="196"/>
      <c r="R53" s="196"/>
      <c r="S53" s="197"/>
      <c r="T53" s="198" t="s">
        <v>118</v>
      </c>
      <c r="U53" s="199"/>
      <c r="V53" s="199"/>
      <c r="W53" s="199"/>
      <c r="X53" s="199"/>
      <c r="Y53" s="199"/>
      <c r="Z53" s="199"/>
      <c r="AA53" s="199"/>
      <c r="AB53" s="199"/>
      <c r="AC53" s="199"/>
      <c r="AD53" s="199"/>
      <c r="AE53" s="199"/>
      <c r="AF53" s="199"/>
      <c r="AG53" s="1304"/>
      <c r="AH53" s="1305"/>
      <c r="AI53" s="1305"/>
      <c r="AJ53" s="1305"/>
      <c r="AK53" s="1305"/>
      <c r="AL53" s="1305"/>
      <c r="AM53" s="1305"/>
      <c r="AN53" s="1305"/>
      <c r="AO53" s="1305"/>
      <c r="AP53" s="1305"/>
      <c r="AQ53" s="1305"/>
      <c r="AR53" s="1305"/>
      <c r="AS53" s="1305"/>
      <c r="AT53" s="1305"/>
      <c r="AU53" s="1305"/>
      <c r="AV53" s="1305"/>
      <c r="AW53" s="1305"/>
      <c r="AX53" s="1361"/>
    </row>
    <row r="54" spans="1:50" ht="26.25" customHeight="1">
      <c r="A54" s="175"/>
      <c r="B54" s="176"/>
      <c r="C54" s="200"/>
      <c r="D54" s="201"/>
      <c r="E54" s="201"/>
      <c r="F54" s="201"/>
      <c r="G54" s="202"/>
      <c r="H54" s="203"/>
      <c r="I54" s="203"/>
      <c r="J54" s="203"/>
      <c r="K54" s="203"/>
      <c r="L54" s="203"/>
      <c r="M54" s="203"/>
      <c r="N54" s="203"/>
      <c r="O54" s="203"/>
      <c r="P54" s="203"/>
      <c r="Q54" s="203"/>
      <c r="R54" s="203"/>
      <c r="S54" s="204"/>
      <c r="T54" s="205"/>
      <c r="U54" s="203"/>
      <c r="V54" s="203"/>
      <c r="W54" s="203"/>
      <c r="X54" s="203"/>
      <c r="Y54" s="203"/>
      <c r="Z54" s="203"/>
      <c r="AA54" s="203"/>
      <c r="AB54" s="203"/>
      <c r="AC54" s="203"/>
      <c r="AD54" s="203"/>
      <c r="AE54" s="203"/>
      <c r="AF54" s="203"/>
      <c r="AG54" s="1304"/>
      <c r="AH54" s="1305"/>
      <c r="AI54" s="1305"/>
      <c r="AJ54" s="1305"/>
      <c r="AK54" s="1305"/>
      <c r="AL54" s="1305"/>
      <c r="AM54" s="1305"/>
      <c r="AN54" s="1305"/>
      <c r="AO54" s="1305"/>
      <c r="AP54" s="1305"/>
      <c r="AQ54" s="1305"/>
      <c r="AR54" s="1305"/>
      <c r="AS54" s="1305"/>
      <c r="AT54" s="1305"/>
      <c r="AU54" s="1305"/>
      <c r="AV54" s="1305"/>
      <c r="AW54" s="1305"/>
      <c r="AX54" s="1361"/>
    </row>
    <row r="55" spans="1:50" ht="26.25" customHeight="1">
      <c r="A55" s="177"/>
      <c r="B55" s="178"/>
      <c r="C55" s="151"/>
      <c r="D55" s="152"/>
      <c r="E55" s="152"/>
      <c r="F55" s="152"/>
      <c r="G55" s="153"/>
      <c r="H55" s="154"/>
      <c r="I55" s="154"/>
      <c r="J55" s="154"/>
      <c r="K55" s="154"/>
      <c r="L55" s="154"/>
      <c r="M55" s="154"/>
      <c r="N55" s="154"/>
      <c r="O55" s="154"/>
      <c r="P55" s="154"/>
      <c r="Q55" s="154"/>
      <c r="R55" s="154"/>
      <c r="S55" s="155"/>
      <c r="T55" s="156"/>
      <c r="U55" s="157"/>
      <c r="V55" s="157"/>
      <c r="W55" s="157"/>
      <c r="X55" s="157"/>
      <c r="Y55" s="157"/>
      <c r="Z55" s="157"/>
      <c r="AA55" s="157"/>
      <c r="AB55" s="157"/>
      <c r="AC55" s="157"/>
      <c r="AD55" s="157"/>
      <c r="AE55" s="157"/>
      <c r="AF55" s="157"/>
      <c r="AG55" s="1307"/>
      <c r="AH55" s="1163"/>
      <c r="AI55" s="1163"/>
      <c r="AJ55" s="1163"/>
      <c r="AK55" s="1163"/>
      <c r="AL55" s="1163"/>
      <c r="AM55" s="1163"/>
      <c r="AN55" s="1163"/>
      <c r="AO55" s="1163"/>
      <c r="AP55" s="1163"/>
      <c r="AQ55" s="1163"/>
      <c r="AR55" s="1163"/>
      <c r="AS55" s="1163"/>
      <c r="AT55" s="1163"/>
      <c r="AU55" s="1163"/>
      <c r="AV55" s="1163"/>
      <c r="AW55" s="1163"/>
      <c r="AX55" s="1362"/>
    </row>
    <row r="56" spans="1:50" ht="57" customHeight="1">
      <c r="A56" s="158" t="s">
        <v>103</v>
      </c>
      <c r="B56" s="159"/>
      <c r="C56" s="162" t="s">
        <v>104</v>
      </c>
      <c r="D56" s="163"/>
      <c r="E56" s="163"/>
      <c r="F56" s="164"/>
      <c r="G56" s="885" t="s">
        <v>698</v>
      </c>
      <c r="H56" s="886"/>
      <c r="I56" s="886"/>
      <c r="J56" s="886"/>
      <c r="K56" s="886"/>
      <c r="L56" s="886"/>
      <c r="M56" s="886"/>
      <c r="N56" s="886"/>
      <c r="O56" s="886"/>
      <c r="P56" s="886"/>
      <c r="Q56" s="886"/>
      <c r="R56" s="886"/>
      <c r="S56" s="886"/>
      <c r="T56" s="886"/>
      <c r="U56" s="886"/>
      <c r="V56" s="886"/>
      <c r="W56" s="886"/>
      <c r="X56" s="886"/>
      <c r="Y56" s="886"/>
      <c r="Z56" s="886"/>
      <c r="AA56" s="886"/>
      <c r="AB56" s="886"/>
      <c r="AC56" s="886"/>
      <c r="AD56" s="886"/>
      <c r="AE56" s="886"/>
      <c r="AF56" s="886"/>
      <c r="AG56" s="886"/>
      <c r="AH56" s="886"/>
      <c r="AI56" s="886"/>
      <c r="AJ56" s="886"/>
      <c r="AK56" s="886"/>
      <c r="AL56" s="886"/>
      <c r="AM56" s="886"/>
      <c r="AN56" s="886"/>
      <c r="AO56" s="886"/>
      <c r="AP56" s="886"/>
      <c r="AQ56" s="886"/>
      <c r="AR56" s="886"/>
      <c r="AS56" s="886"/>
      <c r="AT56" s="886"/>
      <c r="AU56" s="886"/>
      <c r="AV56" s="886"/>
      <c r="AW56" s="886"/>
      <c r="AX56" s="887"/>
    </row>
    <row r="57" spans="1:50" ht="66.75" customHeight="1" thickBot="1">
      <c r="A57" s="160"/>
      <c r="B57" s="161"/>
      <c r="C57" s="168" t="s">
        <v>106</v>
      </c>
      <c r="D57" s="169"/>
      <c r="E57" s="169"/>
      <c r="F57" s="170"/>
      <c r="G57" s="789" t="s">
        <v>697</v>
      </c>
      <c r="H57" s="789"/>
      <c r="I57" s="789"/>
      <c r="J57" s="789"/>
      <c r="K57" s="789"/>
      <c r="L57" s="789"/>
      <c r="M57" s="789"/>
      <c r="N57" s="789"/>
      <c r="O57" s="789"/>
      <c r="P57" s="789"/>
      <c r="Q57" s="789"/>
      <c r="R57" s="789"/>
      <c r="S57" s="789"/>
      <c r="T57" s="789"/>
      <c r="U57" s="789"/>
      <c r="V57" s="789"/>
      <c r="W57" s="789"/>
      <c r="X57" s="789"/>
      <c r="Y57" s="789"/>
      <c r="Z57" s="789"/>
      <c r="AA57" s="789"/>
      <c r="AB57" s="789"/>
      <c r="AC57" s="789"/>
      <c r="AD57" s="789"/>
      <c r="AE57" s="789"/>
      <c r="AF57" s="789"/>
      <c r="AG57" s="789"/>
      <c r="AH57" s="789"/>
      <c r="AI57" s="789"/>
      <c r="AJ57" s="789"/>
      <c r="AK57" s="789"/>
      <c r="AL57" s="789"/>
      <c r="AM57" s="789"/>
      <c r="AN57" s="789"/>
      <c r="AO57" s="789"/>
      <c r="AP57" s="789"/>
      <c r="AQ57" s="789"/>
      <c r="AR57" s="789"/>
      <c r="AS57" s="789"/>
      <c r="AT57" s="789"/>
      <c r="AU57" s="789"/>
      <c r="AV57" s="789"/>
      <c r="AW57" s="789"/>
      <c r="AX57" s="790"/>
    </row>
    <row r="58" spans="1:50" ht="21" customHeight="1">
      <c r="A58" s="139" t="s">
        <v>108</v>
      </c>
      <c r="B58" s="140"/>
      <c r="C58" s="140"/>
      <c r="D58" s="140"/>
      <c r="E58" s="140"/>
      <c r="F58" s="140"/>
      <c r="G58" s="140"/>
      <c r="H58" s="140"/>
      <c r="I58" s="140"/>
      <c r="J58" s="140"/>
      <c r="K58" s="140"/>
      <c r="L58" s="140"/>
      <c r="M58" s="140"/>
      <c r="N58" s="140"/>
      <c r="O58" s="140"/>
      <c r="P58" s="140"/>
      <c r="Q58" s="140"/>
      <c r="R58" s="140"/>
      <c r="S58" s="140"/>
      <c r="T58" s="140"/>
      <c r="U58" s="140"/>
      <c r="V58" s="140"/>
      <c r="W58" s="140"/>
      <c r="X58" s="140"/>
      <c r="Y58" s="140"/>
      <c r="Z58" s="140"/>
      <c r="AA58" s="140"/>
      <c r="AB58" s="140"/>
      <c r="AC58" s="140"/>
      <c r="AD58" s="140"/>
      <c r="AE58" s="140"/>
      <c r="AF58" s="140"/>
      <c r="AG58" s="140"/>
      <c r="AH58" s="140"/>
      <c r="AI58" s="140"/>
      <c r="AJ58" s="140"/>
      <c r="AK58" s="140"/>
      <c r="AL58" s="140"/>
      <c r="AM58" s="140"/>
      <c r="AN58" s="140"/>
      <c r="AO58" s="140"/>
      <c r="AP58" s="140"/>
      <c r="AQ58" s="140"/>
      <c r="AR58" s="140"/>
      <c r="AS58" s="140"/>
      <c r="AT58" s="140"/>
      <c r="AU58" s="140"/>
      <c r="AV58" s="140"/>
      <c r="AW58" s="140"/>
      <c r="AX58" s="141"/>
    </row>
    <row r="59" spans="1:50" ht="120" customHeight="1" thickBot="1">
      <c r="A59" s="120"/>
      <c r="B59" s="142"/>
      <c r="C59" s="142"/>
      <c r="D59" s="142"/>
      <c r="E59" s="142"/>
      <c r="F59" s="142"/>
      <c r="G59" s="142"/>
      <c r="H59" s="142"/>
      <c r="I59" s="142"/>
      <c r="J59" s="142"/>
      <c r="K59" s="142"/>
      <c r="L59" s="142"/>
      <c r="M59" s="142"/>
      <c r="N59" s="142"/>
      <c r="O59" s="142"/>
      <c r="P59" s="142"/>
      <c r="Q59" s="142"/>
      <c r="R59" s="142"/>
      <c r="S59" s="142"/>
      <c r="T59" s="142"/>
      <c r="U59" s="142"/>
      <c r="V59" s="142"/>
      <c r="W59" s="142"/>
      <c r="X59" s="142"/>
      <c r="Y59" s="142"/>
      <c r="Z59" s="142"/>
      <c r="AA59" s="142"/>
      <c r="AB59" s="142"/>
      <c r="AC59" s="142"/>
      <c r="AD59" s="142"/>
      <c r="AE59" s="142"/>
      <c r="AF59" s="142"/>
      <c r="AG59" s="142"/>
      <c r="AH59" s="142"/>
      <c r="AI59" s="142"/>
      <c r="AJ59" s="142"/>
      <c r="AK59" s="142"/>
      <c r="AL59" s="142"/>
      <c r="AM59" s="142"/>
      <c r="AN59" s="142"/>
      <c r="AO59" s="142"/>
      <c r="AP59" s="142"/>
      <c r="AQ59" s="142"/>
      <c r="AR59" s="142"/>
      <c r="AS59" s="142"/>
      <c r="AT59" s="142"/>
      <c r="AU59" s="142"/>
      <c r="AV59" s="142"/>
      <c r="AW59" s="142"/>
      <c r="AX59" s="143"/>
    </row>
    <row r="60" spans="1:50" ht="21" customHeight="1">
      <c r="A60" s="144" t="s">
        <v>109</v>
      </c>
      <c r="B60" s="145"/>
      <c r="C60" s="145"/>
      <c r="D60" s="145"/>
      <c r="E60" s="145"/>
      <c r="F60" s="145"/>
      <c r="G60" s="145"/>
      <c r="H60" s="145"/>
      <c r="I60" s="145"/>
      <c r="J60" s="145"/>
      <c r="K60" s="145"/>
      <c r="L60" s="145"/>
      <c r="M60" s="145"/>
      <c r="N60" s="145"/>
      <c r="O60" s="145"/>
      <c r="P60" s="145"/>
      <c r="Q60" s="145"/>
      <c r="R60" s="145"/>
      <c r="S60" s="145"/>
      <c r="T60" s="145"/>
      <c r="U60" s="145"/>
      <c r="V60" s="145"/>
      <c r="W60" s="145"/>
      <c r="X60" s="145"/>
      <c r="Y60" s="145"/>
      <c r="Z60" s="145"/>
      <c r="AA60" s="145"/>
      <c r="AB60" s="145"/>
      <c r="AC60" s="145"/>
      <c r="AD60" s="145"/>
      <c r="AE60" s="145"/>
      <c r="AF60" s="145"/>
      <c r="AG60" s="145"/>
      <c r="AH60" s="145"/>
      <c r="AI60" s="145"/>
      <c r="AJ60" s="145"/>
      <c r="AK60" s="145"/>
      <c r="AL60" s="145"/>
      <c r="AM60" s="145"/>
      <c r="AN60" s="145"/>
      <c r="AO60" s="145"/>
      <c r="AP60" s="145"/>
      <c r="AQ60" s="145"/>
      <c r="AR60" s="145"/>
      <c r="AS60" s="145"/>
      <c r="AT60" s="145"/>
      <c r="AU60" s="145"/>
      <c r="AV60" s="145"/>
      <c r="AW60" s="145"/>
      <c r="AX60" s="146"/>
    </row>
    <row r="61" spans="1:50" ht="120" customHeight="1" thickBot="1">
      <c r="A61" s="120"/>
      <c r="B61" s="142"/>
      <c r="C61" s="142"/>
      <c r="D61" s="142"/>
      <c r="E61" s="147"/>
      <c r="F61" s="148"/>
      <c r="G61" s="149"/>
      <c r="H61" s="149"/>
      <c r="I61" s="149"/>
      <c r="J61" s="149"/>
      <c r="K61" s="149"/>
      <c r="L61" s="149"/>
      <c r="M61" s="149"/>
      <c r="N61" s="149"/>
      <c r="O61" s="149"/>
      <c r="P61" s="149"/>
      <c r="Q61" s="149"/>
      <c r="R61" s="149"/>
      <c r="S61" s="149"/>
      <c r="T61" s="149"/>
      <c r="U61" s="149"/>
      <c r="V61" s="149"/>
      <c r="W61" s="149"/>
      <c r="X61" s="149"/>
      <c r="Y61" s="149"/>
      <c r="Z61" s="149"/>
      <c r="AA61" s="149"/>
      <c r="AB61" s="149"/>
      <c r="AC61" s="149"/>
      <c r="AD61" s="149"/>
      <c r="AE61" s="149"/>
      <c r="AF61" s="149"/>
      <c r="AG61" s="149"/>
      <c r="AH61" s="149"/>
      <c r="AI61" s="149"/>
      <c r="AJ61" s="149"/>
      <c r="AK61" s="149"/>
      <c r="AL61" s="149"/>
      <c r="AM61" s="149"/>
      <c r="AN61" s="149"/>
      <c r="AO61" s="149"/>
      <c r="AP61" s="149"/>
      <c r="AQ61" s="149"/>
      <c r="AR61" s="149"/>
      <c r="AS61" s="149"/>
      <c r="AT61" s="149"/>
      <c r="AU61" s="149"/>
      <c r="AV61" s="149"/>
      <c r="AW61" s="149"/>
      <c r="AX61" s="150"/>
    </row>
    <row r="62" spans="1:50" ht="21" customHeight="1">
      <c r="A62" s="144" t="s">
        <v>110</v>
      </c>
      <c r="B62" s="145"/>
      <c r="C62" s="145"/>
      <c r="D62" s="145"/>
      <c r="E62" s="145"/>
      <c r="F62" s="145"/>
      <c r="G62" s="145"/>
      <c r="H62" s="145"/>
      <c r="I62" s="145"/>
      <c r="J62" s="145"/>
      <c r="K62" s="145"/>
      <c r="L62" s="145"/>
      <c r="M62" s="145"/>
      <c r="N62" s="145"/>
      <c r="O62" s="145"/>
      <c r="P62" s="145"/>
      <c r="Q62" s="145"/>
      <c r="R62" s="145"/>
      <c r="S62" s="145"/>
      <c r="T62" s="145"/>
      <c r="U62" s="145"/>
      <c r="V62" s="145"/>
      <c r="W62" s="145"/>
      <c r="X62" s="145"/>
      <c r="Y62" s="145"/>
      <c r="Z62" s="145"/>
      <c r="AA62" s="145"/>
      <c r="AB62" s="145"/>
      <c r="AC62" s="145"/>
      <c r="AD62" s="145"/>
      <c r="AE62" s="145"/>
      <c r="AF62" s="145"/>
      <c r="AG62" s="145"/>
      <c r="AH62" s="145"/>
      <c r="AI62" s="145"/>
      <c r="AJ62" s="145"/>
      <c r="AK62" s="145"/>
      <c r="AL62" s="145"/>
      <c r="AM62" s="145"/>
      <c r="AN62" s="145"/>
      <c r="AO62" s="145"/>
      <c r="AP62" s="145"/>
      <c r="AQ62" s="145"/>
      <c r="AR62" s="145"/>
      <c r="AS62" s="145"/>
      <c r="AT62" s="145"/>
      <c r="AU62" s="145"/>
      <c r="AV62" s="145"/>
      <c r="AW62" s="145"/>
      <c r="AX62" s="146"/>
    </row>
    <row r="63" spans="1:50" ht="99.95" customHeight="1" thickBot="1">
      <c r="A63" s="120"/>
      <c r="B63" s="121"/>
      <c r="C63" s="121"/>
      <c r="D63" s="121"/>
      <c r="E63" s="122"/>
      <c r="F63" s="121"/>
      <c r="G63" s="121"/>
      <c r="H63" s="121"/>
      <c r="I63" s="121"/>
      <c r="J63" s="121"/>
      <c r="K63" s="121"/>
      <c r="L63" s="121"/>
      <c r="M63" s="121"/>
      <c r="N63" s="121"/>
      <c r="O63" s="121"/>
      <c r="P63" s="121"/>
      <c r="Q63" s="121"/>
      <c r="R63" s="121"/>
      <c r="S63" s="121"/>
      <c r="T63" s="121"/>
      <c r="U63" s="121"/>
      <c r="V63" s="121"/>
      <c r="W63" s="121"/>
      <c r="X63" s="121"/>
      <c r="Y63" s="121"/>
      <c r="Z63" s="121"/>
      <c r="AA63" s="121"/>
      <c r="AB63" s="121"/>
      <c r="AC63" s="121"/>
      <c r="AD63" s="121"/>
      <c r="AE63" s="121"/>
      <c r="AF63" s="121"/>
      <c r="AG63" s="121"/>
      <c r="AH63" s="121"/>
      <c r="AI63" s="121"/>
      <c r="AJ63" s="121"/>
      <c r="AK63" s="121"/>
      <c r="AL63" s="121"/>
      <c r="AM63" s="121"/>
      <c r="AN63" s="121"/>
      <c r="AO63" s="121"/>
      <c r="AP63" s="121"/>
      <c r="AQ63" s="121"/>
      <c r="AR63" s="121"/>
      <c r="AS63" s="121"/>
      <c r="AT63" s="121"/>
      <c r="AU63" s="121"/>
      <c r="AV63" s="121"/>
      <c r="AW63" s="121"/>
      <c r="AX63" s="123"/>
    </row>
    <row r="64" spans="1:50" ht="21" customHeight="1">
      <c r="A64" s="124" t="s">
        <v>111</v>
      </c>
      <c r="B64" s="125"/>
      <c r="C64" s="125"/>
      <c r="D64" s="125"/>
      <c r="E64" s="125"/>
      <c r="F64" s="125"/>
      <c r="G64" s="125"/>
      <c r="H64" s="125"/>
      <c r="I64" s="125"/>
      <c r="J64" s="125"/>
      <c r="K64" s="125"/>
      <c r="L64" s="125"/>
      <c r="M64" s="125"/>
      <c r="N64" s="125"/>
      <c r="O64" s="125"/>
      <c r="P64" s="125"/>
      <c r="Q64" s="125"/>
      <c r="R64" s="125"/>
      <c r="S64" s="125"/>
      <c r="T64" s="125"/>
      <c r="U64" s="125"/>
      <c r="V64" s="125"/>
      <c r="W64" s="125"/>
      <c r="X64" s="125"/>
      <c r="Y64" s="125"/>
      <c r="Z64" s="125"/>
      <c r="AA64" s="125"/>
      <c r="AB64" s="125"/>
      <c r="AC64" s="125"/>
      <c r="AD64" s="125"/>
      <c r="AE64" s="125"/>
      <c r="AF64" s="125"/>
      <c r="AG64" s="125"/>
      <c r="AH64" s="125"/>
      <c r="AI64" s="125"/>
      <c r="AJ64" s="125"/>
      <c r="AK64" s="125"/>
      <c r="AL64" s="125"/>
      <c r="AM64" s="125"/>
      <c r="AN64" s="125"/>
      <c r="AO64" s="125"/>
      <c r="AP64" s="125"/>
      <c r="AQ64" s="125"/>
      <c r="AR64" s="125"/>
      <c r="AS64" s="125"/>
      <c r="AT64" s="125"/>
      <c r="AU64" s="125"/>
      <c r="AV64" s="125"/>
      <c r="AW64" s="125"/>
      <c r="AX64" s="126"/>
    </row>
    <row r="65" spans="1:50" ht="99.95" customHeight="1" thickBot="1">
      <c r="A65" s="127"/>
      <c r="B65" s="128"/>
      <c r="C65" s="128"/>
      <c r="D65" s="128"/>
      <c r="E65" s="128"/>
      <c r="F65" s="128"/>
      <c r="G65" s="128"/>
      <c r="H65" s="128"/>
      <c r="I65" s="128"/>
      <c r="J65" s="128"/>
      <c r="K65" s="128"/>
      <c r="L65" s="128"/>
      <c r="M65" s="128"/>
      <c r="N65" s="128"/>
      <c r="O65" s="128"/>
      <c r="P65" s="128"/>
      <c r="Q65" s="128"/>
      <c r="R65" s="128"/>
      <c r="S65" s="128"/>
      <c r="T65" s="128"/>
      <c r="U65" s="128"/>
      <c r="V65" s="128"/>
      <c r="W65" s="128"/>
      <c r="X65" s="128"/>
      <c r="Y65" s="128"/>
      <c r="Z65" s="128"/>
      <c r="AA65" s="128"/>
      <c r="AB65" s="128"/>
      <c r="AC65" s="128"/>
      <c r="AD65" s="128"/>
      <c r="AE65" s="128"/>
      <c r="AF65" s="128"/>
      <c r="AG65" s="128"/>
      <c r="AH65" s="128"/>
      <c r="AI65" s="128"/>
      <c r="AJ65" s="128"/>
      <c r="AK65" s="128"/>
      <c r="AL65" s="128"/>
      <c r="AM65" s="128"/>
      <c r="AN65" s="128"/>
      <c r="AO65" s="128"/>
      <c r="AP65" s="128"/>
      <c r="AQ65" s="128"/>
      <c r="AR65" s="128"/>
      <c r="AS65" s="128"/>
      <c r="AT65" s="128"/>
      <c r="AU65" s="128"/>
      <c r="AV65" s="128"/>
      <c r="AW65" s="128"/>
      <c r="AX65" s="129"/>
    </row>
    <row r="66" spans="1:50" ht="19.7" customHeight="1">
      <c r="A66" s="130" t="s">
        <v>112</v>
      </c>
      <c r="B66" s="131"/>
      <c r="C66" s="131"/>
      <c r="D66" s="131"/>
      <c r="E66" s="131"/>
      <c r="F66" s="131"/>
      <c r="G66" s="131"/>
      <c r="H66" s="131"/>
      <c r="I66" s="131"/>
      <c r="J66" s="131"/>
      <c r="K66" s="131"/>
      <c r="L66" s="131"/>
      <c r="M66" s="131"/>
      <c r="N66" s="131"/>
      <c r="O66" s="131"/>
      <c r="P66" s="131"/>
      <c r="Q66" s="131"/>
      <c r="R66" s="131"/>
      <c r="S66" s="131"/>
      <c r="T66" s="131"/>
      <c r="U66" s="131"/>
      <c r="V66" s="131"/>
      <c r="W66" s="131"/>
      <c r="X66" s="131"/>
      <c r="Y66" s="131"/>
      <c r="Z66" s="131"/>
      <c r="AA66" s="131"/>
      <c r="AB66" s="131"/>
      <c r="AC66" s="131"/>
      <c r="AD66" s="131"/>
      <c r="AE66" s="131"/>
      <c r="AF66" s="131"/>
      <c r="AG66" s="131"/>
      <c r="AH66" s="131"/>
      <c r="AI66" s="131"/>
      <c r="AJ66" s="131"/>
      <c r="AK66" s="131"/>
      <c r="AL66" s="131"/>
      <c r="AM66" s="131"/>
      <c r="AN66" s="131"/>
      <c r="AO66" s="131"/>
      <c r="AP66" s="131"/>
      <c r="AQ66" s="131"/>
      <c r="AR66" s="131"/>
      <c r="AS66" s="131"/>
      <c r="AT66" s="131"/>
      <c r="AU66" s="131"/>
      <c r="AV66" s="131"/>
      <c r="AW66" s="131"/>
      <c r="AX66" s="132"/>
    </row>
    <row r="67" spans="1:50" ht="19.899999999999999" customHeight="1" thickBot="1">
      <c r="A67" s="133"/>
      <c r="B67" s="134"/>
      <c r="C67" s="115" t="s">
        <v>113</v>
      </c>
      <c r="D67" s="135"/>
      <c r="E67" s="135"/>
      <c r="F67" s="135"/>
      <c r="G67" s="135"/>
      <c r="H67" s="135"/>
      <c r="I67" s="135"/>
      <c r="J67" s="136"/>
      <c r="K67" s="299">
        <v>39</v>
      </c>
      <c r="L67" s="294"/>
      <c r="M67" s="294"/>
      <c r="N67" s="294"/>
      <c r="O67" s="294"/>
      <c r="P67" s="294"/>
      <c r="Q67" s="294"/>
      <c r="R67" s="295"/>
      <c r="S67" s="115" t="s">
        <v>114</v>
      </c>
      <c r="T67" s="135"/>
      <c r="U67" s="135"/>
      <c r="V67" s="135"/>
      <c r="W67" s="135"/>
      <c r="X67" s="135"/>
      <c r="Y67" s="135"/>
      <c r="Z67" s="136"/>
      <c r="AA67" s="299" t="s">
        <v>696</v>
      </c>
      <c r="AB67" s="294"/>
      <c r="AC67" s="294"/>
      <c r="AD67" s="294"/>
      <c r="AE67" s="294"/>
      <c r="AF67" s="294"/>
      <c r="AG67" s="294"/>
      <c r="AH67" s="295"/>
      <c r="AI67" s="115" t="s">
        <v>115</v>
      </c>
      <c r="AJ67" s="116"/>
      <c r="AK67" s="116"/>
      <c r="AL67" s="116"/>
      <c r="AM67" s="116"/>
      <c r="AN67" s="116"/>
      <c r="AO67" s="116"/>
      <c r="AP67" s="117"/>
      <c r="AQ67" s="842">
        <v>143</v>
      </c>
      <c r="AR67" s="135"/>
      <c r="AS67" s="135"/>
      <c r="AT67" s="135"/>
      <c r="AU67" s="135"/>
      <c r="AV67" s="135"/>
      <c r="AW67" s="135"/>
      <c r="AX67" s="843"/>
    </row>
  </sheetData>
  <mergeCells count="256">
    <mergeCell ref="A56:B57"/>
    <mergeCell ref="C56:F56"/>
    <mergeCell ref="G56:AX56"/>
    <mergeCell ref="C57:F57"/>
    <mergeCell ref="G57:AX57"/>
    <mergeCell ref="A52:B55"/>
    <mergeCell ref="C52:AC52"/>
    <mergeCell ref="AI67:AP67"/>
    <mergeCell ref="AQ67:AX67"/>
    <mergeCell ref="A58:AX58"/>
    <mergeCell ref="A59:AX59"/>
    <mergeCell ref="A60:AX60"/>
    <mergeCell ref="A61:E61"/>
    <mergeCell ref="F61:AX61"/>
    <mergeCell ref="A62:AX62"/>
    <mergeCell ref="A63:E63"/>
    <mergeCell ref="F63:AX63"/>
    <mergeCell ref="A64:AX64"/>
    <mergeCell ref="A65:AX65"/>
    <mergeCell ref="A66:AX66"/>
    <mergeCell ref="A67:B67"/>
    <mergeCell ref="C67:J67"/>
    <mergeCell ref="K67:R67"/>
    <mergeCell ref="S67:Z67"/>
    <mergeCell ref="AD52:AF52"/>
    <mergeCell ref="AG52:AX55"/>
    <mergeCell ref="C53:F53"/>
    <mergeCell ref="G53:S53"/>
    <mergeCell ref="T53:AF53"/>
    <mergeCell ref="C54:F54"/>
    <mergeCell ref="G54:S54"/>
    <mergeCell ref="T54:AF54"/>
    <mergeCell ref="C55:F55"/>
    <mergeCell ref="G55:S55"/>
    <mergeCell ref="T55:AF55"/>
    <mergeCell ref="AA67:AH67"/>
    <mergeCell ref="A38:AX38"/>
    <mergeCell ref="C39:AC39"/>
    <mergeCell ref="AD39:AF39"/>
    <mergeCell ref="AG39:AX39"/>
    <mergeCell ref="A40:B42"/>
    <mergeCell ref="C40:AC40"/>
    <mergeCell ref="A49:B51"/>
    <mergeCell ref="C49:AC49"/>
    <mergeCell ref="AD49:AF49"/>
    <mergeCell ref="AG49:AX51"/>
    <mergeCell ref="C50:AC50"/>
    <mergeCell ref="AD50:AF50"/>
    <mergeCell ref="C51:AC51"/>
    <mergeCell ref="AD51:AF51"/>
    <mergeCell ref="A43:B48"/>
    <mergeCell ref="C43:AC43"/>
    <mergeCell ref="AD43:AF43"/>
    <mergeCell ref="AG43:AX48"/>
    <mergeCell ref="C44:AC44"/>
    <mergeCell ref="AD44:AF44"/>
    <mergeCell ref="C45:AC45"/>
    <mergeCell ref="AD45:AF45"/>
    <mergeCell ref="C46:AC46"/>
    <mergeCell ref="C48:AC48"/>
    <mergeCell ref="AD48:AF48"/>
    <mergeCell ref="X33:AX33"/>
    <mergeCell ref="C34:K34"/>
    <mergeCell ref="L34:Q34"/>
    <mergeCell ref="R34:W34"/>
    <mergeCell ref="X34:AX34"/>
    <mergeCell ref="C35:K35"/>
    <mergeCell ref="L35:Q35"/>
    <mergeCell ref="R35:W35"/>
    <mergeCell ref="X35:AX35"/>
    <mergeCell ref="C36:K36"/>
    <mergeCell ref="L36:Q36"/>
    <mergeCell ref="R36:W36"/>
    <mergeCell ref="AD46:AF46"/>
    <mergeCell ref="AD40:AF40"/>
    <mergeCell ref="AG40:AX42"/>
    <mergeCell ref="C41:AC41"/>
    <mergeCell ref="AD41:AF41"/>
    <mergeCell ref="C42:AC42"/>
    <mergeCell ref="AD42:AF42"/>
    <mergeCell ref="C47:AC47"/>
    <mergeCell ref="AD47:AF47"/>
    <mergeCell ref="A29:B36"/>
    <mergeCell ref="C29:K29"/>
    <mergeCell ref="L29:Q29"/>
    <mergeCell ref="R29:W29"/>
    <mergeCell ref="X29:AX29"/>
    <mergeCell ref="C30:K30"/>
    <mergeCell ref="L30:Q30"/>
    <mergeCell ref="R30:W30"/>
    <mergeCell ref="X30:AX30"/>
    <mergeCell ref="C31:K31"/>
    <mergeCell ref="L31:Q31"/>
    <mergeCell ref="R31:W31"/>
    <mergeCell ref="X31:AX31"/>
    <mergeCell ref="C32:K32"/>
    <mergeCell ref="L32:Q32"/>
    <mergeCell ref="R32:W32"/>
    <mergeCell ref="X32:AX32"/>
    <mergeCell ref="X36:AX36"/>
    <mergeCell ref="C33:K33"/>
    <mergeCell ref="L33:Q33"/>
    <mergeCell ref="R33:W33"/>
    <mergeCell ref="AT23:AX23"/>
    <mergeCell ref="AO24:AS24"/>
    <mergeCell ref="AT24:AX24"/>
    <mergeCell ref="AO25:AS25"/>
    <mergeCell ref="AT25:AX25"/>
    <mergeCell ref="G27:X28"/>
    <mergeCell ref="Y27:AA27"/>
    <mergeCell ref="AB27:AD27"/>
    <mergeCell ref="AE27:AI27"/>
    <mergeCell ref="AJ27:AN27"/>
    <mergeCell ref="AO27:AS27"/>
    <mergeCell ref="AO26:AS26"/>
    <mergeCell ref="AT26:AX26"/>
    <mergeCell ref="AT27:AX27"/>
    <mergeCell ref="Y28:AA28"/>
    <mergeCell ref="AB28:AD28"/>
    <mergeCell ref="AE28:AI28"/>
    <mergeCell ref="AJ28:AN28"/>
    <mergeCell ref="AO28:AS28"/>
    <mergeCell ref="AT28:AX28"/>
    <mergeCell ref="AJ26:AN26"/>
    <mergeCell ref="G24:X25"/>
    <mergeCell ref="Y24:AA24"/>
    <mergeCell ref="AJ23:AN23"/>
    <mergeCell ref="AB25:AD25"/>
    <mergeCell ref="AJ25:AN25"/>
    <mergeCell ref="AE20:AI20"/>
    <mergeCell ref="AJ20:AN20"/>
    <mergeCell ref="AE21:AI21"/>
    <mergeCell ref="AJ21:AN21"/>
    <mergeCell ref="G20:X22"/>
    <mergeCell ref="Y20:AA20"/>
    <mergeCell ref="AB24:AD24"/>
    <mergeCell ref="AE24:AI24"/>
    <mergeCell ref="AJ24:AN24"/>
    <mergeCell ref="Y25:AA25"/>
    <mergeCell ref="AB20:AD20"/>
    <mergeCell ref="AO23:AS23"/>
    <mergeCell ref="AO21:AS21"/>
    <mergeCell ref="A26:F28"/>
    <mergeCell ref="G26:X26"/>
    <mergeCell ref="Y26:AA26"/>
    <mergeCell ref="AB26:AD26"/>
    <mergeCell ref="AE26:AI26"/>
    <mergeCell ref="G23:X23"/>
    <mergeCell ref="Y23:AA23"/>
    <mergeCell ref="AB23:AD23"/>
    <mergeCell ref="AE23:AI23"/>
    <mergeCell ref="A23:F25"/>
    <mergeCell ref="AE25:AI25"/>
    <mergeCell ref="A19:F22"/>
    <mergeCell ref="G19:X19"/>
    <mergeCell ref="Y19:AA19"/>
    <mergeCell ref="AB19:AD19"/>
    <mergeCell ref="AE19:AI19"/>
    <mergeCell ref="AJ19:AN19"/>
    <mergeCell ref="AT21:AX21"/>
    <mergeCell ref="Y22:AA22"/>
    <mergeCell ref="AB22:AD22"/>
    <mergeCell ref="AE22:AI22"/>
    <mergeCell ref="AJ22:AN22"/>
    <mergeCell ref="AO22:AS22"/>
    <mergeCell ref="AT22:AX22"/>
    <mergeCell ref="AO20:AS20"/>
    <mergeCell ref="AT20:AX20"/>
    <mergeCell ref="Y21:AA21"/>
    <mergeCell ref="AB21:AD21"/>
    <mergeCell ref="AR16:AX16"/>
    <mergeCell ref="G17:O17"/>
    <mergeCell ref="P17:V17"/>
    <mergeCell ref="W17:AC17"/>
    <mergeCell ref="AD17:AJ17"/>
    <mergeCell ref="AK17:AQ17"/>
    <mergeCell ref="AR17:AX17"/>
    <mergeCell ref="AO19:AS19"/>
    <mergeCell ref="AT19:AX19"/>
    <mergeCell ref="AR18:AX18"/>
    <mergeCell ref="G18:O18"/>
    <mergeCell ref="P18:V18"/>
    <mergeCell ref="W18:AC18"/>
    <mergeCell ref="AD18:AJ18"/>
    <mergeCell ref="AK18:AQ18"/>
    <mergeCell ref="AR13:AX13"/>
    <mergeCell ref="AK14:AQ14"/>
    <mergeCell ref="AR14:AX14"/>
    <mergeCell ref="W12:AC12"/>
    <mergeCell ref="AD12:AJ12"/>
    <mergeCell ref="AK12:AQ12"/>
    <mergeCell ref="AR12:AX12"/>
    <mergeCell ref="I15:O15"/>
    <mergeCell ref="P15:V15"/>
    <mergeCell ref="W15:AC15"/>
    <mergeCell ref="AD15:AJ15"/>
    <mergeCell ref="AK15:AQ15"/>
    <mergeCell ref="AR15:AX15"/>
    <mergeCell ref="AD10:AJ10"/>
    <mergeCell ref="AK10:AQ10"/>
    <mergeCell ref="I13:O13"/>
    <mergeCell ref="P13:V13"/>
    <mergeCell ref="W13:AC13"/>
    <mergeCell ref="AD13:AJ13"/>
    <mergeCell ref="AK13:AQ13"/>
    <mergeCell ref="I16:O16"/>
    <mergeCell ref="P16:V16"/>
    <mergeCell ref="W16:AC16"/>
    <mergeCell ref="AD16:AJ16"/>
    <mergeCell ref="AK16:AQ16"/>
    <mergeCell ref="I14:O14"/>
    <mergeCell ref="P14:V14"/>
    <mergeCell ref="W14:AC14"/>
    <mergeCell ref="AD14:AJ14"/>
    <mergeCell ref="A6:F6"/>
    <mergeCell ref="G6:X6"/>
    <mergeCell ref="Y6:AD6"/>
    <mergeCell ref="AE6:AX6"/>
    <mergeCell ref="A7:F7"/>
    <mergeCell ref="G7:AX7"/>
    <mergeCell ref="AR10:AX10"/>
    <mergeCell ref="G11:H16"/>
    <mergeCell ref="I11:O11"/>
    <mergeCell ref="P11:V11"/>
    <mergeCell ref="W11:AC11"/>
    <mergeCell ref="AD11:AJ11"/>
    <mergeCell ref="AK11:AQ11"/>
    <mergeCell ref="AR11:AX11"/>
    <mergeCell ref="I12:O12"/>
    <mergeCell ref="P12:V12"/>
    <mergeCell ref="A8:F8"/>
    <mergeCell ref="G8:AX8"/>
    <mergeCell ref="A9:F9"/>
    <mergeCell ref="G9:AX9"/>
    <mergeCell ref="A10:F18"/>
    <mergeCell ref="G10:O10"/>
    <mergeCell ref="P10:V10"/>
    <mergeCell ref="W10:AC10"/>
    <mergeCell ref="A4:F4"/>
    <mergeCell ref="G4:X4"/>
    <mergeCell ref="Y4:AD4"/>
    <mergeCell ref="AE4:AP4"/>
    <mergeCell ref="AQ4:AX4"/>
    <mergeCell ref="A5:F5"/>
    <mergeCell ref="G5:X5"/>
    <mergeCell ref="Y5:AD5"/>
    <mergeCell ref="AE5:AX5"/>
    <mergeCell ref="AJ1:AP1"/>
    <mergeCell ref="AQ1:AX1"/>
    <mergeCell ref="A2:AN2"/>
    <mergeCell ref="AO2:AX2"/>
    <mergeCell ref="A3:F3"/>
    <mergeCell ref="G3:X3"/>
    <mergeCell ref="Y3:AD3"/>
    <mergeCell ref="AE3:AP3"/>
    <mergeCell ref="AQ3:AX3"/>
  </mergeCells>
  <phoneticPr fontId="24"/>
  <printOptions horizontalCentered="1"/>
  <pageMargins left="0.62992125984251968" right="0.39370078740157483" top="0.59055118110236227" bottom="0.39370078740157483" header="0.51181102362204722" footer="0.51181102362204722"/>
  <pageSetup paperSize="9" scale="70" fitToHeight="4" orientation="portrait" horizontalDpi="4294967292" r:id="rId1"/>
  <headerFooter alignWithMargins="0">
    <oddFooter>&amp;C&amp;P</oddFooter>
  </headerFooter>
  <rowBreaks count="1" manualBreakCount="1">
    <brk id="36" max="49"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BG67"/>
  <sheetViews>
    <sheetView view="pageBreakPreview" zoomScale="70" zoomScaleNormal="75" zoomScaleSheetLayoutView="70" workbookViewId="0">
      <selection activeCell="AQ1" sqref="AQ1:AX1"/>
    </sheetView>
  </sheetViews>
  <sheetFormatPr defaultRowHeight="13.5"/>
  <cols>
    <col min="1" max="50" width="2.625" style="1" customWidth="1"/>
    <col min="51" max="57" width="2.25" style="1" customWidth="1"/>
    <col min="58" max="58" width="9" style="1"/>
    <col min="59" max="59" width="15.125" style="1" bestFit="1" customWidth="1"/>
    <col min="60" max="16384" width="9" style="1"/>
  </cols>
  <sheetData>
    <row r="1" spans="1:50" ht="21.75" customHeight="1" thickBot="1">
      <c r="AJ1" s="499" t="s">
        <v>0</v>
      </c>
      <c r="AK1" s="499"/>
      <c r="AL1" s="499"/>
      <c r="AM1" s="499"/>
      <c r="AN1" s="499"/>
      <c r="AO1" s="499"/>
      <c r="AP1" s="499"/>
      <c r="AQ1" s="500" t="str">
        <f ca="1">RIGHT(CELL("filename",AQ1),LEN(CELL("filename",AQ1))-FIND("]",CELL("filename",AQ1)))</f>
        <v>118</v>
      </c>
      <c r="AR1" s="500"/>
      <c r="AS1" s="500"/>
      <c r="AT1" s="500"/>
      <c r="AU1" s="500"/>
      <c r="AV1" s="500"/>
      <c r="AW1" s="500"/>
      <c r="AX1" s="500"/>
    </row>
    <row r="2" spans="1:50" ht="21" customHeight="1" thickBot="1">
      <c r="A2" s="501" t="s">
        <v>1</v>
      </c>
      <c r="B2" s="502"/>
      <c r="C2" s="502"/>
      <c r="D2" s="502"/>
      <c r="E2" s="502"/>
      <c r="F2" s="502"/>
      <c r="G2" s="502"/>
      <c r="H2" s="502"/>
      <c r="I2" s="502"/>
      <c r="J2" s="502"/>
      <c r="K2" s="502"/>
      <c r="L2" s="502"/>
      <c r="M2" s="502"/>
      <c r="N2" s="502"/>
      <c r="O2" s="502"/>
      <c r="P2" s="502"/>
      <c r="Q2" s="502"/>
      <c r="R2" s="502"/>
      <c r="S2" s="502"/>
      <c r="T2" s="502"/>
      <c r="U2" s="502"/>
      <c r="V2" s="502"/>
      <c r="W2" s="502"/>
      <c r="X2" s="502"/>
      <c r="Y2" s="502"/>
      <c r="Z2" s="502"/>
      <c r="AA2" s="502"/>
      <c r="AB2" s="502"/>
      <c r="AC2" s="502"/>
      <c r="AD2" s="502"/>
      <c r="AE2" s="502"/>
      <c r="AF2" s="502"/>
      <c r="AG2" s="502"/>
      <c r="AH2" s="502"/>
      <c r="AI2" s="502"/>
      <c r="AJ2" s="502"/>
      <c r="AK2" s="502"/>
      <c r="AL2" s="502"/>
      <c r="AM2" s="502"/>
      <c r="AN2" s="502"/>
      <c r="AO2" s="503" t="s">
        <v>2</v>
      </c>
      <c r="AP2" s="504"/>
      <c r="AQ2" s="504"/>
      <c r="AR2" s="504"/>
      <c r="AS2" s="504"/>
      <c r="AT2" s="504"/>
      <c r="AU2" s="504"/>
      <c r="AV2" s="504"/>
      <c r="AW2" s="504"/>
      <c r="AX2" s="505"/>
    </row>
    <row r="3" spans="1:50" ht="25.15" customHeight="1">
      <c r="A3" s="506" t="s">
        <v>3</v>
      </c>
      <c r="B3" s="507"/>
      <c r="C3" s="507"/>
      <c r="D3" s="507"/>
      <c r="E3" s="507"/>
      <c r="F3" s="507"/>
      <c r="G3" s="508" t="s">
        <v>162</v>
      </c>
      <c r="H3" s="509"/>
      <c r="I3" s="509"/>
      <c r="J3" s="509"/>
      <c r="K3" s="509"/>
      <c r="L3" s="509"/>
      <c r="M3" s="509"/>
      <c r="N3" s="509"/>
      <c r="O3" s="509"/>
      <c r="P3" s="509"/>
      <c r="Q3" s="509"/>
      <c r="R3" s="509"/>
      <c r="S3" s="509"/>
      <c r="T3" s="509"/>
      <c r="U3" s="509"/>
      <c r="V3" s="509"/>
      <c r="W3" s="509"/>
      <c r="X3" s="509"/>
      <c r="Y3" s="510" t="s">
        <v>161</v>
      </c>
      <c r="Z3" s="511"/>
      <c r="AA3" s="511"/>
      <c r="AB3" s="511"/>
      <c r="AC3" s="511"/>
      <c r="AD3" s="512"/>
      <c r="AE3" s="513" t="s">
        <v>6</v>
      </c>
      <c r="AF3" s="513"/>
      <c r="AG3" s="513"/>
      <c r="AH3" s="513"/>
      <c r="AI3" s="513"/>
      <c r="AJ3" s="513"/>
      <c r="AK3" s="513"/>
      <c r="AL3" s="513"/>
      <c r="AM3" s="513"/>
      <c r="AN3" s="513"/>
      <c r="AO3" s="513"/>
      <c r="AP3" s="514"/>
      <c r="AQ3" s="515" t="s">
        <v>7</v>
      </c>
      <c r="AR3" s="516"/>
      <c r="AS3" s="516"/>
      <c r="AT3" s="516"/>
      <c r="AU3" s="516"/>
      <c r="AV3" s="516"/>
      <c r="AW3" s="516"/>
      <c r="AX3" s="517"/>
    </row>
    <row r="4" spans="1:50" ht="30" customHeight="1">
      <c r="A4" s="474" t="s">
        <v>8</v>
      </c>
      <c r="B4" s="475"/>
      <c r="C4" s="475"/>
      <c r="D4" s="475"/>
      <c r="E4" s="475"/>
      <c r="F4" s="476"/>
      <c r="G4" s="477" t="s">
        <v>160</v>
      </c>
      <c r="H4" s="478"/>
      <c r="I4" s="478"/>
      <c r="J4" s="478"/>
      <c r="K4" s="478"/>
      <c r="L4" s="478"/>
      <c r="M4" s="478"/>
      <c r="N4" s="478"/>
      <c r="O4" s="478"/>
      <c r="P4" s="478"/>
      <c r="Q4" s="478"/>
      <c r="R4" s="478"/>
      <c r="S4" s="478"/>
      <c r="T4" s="478"/>
      <c r="U4" s="478"/>
      <c r="V4" s="479"/>
      <c r="W4" s="479"/>
      <c r="X4" s="479"/>
      <c r="Y4" s="480" t="s">
        <v>10</v>
      </c>
      <c r="Z4" s="481"/>
      <c r="AA4" s="481"/>
      <c r="AB4" s="481"/>
      <c r="AC4" s="481"/>
      <c r="AD4" s="482"/>
      <c r="AE4" s="483" t="s">
        <v>11</v>
      </c>
      <c r="AF4" s="484"/>
      <c r="AG4" s="484"/>
      <c r="AH4" s="484"/>
      <c r="AI4" s="484"/>
      <c r="AJ4" s="484"/>
      <c r="AK4" s="484"/>
      <c r="AL4" s="484"/>
      <c r="AM4" s="484"/>
      <c r="AN4" s="484"/>
      <c r="AO4" s="484"/>
      <c r="AP4" s="485"/>
      <c r="AQ4" s="486" t="s">
        <v>12</v>
      </c>
      <c r="AR4" s="487"/>
      <c r="AS4" s="487"/>
      <c r="AT4" s="487"/>
      <c r="AU4" s="487"/>
      <c r="AV4" s="487"/>
      <c r="AW4" s="487"/>
      <c r="AX4" s="488"/>
    </row>
    <row r="5" spans="1:50" ht="45.75" customHeight="1">
      <c r="A5" s="489" t="s">
        <v>13</v>
      </c>
      <c r="B5" s="490"/>
      <c r="C5" s="490"/>
      <c r="D5" s="490"/>
      <c r="E5" s="490"/>
      <c r="F5" s="490"/>
      <c r="G5" s="491" t="s">
        <v>14</v>
      </c>
      <c r="H5" s="479"/>
      <c r="I5" s="479"/>
      <c r="J5" s="479"/>
      <c r="K5" s="479"/>
      <c r="L5" s="479"/>
      <c r="M5" s="479"/>
      <c r="N5" s="479"/>
      <c r="O5" s="479"/>
      <c r="P5" s="479"/>
      <c r="Q5" s="479"/>
      <c r="R5" s="479"/>
      <c r="S5" s="479"/>
      <c r="T5" s="479"/>
      <c r="U5" s="479"/>
      <c r="V5" s="479"/>
      <c r="W5" s="479"/>
      <c r="X5" s="479"/>
      <c r="Y5" s="492" t="s">
        <v>15</v>
      </c>
      <c r="Z5" s="493"/>
      <c r="AA5" s="493"/>
      <c r="AB5" s="493"/>
      <c r="AC5" s="493"/>
      <c r="AD5" s="494"/>
      <c r="AE5" s="495" t="s">
        <v>16</v>
      </c>
      <c r="AF5" s="496"/>
      <c r="AG5" s="496"/>
      <c r="AH5" s="496"/>
      <c r="AI5" s="496"/>
      <c r="AJ5" s="496"/>
      <c r="AK5" s="496"/>
      <c r="AL5" s="496"/>
      <c r="AM5" s="496"/>
      <c r="AN5" s="496"/>
      <c r="AO5" s="496"/>
      <c r="AP5" s="496"/>
      <c r="AQ5" s="497"/>
      <c r="AR5" s="497"/>
      <c r="AS5" s="497"/>
      <c r="AT5" s="497"/>
      <c r="AU5" s="497"/>
      <c r="AV5" s="497"/>
      <c r="AW5" s="497"/>
      <c r="AX5" s="498"/>
    </row>
    <row r="6" spans="1:50" ht="39.950000000000003" customHeight="1">
      <c r="A6" s="461" t="s">
        <v>17</v>
      </c>
      <c r="B6" s="462"/>
      <c r="C6" s="462"/>
      <c r="D6" s="462"/>
      <c r="E6" s="462"/>
      <c r="F6" s="462"/>
      <c r="G6" s="550" t="s">
        <v>159</v>
      </c>
      <c r="H6" s="551"/>
      <c r="I6" s="551"/>
      <c r="J6" s="551"/>
      <c r="K6" s="551"/>
      <c r="L6" s="551"/>
      <c r="M6" s="551"/>
      <c r="N6" s="551"/>
      <c r="O6" s="551"/>
      <c r="P6" s="551"/>
      <c r="Q6" s="551"/>
      <c r="R6" s="551"/>
      <c r="S6" s="551"/>
      <c r="T6" s="551"/>
      <c r="U6" s="551"/>
      <c r="V6" s="552"/>
      <c r="W6" s="552"/>
      <c r="X6" s="553"/>
      <c r="Y6" s="467" t="s">
        <v>158</v>
      </c>
      <c r="Z6" s="371"/>
      <c r="AA6" s="371"/>
      <c r="AB6" s="371"/>
      <c r="AC6" s="371"/>
      <c r="AD6" s="378"/>
      <c r="AE6" s="468" t="s">
        <v>154</v>
      </c>
      <c r="AF6" s="469"/>
      <c r="AG6" s="469"/>
      <c r="AH6" s="469"/>
      <c r="AI6" s="469"/>
      <c r="AJ6" s="469"/>
      <c r="AK6" s="469"/>
      <c r="AL6" s="469"/>
      <c r="AM6" s="469"/>
      <c r="AN6" s="469"/>
      <c r="AO6" s="469"/>
      <c r="AP6" s="469"/>
      <c r="AQ6" s="469"/>
      <c r="AR6" s="469"/>
      <c r="AS6" s="469"/>
      <c r="AT6" s="469"/>
      <c r="AU6" s="469"/>
      <c r="AV6" s="469"/>
      <c r="AW6" s="469"/>
      <c r="AX6" s="470"/>
    </row>
    <row r="7" spans="1:50" ht="93.75" customHeight="1">
      <c r="A7" s="429" t="s">
        <v>21</v>
      </c>
      <c r="B7" s="430"/>
      <c r="C7" s="430"/>
      <c r="D7" s="430"/>
      <c r="E7" s="430"/>
      <c r="F7" s="430"/>
      <c r="G7" s="471" t="s">
        <v>157</v>
      </c>
      <c r="H7" s="472"/>
      <c r="I7" s="472"/>
      <c r="J7" s="472"/>
      <c r="K7" s="472"/>
      <c r="L7" s="472"/>
      <c r="M7" s="472"/>
      <c r="N7" s="472"/>
      <c r="O7" s="472"/>
      <c r="P7" s="472"/>
      <c r="Q7" s="472"/>
      <c r="R7" s="472"/>
      <c r="S7" s="472"/>
      <c r="T7" s="472"/>
      <c r="U7" s="472"/>
      <c r="V7" s="472"/>
      <c r="W7" s="472"/>
      <c r="X7" s="472"/>
      <c r="Y7" s="472"/>
      <c r="Z7" s="472"/>
      <c r="AA7" s="472"/>
      <c r="AB7" s="472"/>
      <c r="AC7" s="472"/>
      <c r="AD7" s="472"/>
      <c r="AE7" s="472"/>
      <c r="AF7" s="472"/>
      <c r="AG7" s="472"/>
      <c r="AH7" s="472"/>
      <c r="AI7" s="472"/>
      <c r="AJ7" s="472"/>
      <c r="AK7" s="472"/>
      <c r="AL7" s="472"/>
      <c r="AM7" s="472"/>
      <c r="AN7" s="472"/>
      <c r="AO7" s="472"/>
      <c r="AP7" s="472"/>
      <c r="AQ7" s="472"/>
      <c r="AR7" s="472"/>
      <c r="AS7" s="472"/>
      <c r="AT7" s="472"/>
      <c r="AU7" s="472"/>
      <c r="AV7" s="472"/>
      <c r="AW7" s="472"/>
      <c r="AX7" s="473"/>
    </row>
    <row r="8" spans="1:50" ht="137.25" customHeight="1">
      <c r="A8" s="429" t="s">
        <v>23</v>
      </c>
      <c r="B8" s="430"/>
      <c r="C8" s="430"/>
      <c r="D8" s="430"/>
      <c r="E8" s="430"/>
      <c r="F8" s="430"/>
      <c r="G8" s="431" t="s">
        <v>156</v>
      </c>
      <c r="H8" s="432"/>
      <c r="I8" s="432"/>
      <c r="J8" s="432"/>
      <c r="K8" s="432"/>
      <c r="L8" s="432"/>
      <c r="M8" s="432"/>
      <c r="N8" s="432"/>
      <c r="O8" s="432"/>
      <c r="P8" s="432"/>
      <c r="Q8" s="432"/>
      <c r="R8" s="432"/>
      <c r="S8" s="432"/>
      <c r="T8" s="432"/>
      <c r="U8" s="432"/>
      <c r="V8" s="432"/>
      <c r="W8" s="432"/>
      <c r="X8" s="432"/>
      <c r="Y8" s="432"/>
      <c r="Z8" s="432"/>
      <c r="AA8" s="432"/>
      <c r="AB8" s="432"/>
      <c r="AC8" s="432"/>
      <c r="AD8" s="432"/>
      <c r="AE8" s="432"/>
      <c r="AF8" s="432"/>
      <c r="AG8" s="432"/>
      <c r="AH8" s="432"/>
      <c r="AI8" s="432"/>
      <c r="AJ8" s="432"/>
      <c r="AK8" s="432"/>
      <c r="AL8" s="432"/>
      <c r="AM8" s="432"/>
      <c r="AN8" s="432"/>
      <c r="AO8" s="432"/>
      <c r="AP8" s="432"/>
      <c r="AQ8" s="432"/>
      <c r="AR8" s="432"/>
      <c r="AS8" s="432"/>
      <c r="AT8" s="432"/>
      <c r="AU8" s="432"/>
      <c r="AV8" s="432"/>
      <c r="AW8" s="432"/>
      <c r="AX8" s="433"/>
    </row>
    <row r="9" spans="1:50" ht="29.25" customHeight="1">
      <c r="A9" s="429" t="s">
        <v>25</v>
      </c>
      <c r="B9" s="430"/>
      <c r="C9" s="430"/>
      <c r="D9" s="430"/>
      <c r="E9" s="430"/>
      <c r="F9" s="434"/>
      <c r="G9" s="435" t="s">
        <v>26</v>
      </c>
      <c r="H9" s="436"/>
      <c r="I9" s="436"/>
      <c r="J9" s="436"/>
      <c r="K9" s="436"/>
      <c r="L9" s="436"/>
      <c r="M9" s="436"/>
      <c r="N9" s="436"/>
      <c r="O9" s="436"/>
      <c r="P9" s="436"/>
      <c r="Q9" s="436"/>
      <c r="R9" s="436"/>
      <c r="S9" s="436"/>
      <c r="T9" s="436"/>
      <c r="U9" s="436"/>
      <c r="V9" s="436"/>
      <c r="W9" s="436"/>
      <c r="X9" s="436"/>
      <c r="Y9" s="436"/>
      <c r="Z9" s="436"/>
      <c r="AA9" s="436"/>
      <c r="AB9" s="436"/>
      <c r="AC9" s="436"/>
      <c r="AD9" s="436"/>
      <c r="AE9" s="436"/>
      <c r="AF9" s="436"/>
      <c r="AG9" s="436"/>
      <c r="AH9" s="436"/>
      <c r="AI9" s="436"/>
      <c r="AJ9" s="436"/>
      <c r="AK9" s="436"/>
      <c r="AL9" s="436"/>
      <c r="AM9" s="436"/>
      <c r="AN9" s="436"/>
      <c r="AO9" s="436"/>
      <c r="AP9" s="436"/>
      <c r="AQ9" s="436"/>
      <c r="AR9" s="436"/>
      <c r="AS9" s="436"/>
      <c r="AT9" s="436"/>
      <c r="AU9" s="436"/>
      <c r="AV9" s="436"/>
      <c r="AW9" s="436"/>
      <c r="AX9" s="437"/>
    </row>
    <row r="10" spans="1:50" ht="21" customHeight="1">
      <c r="A10" s="438" t="s">
        <v>27</v>
      </c>
      <c r="B10" s="439"/>
      <c r="C10" s="439"/>
      <c r="D10" s="439"/>
      <c r="E10" s="439"/>
      <c r="F10" s="440"/>
      <c r="G10" s="447"/>
      <c r="H10" s="448"/>
      <c r="I10" s="448"/>
      <c r="J10" s="448"/>
      <c r="K10" s="448"/>
      <c r="L10" s="448"/>
      <c r="M10" s="448"/>
      <c r="N10" s="448"/>
      <c r="O10" s="448"/>
      <c r="P10" s="357" t="s">
        <v>28</v>
      </c>
      <c r="Q10" s="352"/>
      <c r="R10" s="352"/>
      <c r="S10" s="352"/>
      <c r="T10" s="352"/>
      <c r="U10" s="352"/>
      <c r="V10" s="353"/>
      <c r="W10" s="357" t="s">
        <v>29</v>
      </c>
      <c r="X10" s="352"/>
      <c r="Y10" s="352"/>
      <c r="Z10" s="352"/>
      <c r="AA10" s="352"/>
      <c r="AB10" s="352"/>
      <c r="AC10" s="353"/>
      <c r="AD10" s="357" t="s">
        <v>30</v>
      </c>
      <c r="AE10" s="352"/>
      <c r="AF10" s="352"/>
      <c r="AG10" s="352"/>
      <c r="AH10" s="352"/>
      <c r="AI10" s="352"/>
      <c r="AJ10" s="353"/>
      <c r="AK10" s="357" t="s">
        <v>31</v>
      </c>
      <c r="AL10" s="352"/>
      <c r="AM10" s="352"/>
      <c r="AN10" s="352"/>
      <c r="AO10" s="352"/>
      <c r="AP10" s="352"/>
      <c r="AQ10" s="353"/>
      <c r="AR10" s="357" t="s">
        <v>32</v>
      </c>
      <c r="AS10" s="352"/>
      <c r="AT10" s="352"/>
      <c r="AU10" s="352"/>
      <c r="AV10" s="352"/>
      <c r="AW10" s="352"/>
      <c r="AX10" s="449"/>
    </row>
    <row r="11" spans="1:50" ht="21" customHeight="1">
      <c r="A11" s="441"/>
      <c r="B11" s="442"/>
      <c r="C11" s="442"/>
      <c r="D11" s="442"/>
      <c r="E11" s="442"/>
      <c r="F11" s="443"/>
      <c r="G11" s="450" t="s">
        <v>33</v>
      </c>
      <c r="H11" s="451"/>
      <c r="I11" s="456" t="s">
        <v>34</v>
      </c>
      <c r="J11" s="457"/>
      <c r="K11" s="457"/>
      <c r="L11" s="457"/>
      <c r="M11" s="457"/>
      <c r="N11" s="457"/>
      <c r="O11" s="458"/>
      <c r="P11" s="284">
        <v>27297</v>
      </c>
      <c r="Q11" s="284"/>
      <c r="R11" s="284"/>
      <c r="S11" s="284"/>
      <c r="T11" s="284"/>
      <c r="U11" s="284"/>
      <c r="V11" s="284"/>
      <c r="W11" s="284">
        <v>28860</v>
      </c>
      <c r="X11" s="284"/>
      <c r="Y11" s="284"/>
      <c r="Z11" s="284"/>
      <c r="AA11" s="284"/>
      <c r="AB11" s="284"/>
      <c r="AC11" s="284"/>
      <c r="AD11" s="284">
        <v>25281</v>
      </c>
      <c r="AE11" s="284"/>
      <c r="AF11" s="284"/>
      <c r="AG11" s="284"/>
      <c r="AH11" s="284"/>
      <c r="AI11" s="284"/>
      <c r="AJ11" s="284"/>
      <c r="AK11" s="284">
        <v>26220</v>
      </c>
      <c r="AL11" s="284"/>
      <c r="AM11" s="284"/>
      <c r="AN11" s="284"/>
      <c r="AO11" s="284"/>
      <c r="AP11" s="284"/>
      <c r="AQ11" s="284"/>
      <c r="AR11" s="459"/>
      <c r="AS11" s="459"/>
      <c r="AT11" s="459"/>
      <c r="AU11" s="459"/>
      <c r="AV11" s="459"/>
      <c r="AW11" s="459"/>
      <c r="AX11" s="460"/>
    </row>
    <row r="12" spans="1:50" ht="21" customHeight="1">
      <c r="A12" s="441"/>
      <c r="B12" s="442"/>
      <c r="C12" s="442"/>
      <c r="D12" s="442"/>
      <c r="E12" s="442"/>
      <c r="F12" s="443"/>
      <c r="G12" s="452"/>
      <c r="H12" s="453"/>
      <c r="I12" s="414" t="s">
        <v>35</v>
      </c>
      <c r="J12" s="415"/>
      <c r="K12" s="415"/>
      <c r="L12" s="415"/>
      <c r="M12" s="415"/>
      <c r="N12" s="415"/>
      <c r="O12" s="416"/>
      <c r="P12" s="425" t="s">
        <v>155</v>
      </c>
      <c r="Q12" s="425"/>
      <c r="R12" s="425"/>
      <c r="S12" s="425"/>
      <c r="T12" s="425"/>
      <c r="U12" s="425"/>
      <c r="V12" s="425"/>
      <c r="W12" s="425">
        <v>566</v>
      </c>
      <c r="X12" s="425"/>
      <c r="Y12" s="425"/>
      <c r="Z12" s="425"/>
      <c r="AA12" s="425"/>
      <c r="AB12" s="425"/>
      <c r="AC12" s="425"/>
      <c r="AD12" s="425">
        <v>1693</v>
      </c>
      <c r="AE12" s="425"/>
      <c r="AF12" s="425"/>
      <c r="AG12" s="425"/>
      <c r="AH12" s="425"/>
      <c r="AI12" s="425"/>
      <c r="AJ12" s="425"/>
      <c r="AK12" s="425" t="s">
        <v>154</v>
      </c>
      <c r="AL12" s="425"/>
      <c r="AM12" s="425"/>
      <c r="AN12" s="425"/>
      <c r="AO12" s="425"/>
      <c r="AP12" s="425"/>
      <c r="AQ12" s="425"/>
      <c r="AR12" s="417"/>
      <c r="AS12" s="417"/>
      <c r="AT12" s="417"/>
      <c r="AU12" s="417"/>
      <c r="AV12" s="417"/>
      <c r="AW12" s="417"/>
      <c r="AX12" s="418"/>
    </row>
    <row r="13" spans="1:50" ht="21" customHeight="1">
      <c r="A13" s="441"/>
      <c r="B13" s="442"/>
      <c r="C13" s="442"/>
      <c r="D13" s="442"/>
      <c r="E13" s="442"/>
      <c r="F13" s="443"/>
      <c r="G13" s="452"/>
      <c r="H13" s="453"/>
      <c r="I13" s="414" t="s">
        <v>36</v>
      </c>
      <c r="J13" s="426"/>
      <c r="K13" s="426"/>
      <c r="L13" s="426"/>
      <c r="M13" s="426"/>
      <c r="N13" s="426"/>
      <c r="O13" s="427"/>
      <c r="P13" s="419" t="s">
        <v>154</v>
      </c>
      <c r="Q13" s="420"/>
      <c r="R13" s="420"/>
      <c r="S13" s="420"/>
      <c r="T13" s="420"/>
      <c r="U13" s="420"/>
      <c r="V13" s="421"/>
      <c r="W13" s="419" t="s">
        <v>154</v>
      </c>
      <c r="X13" s="420"/>
      <c r="Y13" s="420"/>
      <c r="Z13" s="420"/>
      <c r="AA13" s="420"/>
      <c r="AB13" s="420"/>
      <c r="AC13" s="421"/>
      <c r="AD13" s="419" t="s">
        <v>154</v>
      </c>
      <c r="AE13" s="420"/>
      <c r="AF13" s="420"/>
      <c r="AG13" s="420"/>
      <c r="AH13" s="420"/>
      <c r="AI13" s="420"/>
      <c r="AJ13" s="421"/>
      <c r="AK13" s="419" t="s">
        <v>154</v>
      </c>
      <c r="AL13" s="420"/>
      <c r="AM13" s="420"/>
      <c r="AN13" s="420"/>
      <c r="AO13" s="420"/>
      <c r="AP13" s="420"/>
      <c r="AQ13" s="421"/>
      <c r="AR13" s="419"/>
      <c r="AS13" s="420"/>
      <c r="AT13" s="420"/>
      <c r="AU13" s="420"/>
      <c r="AV13" s="420"/>
      <c r="AW13" s="420"/>
      <c r="AX13" s="428"/>
    </row>
    <row r="14" spans="1:50" ht="21" customHeight="1">
      <c r="A14" s="441"/>
      <c r="B14" s="442"/>
      <c r="C14" s="442"/>
      <c r="D14" s="442"/>
      <c r="E14" s="442"/>
      <c r="F14" s="443"/>
      <c r="G14" s="452"/>
      <c r="H14" s="453"/>
      <c r="I14" s="414" t="s">
        <v>37</v>
      </c>
      <c r="J14" s="426"/>
      <c r="K14" s="426"/>
      <c r="L14" s="426"/>
      <c r="M14" s="426"/>
      <c r="N14" s="426"/>
      <c r="O14" s="427"/>
      <c r="P14" s="419" t="s">
        <v>154</v>
      </c>
      <c r="Q14" s="420"/>
      <c r="R14" s="420"/>
      <c r="S14" s="420"/>
      <c r="T14" s="420"/>
      <c r="U14" s="420"/>
      <c r="V14" s="421"/>
      <c r="W14" s="419" t="s">
        <v>154</v>
      </c>
      <c r="X14" s="420"/>
      <c r="Y14" s="420"/>
      <c r="Z14" s="420"/>
      <c r="AA14" s="420"/>
      <c r="AB14" s="420"/>
      <c r="AC14" s="421"/>
      <c r="AD14" s="419" t="s">
        <v>154</v>
      </c>
      <c r="AE14" s="420"/>
      <c r="AF14" s="420"/>
      <c r="AG14" s="420"/>
      <c r="AH14" s="420"/>
      <c r="AI14" s="420"/>
      <c r="AJ14" s="421"/>
      <c r="AK14" s="419" t="s">
        <v>154</v>
      </c>
      <c r="AL14" s="420"/>
      <c r="AM14" s="420"/>
      <c r="AN14" s="420"/>
      <c r="AO14" s="420"/>
      <c r="AP14" s="420"/>
      <c r="AQ14" s="421"/>
      <c r="AR14" s="422"/>
      <c r="AS14" s="423"/>
      <c r="AT14" s="423"/>
      <c r="AU14" s="423"/>
      <c r="AV14" s="423"/>
      <c r="AW14" s="423"/>
      <c r="AX14" s="424"/>
    </row>
    <row r="15" spans="1:50" ht="24.75" customHeight="1">
      <c r="A15" s="441"/>
      <c r="B15" s="442"/>
      <c r="C15" s="442"/>
      <c r="D15" s="442"/>
      <c r="E15" s="442"/>
      <c r="F15" s="443"/>
      <c r="G15" s="452"/>
      <c r="H15" s="453"/>
      <c r="I15" s="414" t="s">
        <v>38</v>
      </c>
      <c r="J15" s="415"/>
      <c r="K15" s="415"/>
      <c r="L15" s="415"/>
      <c r="M15" s="415"/>
      <c r="N15" s="415"/>
      <c r="O15" s="416"/>
      <c r="P15" s="261" t="s">
        <v>154</v>
      </c>
      <c r="Q15" s="261"/>
      <c r="R15" s="261"/>
      <c r="S15" s="261"/>
      <c r="T15" s="261"/>
      <c r="U15" s="261"/>
      <c r="V15" s="261"/>
      <c r="W15" s="261" t="s">
        <v>154</v>
      </c>
      <c r="X15" s="261"/>
      <c r="Y15" s="261"/>
      <c r="Z15" s="261"/>
      <c r="AA15" s="261"/>
      <c r="AB15" s="261"/>
      <c r="AC15" s="261"/>
      <c r="AD15" s="261" t="s">
        <v>154</v>
      </c>
      <c r="AE15" s="261"/>
      <c r="AF15" s="261"/>
      <c r="AG15" s="261"/>
      <c r="AH15" s="261"/>
      <c r="AI15" s="261"/>
      <c r="AJ15" s="261"/>
      <c r="AK15" s="261" t="s">
        <v>154</v>
      </c>
      <c r="AL15" s="261"/>
      <c r="AM15" s="261"/>
      <c r="AN15" s="261"/>
      <c r="AO15" s="261"/>
      <c r="AP15" s="261"/>
      <c r="AQ15" s="261"/>
      <c r="AR15" s="417"/>
      <c r="AS15" s="417"/>
      <c r="AT15" s="417"/>
      <c r="AU15" s="417"/>
      <c r="AV15" s="417"/>
      <c r="AW15" s="417"/>
      <c r="AX15" s="418"/>
    </row>
    <row r="16" spans="1:50" ht="24.75" customHeight="1">
      <c r="A16" s="441"/>
      <c r="B16" s="442"/>
      <c r="C16" s="442"/>
      <c r="D16" s="442"/>
      <c r="E16" s="442"/>
      <c r="F16" s="443"/>
      <c r="G16" s="454"/>
      <c r="H16" s="455"/>
      <c r="I16" s="408" t="s">
        <v>39</v>
      </c>
      <c r="J16" s="409"/>
      <c r="K16" s="409"/>
      <c r="L16" s="409"/>
      <c r="M16" s="409"/>
      <c r="N16" s="409"/>
      <c r="O16" s="410"/>
      <c r="P16" s="411">
        <v>23781</v>
      </c>
      <c r="Q16" s="411"/>
      <c r="R16" s="411"/>
      <c r="S16" s="411"/>
      <c r="T16" s="411"/>
      <c r="U16" s="411"/>
      <c r="V16" s="411"/>
      <c r="W16" s="411">
        <v>29426</v>
      </c>
      <c r="X16" s="411"/>
      <c r="Y16" s="411"/>
      <c r="Z16" s="411"/>
      <c r="AA16" s="411"/>
      <c r="AB16" s="411"/>
      <c r="AC16" s="411"/>
      <c r="AD16" s="411">
        <v>26974</v>
      </c>
      <c r="AE16" s="411"/>
      <c r="AF16" s="411"/>
      <c r="AG16" s="411"/>
      <c r="AH16" s="411"/>
      <c r="AI16" s="411"/>
      <c r="AJ16" s="411"/>
      <c r="AK16" s="411">
        <v>26220</v>
      </c>
      <c r="AL16" s="411"/>
      <c r="AM16" s="411"/>
      <c r="AN16" s="411"/>
      <c r="AO16" s="411"/>
      <c r="AP16" s="411"/>
      <c r="AQ16" s="411"/>
      <c r="AR16" s="412"/>
      <c r="AS16" s="412"/>
      <c r="AT16" s="412"/>
      <c r="AU16" s="412"/>
      <c r="AV16" s="412"/>
      <c r="AW16" s="412"/>
      <c r="AX16" s="413"/>
    </row>
    <row r="17" spans="1:55" ht="24.75" customHeight="1">
      <c r="A17" s="441"/>
      <c r="B17" s="442"/>
      <c r="C17" s="442"/>
      <c r="D17" s="442"/>
      <c r="E17" s="442"/>
      <c r="F17" s="443"/>
      <c r="G17" s="404" t="s">
        <v>40</v>
      </c>
      <c r="H17" s="405"/>
      <c r="I17" s="405"/>
      <c r="J17" s="405"/>
      <c r="K17" s="405"/>
      <c r="L17" s="405"/>
      <c r="M17" s="405"/>
      <c r="N17" s="405"/>
      <c r="O17" s="405"/>
      <c r="P17" s="407">
        <v>23781</v>
      </c>
      <c r="Q17" s="407"/>
      <c r="R17" s="407"/>
      <c r="S17" s="407"/>
      <c r="T17" s="407"/>
      <c r="U17" s="407"/>
      <c r="V17" s="407"/>
      <c r="W17" s="407">
        <v>29426</v>
      </c>
      <c r="X17" s="407"/>
      <c r="Y17" s="407"/>
      <c r="Z17" s="407"/>
      <c r="AA17" s="407"/>
      <c r="AB17" s="407"/>
      <c r="AC17" s="407"/>
      <c r="AD17" s="407">
        <v>26974</v>
      </c>
      <c r="AE17" s="407"/>
      <c r="AF17" s="407"/>
      <c r="AG17" s="407"/>
      <c r="AH17" s="407"/>
      <c r="AI17" s="407"/>
      <c r="AJ17" s="407"/>
      <c r="AK17" s="381"/>
      <c r="AL17" s="381"/>
      <c r="AM17" s="381"/>
      <c r="AN17" s="381"/>
      <c r="AO17" s="381"/>
      <c r="AP17" s="381"/>
      <c r="AQ17" s="381"/>
      <c r="AR17" s="381"/>
      <c r="AS17" s="381"/>
      <c r="AT17" s="381"/>
      <c r="AU17" s="381"/>
      <c r="AV17" s="381"/>
      <c r="AW17" s="381"/>
      <c r="AX17" s="382"/>
    </row>
    <row r="18" spans="1:55" ht="24.75" customHeight="1">
      <c r="A18" s="444"/>
      <c r="B18" s="445"/>
      <c r="C18" s="445"/>
      <c r="D18" s="445"/>
      <c r="E18" s="445"/>
      <c r="F18" s="446"/>
      <c r="G18" s="404" t="s">
        <v>41</v>
      </c>
      <c r="H18" s="405"/>
      <c r="I18" s="405"/>
      <c r="J18" s="405"/>
      <c r="K18" s="405"/>
      <c r="L18" s="405"/>
      <c r="M18" s="405"/>
      <c r="N18" s="405"/>
      <c r="O18" s="405"/>
      <c r="P18" s="406">
        <v>1</v>
      </c>
      <c r="Q18" s="406"/>
      <c r="R18" s="406"/>
      <c r="S18" s="406"/>
      <c r="T18" s="406"/>
      <c r="U18" s="406"/>
      <c r="V18" s="406"/>
      <c r="W18" s="406">
        <v>1</v>
      </c>
      <c r="X18" s="406"/>
      <c r="Y18" s="406"/>
      <c r="Z18" s="406"/>
      <c r="AA18" s="406"/>
      <c r="AB18" s="406"/>
      <c r="AC18" s="406"/>
      <c r="AD18" s="406">
        <v>1</v>
      </c>
      <c r="AE18" s="406"/>
      <c r="AF18" s="406"/>
      <c r="AG18" s="406"/>
      <c r="AH18" s="406"/>
      <c r="AI18" s="406"/>
      <c r="AJ18" s="406"/>
      <c r="AK18" s="381"/>
      <c r="AL18" s="381"/>
      <c r="AM18" s="381"/>
      <c r="AN18" s="381"/>
      <c r="AO18" s="381"/>
      <c r="AP18" s="381"/>
      <c r="AQ18" s="381"/>
      <c r="AR18" s="381"/>
      <c r="AS18" s="381"/>
      <c r="AT18" s="381"/>
      <c r="AU18" s="381"/>
      <c r="AV18" s="381"/>
      <c r="AW18" s="381"/>
      <c r="AX18" s="382"/>
    </row>
    <row r="19" spans="1:55" ht="31.7" customHeight="1">
      <c r="A19" s="383" t="s">
        <v>42</v>
      </c>
      <c r="B19" s="384"/>
      <c r="C19" s="384"/>
      <c r="D19" s="384"/>
      <c r="E19" s="384"/>
      <c r="F19" s="385"/>
      <c r="G19" s="374" t="s">
        <v>43</v>
      </c>
      <c r="H19" s="352"/>
      <c r="I19" s="352"/>
      <c r="J19" s="352"/>
      <c r="K19" s="352"/>
      <c r="L19" s="352"/>
      <c r="M19" s="352"/>
      <c r="N19" s="352"/>
      <c r="O19" s="352"/>
      <c r="P19" s="352"/>
      <c r="Q19" s="352"/>
      <c r="R19" s="352"/>
      <c r="S19" s="352"/>
      <c r="T19" s="352"/>
      <c r="U19" s="352"/>
      <c r="V19" s="352"/>
      <c r="W19" s="352"/>
      <c r="X19" s="353"/>
      <c r="Y19" s="375"/>
      <c r="Z19" s="376"/>
      <c r="AA19" s="377"/>
      <c r="AB19" s="357" t="s">
        <v>44</v>
      </c>
      <c r="AC19" s="352"/>
      <c r="AD19" s="353"/>
      <c r="AE19" s="358" t="s">
        <v>28</v>
      </c>
      <c r="AF19" s="358"/>
      <c r="AG19" s="358"/>
      <c r="AH19" s="358"/>
      <c r="AI19" s="358"/>
      <c r="AJ19" s="358" t="s">
        <v>29</v>
      </c>
      <c r="AK19" s="358"/>
      <c r="AL19" s="358"/>
      <c r="AM19" s="358"/>
      <c r="AN19" s="358"/>
      <c r="AO19" s="358" t="s">
        <v>30</v>
      </c>
      <c r="AP19" s="358"/>
      <c r="AQ19" s="358"/>
      <c r="AR19" s="358"/>
      <c r="AS19" s="358"/>
      <c r="AT19" s="399" t="s">
        <v>45</v>
      </c>
      <c r="AU19" s="358"/>
      <c r="AV19" s="358"/>
      <c r="AW19" s="358"/>
      <c r="AX19" s="400"/>
    </row>
    <row r="20" spans="1:55" ht="26.85" customHeight="1">
      <c r="A20" s="386"/>
      <c r="B20" s="384"/>
      <c r="C20" s="384"/>
      <c r="D20" s="384"/>
      <c r="E20" s="384"/>
      <c r="F20" s="385"/>
      <c r="G20" s="359" t="s">
        <v>153</v>
      </c>
      <c r="H20" s="360"/>
      <c r="I20" s="360"/>
      <c r="J20" s="360"/>
      <c r="K20" s="360"/>
      <c r="L20" s="360"/>
      <c r="M20" s="360"/>
      <c r="N20" s="360"/>
      <c r="O20" s="360"/>
      <c r="P20" s="360"/>
      <c r="Q20" s="360"/>
      <c r="R20" s="360"/>
      <c r="S20" s="360"/>
      <c r="T20" s="360"/>
      <c r="U20" s="360"/>
      <c r="V20" s="360"/>
      <c r="W20" s="360"/>
      <c r="X20" s="361"/>
      <c r="Y20" s="315" t="s">
        <v>47</v>
      </c>
      <c r="Z20" s="336"/>
      <c r="AA20" s="337"/>
      <c r="AB20" s="544" t="s">
        <v>152</v>
      </c>
      <c r="AC20" s="545"/>
      <c r="AD20" s="546"/>
      <c r="AE20" s="407">
        <v>10224</v>
      </c>
      <c r="AF20" s="407"/>
      <c r="AG20" s="407"/>
      <c r="AH20" s="407"/>
      <c r="AI20" s="407"/>
      <c r="AJ20" s="407">
        <v>10318</v>
      </c>
      <c r="AK20" s="407"/>
      <c r="AL20" s="407"/>
      <c r="AM20" s="407"/>
      <c r="AN20" s="407"/>
      <c r="AO20" s="380" t="s">
        <v>151</v>
      </c>
      <c r="AP20" s="380"/>
      <c r="AQ20" s="380"/>
      <c r="AR20" s="380"/>
      <c r="AS20" s="380"/>
      <c r="AT20" s="381"/>
      <c r="AU20" s="381"/>
      <c r="AV20" s="381"/>
      <c r="AW20" s="381"/>
      <c r="AX20" s="382"/>
    </row>
    <row r="21" spans="1:55" ht="23.65" customHeight="1">
      <c r="A21" s="387"/>
      <c r="B21" s="388"/>
      <c r="C21" s="388"/>
      <c r="D21" s="388"/>
      <c r="E21" s="388"/>
      <c r="F21" s="389"/>
      <c r="G21" s="401"/>
      <c r="H21" s="402"/>
      <c r="I21" s="402"/>
      <c r="J21" s="402"/>
      <c r="K21" s="402"/>
      <c r="L21" s="402"/>
      <c r="M21" s="402"/>
      <c r="N21" s="402"/>
      <c r="O21" s="402"/>
      <c r="P21" s="402"/>
      <c r="Q21" s="402"/>
      <c r="R21" s="402"/>
      <c r="S21" s="402"/>
      <c r="T21" s="402"/>
      <c r="U21" s="402"/>
      <c r="V21" s="402"/>
      <c r="W21" s="402"/>
      <c r="X21" s="403"/>
      <c r="Y21" s="357" t="s">
        <v>49</v>
      </c>
      <c r="Z21" s="352"/>
      <c r="AA21" s="353"/>
      <c r="AB21" s="547"/>
      <c r="AC21" s="548"/>
      <c r="AD21" s="549"/>
      <c r="AE21" s="390" t="s">
        <v>59</v>
      </c>
      <c r="AF21" s="390"/>
      <c r="AG21" s="390"/>
      <c r="AH21" s="390"/>
      <c r="AI21" s="390"/>
      <c r="AJ21" s="380" t="s">
        <v>59</v>
      </c>
      <c r="AK21" s="380"/>
      <c r="AL21" s="380"/>
      <c r="AM21" s="380"/>
      <c r="AN21" s="380"/>
      <c r="AO21" s="380" t="s">
        <v>59</v>
      </c>
      <c r="AP21" s="380"/>
      <c r="AQ21" s="380"/>
      <c r="AR21" s="380"/>
      <c r="AS21" s="380"/>
      <c r="AT21" s="380" t="s">
        <v>147</v>
      </c>
      <c r="AU21" s="380"/>
      <c r="AV21" s="380"/>
      <c r="AW21" s="380"/>
      <c r="AX21" s="391"/>
    </row>
    <row r="22" spans="1:55" ht="32.25" customHeight="1">
      <c r="A22" s="387"/>
      <c r="B22" s="388"/>
      <c r="C22" s="388"/>
      <c r="D22" s="388"/>
      <c r="E22" s="388"/>
      <c r="F22" s="389"/>
      <c r="G22" s="362"/>
      <c r="H22" s="363"/>
      <c r="I22" s="363"/>
      <c r="J22" s="363"/>
      <c r="K22" s="363"/>
      <c r="L22" s="363"/>
      <c r="M22" s="363"/>
      <c r="N22" s="363"/>
      <c r="O22" s="363"/>
      <c r="P22" s="363"/>
      <c r="Q22" s="363"/>
      <c r="R22" s="363"/>
      <c r="S22" s="363"/>
      <c r="T22" s="363"/>
      <c r="U22" s="363"/>
      <c r="V22" s="363"/>
      <c r="W22" s="363"/>
      <c r="X22" s="364"/>
      <c r="Y22" s="357" t="s">
        <v>51</v>
      </c>
      <c r="Z22" s="352"/>
      <c r="AA22" s="353"/>
      <c r="AB22" s="368" t="s">
        <v>150</v>
      </c>
      <c r="AC22" s="368"/>
      <c r="AD22" s="368"/>
      <c r="AE22" s="325" t="s">
        <v>59</v>
      </c>
      <c r="AF22" s="392"/>
      <c r="AG22" s="392"/>
      <c r="AH22" s="392"/>
      <c r="AI22" s="393"/>
      <c r="AJ22" s="394" t="s">
        <v>59</v>
      </c>
      <c r="AK22" s="395"/>
      <c r="AL22" s="395"/>
      <c r="AM22" s="395"/>
      <c r="AN22" s="396"/>
      <c r="AO22" s="394" t="s">
        <v>59</v>
      </c>
      <c r="AP22" s="395"/>
      <c r="AQ22" s="395"/>
      <c r="AR22" s="395"/>
      <c r="AS22" s="396"/>
      <c r="AT22" s="397"/>
      <c r="AU22" s="397"/>
      <c r="AV22" s="397"/>
      <c r="AW22" s="397"/>
      <c r="AX22" s="398"/>
    </row>
    <row r="23" spans="1:55" ht="31.7" customHeight="1">
      <c r="A23" s="303" t="s">
        <v>53</v>
      </c>
      <c r="B23" s="304"/>
      <c r="C23" s="304"/>
      <c r="D23" s="304"/>
      <c r="E23" s="304"/>
      <c r="F23" s="305"/>
      <c r="G23" s="374" t="s">
        <v>54</v>
      </c>
      <c r="H23" s="352"/>
      <c r="I23" s="352"/>
      <c r="J23" s="352"/>
      <c r="K23" s="352"/>
      <c r="L23" s="352"/>
      <c r="M23" s="352"/>
      <c r="N23" s="352"/>
      <c r="O23" s="352"/>
      <c r="P23" s="352"/>
      <c r="Q23" s="352"/>
      <c r="R23" s="352"/>
      <c r="S23" s="352"/>
      <c r="T23" s="352"/>
      <c r="U23" s="352"/>
      <c r="V23" s="352"/>
      <c r="W23" s="352"/>
      <c r="X23" s="353"/>
      <c r="Y23" s="375"/>
      <c r="Z23" s="376"/>
      <c r="AA23" s="377"/>
      <c r="AB23" s="357" t="s">
        <v>44</v>
      </c>
      <c r="AC23" s="352"/>
      <c r="AD23" s="353"/>
      <c r="AE23" s="358" t="s">
        <v>28</v>
      </c>
      <c r="AF23" s="358"/>
      <c r="AG23" s="358"/>
      <c r="AH23" s="358"/>
      <c r="AI23" s="358"/>
      <c r="AJ23" s="358" t="s">
        <v>29</v>
      </c>
      <c r="AK23" s="358"/>
      <c r="AL23" s="358"/>
      <c r="AM23" s="358"/>
      <c r="AN23" s="358"/>
      <c r="AO23" s="358" t="s">
        <v>30</v>
      </c>
      <c r="AP23" s="358"/>
      <c r="AQ23" s="358"/>
      <c r="AR23" s="358"/>
      <c r="AS23" s="358"/>
      <c r="AT23" s="300" t="s">
        <v>55</v>
      </c>
      <c r="AU23" s="301"/>
      <c r="AV23" s="301"/>
      <c r="AW23" s="301"/>
      <c r="AX23" s="302"/>
    </row>
    <row r="24" spans="1:55" ht="39.950000000000003" customHeight="1">
      <c r="A24" s="306"/>
      <c r="B24" s="307"/>
      <c r="C24" s="307"/>
      <c r="D24" s="307"/>
      <c r="E24" s="307"/>
      <c r="F24" s="308"/>
      <c r="G24" s="359" t="s">
        <v>149</v>
      </c>
      <c r="H24" s="360"/>
      <c r="I24" s="360"/>
      <c r="J24" s="360"/>
      <c r="K24" s="360"/>
      <c r="L24" s="360"/>
      <c r="M24" s="360"/>
      <c r="N24" s="360"/>
      <c r="O24" s="360"/>
      <c r="P24" s="360"/>
      <c r="Q24" s="360"/>
      <c r="R24" s="360"/>
      <c r="S24" s="360"/>
      <c r="T24" s="360"/>
      <c r="U24" s="360"/>
      <c r="V24" s="360"/>
      <c r="W24" s="360"/>
      <c r="X24" s="361"/>
      <c r="Y24" s="365" t="s">
        <v>57</v>
      </c>
      <c r="Z24" s="366"/>
      <c r="AA24" s="367"/>
      <c r="AB24" s="338" t="s">
        <v>148</v>
      </c>
      <c r="AC24" s="339"/>
      <c r="AD24" s="340"/>
      <c r="AE24" s="368">
        <v>259</v>
      </c>
      <c r="AF24" s="368"/>
      <c r="AG24" s="368"/>
      <c r="AH24" s="368"/>
      <c r="AI24" s="368"/>
      <c r="AJ24" s="369">
        <v>260</v>
      </c>
      <c r="AK24" s="369"/>
      <c r="AL24" s="369"/>
      <c r="AM24" s="369"/>
      <c r="AN24" s="369"/>
      <c r="AO24" s="380">
        <v>272</v>
      </c>
      <c r="AP24" s="380"/>
      <c r="AQ24" s="380"/>
      <c r="AR24" s="380"/>
      <c r="AS24" s="380"/>
      <c r="AT24" s="370" t="s">
        <v>147</v>
      </c>
      <c r="AU24" s="371"/>
      <c r="AV24" s="371"/>
      <c r="AW24" s="371"/>
      <c r="AX24" s="372"/>
      <c r="AY24" s="2"/>
      <c r="AZ24" s="3"/>
      <c r="BA24" s="3"/>
      <c r="BB24" s="3"/>
      <c r="BC24" s="3"/>
    </row>
    <row r="25" spans="1:55" ht="32.25" customHeight="1">
      <c r="A25" s="309"/>
      <c r="B25" s="310"/>
      <c r="C25" s="310"/>
      <c r="D25" s="310"/>
      <c r="E25" s="310"/>
      <c r="F25" s="311"/>
      <c r="G25" s="362"/>
      <c r="H25" s="363"/>
      <c r="I25" s="363"/>
      <c r="J25" s="363"/>
      <c r="K25" s="363"/>
      <c r="L25" s="363"/>
      <c r="M25" s="363"/>
      <c r="N25" s="363"/>
      <c r="O25" s="363"/>
      <c r="P25" s="363"/>
      <c r="Q25" s="363"/>
      <c r="R25" s="363"/>
      <c r="S25" s="363"/>
      <c r="T25" s="363"/>
      <c r="U25" s="363"/>
      <c r="V25" s="363"/>
      <c r="W25" s="363"/>
      <c r="X25" s="364"/>
      <c r="Y25" s="373" t="s">
        <v>60</v>
      </c>
      <c r="Z25" s="316"/>
      <c r="AA25" s="317"/>
      <c r="AB25" s="341"/>
      <c r="AC25" s="342"/>
      <c r="AD25" s="343"/>
      <c r="AE25" s="370" t="s">
        <v>59</v>
      </c>
      <c r="AF25" s="371"/>
      <c r="AG25" s="371"/>
      <c r="AH25" s="371"/>
      <c r="AI25" s="378"/>
      <c r="AJ25" s="190" t="s">
        <v>59</v>
      </c>
      <c r="AK25" s="191"/>
      <c r="AL25" s="191"/>
      <c r="AM25" s="191"/>
      <c r="AN25" s="379"/>
      <c r="AO25" s="190" t="s">
        <v>59</v>
      </c>
      <c r="AP25" s="191"/>
      <c r="AQ25" s="191"/>
      <c r="AR25" s="191"/>
      <c r="AS25" s="379"/>
      <c r="AT25" s="190" t="s">
        <v>59</v>
      </c>
      <c r="AU25" s="191"/>
      <c r="AV25" s="191"/>
      <c r="AW25" s="191"/>
      <c r="AX25" s="192"/>
      <c r="AY25" s="2"/>
      <c r="AZ25" s="3"/>
      <c r="BA25" s="3"/>
      <c r="BB25" s="3"/>
      <c r="BC25" s="3"/>
    </row>
    <row r="26" spans="1:55" ht="32.25" customHeight="1">
      <c r="A26" s="303" t="s">
        <v>61</v>
      </c>
      <c r="B26" s="344"/>
      <c r="C26" s="344"/>
      <c r="D26" s="344"/>
      <c r="E26" s="344"/>
      <c r="F26" s="345"/>
      <c r="G26" s="352" t="s">
        <v>62</v>
      </c>
      <c r="H26" s="352"/>
      <c r="I26" s="352"/>
      <c r="J26" s="352"/>
      <c r="K26" s="352"/>
      <c r="L26" s="352"/>
      <c r="M26" s="352"/>
      <c r="N26" s="352"/>
      <c r="O26" s="352"/>
      <c r="P26" s="352"/>
      <c r="Q26" s="352"/>
      <c r="R26" s="352"/>
      <c r="S26" s="352"/>
      <c r="T26" s="352"/>
      <c r="U26" s="352"/>
      <c r="V26" s="352"/>
      <c r="W26" s="352"/>
      <c r="X26" s="353"/>
      <c r="Y26" s="354"/>
      <c r="Z26" s="355"/>
      <c r="AA26" s="356"/>
      <c r="AB26" s="357" t="s">
        <v>44</v>
      </c>
      <c r="AC26" s="352"/>
      <c r="AD26" s="353"/>
      <c r="AE26" s="357" t="s">
        <v>28</v>
      </c>
      <c r="AF26" s="352"/>
      <c r="AG26" s="352"/>
      <c r="AH26" s="352"/>
      <c r="AI26" s="353"/>
      <c r="AJ26" s="357" t="s">
        <v>29</v>
      </c>
      <c r="AK26" s="352"/>
      <c r="AL26" s="352"/>
      <c r="AM26" s="352"/>
      <c r="AN26" s="353"/>
      <c r="AO26" s="357" t="s">
        <v>30</v>
      </c>
      <c r="AP26" s="352"/>
      <c r="AQ26" s="352"/>
      <c r="AR26" s="352"/>
      <c r="AS26" s="353"/>
      <c r="AT26" s="300" t="s">
        <v>63</v>
      </c>
      <c r="AU26" s="301"/>
      <c r="AV26" s="301"/>
      <c r="AW26" s="301"/>
      <c r="AX26" s="302"/>
      <c r="AY26" s="2"/>
      <c r="AZ26" s="3"/>
      <c r="BA26" s="3"/>
      <c r="BB26" s="3"/>
      <c r="BC26" s="3"/>
    </row>
    <row r="27" spans="1:55" ht="46.5" customHeight="1">
      <c r="A27" s="346"/>
      <c r="B27" s="347"/>
      <c r="C27" s="347"/>
      <c r="D27" s="347"/>
      <c r="E27" s="347"/>
      <c r="F27" s="348"/>
      <c r="G27" s="326" t="s">
        <v>146</v>
      </c>
      <c r="H27" s="326"/>
      <c r="I27" s="326"/>
      <c r="J27" s="326"/>
      <c r="K27" s="326"/>
      <c r="L27" s="326"/>
      <c r="M27" s="326"/>
      <c r="N27" s="326"/>
      <c r="O27" s="326"/>
      <c r="P27" s="326"/>
      <c r="Q27" s="326"/>
      <c r="R27" s="326"/>
      <c r="S27" s="326"/>
      <c r="T27" s="326"/>
      <c r="U27" s="326"/>
      <c r="V27" s="326"/>
      <c r="W27" s="326"/>
      <c r="X27" s="326"/>
      <c r="Y27" s="328" t="s">
        <v>61</v>
      </c>
      <c r="Z27" s="329"/>
      <c r="AA27" s="330"/>
      <c r="AB27" s="325" t="s">
        <v>65</v>
      </c>
      <c r="AC27" s="313"/>
      <c r="AD27" s="331"/>
      <c r="AE27" s="540">
        <f>2414656987/259</f>
        <v>9322999.9498069491</v>
      </c>
      <c r="AF27" s="541"/>
      <c r="AG27" s="541"/>
      <c r="AH27" s="541"/>
      <c r="AI27" s="542"/>
      <c r="AJ27" s="540">
        <f>2412019632/260</f>
        <v>9276998.5846153852</v>
      </c>
      <c r="AK27" s="541"/>
      <c r="AL27" s="541"/>
      <c r="AM27" s="541"/>
      <c r="AN27" s="542"/>
      <c r="AO27" s="540">
        <f>2606141142/272</f>
        <v>9581401.2573529407</v>
      </c>
      <c r="AP27" s="541"/>
      <c r="AQ27" s="541"/>
      <c r="AR27" s="541"/>
      <c r="AS27" s="542"/>
      <c r="AT27" s="325" t="s">
        <v>141</v>
      </c>
      <c r="AU27" s="313"/>
      <c r="AV27" s="313"/>
      <c r="AW27" s="313"/>
      <c r="AX27" s="314"/>
    </row>
    <row r="28" spans="1:55" ht="47.1" customHeight="1">
      <c r="A28" s="349"/>
      <c r="B28" s="350"/>
      <c r="C28" s="350"/>
      <c r="D28" s="350"/>
      <c r="E28" s="350"/>
      <c r="F28" s="351"/>
      <c r="G28" s="327"/>
      <c r="H28" s="327"/>
      <c r="I28" s="327"/>
      <c r="J28" s="327"/>
      <c r="K28" s="327"/>
      <c r="L28" s="327"/>
      <c r="M28" s="327"/>
      <c r="N28" s="327"/>
      <c r="O28" s="327"/>
      <c r="P28" s="327"/>
      <c r="Q28" s="327"/>
      <c r="R28" s="327"/>
      <c r="S28" s="327"/>
      <c r="T28" s="327"/>
      <c r="U28" s="327"/>
      <c r="V28" s="327"/>
      <c r="W28" s="327"/>
      <c r="X28" s="327"/>
      <c r="Y28" s="315" t="s">
        <v>66</v>
      </c>
      <c r="Z28" s="316"/>
      <c r="AA28" s="317"/>
      <c r="AB28" s="318" t="s">
        <v>145</v>
      </c>
      <c r="AC28" s="319"/>
      <c r="AD28" s="320"/>
      <c r="AE28" s="321" t="s">
        <v>144</v>
      </c>
      <c r="AF28" s="319"/>
      <c r="AG28" s="319"/>
      <c r="AH28" s="319"/>
      <c r="AI28" s="320"/>
      <c r="AJ28" s="321" t="s">
        <v>143</v>
      </c>
      <c r="AK28" s="319"/>
      <c r="AL28" s="319"/>
      <c r="AM28" s="319"/>
      <c r="AN28" s="320"/>
      <c r="AO28" s="543" t="s">
        <v>142</v>
      </c>
      <c r="AP28" s="319"/>
      <c r="AQ28" s="319"/>
      <c r="AR28" s="319"/>
      <c r="AS28" s="320"/>
      <c r="AT28" s="325" t="s">
        <v>141</v>
      </c>
      <c r="AU28" s="313"/>
      <c r="AV28" s="313"/>
      <c r="AW28" s="313"/>
      <c r="AX28" s="314"/>
    </row>
    <row r="29" spans="1:55" ht="23.1" customHeight="1">
      <c r="A29" s="268" t="s">
        <v>71</v>
      </c>
      <c r="B29" s="269"/>
      <c r="C29" s="274" t="s">
        <v>72</v>
      </c>
      <c r="D29" s="275"/>
      <c r="E29" s="275"/>
      <c r="F29" s="275"/>
      <c r="G29" s="275"/>
      <c r="H29" s="275"/>
      <c r="I29" s="275"/>
      <c r="J29" s="275"/>
      <c r="K29" s="276"/>
      <c r="L29" s="277" t="s">
        <v>73</v>
      </c>
      <c r="M29" s="277"/>
      <c r="N29" s="277"/>
      <c r="O29" s="277"/>
      <c r="P29" s="277"/>
      <c r="Q29" s="277"/>
      <c r="R29" s="278" t="s">
        <v>32</v>
      </c>
      <c r="S29" s="278"/>
      <c r="T29" s="278"/>
      <c r="U29" s="278"/>
      <c r="V29" s="278"/>
      <c r="W29" s="278"/>
      <c r="X29" s="279" t="s">
        <v>74</v>
      </c>
      <c r="Y29" s="275"/>
      <c r="Z29" s="275"/>
      <c r="AA29" s="275"/>
      <c r="AB29" s="275"/>
      <c r="AC29" s="275"/>
      <c r="AD29" s="275"/>
      <c r="AE29" s="275"/>
      <c r="AF29" s="275"/>
      <c r="AG29" s="275"/>
      <c r="AH29" s="275"/>
      <c r="AI29" s="275"/>
      <c r="AJ29" s="275"/>
      <c r="AK29" s="275"/>
      <c r="AL29" s="275"/>
      <c r="AM29" s="275"/>
      <c r="AN29" s="275"/>
      <c r="AO29" s="275"/>
      <c r="AP29" s="275"/>
      <c r="AQ29" s="275"/>
      <c r="AR29" s="275"/>
      <c r="AS29" s="275"/>
      <c r="AT29" s="275"/>
      <c r="AU29" s="275"/>
      <c r="AV29" s="275"/>
      <c r="AW29" s="275"/>
      <c r="AX29" s="280"/>
    </row>
    <row r="30" spans="1:55" ht="23.1" customHeight="1">
      <c r="A30" s="270"/>
      <c r="B30" s="271"/>
      <c r="C30" s="537" t="s">
        <v>140</v>
      </c>
      <c r="D30" s="538"/>
      <c r="E30" s="538"/>
      <c r="F30" s="538"/>
      <c r="G30" s="538"/>
      <c r="H30" s="538"/>
      <c r="I30" s="538"/>
      <c r="J30" s="538"/>
      <c r="K30" s="539"/>
      <c r="L30" s="284">
        <f>(210597668*97+44116311*82)/1000000+26220-25865</f>
        <v>24400.511297999998</v>
      </c>
      <c r="M30" s="284"/>
      <c r="N30" s="284"/>
      <c r="O30" s="284"/>
      <c r="P30" s="284"/>
      <c r="Q30" s="284"/>
      <c r="R30" s="285"/>
      <c r="S30" s="285"/>
      <c r="T30" s="285"/>
      <c r="U30" s="285"/>
      <c r="V30" s="285"/>
      <c r="W30" s="285"/>
      <c r="X30" s="286"/>
      <c r="Y30" s="287"/>
      <c r="Z30" s="287"/>
      <c r="AA30" s="287"/>
      <c r="AB30" s="287"/>
      <c r="AC30" s="287"/>
      <c r="AD30" s="287"/>
      <c r="AE30" s="287"/>
      <c r="AF30" s="287"/>
      <c r="AG30" s="287"/>
      <c r="AH30" s="287"/>
      <c r="AI30" s="287"/>
      <c r="AJ30" s="287"/>
      <c r="AK30" s="287"/>
      <c r="AL30" s="287"/>
      <c r="AM30" s="287"/>
      <c r="AN30" s="287"/>
      <c r="AO30" s="287"/>
      <c r="AP30" s="287"/>
      <c r="AQ30" s="287"/>
      <c r="AR30" s="287"/>
      <c r="AS30" s="287"/>
      <c r="AT30" s="287"/>
      <c r="AU30" s="287"/>
      <c r="AV30" s="287"/>
      <c r="AW30" s="287"/>
      <c r="AX30" s="288"/>
    </row>
    <row r="31" spans="1:55" ht="24.75" customHeight="1">
      <c r="A31" s="270"/>
      <c r="B31" s="271"/>
      <c r="C31" s="531" t="s">
        <v>139</v>
      </c>
      <c r="D31" s="532"/>
      <c r="E31" s="532"/>
      <c r="F31" s="532"/>
      <c r="G31" s="532"/>
      <c r="H31" s="532"/>
      <c r="I31" s="532"/>
      <c r="J31" s="532"/>
      <c r="K31" s="533"/>
      <c r="L31" s="425">
        <f>(7484222*97+1567806*82)/1000000</f>
        <v>854.52962600000001</v>
      </c>
      <c r="M31" s="425"/>
      <c r="N31" s="425"/>
      <c r="O31" s="425"/>
      <c r="P31" s="425"/>
      <c r="Q31" s="425"/>
      <c r="R31" s="261"/>
      <c r="S31" s="261"/>
      <c r="T31" s="261"/>
      <c r="U31" s="261"/>
      <c r="V31" s="261"/>
      <c r="W31" s="261"/>
      <c r="X31" s="262"/>
      <c r="Y31" s="263"/>
      <c r="Z31" s="263"/>
      <c r="AA31" s="263"/>
      <c r="AB31" s="263"/>
      <c r="AC31" s="263"/>
      <c r="AD31" s="263"/>
      <c r="AE31" s="263"/>
      <c r="AF31" s="263"/>
      <c r="AG31" s="263"/>
      <c r="AH31" s="263"/>
      <c r="AI31" s="263"/>
      <c r="AJ31" s="263"/>
      <c r="AK31" s="263"/>
      <c r="AL31" s="263"/>
      <c r="AM31" s="263"/>
      <c r="AN31" s="263"/>
      <c r="AO31" s="263"/>
      <c r="AP31" s="263"/>
      <c r="AQ31" s="263"/>
      <c r="AR31" s="263"/>
      <c r="AS31" s="263"/>
      <c r="AT31" s="263"/>
      <c r="AU31" s="263"/>
      <c r="AV31" s="263"/>
      <c r="AW31" s="263"/>
      <c r="AX31" s="264"/>
    </row>
    <row r="32" spans="1:55" ht="24.75" customHeight="1">
      <c r="A32" s="270"/>
      <c r="B32" s="271"/>
      <c r="C32" s="531" t="s">
        <v>138</v>
      </c>
      <c r="D32" s="532"/>
      <c r="E32" s="532"/>
      <c r="F32" s="532"/>
      <c r="G32" s="532"/>
      <c r="H32" s="532"/>
      <c r="I32" s="532"/>
      <c r="J32" s="532"/>
      <c r="K32" s="533"/>
      <c r="L32" s="425">
        <f>(3630994*97+760626*82)/1000000</f>
        <v>414.57774999999998</v>
      </c>
      <c r="M32" s="425"/>
      <c r="N32" s="425"/>
      <c r="O32" s="425"/>
      <c r="P32" s="425"/>
      <c r="Q32" s="425"/>
      <c r="R32" s="261"/>
      <c r="S32" s="261"/>
      <c r="T32" s="261"/>
      <c r="U32" s="261"/>
      <c r="V32" s="261"/>
      <c r="W32" s="261"/>
      <c r="X32" s="262"/>
      <c r="Y32" s="263"/>
      <c r="Z32" s="263"/>
      <c r="AA32" s="263"/>
      <c r="AB32" s="263"/>
      <c r="AC32" s="263"/>
      <c r="AD32" s="263"/>
      <c r="AE32" s="263"/>
      <c r="AF32" s="263"/>
      <c r="AG32" s="263"/>
      <c r="AH32" s="263"/>
      <c r="AI32" s="263"/>
      <c r="AJ32" s="263"/>
      <c r="AK32" s="263"/>
      <c r="AL32" s="263"/>
      <c r="AM32" s="263"/>
      <c r="AN32" s="263"/>
      <c r="AO32" s="263"/>
      <c r="AP32" s="263"/>
      <c r="AQ32" s="263"/>
      <c r="AR32" s="263"/>
      <c r="AS32" s="263"/>
      <c r="AT32" s="263"/>
      <c r="AU32" s="263"/>
      <c r="AV32" s="263"/>
      <c r="AW32" s="263"/>
      <c r="AX32" s="264"/>
    </row>
    <row r="33" spans="1:59" ht="30" customHeight="1">
      <c r="A33" s="270"/>
      <c r="B33" s="271"/>
      <c r="C33" s="531" t="s">
        <v>137</v>
      </c>
      <c r="D33" s="532"/>
      <c r="E33" s="532"/>
      <c r="F33" s="532"/>
      <c r="G33" s="532"/>
      <c r="H33" s="532"/>
      <c r="I33" s="532"/>
      <c r="J33" s="532"/>
      <c r="K33" s="533"/>
      <c r="L33" s="425">
        <f>(4823847*97+1010507*82)/1000000</f>
        <v>550.77473299999997</v>
      </c>
      <c r="M33" s="425"/>
      <c r="N33" s="425"/>
      <c r="O33" s="425"/>
      <c r="P33" s="425"/>
      <c r="Q33" s="425"/>
      <c r="R33" s="261"/>
      <c r="S33" s="261"/>
      <c r="T33" s="261"/>
      <c r="U33" s="261"/>
      <c r="V33" s="261"/>
      <c r="W33" s="261"/>
      <c r="X33" s="262"/>
      <c r="Y33" s="263"/>
      <c r="Z33" s="263"/>
      <c r="AA33" s="263"/>
      <c r="AB33" s="263"/>
      <c r="AC33" s="263"/>
      <c r="AD33" s="263"/>
      <c r="AE33" s="263"/>
      <c r="AF33" s="263"/>
      <c r="AG33" s="263"/>
      <c r="AH33" s="263"/>
      <c r="AI33" s="263"/>
      <c r="AJ33" s="263"/>
      <c r="AK33" s="263"/>
      <c r="AL33" s="263"/>
      <c r="AM33" s="263"/>
      <c r="AN33" s="263"/>
      <c r="AO33" s="263"/>
      <c r="AP33" s="263"/>
      <c r="AQ33" s="263"/>
      <c r="AR33" s="263"/>
      <c r="AS33" s="263"/>
      <c r="AT33" s="263"/>
      <c r="AU33" s="263"/>
      <c r="AV33" s="263"/>
      <c r="AW33" s="263"/>
      <c r="AX33" s="264"/>
      <c r="BG33" s="12"/>
    </row>
    <row r="34" spans="1:59" ht="23.1" customHeight="1">
      <c r="A34" s="270"/>
      <c r="B34" s="271"/>
      <c r="C34" s="534"/>
      <c r="D34" s="535"/>
      <c r="E34" s="535"/>
      <c r="F34" s="535"/>
      <c r="G34" s="535"/>
      <c r="H34" s="535"/>
      <c r="I34" s="535"/>
      <c r="J34" s="535"/>
      <c r="K34" s="536"/>
      <c r="L34" s="261"/>
      <c r="M34" s="261"/>
      <c r="N34" s="261"/>
      <c r="O34" s="261"/>
      <c r="P34" s="261"/>
      <c r="Q34" s="261"/>
      <c r="R34" s="261"/>
      <c r="S34" s="261"/>
      <c r="T34" s="261"/>
      <c r="U34" s="261"/>
      <c r="V34" s="261"/>
      <c r="W34" s="261"/>
      <c r="X34" s="262"/>
      <c r="Y34" s="263"/>
      <c r="Z34" s="263"/>
      <c r="AA34" s="263"/>
      <c r="AB34" s="263"/>
      <c r="AC34" s="263"/>
      <c r="AD34" s="263"/>
      <c r="AE34" s="263"/>
      <c r="AF34" s="263"/>
      <c r="AG34" s="263"/>
      <c r="AH34" s="263"/>
      <c r="AI34" s="263"/>
      <c r="AJ34" s="263"/>
      <c r="AK34" s="263"/>
      <c r="AL34" s="263"/>
      <c r="AM34" s="263"/>
      <c r="AN34" s="263"/>
      <c r="AO34" s="263"/>
      <c r="AP34" s="263"/>
      <c r="AQ34" s="263"/>
      <c r="AR34" s="263"/>
      <c r="AS34" s="263"/>
      <c r="AT34" s="263"/>
      <c r="AU34" s="263"/>
      <c r="AV34" s="263"/>
      <c r="AW34" s="263"/>
      <c r="AX34" s="264"/>
      <c r="BG34" s="12"/>
    </row>
    <row r="35" spans="1:59" ht="22.5" customHeight="1">
      <c r="A35" s="270"/>
      <c r="B35" s="271"/>
      <c r="C35" s="528"/>
      <c r="D35" s="529"/>
      <c r="E35" s="529"/>
      <c r="F35" s="529"/>
      <c r="G35" s="529"/>
      <c r="H35" s="529"/>
      <c r="I35" s="529"/>
      <c r="J35" s="529"/>
      <c r="K35" s="530"/>
      <c r="L35" s="292"/>
      <c r="M35" s="290"/>
      <c r="N35" s="290"/>
      <c r="O35" s="290"/>
      <c r="P35" s="290"/>
      <c r="Q35" s="291"/>
      <c r="R35" s="292"/>
      <c r="S35" s="290"/>
      <c r="T35" s="290"/>
      <c r="U35" s="290"/>
      <c r="V35" s="290"/>
      <c r="W35" s="291"/>
      <c r="X35" s="262"/>
      <c r="Y35" s="263"/>
      <c r="Z35" s="263"/>
      <c r="AA35" s="263"/>
      <c r="AB35" s="263"/>
      <c r="AC35" s="263"/>
      <c r="AD35" s="263"/>
      <c r="AE35" s="263"/>
      <c r="AF35" s="263"/>
      <c r="AG35" s="263"/>
      <c r="AH35" s="263"/>
      <c r="AI35" s="263"/>
      <c r="AJ35" s="263"/>
      <c r="AK35" s="263"/>
      <c r="AL35" s="263"/>
      <c r="AM35" s="263"/>
      <c r="AN35" s="263"/>
      <c r="AO35" s="263"/>
      <c r="AP35" s="263"/>
      <c r="AQ35" s="263"/>
      <c r="AR35" s="263"/>
      <c r="AS35" s="263"/>
      <c r="AT35" s="263"/>
      <c r="AU35" s="263"/>
      <c r="AV35" s="263"/>
      <c r="AW35" s="263"/>
      <c r="AX35" s="264"/>
      <c r="BG35" s="12"/>
    </row>
    <row r="36" spans="1:59" ht="21.75" customHeight="1" thickBot="1">
      <c r="A36" s="272"/>
      <c r="B36" s="273"/>
      <c r="C36" s="293" t="s">
        <v>39</v>
      </c>
      <c r="D36" s="294"/>
      <c r="E36" s="294"/>
      <c r="F36" s="294"/>
      <c r="G36" s="294"/>
      <c r="H36" s="294"/>
      <c r="I36" s="294"/>
      <c r="J36" s="294"/>
      <c r="K36" s="295"/>
      <c r="L36" s="527">
        <f>L30+L31+L32+L33</f>
        <v>26220.393406999996</v>
      </c>
      <c r="M36" s="294"/>
      <c r="N36" s="294"/>
      <c r="O36" s="294"/>
      <c r="P36" s="294"/>
      <c r="Q36" s="295"/>
      <c r="R36" s="299"/>
      <c r="S36" s="294"/>
      <c r="T36" s="294"/>
      <c r="U36" s="294"/>
      <c r="V36" s="294"/>
      <c r="W36" s="295"/>
      <c r="X36" s="255"/>
      <c r="Y36" s="256"/>
      <c r="Z36" s="256"/>
      <c r="AA36" s="256"/>
      <c r="AB36" s="256"/>
      <c r="AC36" s="256"/>
      <c r="AD36" s="256"/>
      <c r="AE36" s="256"/>
      <c r="AF36" s="256"/>
      <c r="AG36" s="256"/>
      <c r="AH36" s="256"/>
      <c r="AI36" s="256"/>
      <c r="AJ36" s="256"/>
      <c r="AK36" s="256"/>
      <c r="AL36" s="256"/>
      <c r="AM36" s="256"/>
      <c r="AN36" s="256"/>
      <c r="AO36" s="256"/>
      <c r="AP36" s="256"/>
      <c r="AQ36" s="256"/>
      <c r="AR36" s="256"/>
      <c r="AS36" s="256"/>
      <c r="AT36" s="256"/>
      <c r="AU36" s="256"/>
      <c r="AV36" s="256"/>
      <c r="AW36" s="256"/>
      <c r="AX36" s="257"/>
      <c r="BG36" s="12"/>
    </row>
    <row r="37" spans="1:59" ht="24.75" customHeight="1" thickBot="1">
      <c r="A37" s="4"/>
      <c r="B37" s="4"/>
      <c r="C37" s="4"/>
      <c r="D37" s="4"/>
      <c r="E37" s="4"/>
      <c r="F37" s="4"/>
      <c r="G37" s="5"/>
      <c r="H37" s="5"/>
      <c r="I37" s="5"/>
      <c r="J37" s="5"/>
      <c r="K37" s="5"/>
      <c r="L37" s="6"/>
      <c r="M37" s="5"/>
      <c r="N37" s="5"/>
      <c r="O37" s="5"/>
      <c r="P37" s="5"/>
      <c r="Q37" s="5"/>
      <c r="R37" s="5"/>
      <c r="S37" s="5"/>
      <c r="T37" s="5"/>
      <c r="U37" s="5"/>
      <c r="V37" s="5"/>
      <c r="W37" s="5"/>
      <c r="X37" s="5"/>
      <c r="Y37" s="7"/>
      <c r="Z37" s="7"/>
      <c r="AA37" s="7"/>
      <c r="AB37" s="7"/>
      <c r="AC37" s="5"/>
      <c r="AD37" s="5"/>
      <c r="AE37" s="5"/>
      <c r="AF37" s="5"/>
      <c r="AG37" s="5"/>
      <c r="AH37" s="6"/>
      <c r="AI37" s="5"/>
      <c r="AJ37" s="5"/>
      <c r="AK37" s="5"/>
      <c r="AL37" s="5"/>
      <c r="AM37" s="5"/>
      <c r="AN37" s="5"/>
      <c r="AO37" s="5"/>
      <c r="AP37" s="5"/>
      <c r="AQ37" s="5"/>
      <c r="AR37" s="5"/>
      <c r="AS37" s="5"/>
      <c r="AT37" s="5"/>
      <c r="AU37" s="7"/>
      <c r="AV37" s="7"/>
      <c r="AW37" s="7"/>
      <c r="AX37" s="7"/>
      <c r="BG37" s="11"/>
    </row>
    <row r="38" spans="1:59" ht="21.75" customHeight="1">
      <c r="A38" s="139" t="s">
        <v>76</v>
      </c>
      <c r="B38" s="140"/>
      <c r="C38" s="140"/>
      <c r="D38" s="140"/>
      <c r="E38" s="140"/>
      <c r="F38" s="140"/>
      <c r="G38" s="140"/>
      <c r="H38" s="140"/>
      <c r="I38" s="140"/>
      <c r="J38" s="140"/>
      <c r="K38" s="140"/>
      <c r="L38" s="140"/>
      <c r="M38" s="140"/>
      <c r="N38" s="140"/>
      <c r="O38" s="140"/>
      <c r="P38" s="140"/>
      <c r="Q38" s="140"/>
      <c r="R38" s="140"/>
      <c r="S38" s="140"/>
      <c r="T38" s="140"/>
      <c r="U38" s="140"/>
      <c r="V38" s="140"/>
      <c r="W38" s="140"/>
      <c r="X38" s="140"/>
      <c r="Y38" s="140"/>
      <c r="Z38" s="140"/>
      <c r="AA38" s="140"/>
      <c r="AB38" s="140"/>
      <c r="AC38" s="140"/>
      <c r="AD38" s="140"/>
      <c r="AE38" s="140"/>
      <c r="AF38" s="140"/>
      <c r="AG38" s="140"/>
      <c r="AH38" s="140"/>
      <c r="AI38" s="140"/>
      <c r="AJ38" s="140"/>
      <c r="AK38" s="140"/>
      <c r="AL38" s="140"/>
      <c r="AM38" s="140"/>
      <c r="AN38" s="140"/>
      <c r="AO38" s="140"/>
      <c r="AP38" s="140"/>
      <c r="AQ38" s="140"/>
      <c r="AR38" s="140"/>
      <c r="AS38" s="140"/>
      <c r="AT38" s="140"/>
      <c r="AU38" s="140"/>
      <c r="AV38" s="140"/>
      <c r="AW38" s="140"/>
      <c r="AX38" s="141"/>
      <c r="BG38" s="10"/>
    </row>
    <row r="39" spans="1:59" ht="21" customHeight="1">
      <c r="A39" s="8"/>
      <c r="B39" s="9"/>
      <c r="C39" s="235" t="s">
        <v>77</v>
      </c>
      <c r="D39" s="236"/>
      <c r="E39" s="236"/>
      <c r="F39" s="236"/>
      <c r="G39" s="236"/>
      <c r="H39" s="236"/>
      <c r="I39" s="236"/>
      <c r="J39" s="236"/>
      <c r="K39" s="236"/>
      <c r="L39" s="236"/>
      <c r="M39" s="236"/>
      <c r="N39" s="236"/>
      <c r="O39" s="236"/>
      <c r="P39" s="236"/>
      <c r="Q39" s="236"/>
      <c r="R39" s="236"/>
      <c r="S39" s="236"/>
      <c r="T39" s="236"/>
      <c r="U39" s="236"/>
      <c r="V39" s="236"/>
      <c r="W39" s="236"/>
      <c r="X39" s="236"/>
      <c r="Y39" s="236"/>
      <c r="Z39" s="236"/>
      <c r="AA39" s="236"/>
      <c r="AB39" s="236"/>
      <c r="AC39" s="237"/>
      <c r="AD39" s="236" t="s">
        <v>78</v>
      </c>
      <c r="AE39" s="236"/>
      <c r="AF39" s="236"/>
      <c r="AG39" s="238" t="s">
        <v>79</v>
      </c>
      <c r="AH39" s="236"/>
      <c r="AI39" s="236"/>
      <c r="AJ39" s="236"/>
      <c r="AK39" s="236"/>
      <c r="AL39" s="236"/>
      <c r="AM39" s="236"/>
      <c r="AN39" s="236"/>
      <c r="AO39" s="236"/>
      <c r="AP39" s="236"/>
      <c r="AQ39" s="236"/>
      <c r="AR39" s="236"/>
      <c r="AS39" s="236"/>
      <c r="AT39" s="236"/>
      <c r="AU39" s="236"/>
      <c r="AV39" s="236"/>
      <c r="AW39" s="236"/>
      <c r="AX39" s="239"/>
    </row>
    <row r="40" spans="1:59" ht="26.25" customHeight="1">
      <c r="A40" s="240" t="s">
        <v>136</v>
      </c>
      <c r="B40" s="241"/>
      <c r="C40" s="242" t="s">
        <v>135</v>
      </c>
      <c r="D40" s="243"/>
      <c r="E40" s="243"/>
      <c r="F40" s="243"/>
      <c r="G40" s="243"/>
      <c r="H40" s="243"/>
      <c r="I40" s="243"/>
      <c r="J40" s="243"/>
      <c r="K40" s="243"/>
      <c r="L40" s="243"/>
      <c r="M40" s="243"/>
      <c r="N40" s="243"/>
      <c r="O40" s="243"/>
      <c r="P40" s="243"/>
      <c r="Q40" s="243"/>
      <c r="R40" s="243"/>
      <c r="S40" s="243"/>
      <c r="T40" s="243"/>
      <c r="U40" s="243"/>
      <c r="V40" s="243"/>
      <c r="W40" s="243"/>
      <c r="X40" s="243"/>
      <c r="Y40" s="243"/>
      <c r="Z40" s="243"/>
      <c r="AA40" s="243"/>
      <c r="AB40" s="243"/>
      <c r="AC40" s="244"/>
      <c r="AD40" s="245" t="s">
        <v>121</v>
      </c>
      <c r="AE40" s="246"/>
      <c r="AF40" s="246"/>
      <c r="AG40" s="247" t="s">
        <v>134</v>
      </c>
      <c r="AH40" s="248"/>
      <c r="AI40" s="248"/>
      <c r="AJ40" s="248"/>
      <c r="AK40" s="248"/>
      <c r="AL40" s="248"/>
      <c r="AM40" s="248"/>
      <c r="AN40" s="248"/>
      <c r="AO40" s="248"/>
      <c r="AP40" s="248"/>
      <c r="AQ40" s="248"/>
      <c r="AR40" s="248"/>
      <c r="AS40" s="248"/>
      <c r="AT40" s="248"/>
      <c r="AU40" s="248"/>
      <c r="AV40" s="248"/>
      <c r="AW40" s="248"/>
      <c r="AX40" s="249"/>
    </row>
    <row r="41" spans="1:59" ht="26.25" customHeight="1">
      <c r="A41" s="175"/>
      <c r="B41" s="176"/>
      <c r="C41" s="250" t="s">
        <v>133</v>
      </c>
      <c r="D41" s="251"/>
      <c r="E41" s="251"/>
      <c r="F41" s="251"/>
      <c r="G41" s="251"/>
      <c r="H41" s="251"/>
      <c r="I41" s="251"/>
      <c r="J41" s="251"/>
      <c r="K41" s="251"/>
      <c r="L41" s="251"/>
      <c r="M41" s="251"/>
      <c r="N41" s="251"/>
      <c r="O41" s="251"/>
      <c r="P41" s="251"/>
      <c r="Q41" s="251"/>
      <c r="R41" s="251"/>
      <c r="S41" s="251"/>
      <c r="T41" s="251"/>
      <c r="U41" s="251"/>
      <c r="V41" s="251"/>
      <c r="W41" s="251"/>
      <c r="X41" s="251"/>
      <c r="Y41" s="251"/>
      <c r="Z41" s="251"/>
      <c r="AA41" s="251"/>
      <c r="AB41" s="251"/>
      <c r="AC41" s="203"/>
      <c r="AD41" s="217" t="s">
        <v>121</v>
      </c>
      <c r="AE41" s="218"/>
      <c r="AF41" s="218"/>
      <c r="AG41" s="210"/>
      <c r="AH41" s="211"/>
      <c r="AI41" s="211"/>
      <c r="AJ41" s="211"/>
      <c r="AK41" s="211"/>
      <c r="AL41" s="211"/>
      <c r="AM41" s="211"/>
      <c r="AN41" s="211"/>
      <c r="AO41" s="211"/>
      <c r="AP41" s="211"/>
      <c r="AQ41" s="211"/>
      <c r="AR41" s="211"/>
      <c r="AS41" s="211"/>
      <c r="AT41" s="211"/>
      <c r="AU41" s="211"/>
      <c r="AV41" s="211"/>
      <c r="AW41" s="211"/>
      <c r="AX41" s="212"/>
    </row>
    <row r="42" spans="1:59" ht="30" customHeight="1">
      <c r="A42" s="177"/>
      <c r="B42" s="178"/>
      <c r="C42" s="252" t="s">
        <v>132</v>
      </c>
      <c r="D42" s="253"/>
      <c r="E42" s="253"/>
      <c r="F42" s="253"/>
      <c r="G42" s="253"/>
      <c r="H42" s="253"/>
      <c r="I42" s="253"/>
      <c r="J42" s="253"/>
      <c r="K42" s="253"/>
      <c r="L42" s="253"/>
      <c r="M42" s="253"/>
      <c r="N42" s="253"/>
      <c r="O42" s="253"/>
      <c r="P42" s="253"/>
      <c r="Q42" s="253"/>
      <c r="R42" s="253"/>
      <c r="S42" s="253"/>
      <c r="T42" s="253"/>
      <c r="U42" s="253"/>
      <c r="V42" s="253"/>
      <c r="W42" s="253"/>
      <c r="X42" s="253"/>
      <c r="Y42" s="253"/>
      <c r="Z42" s="253"/>
      <c r="AA42" s="253"/>
      <c r="AB42" s="253"/>
      <c r="AC42" s="254"/>
      <c r="AD42" s="233" t="s">
        <v>121</v>
      </c>
      <c r="AE42" s="234"/>
      <c r="AF42" s="234"/>
      <c r="AG42" s="213"/>
      <c r="AH42" s="214"/>
      <c r="AI42" s="214"/>
      <c r="AJ42" s="214"/>
      <c r="AK42" s="214"/>
      <c r="AL42" s="214"/>
      <c r="AM42" s="214"/>
      <c r="AN42" s="214"/>
      <c r="AO42" s="214"/>
      <c r="AP42" s="214"/>
      <c r="AQ42" s="214"/>
      <c r="AR42" s="214"/>
      <c r="AS42" s="214"/>
      <c r="AT42" s="214"/>
      <c r="AU42" s="214"/>
      <c r="AV42" s="214"/>
      <c r="AW42" s="214"/>
      <c r="AX42" s="215"/>
    </row>
    <row r="43" spans="1:59" ht="26.25" customHeight="1">
      <c r="A43" s="158" t="s">
        <v>131</v>
      </c>
      <c r="B43" s="174"/>
      <c r="C43" s="206" t="s">
        <v>130</v>
      </c>
      <c r="D43" s="181"/>
      <c r="E43" s="181"/>
      <c r="F43" s="181"/>
      <c r="G43" s="181"/>
      <c r="H43" s="181"/>
      <c r="I43" s="181"/>
      <c r="J43" s="181"/>
      <c r="K43" s="181"/>
      <c r="L43" s="181"/>
      <c r="M43" s="181"/>
      <c r="N43" s="181"/>
      <c r="O43" s="181"/>
      <c r="P43" s="181"/>
      <c r="Q43" s="181"/>
      <c r="R43" s="181"/>
      <c r="S43" s="181"/>
      <c r="T43" s="181"/>
      <c r="U43" s="181"/>
      <c r="V43" s="181"/>
      <c r="W43" s="181"/>
      <c r="X43" s="181"/>
      <c r="Y43" s="181"/>
      <c r="Z43" s="181"/>
      <c r="AA43" s="181"/>
      <c r="AB43" s="181"/>
      <c r="AC43" s="181"/>
      <c r="AD43" s="182" t="s">
        <v>119</v>
      </c>
      <c r="AE43" s="183"/>
      <c r="AF43" s="183"/>
      <c r="AG43" s="207" t="s">
        <v>129</v>
      </c>
      <c r="AH43" s="208"/>
      <c r="AI43" s="208"/>
      <c r="AJ43" s="208"/>
      <c r="AK43" s="208"/>
      <c r="AL43" s="208"/>
      <c r="AM43" s="208"/>
      <c r="AN43" s="208"/>
      <c r="AO43" s="208"/>
      <c r="AP43" s="208"/>
      <c r="AQ43" s="208"/>
      <c r="AR43" s="208"/>
      <c r="AS43" s="208"/>
      <c r="AT43" s="208"/>
      <c r="AU43" s="208"/>
      <c r="AV43" s="208"/>
      <c r="AW43" s="208"/>
      <c r="AX43" s="209"/>
    </row>
    <row r="44" spans="1:59" ht="26.25" customHeight="1">
      <c r="A44" s="175"/>
      <c r="B44" s="176"/>
      <c r="C44" s="216" t="s">
        <v>128</v>
      </c>
      <c r="D44" s="203"/>
      <c r="E44" s="203"/>
      <c r="F44" s="203"/>
      <c r="G44" s="203"/>
      <c r="H44" s="203"/>
      <c r="I44" s="203"/>
      <c r="J44" s="203"/>
      <c r="K44" s="203"/>
      <c r="L44" s="203"/>
      <c r="M44" s="203"/>
      <c r="N44" s="203"/>
      <c r="O44" s="203"/>
      <c r="P44" s="203"/>
      <c r="Q44" s="203"/>
      <c r="R44" s="203"/>
      <c r="S44" s="203"/>
      <c r="T44" s="203"/>
      <c r="U44" s="203"/>
      <c r="V44" s="203"/>
      <c r="W44" s="203"/>
      <c r="X44" s="203"/>
      <c r="Y44" s="203"/>
      <c r="Z44" s="203"/>
      <c r="AA44" s="203"/>
      <c r="AB44" s="203"/>
      <c r="AC44" s="203"/>
      <c r="AD44" s="217" t="s">
        <v>121</v>
      </c>
      <c r="AE44" s="218"/>
      <c r="AF44" s="218"/>
      <c r="AG44" s="210"/>
      <c r="AH44" s="211"/>
      <c r="AI44" s="211"/>
      <c r="AJ44" s="211"/>
      <c r="AK44" s="211"/>
      <c r="AL44" s="211"/>
      <c r="AM44" s="211"/>
      <c r="AN44" s="211"/>
      <c r="AO44" s="211"/>
      <c r="AP44" s="211"/>
      <c r="AQ44" s="211"/>
      <c r="AR44" s="211"/>
      <c r="AS44" s="211"/>
      <c r="AT44" s="211"/>
      <c r="AU44" s="211"/>
      <c r="AV44" s="211"/>
      <c r="AW44" s="211"/>
      <c r="AX44" s="212"/>
    </row>
    <row r="45" spans="1:59" ht="26.25" customHeight="1">
      <c r="A45" s="175"/>
      <c r="B45" s="176"/>
      <c r="C45" s="216" t="s">
        <v>127</v>
      </c>
      <c r="D45" s="203"/>
      <c r="E45" s="203"/>
      <c r="F45" s="203"/>
      <c r="G45" s="203"/>
      <c r="H45" s="203"/>
      <c r="I45" s="203"/>
      <c r="J45" s="203"/>
      <c r="K45" s="203"/>
      <c r="L45" s="203"/>
      <c r="M45" s="203"/>
      <c r="N45" s="203"/>
      <c r="O45" s="203"/>
      <c r="P45" s="203"/>
      <c r="Q45" s="203"/>
      <c r="R45" s="203"/>
      <c r="S45" s="203"/>
      <c r="T45" s="203"/>
      <c r="U45" s="203"/>
      <c r="V45" s="203"/>
      <c r="W45" s="203"/>
      <c r="X45" s="203"/>
      <c r="Y45" s="203"/>
      <c r="Z45" s="203"/>
      <c r="AA45" s="203"/>
      <c r="AB45" s="203"/>
      <c r="AC45" s="203"/>
      <c r="AD45" s="217" t="s">
        <v>121</v>
      </c>
      <c r="AE45" s="218"/>
      <c r="AF45" s="218"/>
      <c r="AG45" s="210"/>
      <c r="AH45" s="211"/>
      <c r="AI45" s="211"/>
      <c r="AJ45" s="211"/>
      <c r="AK45" s="211"/>
      <c r="AL45" s="211"/>
      <c r="AM45" s="211"/>
      <c r="AN45" s="211"/>
      <c r="AO45" s="211"/>
      <c r="AP45" s="211"/>
      <c r="AQ45" s="211"/>
      <c r="AR45" s="211"/>
      <c r="AS45" s="211"/>
      <c r="AT45" s="211"/>
      <c r="AU45" s="211"/>
      <c r="AV45" s="211"/>
      <c r="AW45" s="211"/>
      <c r="AX45" s="212"/>
    </row>
    <row r="46" spans="1:59" ht="26.25" customHeight="1">
      <c r="A46" s="175"/>
      <c r="B46" s="176"/>
      <c r="C46" s="216" t="s">
        <v>126</v>
      </c>
      <c r="D46" s="203"/>
      <c r="E46" s="203"/>
      <c r="F46" s="203"/>
      <c r="G46" s="203"/>
      <c r="H46" s="203"/>
      <c r="I46" s="203"/>
      <c r="J46" s="203"/>
      <c r="K46" s="203"/>
      <c r="L46" s="203"/>
      <c r="M46" s="203"/>
      <c r="N46" s="203"/>
      <c r="O46" s="203"/>
      <c r="P46" s="203"/>
      <c r="Q46" s="203"/>
      <c r="R46" s="203"/>
      <c r="S46" s="203"/>
      <c r="T46" s="203"/>
      <c r="U46" s="203"/>
      <c r="V46" s="203"/>
      <c r="W46" s="203"/>
      <c r="X46" s="203"/>
      <c r="Y46" s="203"/>
      <c r="Z46" s="203"/>
      <c r="AA46" s="203"/>
      <c r="AB46" s="203"/>
      <c r="AC46" s="203"/>
      <c r="AD46" s="217" t="s">
        <v>119</v>
      </c>
      <c r="AE46" s="218"/>
      <c r="AF46" s="218"/>
      <c r="AG46" s="210"/>
      <c r="AH46" s="211"/>
      <c r="AI46" s="211"/>
      <c r="AJ46" s="211"/>
      <c r="AK46" s="211"/>
      <c r="AL46" s="211"/>
      <c r="AM46" s="211"/>
      <c r="AN46" s="211"/>
      <c r="AO46" s="211"/>
      <c r="AP46" s="211"/>
      <c r="AQ46" s="211"/>
      <c r="AR46" s="211"/>
      <c r="AS46" s="211"/>
      <c r="AT46" s="211"/>
      <c r="AU46" s="211"/>
      <c r="AV46" s="211"/>
      <c r="AW46" s="211"/>
      <c r="AX46" s="212"/>
    </row>
    <row r="47" spans="1:59" ht="26.25" customHeight="1">
      <c r="A47" s="175"/>
      <c r="B47" s="176"/>
      <c r="C47" s="216" t="s">
        <v>125</v>
      </c>
      <c r="D47" s="203"/>
      <c r="E47" s="203"/>
      <c r="F47" s="203"/>
      <c r="G47" s="203"/>
      <c r="H47" s="203"/>
      <c r="I47" s="203"/>
      <c r="J47" s="203"/>
      <c r="K47" s="203"/>
      <c r="L47" s="203"/>
      <c r="M47" s="203"/>
      <c r="N47" s="203"/>
      <c r="O47" s="203"/>
      <c r="P47" s="203"/>
      <c r="Q47" s="203"/>
      <c r="R47" s="203"/>
      <c r="S47" s="203"/>
      <c r="T47" s="203"/>
      <c r="U47" s="203"/>
      <c r="V47" s="203"/>
      <c r="W47" s="203"/>
      <c r="X47" s="203"/>
      <c r="Y47" s="203"/>
      <c r="Z47" s="203"/>
      <c r="AA47" s="203"/>
      <c r="AB47" s="203"/>
      <c r="AC47" s="231"/>
      <c r="AD47" s="217" t="s">
        <v>121</v>
      </c>
      <c r="AE47" s="218"/>
      <c r="AF47" s="218"/>
      <c r="AG47" s="210"/>
      <c r="AH47" s="211"/>
      <c r="AI47" s="211"/>
      <c r="AJ47" s="211"/>
      <c r="AK47" s="211"/>
      <c r="AL47" s="211"/>
      <c r="AM47" s="211"/>
      <c r="AN47" s="211"/>
      <c r="AO47" s="211"/>
      <c r="AP47" s="211"/>
      <c r="AQ47" s="211"/>
      <c r="AR47" s="211"/>
      <c r="AS47" s="211"/>
      <c r="AT47" s="211"/>
      <c r="AU47" s="211"/>
      <c r="AV47" s="211"/>
      <c r="AW47" s="211"/>
      <c r="AX47" s="212"/>
    </row>
    <row r="48" spans="1:59" ht="26.25" customHeight="1">
      <c r="A48" s="175"/>
      <c r="B48" s="176"/>
      <c r="C48" s="232" t="s">
        <v>124</v>
      </c>
      <c r="D48" s="154"/>
      <c r="E48" s="154"/>
      <c r="F48" s="154"/>
      <c r="G48" s="154"/>
      <c r="H48" s="154"/>
      <c r="I48" s="154"/>
      <c r="J48" s="154"/>
      <c r="K48" s="154"/>
      <c r="L48" s="154"/>
      <c r="M48" s="154"/>
      <c r="N48" s="154"/>
      <c r="O48" s="154"/>
      <c r="P48" s="154"/>
      <c r="Q48" s="154"/>
      <c r="R48" s="154"/>
      <c r="S48" s="154"/>
      <c r="T48" s="154"/>
      <c r="U48" s="154"/>
      <c r="V48" s="154"/>
      <c r="W48" s="154"/>
      <c r="X48" s="154"/>
      <c r="Y48" s="154"/>
      <c r="Z48" s="154"/>
      <c r="AA48" s="154"/>
      <c r="AB48" s="154"/>
      <c r="AC48" s="154"/>
      <c r="AD48" s="233" t="s">
        <v>119</v>
      </c>
      <c r="AE48" s="234"/>
      <c r="AF48" s="234"/>
      <c r="AG48" s="213"/>
      <c r="AH48" s="214"/>
      <c r="AI48" s="214"/>
      <c r="AJ48" s="214"/>
      <c r="AK48" s="214"/>
      <c r="AL48" s="214"/>
      <c r="AM48" s="214"/>
      <c r="AN48" s="214"/>
      <c r="AO48" s="214"/>
      <c r="AP48" s="214"/>
      <c r="AQ48" s="214"/>
      <c r="AR48" s="214"/>
      <c r="AS48" s="214"/>
      <c r="AT48" s="214"/>
      <c r="AU48" s="214"/>
      <c r="AV48" s="214"/>
      <c r="AW48" s="214"/>
      <c r="AX48" s="215"/>
    </row>
    <row r="49" spans="1:50" ht="30" customHeight="1">
      <c r="A49" s="158" t="s">
        <v>94</v>
      </c>
      <c r="B49" s="174"/>
      <c r="C49" s="219" t="s">
        <v>95</v>
      </c>
      <c r="D49" s="220"/>
      <c r="E49" s="220"/>
      <c r="F49" s="220"/>
      <c r="G49" s="220"/>
      <c r="H49" s="220"/>
      <c r="I49" s="220"/>
      <c r="J49" s="220"/>
      <c r="K49" s="220"/>
      <c r="L49" s="220"/>
      <c r="M49" s="220"/>
      <c r="N49" s="220"/>
      <c r="O49" s="220"/>
      <c r="P49" s="220"/>
      <c r="Q49" s="220"/>
      <c r="R49" s="220"/>
      <c r="S49" s="220"/>
      <c r="T49" s="220"/>
      <c r="U49" s="220"/>
      <c r="V49" s="220"/>
      <c r="W49" s="220"/>
      <c r="X49" s="220"/>
      <c r="Y49" s="220"/>
      <c r="Z49" s="220"/>
      <c r="AA49" s="220"/>
      <c r="AB49" s="220"/>
      <c r="AC49" s="221"/>
      <c r="AD49" s="182" t="s">
        <v>121</v>
      </c>
      <c r="AE49" s="183"/>
      <c r="AF49" s="183"/>
      <c r="AG49" s="518" t="s">
        <v>123</v>
      </c>
      <c r="AH49" s="519"/>
      <c r="AI49" s="519"/>
      <c r="AJ49" s="519"/>
      <c r="AK49" s="519"/>
      <c r="AL49" s="519"/>
      <c r="AM49" s="519"/>
      <c r="AN49" s="519"/>
      <c r="AO49" s="519"/>
      <c r="AP49" s="519"/>
      <c r="AQ49" s="519"/>
      <c r="AR49" s="519"/>
      <c r="AS49" s="519"/>
      <c r="AT49" s="519"/>
      <c r="AU49" s="519"/>
      <c r="AV49" s="519"/>
      <c r="AW49" s="519"/>
      <c r="AX49" s="520"/>
    </row>
    <row r="50" spans="1:50" ht="26.25" customHeight="1">
      <c r="A50" s="175"/>
      <c r="B50" s="176"/>
      <c r="C50" s="216" t="s">
        <v>122</v>
      </c>
      <c r="D50" s="203"/>
      <c r="E50" s="203"/>
      <c r="F50" s="203"/>
      <c r="G50" s="203"/>
      <c r="H50" s="203"/>
      <c r="I50" s="203"/>
      <c r="J50" s="203"/>
      <c r="K50" s="203"/>
      <c r="L50" s="203"/>
      <c r="M50" s="203"/>
      <c r="N50" s="203"/>
      <c r="O50" s="203"/>
      <c r="P50" s="203"/>
      <c r="Q50" s="203"/>
      <c r="R50" s="203"/>
      <c r="S50" s="203"/>
      <c r="T50" s="203"/>
      <c r="U50" s="203"/>
      <c r="V50" s="203"/>
      <c r="W50" s="203"/>
      <c r="X50" s="203"/>
      <c r="Y50" s="203"/>
      <c r="Z50" s="203"/>
      <c r="AA50" s="203"/>
      <c r="AB50" s="203"/>
      <c r="AC50" s="203"/>
      <c r="AD50" s="217" t="s">
        <v>121</v>
      </c>
      <c r="AE50" s="218"/>
      <c r="AF50" s="218"/>
      <c r="AG50" s="521"/>
      <c r="AH50" s="522"/>
      <c r="AI50" s="522"/>
      <c r="AJ50" s="522"/>
      <c r="AK50" s="522"/>
      <c r="AL50" s="522"/>
      <c r="AM50" s="522"/>
      <c r="AN50" s="522"/>
      <c r="AO50" s="522"/>
      <c r="AP50" s="522"/>
      <c r="AQ50" s="522"/>
      <c r="AR50" s="522"/>
      <c r="AS50" s="522"/>
      <c r="AT50" s="522"/>
      <c r="AU50" s="522"/>
      <c r="AV50" s="522"/>
      <c r="AW50" s="522"/>
      <c r="AX50" s="523"/>
    </row>
    <row r="51" spans="1:50" ht="39.75" customHeight="1">
      <c r="A51" s="175"/>
      <c r="B51" s="176"/>
      <c r="C51" s="216" t="s">
        <v>120</v>
      </c>
      <c r="D51" s="203"/>
      <c r="E51" s="203"/>
      <c r="F51" s="203"/>
      <c r="G51" s="203"/>
      <c r="H51" s="203"/>
      <c r="I51" s="203"/>
      <c r="J51" s="203"/>
      <c r="K51" s="203"/>
      <c r="L51" s="203"/>
      <c r="M51" s="203"/>
      <c r="N51" s="203"/>
      <c r="O51" s="203"/>
      <c r="P51" s="203"/>
      <c r="Q51" s="203"/>
      <c r="R51" s="203"/>
      <c r="S51" s="203"/>
      <c r="T51" s="203"/>
      <c r="U51" s="203"/>
      <c r="V51" s="203"/>
      <c r="W51" s="203"/>
      <c r="X51" s="203"/>
      <c r="Y51" s="203"/>
      <c r="Z51" s="203"/>
      <c r="AA51" s="203"/>
      <c r="AB51" s="203"/>
      <c r="AC51" s="203"/>
      <c r="AD51" s="217" t="s">
        <v>119</v>
      </c>
      <c r="AE51" s="218"/>
      <c r="AF51" s="218"/>
      <c r="AG51" s="524"/>
      <c r="AH51" s="525"/>
      <c r="AI51" s="525"/>
      <c r="AJ51" s="525"/>
      <c r="AK51" s="525"/>
      <c r="AL51" s="525"/>
      <c r="AM51" s="525"/>
      <c r="AN51" s="525"/>
      <c r="AO51" s="525"/>
      <c r="AP51" s="525"/>
      <c r="AQ51" s="525"/>
      <c r="AR51" s="525"/>
      <c r="AS51" s="525"/>
      <c r="AT51" s="525"/>
      <c r="AU51" s="525"/>
      <c r="AV51" s="525"/>
      <c r="AW51" s="525"/>
      <c r="AX51" s="526"/>
    </row>
    <row r="52" spans="1:50" ht="33.6" customHeight="1">
      <c r="A52" s="158" t="s">
        <v>99</v>
      </c>
      <c r="B52" s="174"/>
      <c r="C52" s="179" t="s">
        <v>100</v>
      </c>
      <c r="D52" s="180"/>
      <c r="E52" s="180"/>
      <c r="F52" s="180"/>
      <c r="G52" s="180"/>
      <c r="H52" s="180"/>
      <c r="I52" s="180"/>
      <c r="J52" s="180"/>
      <c r="K52" s="180"/>
      <c r="L52" s="180"/>
      <c r="M52" s="180"/>
      <c r="N52" s="180"/>
      <c r="O52" s="180"/>
      <c r="P52" s="180"/>
      <c r="Q52" s="180"/>
      <c r="R52" s="180"/>
      <c r="S52" s="180"/>
      <c r="T52" s="180"/>
      <c r="U52" s="180"/>
      <c r="V52" s="180"/>
      <c r="W52" s="180"/>
      <c r="X52" s="180"/>
      <c r="Y52" s="180"/>
      <c r="Z52" s="180"/>
      <c r="AA52" s="180"/>
      <c r="AB52" s="180"/>
      <c r="AC52" s="181"/>
      <c r="AD52" s="182" t="s">
        <v>119</v>
      </c>
      <c r="AE52" s="183"/>
      <c r="AF52" s="183"/>
      <c r="AG52" s="184"/>
      <c r="AH52" s="185"/>
      <c r="AI52" s="185"/>
      <c r="AJ52" s="185"/>
      <c r="AK52" s="185"/>
      <c r="AL52" s="185"/>
      <c r="AM52" s="185"/>
      <c r="AN52" s="185"/>
      <c r="AO52" s="185"/>
      <c r="AP52" s="185"/>
      <c r="AQ52" s="185"/>
      <c r="AR52" s="185"/>
      <c r="AS52" s="185"/>
      <c r="AT52" s="185"/>
      <c r="AU52" s="185"/>
      <c r="AV52" s="185"/>
      <c r="AW52" s="185"/>
      <c r="AX52" s="186"/>
    </row>
    <row r="53" spans="1:50" ht="15.75" customHeight="1">
      <c r="A53" s="175"/>
      <c r="B53" s="176"/>
      <c r="C53" s="193" t="s">
        <v>0</v>
      </c>
      <c r="D53" s="194"/>
      <c r="E53" s="194"/>
      <c r="F53" s="194"/>
      <c r="G53" s="195" t="s">
        <v>101</v>
      </c>
      <c r="H53" s="196"/>
      <c r="I53" s="196"/>
      <c r="J53" s="196"/>
      <c r="K53" s="196"/>
      <c r="L53" s="196"/>
      <c r="M53" s="196"/>
      <c r="N53" s="196"/>
      <c r="O53" s="196"/>
      <c r="P53" s="196"/>
      <c r="Q53" s="196"/>
      <c r="R53" s="196"/>
      <c r="S53" s="197"/>
      <c r="T53" s="198" t="s">
        <v>118</v>
      </c>
      <c r="U53" s="199"/>
      <c r="V53" s="199"/>
      <c r="W53" s="199"/>
      <c r="X53" s="199"/>
      <c r="Y53" s="199"/>
      <c r="Z53" s="199"/>
      <c r="AA53" s="199"/>
      <c r="AB53" s="199"/>
      <c r="AC53" s="199"/>
      <c r="AD53" s="199"/>
      <c r="AE53" s="199"/>
      <c r="AF53" s="199"/>
      <c r="AG53" s="187"/>
      <c r="AH53" s="188"/>
      <c r="AI53" s="188"/>
      <c r="AJ53" s="188"/>
      <c r="AK53" s="188"/>
      <c r="AL53" s="188"/>
      <c r="AM53" s="188"/>
      <c r="AN53" s="188"/>
      <c r="AO53" s="188"/>
      <c r="AP53" s="188"/>
      <c r="AQ53" s="188"/>
      <c r="AR53" s="188"/>
      <c r="AS53" s="188"/>
      <c r="AT53" s="188"/>
      <c r="AU53" s="188"/>
      <c r="AV53" s="188"/>
      <c r="AW53" s="188"/>
      <c r="AX53" s="189"/>
    </row>
    <row r="54" spans="1:50" ht="26.25" customHeight="1">
      <c r="A54" s="175"/>
      <c r="B54" s="176"/>
      <c r="C54" s="200"/>
      <c r="D54" s="201"/>
      <c r="E54" s="201"/>
      <c r="F54" s="201"/>
      <c r="G54" s="202"/>
      <c r="H54" s="203"/>
      <c r="I54" s="203"/>
      <c r="J54" s="203"/>
      <c r="K54" s="203"/>
      <c r="L54" s="203"/>
      <c r="M54" s="203"/>
      <c r="N54" s="203"/>
      <c r="O54" s="203"/>
      <c r="P54" s="203"/>
      <c r="Q54" s="203"/>
      <c r="R54" s="203"/>
      <c r="S54" s="204"/>
      <c r="T54" s="205"/>
      <c r="U54" s="203"/>
      <c r="V54" s="203"/>
      <c r="W54" s="203"/>
      <c r="X54" s="203"/>
      <c r="Y54" s="203"/>
      <c r="Z54" s="203"/>
      <c r="AA54" s="203"/>
      <c r="AB54" s="203"/>
      <c r="AC54" s="203"/>
      <c r="AD54" s="203"/>
      <c r="AE54" s="203"/>
      <c r="AF54" s="203"/>
      <c r="AG54" s="187"/>
      <c r="AH54" s="188"/>
      <c r="AI54" s="188"/>
      <c r="AJ54" s="188"/>
      <c r="AK54" s="188"/>
      <c r="AL54" s="188"/>
      <c r="AM54" s="188"/>
      <c r="AN54" s="188"/>
      <c r="AO54" s="188"/>
      <c r="AP54" s="188"/>
      <c r="AQ54" s="188"/>
      <c r="AR54" s="188"/>
      <c r="AS54" s="188"/>
      <c r="AT54" s="188"/>
      <c r="AU54" s="188"/>
      <c r="AV54" s="188"/>
      <c r="AW54" s="188"/>
      <c r="AX54" s="189"/>
    </row>
    <row r="55" spans="1:50" ht="26.25" customHeight="1">
      <c r="A55" s="177"/>
      <c r="B55" s="178"/>
      <c r="C55" s="151"/>
      <c r="D55" s="152"/>
      <c r="E55" s="152"/>
      <c r="F55" s="152"/>
      <c r="G55" s="153"/>
      <c r="H55" s="154"/>
      <c r="I55" s="154"/>
      <c r="J55" s="154"/>
      <c r="K55" s="154"/>
      <c r="L55" s="154"/>
      <c r="M55" s="154"/>
      <c r="N55" s="154"/>
      <c r="O55" s="154"/>
      <c r="P55" s="154"/>
      <c r="Q55" s="154"/>
      <c r="R55" s="154"/>
      <c r="S55" s="155"/>
      <c r="T55" s="156"/>
      <c r="U55" s="157"/>
      <c r="V55" s="157"/>
      <c r="W55" s="157"/>
      <c r="X55" s="157"/>
      <c r="Y55" s="157"/>
      <c r="Z55" s="157"/>
      <c r="AA55" s="157"/>
      <c r="AB55" s="157"/>
      <c r="AC55" s="157"/>
      <c r="AD55" s="157"/>
      <c r="AE55" s="157"/>
      <c r="AF55" s="157"/>
      <c r="AG55" s="190"/>
      <c r="AH55" s="191"/>
      <c r="AI55" s="191"/>
      <c r="AJ55" s="191"/>
      <c r="AK55" s="191"/>
      <c r="AL55" s="191"/>
      <c r="AM55" s="191"/>
      <c r="AN55" s="191"/>
      <c r="AO55" s="191"/>
      <c r="AP55" s="191"/>
      <c r="AQ55" s="191"/>
      <c r="AR55" s="191"/>
      <c r="AS55" s="191"/>
      <c r="AT55" s="191"/>
      <c r="AU55" s="191"/>
      <c r="AV55" s="191"/>
      <c r="AW55" s="191"/>
      <c r="AX55" s="192"/>
    </row>
    <row r="56" spans="1:50" ht="57" customHeight="1">
      <c r="A56" s="158" t="s">
        <v>103</v>
      </c>
      <c r="B56" s="159"/>
      <c r="C56" s="162" t="s">
        <v>104</v>
      </c>
      <c r="D56" s="163"/>
      <c r="E56" s="163"/>
      <c r="F56" s="164"/>
      <c r="G56" s="165" t="s">
        <v>117</v>
      </c>
      <c r="H56" s="166"/>
      <c r="I56" s="166"/>
      <c r="J56" s="166"/>
      <c r="K56" s="166"/>
      <c r="L56" s="166"/>
      <c r="M56" s="166"/>
      <c r="N56" s="166"/>
      <c r="O56" s="166"/>
      <c r="P56" s="166"/>
      <c r="Q56" s="166"/>
      <c r="R56" s="166"/>
      <c r="S56" s="166"/>
      <c r="T56" s="166"/>
      <c r="U56" s="166"/>
      <c r="V56" s="166"/>
      <c r="W56" s="166"/>
      <c r="X56" s="166"/>
      <c r="Y56" s="166"/>
      <c r="Z56" s="166"/>
      <c r="AA56" s="166"/>
      <c r="AB56" s="166"/>
      <c r="AC56" s="166"/>
      <c r="AD56" s="166"/>
      <c r="AE56" s="166"/>
      <c r="AF56" s="166"/>
      <c r="AG56" s="166"/>
      <c r="AH56" s="166"/>
      <c r="AI56" s="166"/>
      <c r="AJ56" s="166"/>
      <c r="AK56" s="166"/>
      <c r="AL56" s="166"/>
      <c r="AM56" s="166"/>
      <c r="AN56" s="166"/>
      <c r="AO56" s="166"/>
      <c r="AP56" s="166"/>
      <c r="AQ56" s="166"/>
      <c r="AR56" s="166"/>
      <c r="AS56" s="166"/>
      <c r="AT56" s="166"/>
      <c r="AU56" s="166"/>
      <c r="AV56" s="166"/>
      <c r="AW56" s="166"/>
      <c r="AX56" s="167"/>
    </row>
    <row r="57" spans="1:50" ht="66.75" customHeight="1" thickBot="1">
      <c r="A57" s="160"/>
      <c r="B57" s="161"/>
      <c r="C57" s="168" t="s">
        <v>106</v>
      </c>
      <c r="D57" s="169"/>
      <c r="E57" s="169"/>
      <c r="F57" s="170"/>
      <c r="G57" s="171" t="s">
        <v>116</v>
      </c>
      <c r="H57" s="172"/>
      <c r="I57" s="172"/>
      <c r="J57" s="172"/>
      <c r="K57" s="172"/>
      <c r="L57" s="172"/>
      <c r="M57" s="172"/>
      <c r="N57" s="172"/>
      <c r="O57" s="172"/>
      <c r="P57" s="172"/>
      <c r="Q57" s="172"/>
      <c r="R57" s="172"/>
      <c r="S57" s="172"/>
      <c r="T57" s="172"/>
      <c r="U57" s="172"/>
      <c r="V57" s="172"/>
      <c r="W57" s="172"/>
      <c r="X57" s="172"/>
      <c r="Y57" s="172"/>
      <c r="Z57" s="172"/>
      <c r="AA57" s="172"/>
      <c r="AB57" s="172"/>
      <c r="AC57" s="172"/>
      <c r="AD57" s="172"/>
      <c r="AE57" s="172"/>
      <c r="AF57" s="172"/>
      <c r="AG57" s="172"/>
      <c r="AH57" s="172"/>
      <c r="AI57" s="172"/>
      <c r="AJ57" s="172"/>
      <c r="AK57" s="172"/>
      <c r="AL57" s="172"/>
      <c r="AM57" s="172"/>
      <c r="AN57" s="172"/>
      <c r="AO57" s="172"/>
      <c r="AP57" s="172"/>
      <c r="AQ57" s="172"/>
      <c r="AR57" s="172"/>
      <c r="AS57" s="172"/>
      <c r="AT57" s="172"/>
      <c r="AU57" s="172"/>
      <c r="AV57" s="172"/>
      <c r="AW57" s="172"/>
      <c r="AX57" s="173"/>
    </row>
    <row r="58" spans="1:50" ht="21" customHeight="1">
      <c r="A58" s="139" t="s">
        <v>108</v>
      </c>
      <c r="B58" s="140"/>
      <c r="C58" s="140"/>
      <c r="D58" s="140"/>
      <c r="E58" s="140"/>
      <c r="F58" s="140"/>
      <c r="G58" s="140"/>
      <c r="H58" s="140"/>
      <c r="I58" s="140"/>
      <c r="J58" s="140"/>
      <c r="K58" s="140"/>
      <c r="L58" s="140"/>
      <c r="M58" s="140"/>
      <c r="N58" s="140"/>
      <c r="O58" s="140"/>
      <c r="P58" s="140"/>
      <c r="Q58" s="140"/>
      <c r="R58" s="140"/>
      <c r="S58" s="140"/>
      <c r="T58" s="140"/>
      <c r="U58" s="140"/>
      <c r="V58" s="140"/>
      <c r="W58" s="140"/>
      <c r="X58" s="140"/>
      <c r="Y58" s="140"/>
      <c r="Z58" s="140"/>
      <c r="AA58" s="140"/>
      <c r="AB58" s="140"/>
      <c r="AC58" s="140"/>
      <c r="AD58" s="140"/>
      <c r="AE58" s="140"/>
      <c r="AF58" s="140"/>
      <c r="AG58" s="140"/>
      <c r="AH58" s="140"/>
      <c r="AI58" s="140"/>
      <c r="AJ58" s="140"/>
      <c r="AK58" s="140"/>
      <c r="AL58" s="140"/>
      <c r="AM58" s="140"/>
      <c r="AN58" s="140"/>
      <c r="AO58" s="140"/>
      <c r="AP58" s="140"/>
      <c r="AQ58" s="140"/>
      <c r="AR58" s="140"/>
      <c r="AS58" s="140"/>
      <c r="AT58" s="140"/>
      <c r="AU58" s="140"/>
      <c r="AV58" s="140"/>
      <c r="AW58" s="140"/>
      <c r="AX58" s="141"/>
    </row>
    <row r="59" spans="1:50" ht="120" customHeight="1" thickBot="1">
      <c r="A59" s="120"/>
      <c r="B59" s="142"/>
      <c r="C59" s="142"/>
      <c r="D59" s="142"/>
      <c r="E59" s="142"/>
      <c r="F59" s="142"/>
      <c r="G59" s="142"/>
      <c r="H59" s="142"/>
      <c r="I59" s="142"/>
      <c r="J59" s="142"/>
      <c r="K59" s="142"/>
      <c r="L59" s="142"/>
      <c r="M59" s="142"/>
      <c r="N59" s="142"/>
      <c r="O59" s="142"/>
      <c r="P59" s="142"/>
      <c r="Q59" s="142"/>
      <c r="R59" s="142"/>
      <c r="S59" s="142"/>
      <c r="T59" s="142"/>
      <c r="U59" s="142"/>
      <c r="V59" s="142"/>
      <c r="W59" s="142"/>
      <c r="X59" s="142"/>
      <c r="Y59" s="142"/>
      <c r="Z59" s="142"/>
      <c r="AA59" s="142"/>
      <c r="AB59" s="142"/>
      <c r="AC59" s="142"/>
      <c r="AD59" s="142"/>
      <c r="AE59" s="142"/>
      <c r="AF59" s="142"/>
      <c r="AG59" s="142"/>
      <c r="AH59" s="142"/>
      <c r="AI59" s="142"/>
      <c r="AJ59" s="142"/>
      <c r="AK59" s="142"/>
      <c r="AL59" s="142"/>
      <c r="AM59" s="142"/>
      <c r="AN59" s="142"/>
      <c r="AO59" s="142"/>
      <c r="AP59" s="142"/>
      <c r="AQ59" s="142"/>
      <c r="AR59" s="142"/>
      <c r="AS59" s="142"/>
      <c r="AT59" s="142"/>
      <c r="AU59" s="142"/>
      <c r="AV59" s="142"/>
      <c r="AW59" s="142"/>
      <c r="AX59" s="143"/>
    </row>
    <row r="60" spans="1:50" ht="21" customHeight="1">
      <c r="A60" s="144" t="s">
        <v>109</v>
      </c>
      <c r="B60" s="145"/>
      <c r="C60" s="145"/>
      <c r="D60" s="145"/>
      <c r="E60" s="145"/>
      <c r="F60" s="145"/>
      <c r="G60" s="145"/>
      <c r="H60" s="145"/>
      <c r="I60" s="145"/>
      <c r="J60" s="145"/>
      <c r="K60" s="145"/>
      <c r="L60" s="145"/>
      <c r="M60" s="145"/>
      <c r="N60" s="145"/>
      <c r="O60" s="145"/>
      <c r="P60" s="145"/>
      <c r="Q60" s="145"/>
      <c r="R60" s="145"/>
      <c r="S60" s="145"/>
      <c r="T60" s="145"/>
      <c r="U60" s="145"/>
      <c r="V60" s="145"/>
      <c r="W60" s="145"/>
      <c r="X60" s="145"/>
      <c r="Y60" s="145"/>
      <c r="Z60" s="145"/>
      <c r="AA60" s="145"/>
      <c r="AB60" s="145"/>
      <c r="AC60" s="145"/>
      <c r="AD60" s="145"/>
      <c r="AE60" s="145"/>
      <c r="AF60" s="145"/>
      <c r="AG60" s="145"/>
      <c r="AH60" s="145"/>
      <c r="AI60" s="145"/>
      <c r="AJ60" s="145"/>
      <c r="AK60" s="145"/>
      <c r="AL60" s="145"/>
      <c r="AM60" s="145"/>
      <c r="AN60" s="145"/>
      <c r="AO60" s="145"/>
      <c r="AP60" s="145"/>
      <c r="AQ60" s="145"/>
      <c r="AR60" s="145"/>
      <c r="AS60" s="145"/>
      <c r="AT60" s="145"/>
      <c r="AU60" s="145"/>
      <c r="AV60" s="145"/>
      <c r="AW60" s="145"/>
      <c r="AX60" s="146"/>
    </row>
    <row r="61" spans="1:50" ht="120" customHeight="1" thickBot="1">
      <c r="A61" s="120"/>
      <c r="B61" s="142"/>
      <c r="C61" s="142"/>
      <c r="D61" s="142"/>
      <c r="E61" s="147"/>
      <c r="F61" s="148"/>
      <c r="G61" s="149"/>
      <c r="H61" s="149"/>
      <c r="I61" s="149"/>
      <c r="J61" s="149"/>
      <c r="K61" s="149"/>
      <c r="L61" s="149"/>
      <c r="M61" s="149"/>
      <c r="N61" s="149"/>
      <c r="O61" s="149"/>
      <c r="P61" s="149"/>
      <c r="Q61" s="149"/>
      <c r="R61" s="149"/>
      <c r="S61" s="149"/>
      <c r="T61" s="149"/>
      <c r="U61" s="149"/>
      <c r="V61" s="149"/>
      <c r="W61" s="149"/>
      <c r="X61" s="149"/>
      <c r="Y61" s="149"/>
      <c r="Z61" s="149"/>
      <c r="AA61" s="149"/>
      <c r="AB61" s="149"/>
      <c r="AC61" s="149"/>
      <c r="AD61" s="149"/>
      <c r="AE61" s="149"/>
      <c r="AF61" s="149"/>
      <c r="AG61" s="149"/>
      <c r="AH61" s="149"/>
      <c r="AI61" s="149"/>
      <c r="AJ61" s="149"/>
      <c r="AK61" s="149"/>
      <c r="AL61" s="149"/>
      <c r="AM61" s="149"/>
      <c r="AN61" s="149"/>
      <c r="AO61" s="149"/>
      <c r="AP61" s="149"/>
      <c r="AQ61" s="149"/>
      <c r="AR61" s="149"/>
      <c r="AS61" s="149"/>
      <c r="AT61" s="149"/>
      <c r="AU61" s="149"/>
      <c r="AV61" s="149"/>
      <c r="AW61" s="149"/>
      <c r="AX61" s="150"/>
    </row>
    <row r="62" spans="1:50" ht="21" customHeight="1">
      <c r="A62" s="144" t="s">
        <v>110</v>
      </c>
      <c r="B62" s="145"/>
      <c r="C62" s="145"/>
      <c r="D62" s="145"/>
      <c r="E62" s="145"/>
      <c r="F62" s="145"/>
      <c r="G62" s="145"/>
      <c r="H62" s="145"/>
      <c r="I62" s="145"/>
      <c r="J62" s="145"/>
      <c r="K62" s="145"/>
      <c r="L62" s="145"/>
      <c r="M62" s="145"/>
      <c r="N62" s="145"/>
      <c r="O62" s="145"/>
      <c r="P62" s="145"/>
      <c r="Q62" s="145"/>
      <c r="R62" s="145"/>
      <c r="S62" s="145"/>
      <c r="T62" s="145"/>
      <c r="U62" s="145"/>
      <c r="V62" s="145"/>
      <c r="W62" s="145"/>
      <c r="X62" s="145"/>
      <c r="Y62" s="145"/>
      <c r="Z62" s="145"/>
      <c r="AA62" s="145"/>
      <c r="AB62" s="145"/>
      <c r="AC62" s="145"/>
      <c r="AD62" s="145"/>
      <c r="AE62" s="145"/>
      <c r="AF62" s="145"/>
      <c r="AG62" s="145"/>
      <c r="AH62" s="145"/>
      <c r="AI62" s="145"/>
      <c r="AJ62" s="145"/>
      <c r="AK62" s="145"/>
      <c r="AL62" s="145"/>
      <c r="AM62" s="145"/>
      <c r="AN62" s="145"/>
      <c r="AO62" s="145"/>
      <c r="AP62" s="145"/>
      <c r="AQ62" s="145"/>
      <c r="AR62" s="145"/>
      <c r="AS62" s="145"/>
      <c r="AT62" s="145"/>
      <c r="AU62" s="145"/>
      <c r="AV62" s="145"/>
      <c r="AW62" s="145"/>
      <c r="AX62" s="146"/>
    </row>
    <row r="63" spans="1:50" ht="99.95" customHeight="1" thickBot="1">
      <c r="A63" s="120"/>
      <c r="B63" s="121"/>
      <c r="C63" s="121"/>
      <c r="D63" s="121"/>
      <c r="E63" s="122"/>
      <c r="F63" s="121"/>
      <c r="G63" s="121"/>
      <c r="H63" s="121"/>
      <c r="I63" s="121"/>
      <c r="J63" s="121"/>
      <c r="K63" s="121"/>
      <c r="L63" s="121"/>
      <c r="M63" s="121"/>
      <c r="N63" s="121"/>
      <c r="O63" s="121"/>
      <c r="P63" s="121"/>
      <c r="Q63" s="121"/>
      <c r="R63" s="121"/>
      <c r="S63" s="121"/>
      <c r="T63" s="121"/>
      <c r="U63" s="121"/>
      <c r="V63" s="121"/>
      <c r="W63" s="121"/>
      <c r="X63" s="121"/>
      <c r="Y63" s="121"/>
      <c r="Z63" s="121"/>
      <c r="AA63" s="121"/>
      <c r="AB63" s="121"/>
      <c r="AC63" s="121"/>
      <c r="AD63" s="121"/>
      <c r="AE63" s="121"/>
      <c r="AF63" s="121"/>
      <c r="AG63" s="121"/>
      <c r="AH63" s="121"/>
      <c r="AI63" s="121"/>
      <c r="AJ63" s="121"/>
      <c r="AK63" s="121"/>
      <c r="AL63" s="121"/>
      <c r="AM63" s="121"/>
      <c r="AN63" s="121"/>
      <c r="AO63" s="121"/>
      <c r="AP63" s="121"/>
      <c r="AQ63" s="121"/>
      <c r="AR63" s="121"/>
      <c r="AS63" s="121"/>
      <c r="AT63" s="121"/>
      <c r="AU63" s="121"/>
      <c r="AV63" s="121"/>
      <c r="AW63" s="121"/>
      <c r="AX63" s="123"/>
    </row>
    <row r="64" spans="1:50" ht="21" customHeight="1">
      <c r="A64" s="124" t="s">
        <v>111</v>
      </c>
      <c r="B64" s="125"/>
      <c r="C64" s="125"/>
      <c r="D64" s="125"/>
      <c r="E64" s="125"/>
      <c r="F64" s="125"/>
      <c r="G64" s="125"/>
      <c r="H64" s="125"/>
      <c r="I64" s="125"/>
      <c r="J64" s="125"/>
      <c r="K64" s="125"/>
      <c r="L64" s="125"/>
      <c r="M64" s="125"/>
      <c r="N64" s="125"/>
      <c r="O64" s="125"/>
      <c r="P64" s="125"/>
      <c r="Q64" s="125"/>
      <c r="R64" s="125"/>
      <c r="S64" s="125"/>
      <c r="T64" s="125"/>
      <c r="U64" s="125"/>
      <c r="V64" s="125"/>
      <c r="W64" s="125"/>
      <c r="X64" s="125"/>
      <c r="Y64" s="125"/>
      <c r="Z64" s="125"/>
      <c r="AA64" s="125"/>
      <c r="AB64" s="125"/>
      <c r="AC64" s="125"/>
      <c r="AD64" s="125"/>
      <c r="AE64" s="125"/>
      <c r="AF64" s="125"/>
      <c r="AG64" s="125"/>
      <c r="AH64" s="125"/>
      <c r="AI64" s="125"/>
      <c r="AJ64" s="125"/>
      <c r="AK64" s="125"/>
      <c r="AL64" s="125"/>
      <c r="AM64" s="125"/>
      <c r="AN64" s="125"/>
      <c r="AO64" s="125"/>
      <c r="AP64" s="125"/>
      <c r="AQ64" s="125"/>
      <c r="AR64" s="125"/>
      <c r="AS64" s="125"/>
      <c r="AT64" s="125"/>
      <c r="AU64" s="125"/>
      <c r="AV64" s="125"/>
      <c r="AW64" s="125"/>
      <c r="AX64" s="126"/>
    </row>
    <row r="65" spans="1:50" ht="99.95" customHeight="1" thickBot="1">
      <c r="A65" s="127"/>
      <c r="B65" s="128"/>
      <c r="C65" s="128"/>
      <c r="D65" s="128"/>
      <c r="E65" s="128"/>
      <c r="F65" s="128"/>
      <c r="G65" s="128"/>
      <c r="H65" s="128"/>
      <c r="I65" s="128"/>
      <c r="J65" s="128"/>
      <c r="K65" s="128"/>
      <c r="L65" s="128"/>
      <c r="M65" s="128"/>
      <c r="N65" s="128"/>
      <c r="O65" s="128"/>
      <c r="P65" s="128"/>
      <c r="Q65" s="128"/>
      <c r="R65" s="128"/>
      <c r="S65" s="128"/>
      <c r="T65" s="128"/>
      <c r="U65" s="128"/>
      <c r="V65" s="128"/>
      <c r="W65" s="128"/>
      <c r="X65" s="128"/>
      <c r="Y65" s="128"/>
      <c r="Z65" s="128"/>
      <c r="AA65" s="128"/>
      <c r="AB65" s="128"/>
      <c r="AC65" s="128"/>
      <c r="AD65" s="128"/>
      <c r="AE65" s="128"/>
      <c r="AF65" s="128"/>
      <c r="AG65" s="128"/>
      <c r="AH65" s="128"/>
      <c r="AI65" s="128"/>
      <c r="AJ65" s="128"/>
      <c r="AK65" s="128"/>
      <c r="AL65" s="128"/>
      <c r="AM65" s="128"/>
      <c r="AN65" s="128"/>
      <c r="AO65" s="128"/>
      <c r="AP65" s="128"/>
      <c r="AQ65" s="128"/>
      <c r="AR65" s="128"/>
      <c r="AS65" s="128"/>
      <c r="AT65" s="128"/>
      <c r="AU65" s="128"/>
      <c r="AV65" s="128"/>
      <c r="AW65" s="128"/>
      <c r="AX65" s="129"/>
    </row>
    <row r="66" spans="1:50" ht="19.7" customHeight="1">
      <c r="A66" s="130" t="s">
        <v>112</v>
      </c>
      <c r="B66" s="131"/>
      <c r="C66" s="131"/>
      <c r="D66" s="131"/>
      <c r="E66" s="131"/>
      <c r="F66" s="131"/>
      <c r="G66" s="131"/>
      <c r="H66" s="131"/>
      <c r="I66" s="131"/>
      <c r="J66" s="131"/>
      <c r="K66" s="131"/>
      <c r="L66" s="131"/>
      <c r="M66" s="131"/>
      <c r="N66" s="131"/>
      <c r="O66" s="131"/>
      <c r="P66" s="131"/>
      <c r="Q66" s="131"/>
      <c r="R66" s="131"/>
      <c r="S66" s="131"/>
      <c r="T66" s="131"/>
      <c r="U66" s="131"/>
      <c r="V66" s="131"/>
      <c r="W66" s="131"/>
      <c r="X66" s="131"/>
      <c r="Y66" s="131"/>
      <c r="Z66" s="131"/>
      <c r="AA66" s="131"/>
      <c r="AB66" s="131"/>
      <c r="AC66" s="131"/>
      <c r="AD66" s="131"/>
      <c r="AE66" s="131"/>
      <c r="AF66" s="131"/>
      <c r="AG66" s="131"/>
      <c r="AH66" s="131"/>
      <c r="AI66" s="131"/>
      <c r="AJ66" s="131"/>
      <c r="AK66" s="131"/>
      <c r="AL66" s="131"/>
      <c r="AM66" s="131"/>
      <c r="AN66" s="131"/>
      <c r="AO66" s="131"/>
      <c r="AP66" s="131"/>
      <c r="AQ66" s="131"/>
      <c r="AR66" s="131"/>
      <c r="AS66" s="131"/>
      <c r="AT66" s="131"/>
      <c r="AU66" s="131"/>
      <c r="AV66" s="131"/>
      <c r="AW66" s="131"/>
      <c r="AX66" s="132"/>
    </row>
    <row r="67" spans="1:50" ht="19.899999999999999" customHeight="1" thickBot="1">
      <c r="A67" s="133"/>
      <c r="B67" s="134"/>
      <c r="C67" s="115" t="s">
        <v>113</v>
      </c>
      <c r="D67" s="135"/>
      <c r="E67" s="135"/>
      <c r="F67" s="135"/>
      <c r="G67" s="135"/>
      <c r="H67" s="135"/>
      <c r="I67" s="135"/>
      <c r="J67" s="136"/>
      <c r="K67" s="137">
        <v>4</v>
      </c>
      <c r="L67" s="137"/>
      <c r="M67" s="137"/>
      <c r="N67" s="137"/>
      <c r="O67" s="137"/>
      <c r="P67" s="137"/>
      <c r="Q67" s="137"/>
      <c r="R67" s="137"/>
      <c r="S67" s="115" t="s">
        <v>114</v>
      </c>
      <c r="T67" s="135"/>
      <c r="U67" s="135"/>
      <c r="V67" s="135"/>
      <c r="W67" s="135"/>
      <c r="X67" s="135"/>
      <c r="Y67" s="135"/>
      <c r="Z67" s="136"/>
      <c r="AA67" s="138">
        <v>29</v>
      </c>
      <c r="AB67" s="137"/>
      <c r="AC67" s="137"/>
      <c r="AD67" s="137"/>
      <c r="AE67" s="137"/>
      <c r="AF67" s="137"/>
      <c r="AG67" s="137"/>
      <c r="AH67" s="137"/>
      <c r="AI67" s="115" t="s">
        <v>115</v>
      </c>
      <c r="AJ67" s="116"/>
      <c r="AK67" s="116"/>
      <c r="AL67" s="116"/>
      <c r="AM67" s="116"/>
      <c r="AN67" s="116"/>
      <c r="AO67" s="116"/>
      <c r="AP67" s="117"/>
      <c r="AQ67" s="118">
        <v>126</v>
      </c>
      <c r="AR67" s="118"/>
      <c r="AS67" s="118"/>
      <c r="AT67" s="118"/>
      <c r="AU67" s="118"/>
      <c r="AV67" s="118"/>
      <c r="AW67" s="118"/>
      <c r="AX67" s="119"/>
    </row>
  </sheetData>
  <mergeCells count="254">
    <mergeCell ref="A6:F6"/>
    <mergeCell ref="G6:X6"/>
    <mergeCell ref="Y6:AD6"/>
    <mergeCell ref="AE6:AX6"/>
    <mergeCell ref="A7:F7"/>
    <mergeCell ref="G7:AX7"/>
    <mergeCell ref="AJ1:AP1"/>
    <mergeCell ref="AQ1:AX1"/>
    <mergeCell ref="A2:AN2"/>
    <mergeCell ref="AO2:AX2"/>
    <mergeCell ref="A3:F3"/>
    <mergeCell ref="G3:X3"/>
    <mergeCell ref="Y3:AD3"/>
    <mergeCell ref="AE3:AP3"/>
    <mergeCell ref="AQ3:AX3"/>
    <mergeCell ref="A4:F4"/>
    <mergeCell ref="G4:X4"/>
    <mergeCell ref="Y4:AD4"/>
    <mergeCell ref="AE4:AP4"/>
    <mergeCell ref="AQ4:AX4"/>
    <mergeCell ref="A5:F5"/>
    <mergeCell ref="G5:X5"/>
    <mergeCell ref="Y5:AD5"/>
    <mergeCell ref="AE5:AX5"/>
    <mergeCell ref="A8:F8"/>
    <mergeCell ref="G8:AX8"/>
    <mergeCell ref="A9:F9"/>
    <mergeCell ref="G9:AX9"/>
    <mergeCell ref="A10:F18"/>
    <mergeCell ref="G10:O10"/>
    <mergeCell ref="P10:V10"/>
    <mergeCell ref="W10:AC10"/>
    <mergeCell ref="AD10:AJ10"/>
    <mergeCell ref="AK10:AQ10"/>
    <mergeCell ref="AR10:AX10"/>
    <mergeCell ref="G11:H16"/>
    <mergeCell ref="I11:O11"/>
    <mergeCell ref="P11:V11"/>
    <mergeCell ref="W11:AC11"/>
    <mergeCell ref="AD11:AJ11"/>
    <mergeCell ref="AK11:AQ11"/>
    <mergeCell ref="AR11:AX11"/>
    <mergeCell ref="I12:O12"/>
    <mergeCell ref="P12:V12"/>
    <mergeCell ref="W12:AC12"/>
    <mergeCell ref="AD12:AJ12"/>
    <mergeCell ref="AK12:AQ12"/>
    <mergeCell ref="AR12:AX12"/>
    <mergeCell ref="I14:O14"/>
    <mergeCell ref="P14:V14"/>
    <mergeCell ref="W14:AC14"/>
    <mergeCell ref="AD14:AJ14"/>
    <mergeCell ref="I15:O15"/>
    <mergeCell ref="P15:V15"/>
    <mergeCell ref="W15:AC15"/>
    <mergeCell ref="AD15:AJ15"/>
    <mergeCell ref="I13:O13"/>
    <mergeCell ref="P13:V13"/>
    <mergeCell ref="W13:AC13"/>
    <mergeCell ref="AD13:AJ13"/>
    <mergeCell ref="AK13:AQ13"/>
    <mergeCell ref="AR13:AX13"/>
    <mergeCell ref="AK15:AQ15"/>
    <mergeCell ref="AR15:AX15"/>
    <mergeCell ref="AK14:AQ14"/>
    <mergeCell ref="AR14:AX14"/>
    <mergeCell ref="G18:O18"/>
    <mergeCell ref="P18:V18"/>
    <mergeCell ref="W18:AC18"/>
    <mergeCell ref="AD18:AJ18"/>
    <mergeCell ref="AK18:AQ18"/>
    <mergeCell ref="AR18:AX18"/>
    <mergeCell ref="I16:O16"/>
    <mergeCell ref="P16:V16"/>
    <mergeCell ref="W16:AC16"/>
    <mergeCell ref="AD16:AJ16"/>
    <mergeCell ref="AK16:AQ16"/>
    <mergeCell ref="AR16:AX16"/>
    <mergeCell ref="G17:O17"/>
    <mergeCell ref="P17:V17"/>
    <mergeCell ref="W17:AC17"/>
    <mergeCell ref="AD17:AJ17"/>
    <mergeCell ref="AK17:AQ17"/>
    <mergeCell ref="AR17:AX17"/>
    <mergeCell ref="A19:F22"/>
    <mergeCell ref="G19:X19"/>
    <mergeCell ref="Y19:AA19"/>
    <mergeCell ref="AB19:AD19"/>
    <mergeCell ref="AE19:AI19"/>
    <mergeCell ref="AJ19:AN19"/>
    <mergeCell ref="G20:X22"/>
    <mergeCell ref="Y20:AA20"/>
    <mergeCell ref="AE20:AI20"/>
    <mergeCell ref="Y21:AA21"/>
    <mergeCell ref="Y22:AA22"/>
    <mergeCell ref="AB22:AD22"/>
    <mergeCell ref="AE21:AI21"/>
    <mergeCell ref="AO19:AS19"/>
    <mergeCell ref="AO24:AS24"/>
    <mergeCell ref="AT24:AX24"/>
    <mergeCell ref="Y25:AA25"/>
    <mergeCell ref="AO25:AS25"/>
    <mergeCell ref="AT25:AX25"/>
    <mergeCell ref="Y24:AA24"/>
    <mergeCell ref="AO23:AS23"/>
    <mergeCell ref="AO21:AS21"/>
    <mergeCell ref="AT21:AX21"/>
    <mergeCell ref="AT22:AX22"/>
    <mergeCell ref="AT19:AX19"/>
    <mergeCell ref="AO28:AS28"/>
    <mergeCell ref="AT28:AX28"/>
    <mergeCell ref="AT23:AX23"/>
    <mergeCell ref="AB20:AD21"/>
    <mergeCell ref="AJ22:AN22"/>
    <mergeCell ref="AE22:AI22"/>
    <mergeCell ref="AO20:AS20"/>
    <mergeCell ref="AT20:AX20"/>
    <mergeCell ref="AB23:AD23"/>
    <mergeCell ref="AE23:AI23"/>
    <mergeCell ref="AJ23:AN23"/>
    <mergeCell ref="AJ20:AN20"/>
    <mergeCell ref="AJ27:AN27"/>
    <mergeCell ref="AO27:AS27"/>
    <mergeCell ref="AB24:AD25"/>
    <mergeCell ref="AO26:AS26"/>
    <mergeCell ref="AT26:AX26"/>
    <mergeCell ref="AE25:AI25"/>
    <mergeCell ref="AJ25:AN25"/>
    <mergeCell ref="AE24:AI24"/>
    <mergeCell ref="AJ24:AN24"/>
    <mergeCell ref="AT27:AX27"/>
    <mergeCell ref="AJ21:AN21"/>
    <mergeCell ref="AO22:AS22"/>
    <mergeCell ref="A23:F25"/>
    <mergeCell ref="G24:X25"/>
    <mergeCell ref="G23:X23"/>
    <mergeCell ref="Y23:AA23"/>
    <mergeCell ref="A29:B36"/>
    <mergeCell ref="C29:K29"/>
    <mergeCell ref="L29:Q29"/>
    <mergeCell ref="R29:W29"/>
    <mergeCell ref="X29:AX29"/>
    <mergeCell ref="C30:K30"/>
    <mergeCell ref="A26:F28"/>
    <mergeCell ref="G26:X26"/>
    <mergeCell ref="Y26:AA26"/>
    <mergeCell ref="AB26:AD26"/>
    <mergeCell ref="AE26:AI26"/>
    <mergeCell ref="AJ26:AN26"/>
    <mergeCell ref="G27:X28"/>
    <mergeCell ref="Y27:AA27"/>
    <mergeCell ref="AB27:AD27"/>
    <mergeCell ref="AE27:AI27"/>
    <mergeCell ref="Y28:AA28"/>
    <mergeCell ref="AB28:AD28"/>
    <mergeCell ref="AE28:AI28"/>
    <mergeCell ref="AJ28:AN28"/>
    <mergeCell ref="L30:Q30"/>
    <mergeCell ref="R30:W30"/>
    <mergeCell ref="X30:AX30"/>
    <mergeCell ref="C31:K31"/>
    <mergeCell ref="L35:Q35"/>
    <mergeCell ref="R35:W35"/>
    <mergeCell ref="X35:AX35"/>
    <mergeCell ref="L34:Q34"/>
    <mergeCell ref="R34:W34"/>
    <mergeCell ref="X34:AX34"/>
    <mergeCell ref="L31:Q31"/>
    <mergeCell ref="R31:W31"/>
    <mergeCell ref="X31:AX31"/>
    <mergeCell ref="C32:K32"/>
    <mergeCell ref="L32:Q32"/>
    <mergeCell ref="R32:W32"/>
    <mergeCell ref="X32:AX32"/>
    <mergeCell ref="C36:K36"/>
    <mergeCell ref="L36:Q36"/>
    <mergeCell ref="R36:W36"/>
    <mergeCell ref="X36:AX36"/>
    <mergeCell ref="C35:K35"/>
    <mergeCell ref="C33:K33"/>
    <mergeCell ref="L33:Q33"/>
    <mergeCell ref="R33:W33"/>
    <mergeCell ref="X33:AX33"/>
    <mergeCell ref="C34:K34"/>
    <mergeCell ref="A38:AX38"/>
    <mergeCell ref="C39:AC39"/>
    <mergeCell ref="AD39:AF39"/>
    <mergeCell ref="AG39:AX39"/>
    <mergeCell ref="A40:B42"/>
    <mergeCell ref="C40:AC40"/>
    <mergeCell ref="AD40:AF40"/>
    <mergeCell ref="AG40:AX42"/>
    <mergeCell ref="C41:AC41"/>
    <mergeCell ref="AD41:AF41"/>
    <mergeCell ref="C42:AC42"/>
    <mergeCell ref="AD42:AF42"/>
    <mergeCell ref="C55:F55"/>
    <mergeCell ref="G55:S55"/>
    <mergeCell ref="A43:B48"/>
    <mergeCell ref="C43:AC43"/>
    <mergeCell ref="AD43:AF43"/>
    <mergeCell ref="A49:B51"/>
    <mergeCell ref="C49:AC49"/>
    <mergeCell ref="AD49:AF49"/>
    <mergeCell ref="AG49:AX51"/>
    <mergeCell ref="C50:AC50"/>
    <mergeCell ref="AD50:AF50"/>
    <mergeCell ref="C51:AC51"/>
    <mergeCell ref="AD51:AF51"/>
    <mergeCell ref="C47:AC47"/>
    <mergeCell ref="AD47:AF47"/>
    <mergeCell ref="C48:AC48"/>
    <mergeCell ref="AD48:AF48"/>
    <mergeCell ref="AG43:AX48"/>
    <mergeCell ref="C44:AC44"/>
    <mergeCell ref="AD44:AF44"/>
    <mergeCell ref="C45:AC45"/>
    <mergeCell ref="AD45:AF45"/>
    <mergeCell ref="C46:AC46"/>
    <mergeCell ref="AD46:AF46"/>
    <mergeCell ref="AD52:AF52"/>
    <mergeCell ref="AG52:AX55"/>
    <mergeCell ref="C53:F53"/>
    <mergeCell ref="G53:S53"/>
    <mergeCell ref="T53:AF53"/>
    <mergeCell ref="C54:F54"/>
    <mergeCell ref="G54:S54"/>
    <mergeCell ref="T54:AF54"/>
    <mergeCell ref="A63:E63"/>
    <mergeCell ref="F63:AX63"/>
    <mergeCell ref="T55:AF55"/>
    <mergeCell ref="A56:B57"/>
    <mergeCell ref="C56:F56"/>
    <mergeCell ref="G56:AX56"/>
    <mergeCell ref="C57:F57"/>
    <mergeCell ref="G57:AX57"/>
    <mergeCell ref="A52:B55"/>
    <mergeCell ref="C52:AC52"/>
    <mergeCell ref="A58:AX58"/>
    <mergeCell ref="A59:AX59"/>
    <mergeCell ref="A60:AX60"/>
    <mergeCell ref="A61:E61"/>
    <mergeCell ref="F61:AX61"/>
    <mergeCell ref="A62:AX62"/>
    <mergeCell ref="A64:AX64"/>
    <mergeCell ref="A65:AX65"/>
    <mergeCell ref="A66:AX66"/>
    <mergeCell ref="A67:B67"/>
    <mergeCell ref="C67:J67"/>
    <mergeCell ref="K67:R67"/>
    <mergeCell ref="S67:Z67"/>
    <mergeCell ref="AA67:AH67"/>
    <mergeCell ref="AI67:AP67"/>
    <mergeCell ref="AQ67:AX67"/>
  </mergeCells>
  <phoneticPr fontId="24"/>
  <pageMargins left="0.62992125984251968" right="0.39370078740157483" top="0.59055118110236227" bottom="0.39370078740157483" header="0.51181102362204722" footer="0.51181102362204722"/>
  <pageSetup paperSize="9" scale="70" fitToHeight="4" orientation="portrait" horizontalDpi="4294967292" r:id="rId1"/>
  <headerFooter alignWithMargins="0">
    <oddFooter>&amp;C&amp;P</oddFooter>
  </headerFooter>
  <rowBreaks count="1" manualBreakCount="1">
    <brk id="36" max="49"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BC67"/>
  <sheetViews>
    <sheetView view="pageBreakPreview" zoomScale="70" zoomScaleNormal="75" zoomScaleSheetLayoutView="70" workbookViewId="0">
      <selection activeCell="AQ1" sqref="AQ1:AX1"/>
    </sheetView>
  </sheetViews>
  <sheetFormatPr defaultRowHeight="13.5"/>
  <cols>
    <col min="1" max="50" width="2.625" style="1" customWidth="1"/>
    <col min="51" max="57" width="2.25" style="1" customWidth="1"/>
    <col min="58" max="16384" width="9" style="1"/>
  </cols>
  <sheetData>
    <row r="1" spans="1:50" ht="21.75" customHeight="1" thickBot="1">
      <c r="AJ1" s="499" t="s">
        <v>0</v>
      </c>
      <c r="AK1" s="499"/>
      <c r="AL1" s="499"/>
      <c r="AM1" s="499"/>
      <c r="AN1" s="499"/>
      <c r="AO1" s="499"/>
      <c r="AP1" s="499"/>
      <c r="AQ1" s="1400" t="str">
        <f ca="1">RIGHT(CELL("filename",AQ1),LEN(CELL("filename",AQ1))-FIND("]",CELL("filename",AQ1)))</f>
        <v>136</v>
      </c>
      <c r="AR1" s="1400"/>
      <c r="AS1" s="1400"/>
      <c r="AT1" s="1400"/>
      <c r="AU1" s="1400"/>
      <c r="AV1" s="1400"/>
      <c r="AW1" s="1400"/>
      <c r="AX1" s="1400"/>
    </row>
    <row r="2" spans="1:50" ht="21" customHeight="1" thickBot="1">
      <c r="A2" s="501" t="s">
        <v>1</v>
      </c>
      <c r="B2" s="502"/>
      <c r="C2" s="502"/>
      <c r="D2" s="502"/>
      <c r="E2" s="502"/>
      <c r="F2" s="502"/>
      <c r="G2" s="502"/>
      <c r="H2" s="502"/>
      <c r="I2" s="502"/>
      <c r="J2" s="502"/>
      <c r="K2" s="502"/>
      <c r="L2" s="502"/>
      <c r="M2" s="502"/>
      <c r="N2" s="502"/>
      <c r="O2" s="502"/>
      <c r="P2" s="502"/>
      <c r="Q2" s="502"/>
      <c r="R2" s="502"/>
      <c r="S2" s="502"/>
      <c r="T2" s="502"/>
      <c r="U2" s="502"/>
      <c r="V2" s="502"/>
      <c r="W2" s="502"/>
      <c r="X2" s="502"/>
      <c r="Y2" s="502"/>
      <c r="Z2" s="502"/>
      <c r="AA2" s="502"/>
      <c r="AB2" s="502"/>
      <c r="AC2" s="502"/>
      <c r="AD2" s="502"/>
      <c r="AE2" s="502"/>
      <c r="AF2" s="502"/>
      <c r="AG2" s="502"/>
      <c r="AH2" s="502"/>
      <c r="AI2" s="502"/>
      <c r="AJ2" s="502"/>
      <c r="AK2" s="502"/>
      <c r="AL2" s="502"/>
      <c r="AM2" s="502"/>
      <c r="AN2" s="502"/>
      <c r="AO2" s="503" t="s">
        <v>2</v>
      </c>
      <c r="AP2" s="504"/>
      <c r="AQ2" s="504"/>
      <c r="AR2" s="504"/>
      <c r="AS2" s="504"/>
      <c r="AT2" s="504"/>
      <c r="AU2" s="504"/>
      <c r="AV2" s="504"/>
      <c r="AW2" s="504"/>
      <c r="AX2" s="505"/>
    </row>
    <row r="3" spans="1:50" ht="25.15" customHeight="1">
      <c r="A3" s="506" t="s">
        <v>3</v>
      </c>
      <c r="B3" s="507"/>
      <c r="C3" s="507"/>
      <c r="D3" s="507"/>
      <c r="E3" s="507"/>
      <c r="F3" s="507"/>
      <c r="G3" s="938" t="s">
        <v>745</v>
      </c>
      <c r="H3" s="939"/>
      <c r="I3" s="939"/>
      <c r="J3" s="939"/>
      <c r="K3" s="939"/>
      <c r="L3" s="939"/>
      <c r="M3" s="939"/>
      <c r="N3" s="939"/>
      <c r="O3" s="939"/>
      <c r="P3" s="939"/>
      <c r="Q3" s="939"/>
      <c r="R3" s="939"/>
      <c r="S3" s="939"/>
      <c r="T3" s="939"/>
      <c r="U3" s="939"/>
      <c r="V3" s="939"/>
      <c r="W3" s="939"/>
      <c r="X3" s="940"/>
      <c r="Y3" s="510" t="s">
        <v>161</v>
      </c>
      <c r="Z3" s="511"/>
      <c r="AA3" s="511"/>
      <c r="AB3" s="511"/>
      <c r="AC3" s="511"/>
      <c r="AD3" s="512"/>
      <c r="AE3" s="699" t="s">
        <v>271</v>
      </c>
      <c r="AF3" s="511"/>
      <c r="AG3" s="511"/>
      <c r="AH3" s="511"/>
      <c r="AI3" s="511"/>
      <c r="AJ3" s="511"/>
      <c r="AK3" s="511"/>
      <c r="AL3" s="511"/>
      <c r="AM3" s="511"/>
      <c r="AN3" s="511"/>
      <c r="AO3" s="511"/>
      <c r="AP3" s="512"/>
      <c r="AQ3" s="515" t="s">
        <v>7</v>
      </c>
      <c r="AR3" s="511"/>
      <c r="AS3" s="511"/>
      <c r="AT3" s="511"/>
      <c r="AU3" s="511"/>
      <c r="AV3" s="511"/>
      <c r="AW3" s="511"/>
      <c r="AX3" s="682"/>
    </row>
    <row r="4" spans="1:50" ht="30" customHeight="1">
      <c r="A4" s="474" t="s">
        <v>8</v>
      </c>
      <c r="B4" s="475"/>
      <c r="C4" s="475"/>
      <c r="D4" s="475"/>
      <c r="E4" s="475"/>
      <c r="F4" s="476"/>
      <c r="G4" s="477" t="s">
        <v>744</v>
      </c>
      <c r="H4" s="478"/>
      <c r="I4" s="478"/>
      <c r="J4" s="478"/>
      <c r="K4" s="478"/>
      <c r="L4" s="478"/>
      <c r="M4" s="478"/>
      <c r="N4" s="478"/>
      <c r="O4" s="478"/>
      <c r="P4" s="478"/>
      <c r="Q4" s="478"/>
      <c r="R4" s="478"/>
      <c r="S4" s="478"/>
      <c r="T4" s="478"/>
      <c r="U4" s="478"/>
      <c r="V4" s="371"/>
      <c r="W4" s="371"/>
      <c r="X4" s="371"/>
      <c r="Y4" s="480" t="s">
        <v>10</v>
      </c>
      <c r="Z4" s="481"/>
      <c r="AA4" s="481"/>
      <c r="AB4" s="481"/>
      <c r="AC4" s="481"/>
      <c r="AD4" s="482"/>
      <c r="AE4" s="1401" t="s">
        <v>743</v>
      </c>
      <c r="AF4" s="1401"/>
      <c r="AG4" s="1401"/>
      <c r="AH4" s="1401"/>
      <c r="AI4" s="1401"/>
      <c r="AJ4" s="1401"/>
      <c r="AK4" s="1401"/>
      <c r="AL4" s="1401"/>
      <c r="AM4" s="1401"/>
      <c r="AN4" s="1401"/>
      <c r="AO4" s="1401"/>
      <c r="AP4" s="1402"/>
      <c r="AQ4" s="486" t="s">
        <v>742</v>
      </c>
      <c r="AR4" s="487"/>
      <c r="AS4" s="487"/>
      <c r="AT4" s="487"/>
      <c r="AU4" s="487"/>
      <c r="AV4" s="487"/>
      <c r="AW4" s="487"/>
      <c r="AX4" s="488"/>
    </row>
    <row r="5" spans="1:50" ht="50.25" customHeight="1">
      <c r="A5" s="489" t="s">
        <v>13</v>
      </c>
      <c r="B5" s="490"/>
      <c r="C5" s="490"/>
      <c r="D5" s="490"/>
      <c r="E5" s="490"/>
      <c r="F5" s="490"/>
      <c r="G5" s="491" t="s">
        <v>574</v>
      </c>
      <c r="H5" s="371"/>
      <c r="I5" s="371"/>
      <c r="J5" s="371"/>
      <c r="K5" s="371"/>
      <c r="L5" s="371"/>
      <c r="M5" s="371"/>
      <c r="N5" s="371"/>
      <c r="O5" s="371"/>
      <c r="P5" s="371"/>
      <c r="Q5" s="371"/>
      <c r="R5" s="371"/>
      <c r="S5" s="371"/>
      <c r="T5" s="371"/>
      <c r="U5" s="371"/>
      <c r="V5" s="371"/>
      <c r="W5" s="371"/>
      <c r="X5" s="371"/>
      <c r="Y5" s="492" t="s">
        <v>15</v>
      </c>
      <c r="Z5" s="493"/>
      <c r="AA5" s="493"/>
      <c r="AB5" s="493"/>
      <c r="AC5" s="493"/>
      <c r="AD5" s="494"/>
      <c r="AE5" s="793" t="s">
        <v>741</v>
      </c>
      <c r="AF5" s="794"/>
      <c r="AG5" s="794"/>
      <c r="AH5" s="794"/>
      <c r="AI5" s="794"/>
      <c r="AJ5" s="794"/>
      <c r="AK5" s="794"/>
      <c r="AL5" s="794"/>
      <c r="AM5" s="794"/>
      <c r="AN5" s="794"/>
      <c r="AO5" s="794"/>
      <c r="AP5" s="794"/>
      <c r="AQ5" s="1403"/>
      <c r="AR5" s="1403"/>
      <c r="AS5" s="1403"/>
      <c r="AT5" s="1403"/>
      <c r="AU5" s="1403"/>
      <c r="AV5" s="1403"/>
      <c r="AW5" s="1403"/>
      <c r="AX5" s="1404"/>
    </row>
    <row r="6" spans="1:50" ht="39.950000000000003" customHeight="1">
      <c r="A6" s="461" t="s">
        <v>17</v>
      </c>
      <c r="B6" s="462"/>
      <c r="C6" s="462"/>
      <c r="D6" s="462"/>
      <c r="E6" s="462"/>
      <c r="F6" s="462"/>
      <c r="G6" s="705" t="s">
        <v>740</v>
      </c>
      <c r="H6" s="706"/>
      <c r="I6" s="706"/>
      <c r="J6" s="706"/>
      <c r="K6" s="706"/>
      <c r="L6" s="706"/>
      <c r="M6" s="706"/>
      <c r="N6" s="706"/>
      <c r="O6" s="706"/>
      <c r="P6" s="706"/>
      <c r="Q6" s="706"/>
      <c r="R6" s="706"/>
      <c r="S6" s="706"/>
      <c r="T6" s="706"/>
      <c r="U6" s="706"/>
      <c r="V6" s="797"/>
      <c r="W6" s="797"/>
      <c r="X6" s="797"/>
      <c r="Y6" s="467" t="s">
        <v>158</v>
      </c>
      <c r="Z6" s="371"/>
      <c r="AA6" s="371"/>
      <c r="AB6" s="371"/>
      <c r="AC6" s="371"/>
      <c r="AD6" s="378"/>
      <c r="AE6" s="708" t="s">
        <v>739</v>
      </c>
      <c r="AF6" s="798"/>
      <c r="AG6" s="798"/>
      <c r="AH6" s="798"/>
      <c r="AI6" s="798"/>
      <c r="AJ6" s="798"/>
      <c r="AK6" s="798"/>
      <c r="AL6" s="798"/>
      <c r="AM6" s="798"/>
      <c r="AN6" s="798"/>
      <c r="AO6" s="798"/>
      <c r="AP6" s="798"/>
      <c r="AQ6" s="798"/>
      <c r="AR6" s="798"/>
      <c r="AS6" s="798"/>
      <c r="AT6" s="798"/>
      <c r="AU6" s="798"/>
      <c r="AV6" s="798"/>
      <c r="AW6" s="798"/>
      <c r="AX6" s="799"/>
    </row>
    <row r="7" spans="1:50" ht="64.5" customHeight="1">
      <c r="A7" s="429" t="s">
        <v>21</v>
      </c>
      <c r="B7" s="430"/>
      <c r="C7" s="430"/>
      <c r="D7" s="430"/>
      <c r="E7" s="430"/>
      <c r="F7" s="430"/>
      <c r="G7" s="1215" t="s">
        <v>738</v>
      </c>
      <c r="H7" s="1216"/>
      <c r="I7" s="1216"/>
      <c r="J7" s="1216"/>
      <c r="K7" s="1216"/>
      <c r="L7" s="1216"/>
      <c r="M7" s="1216"/>
      <c r="N7" s="1216"/>
      <c r="O7" s="1216"/>
      <c r="P7" s="1216"/>
      <c r="Q7" s="1216"/>
      <c r="R7" s="1216"/>
      <c r="S7" s="1216"/>
      <c r="T7" s="1216"/>
      <c r="U7" s="1216"/>
      <c r="V7" s="1216"/>
      <c r="W7" s="1216"/>
      <c r="X7" s="1216"/>
      <c r="Y7" s="1216"/>
      <c r="Z7" s="1216"/>
      <c r="AA7" s="1216"/>
      <c r="AB7" s="1216"/>
      <c r="AC7" s="1216"/>
      <c r="AD7" s="1216"/>
      <c r="AE7" s="1216"/>
      <c r="AF7" s="1216"/>
      <c r="AG7" s="1216"/>
      <c r="AH7" s="1216"/>
      <c r="AI7" s="1216"/>
      <c r="AJ7" s="1216"/>
      <c r="AK7" s="1216"/>
      <c r="AL7" s="1216"/>
      <c r="AM7" s="1216"/>
      <c r="AN7" s="1216"/>
      <c r="AO7" s="1216"/>
      <c r="AP7" s="1216"/>
      <c r="AQ7" s="1216"/>
      <c r="AR7" s="1216"/>
      <c r="AS7" s="1216"/>
      <c r="AT7" s="1216"/>
      <c r="AU7" s="1216"/>
      <c r="AV7" s="1216"/>
      <c r="AW7" s="1216"/>
      <c r="AX7" s="1217"/>
    </row>
    <row r="8" spans="1:50" ht="94.5" customHeight="1">
      <c r="A8" s="429" t="s">
        <v>23</v>
      </c>
      <c r="B8" s="430"/>
      <c r="C8" s="430"/>
      <c r="D8" s="430"/>
      <c r="E8" s="430"/>
      <c r="F8" s="430"/>
      <c r="G8" s="1215" t="s">
        <v>737</v>
      </c>
      <c r="H8" s="1216"/>
      <c r="I8" s="1216"/>
      <c r="J8" s="1216"/>
      <c r="K8" s="1216"/>
      <c r="L8" s="1216"/>
      <c r="M8" s="1216"/>
      <c r="N8" s="1216"/>
      <c r="O8" s="1216"/>
      <c r="P8" s="1216"/>
      <c r="Q8" s="1216"/>
      <c r="R8" s="1216"/>
      <c r="S8" s="1216"/>
      <c r="T8" s="1216"/>
      <c r="U8" s="1216"/>
      <c r="V8" s="1216"/>
      <c r="W8" s="1216"/>
      <c r="X8" s="1216"/>
      <c r="Y8" s="1216"/>
      <c r="Z8" s="1216"/>
      <c r="AA8" s="1216"/>
      <c r="AB8" s="1216"/>
      <c r="AC8" s="1216"/>
      <c r="AD8" s="1216"/>
      <c r="AE8" s="1216"/>
      <c r="AF8" s="1216"/>
      <c r="AG8" s="1216"/>
      <c r="AH8" s="1216"/>
      <c r="AI8" s="1216"/>
      <c r="AJ8" s="1216"/>
      <c r="AK8" s="1216"/>
      <c r="AL8" s="1216"/>
      <c r="AM8" s="1216"/>
      <c r="AN8" s="1216"/>
      <c r="AO8" s="1216"/>
      <c r="AP8" s="1216"/>
      <c r="AQ8" s="1216"/>
      <c r="AR8" s="1216"/>
      <c r="AS8" s="1216"/>
      <c r="AT8" s="1216"/>
      <c r="AU8" s="1216"/>
      <c r="AV8" s="1216"/>
      <c r="AW8" s="1216"/>
      <c r="AX8" s="1217"/>
    </row>
    <row r="9" spans="1:50" ht="29.25" customHeight="1">
      <c r="A9" s="429" t="s">
        <v>25</v>
      </c>
      <c r="B9" s="430"/>
      <c r="C9" s="430"/>
      <c r="D9" s="430"/>
      <c r="E9" s="430"/>
      <c r="F9" s="434"/>
      <c r="G9" s="666" t="s">
        <v>26</v>
      </c>
      <c r="H9" s="436"/>
      <c r="I9" s="436"/>
      <c r="J9" s="436"/>
      <c r="K9" s="436"/>
      <c r="L9" s="436"/>
      <c r="M9" s="436"/>
      <c r="N9" s="436"/>
      <c r="O9" s="436"/>
      <c r="P9" s="436"/>
      <c r="Q9" s="436"/>
      <c r="R9" s="436"/>
      <c r="S9" s="436"/>
      <c r="T9" s="436"/>
      <c r="U9" s="436"/>
      <c r="V9" s="436"/>
      <c r="W9" s="436"/>
      <c r="X9" s="436"/>
      <c r="Y9" s="436"/>
      <c r="Z9" s="436"/>
      <c r="AA9" s="436"/>
      <c r="AB9" s="436"/>
      <c r="AC9" s="436"/>
      <c r="AD9" s="436"/>
      <c r="AE9" s="436"/>
      <c r="AF9" s="436"/>
      <c r="AG9" s="436"/>
      <c r="AH9" s="436"/>
      <c r="AI9" s="436"/>
      <c r="AJ9" s="436"/>
      <c r="AK9" s="436"/>
      <c r="AL9" s="436"/>
      <c r="AM9" s="436"/>
      <c r="AN9" s="436"/>
      <c r="AO9" s="436"/>
      <c r="AP9" s="436"/>
      <c r="AQ9" s="436"/>
      <c r="AR9" s="436"/>
      <c r="AS9" s="436"/>
      <c r="AT9" s="436"/>
      <c r="AU9" s="436"/>
      <c r="AV9" s="436"/>
      <c r="AW9" s="436"/>
      <c r="AX9" s="437"/>
    </row>
    <row r="10" spans="1:50" ht="21" customHeight="1">
      <c r="A10" s="438" t="s">
        <v>27</v>
      </c>
      <c r="B10" s="439"/>
      <c r="C10" s="439"/>
      <c r="D10" s="439"/>
      <c r="E10" s="439"/>
      <c r="F10" s="440"/>
      <c r="G10" s="447"/>
      <c r="H10" s="448"/>
      <c r="I10" s="448"/>
      <c r="J10" s="448"/>
      <c r="K10" s="448"/>
      <c r="L10" s="448"/>
      <c r="M10" s="448"/>
      <c r="N10" s="448"/>
      <c r="O10" s="448"/>
      <c r="P10" s="357" t="s">
        <v>28</v>
      </c>
      <c r="Q10" s="352"/>
      <c r="R10" s="352"/>
      <c r="S10" s="352"/>
      <c r="T10" s="352"/>
      <c r="U10" s="352"/>
      <c r="V10" s="353"/>
      <c r="W10" s="357" t="s">
        <v>29</v>
      </c>
      <c r="X10" s="352"/>
      <c r="Y10" s="352"/>
      <c r="Z10" s="352"/>
      <c r="AA10" s="352"/>
      <c r="AB10" s="352"/>
      <c r="AC10" s="353"/>
      <c r="AD10" s="357" t="s">
        <v>30</v>
      </c>
      <c r="AE10" s="352"/>
      <c r="AF10" s="352"/>
      <c r="AG10" s="352"/>
      <c r="AH10" s="352"/>
      <c r="AI10" s="352"/>
      <c r="AJ10" s="353"/>
      <c r="AK10" s="357" t="s">
        <v>31</v>
      </c>
      <c r="AL10" s="352"/>
      <c r="AM10" s="352"/>
      <c r="AN10" s="352"/>
      <c r="AO10" s="352"/>
      <c r="AP10" s="352"/>
      <c r="AQ10" s="353"/>
      <c r="AR10" s="357" t="s">
        <v>32</v>
      </c>
      <c r="AS10" s="352"/>
      <c r="AT10" s="352"/>
      <c r="AU10" s="352"/>
      <c r="AV10" s="352"/>
      <c r="AW10" s="352"/>
      <c r="AX10" s="449"/>
    </row>
    <row r="11" spans="1:50" ht="21" customHeight="1">
      <c r="A11" s="441"/>
      <c r="B11" s="442"/>
      <c r="C11" s="442"/>
      <c r="D11" s="442"/>
      <c r="E11" s="442"/>
      <c r="F11" s="443"/>
      <c r="G11" s="450" t="s">
        <v>33</v>
      </c>
      <c r="H11" s="451"/>
      <c r="I11" s="456" t="s">
        <v>34</v>
      </c>
      <c r="J11" s="457"/>
      <c r="K11" s="457"/>
      <c r="L11" s="457"/>
      <c r="M11" s="457"/>
      <c r="N11" s="457"/>
      <c r="O11" s="458"/>
      <c r="P11" s="1284">
        <v>26</v>
      </c>
      <c r="Q11" s="1284"/>
      <c r="R11" s="1284"/>
      <c r="S11" s="1284"/>
      <c r="T11" s="1284"/>
      <c r="U11" s="1284"/>
      <c r="V11" s="1284"/>
      <c r="W11" s="1284">
        <v>11</v>
      </c>
      <c r="X11" s="1284"/>
      <c r="Y11" s="1284"/>
      <c r="Z11" s="1284"/>
      <c r="AA11" s="1284"/>
      <c r="AB11" s="1284"/>
      <c r="AC11" s="1284"/>
      <c r="AD11" s="1284">
        <v>14</v>
      </c>
      <c r="AE11" s="1284"/>
      <c r="AF11" s="1284"/>
      <c r="AG11" s="1284"/>
      <c r="AH11" s="1284"/>
      <c r="AI11" s="1284"/>
      <c r="AJ11" s="1284"/>
      <c r="AK11" s="285">
        <v>8</v>
      </c>
      <c r="AL11" s="285"/>
      <c r="AM11" s="285"/>
      <c r="AN11" s="285"/>
      <c r="AO11" s="285"/>
      <c r="AP11" s="285"/>
      <c r="AQ11" s="285"/>
      <c r="AR11" s="459"/>
      <c r="AS11" s="459"/>
      <c r="AT11" s="459"/>
      <c r="AU11" s="459"/>
      <c r="AV11" s="459"/>
      <c r="AW11" s="459"/>
      <c r="AX11" s="460"/>
    </row>
    <row r="12" spans="1:50" ht="21" customHeight="1">
      <c r="A12" s="441"/>
      <c r="B12" s="442"/>
      <c r="C12" s="442"/>
      <c r="D12" s="442"/>
      <c r="E12" s="442"/>
      <c r="F12" s="443"/>
      <c r="G12" s="452"/>
      <c r="H12" s="453"/>
      <c r="I12" s="414" t="s">
        <v>35</v>
      </c>
      <c r="J12" s="415"/>
      <c r="K12" s="415"/>
      <c r="L12" s="415"/>
      <c r="M12" s="415"/>
      <c r="N12" s="415"/>
      <c r="O12" s="416"/>
      <c r="P12" s="1285" t="s">
        <v>154</v>
      </c>
      <c r="Q12" s="1286"/>
      <c r="R12" s="1286"/>
      <c r="S12" s="1286"/>
      <c r="T12" s="1286"/>
      <c r="U12" s="1286"/>
      <c r="V12" s="1286"/>
      <c r="W12" s="1285" t="s">
        <v>154</v>
      </c>
      <c r="X12" s="1286"/>
      <c r="Y12" s="1286"/>
      <c r="Z12" s="1286"/>
      <c r="AA12" s="1286"/>
      <c r="AB12" s="1286"/>
      <c r="AC12" s="1286"/>
      <c r="AD12" s="1285" t="s">
        <v>154</v>
      </c>
      <c r="AE12" s="1286"/>
      <c r="AF12" s="1286"/>
      <c r="AG12" s="1286"/>
      <c r="AH12" s="1286"/>
      <c r="AI12" s="1286"/>
      <c r="AJ12" s="1286"/>
      <c r="AK12" s="1285" t="s">
        <v>154</v>
      </c>
      <c r="AL12" s="1286"/>
      <c r="AM12" s="1286"/>
      <c r="AN12" s="1286"/>
      <c r="AO12" s="1286"/>
      <c r="AP12" s="1286"/>
      <c r="AQ12" s="1286"/>
      <c r="AR12" s="417"/>
      <c r="AS12" s="417"/>
      <c r="AT12" s="417"/>
      <c r="AU12" s="417"/>
      <c r="AV12" s="417"/>
      <c r="AW12" s="417"/>
      <c r="AX12" s="418"/>
    </row>
    <row r="13" spans="1:50" ht="21" customHeight="1">
      <c r="A13" s="441"/>
      <c r="B13" s="442"/>
      <c r="C13" s="442"/>
      <c r="D13" s="442"/>
      <c r="E13" s="442"/>
      <c r="F13" s="443"/>
      <c r="G13" s="452"/>
      <c r="H13" s="453"/>
      <c r="I13" s="414" t="s">
        <v>36</v>
      </c>
      <c r="J13" s="426"/>
      <c r="K13" s="426"/>
      <c r="L13" s="426"/>
      <c r="M13" s="426"/>
      <c r="N13" s="426"/>
      <c r="O13" s="427"/>
      <c r="P13" s="419" t="s">
        <v>251</v>
      </c>
      <c r="Q13" s="420"/>
      <c r="R13" s="420"/>
      <c r="S13" s="420"/>
      <c r="T13" s="420"/>
      <c r="U13" s="420"/>
      <c r="V13" s="421"/>
      <c r="W13" s="419" t="s">
        <v>251</v>
      </c>
      <c r="X13" s="420"/>
      <c r="Y13" s="420"/>
      <c r="Z13" s="420"/>
      <c r="AA13" s="420"/>
      <c r="AB13" s="420"/>
      <c r="AC13" s="421"/>
      <c r="AD13" s="419" t="s">
        <v>251</v>
      </c>
      <c r="AE13" s="420"/>
      <c r="AF13" s="420"/>
      <c r="AG13" s="420"/>
      <c r="AH13" s="420"/>
      <c r="AI13" s="420"/>
      <c r="AJ13" s="421"/>
      <c r="AK13" s="419" t="s">
        <v>251</v>
      </c>
      <c r="AL13" s="420"/>
      <c r="AM13" s="420"/>
      <c r="AN13" s="420"/>
      <c r="AO13" s="420"/>
      <c r="AP13" s="420"/>
      <c r="AQ13" s="421"/>
      <c r="AR13" s="419"/>
      <c r="AS13" s="420"/>
      <c r="AT13" s="420"/>
      <c r="AU13" s="420"/>
      <c r="AV13" s="420"/>
      <c r="AW13" s="420"/>
      <c r="AX13" s="428"/>
    </row>
    <row r="14" spans="1:50" ht="21" customHeight="1">
      <c r="A14" s="441"/>
      <c r="B14" s="442"/>
      <c r="C14" s="442"/>
      <c r="D14" s="442"/>
      <c r="E14" s="442"/>
      <c r="F14" s="443"/>
      <c r="G14" s="452"/>
      <c r="H14" s="453"/>
      <c r="I14" s="414" t="s">
        <v>37</v>
      </c>
      <c r="J14" s="426"/>
      <c r="K14" s="426"/>
      <c r="L14" s="426"/>
      <c r="M14" s="426"/>
      <c r="N14" s="426"/>
      <c r="O14" s="427"/>
      <c r="P14" s="419" t="s">
        <v>251</v>
      </c>
      <c r="Q14" s="420"/>
      <c r="R14" s="420"/>
      <c r="S14" s="420"/>
      <c r="T14" s="420"/>
      <c r="U14" s="420"/>
      <c r="V14" s="421"/>
      <c r="W14" s="419" t="s">
        <v>251</v>
      </c>
      <c r="X14" s="420"/>
      <c r="Y14" s="420"/>
      <c r="Z14" s="420"/>
      <c r="AA14" s="420"/>
      <c r="AB14" s="420"/>
      <c r="AC14" s="421"/>
      <c r="AD14" s="419" t="s">
        <v>251</v>
      </c>
      <c r="AE14" s="420"/>
      <c r="AF14" s="420"/>
      <c r="AG14" s="420"/>
      <c r="AH14" s="420"/>
      <c r="AI14" s="420"/>
      <c r="AJ14" s="421"/>
      <c r="AK14" s="419" t="s">
        <v>251</v>
      </c>
      <c r="AL14" s="420"/>
      <c r="AM14" s="420"/>
      <c r="AN14" s="420"/>
      <c r="AO14" s="420"/>
      <c r="AP14" s="420"/>
      <c r="AQ14" s="421"/>
      <c r="AR14" s="422"/>
      <c r="AS14" s="423"/>
      <c r="AT14" s="423"/>
      <c r="AU14" s="423"/>
      <c r="AV14" s="423"/>
      <c r="AW14" s="423"/>
      <c r="AX14" s="424"/>
    </row>
    <row r="15" spans="1:50" ht="24.75" customHeight="1">
      <c r="A15" s="441"/>
      <c r="B15" s="442"/>
      <c r="C15" s="442"/>
      <c r="D15" s="442"/>
      <c r="E15" s="442"/>
      <c r="F15" s="443"/>
      <c r="G15" s="452"/>
      <c r="H15" s="453"/>
      <c r="I15" s="414" t="s">
        <v>38</v>
      </c>
      <c r="J15" s="415"/>
      <c r="K15" s="415"/>
      <c r="L15" s="415"/>
      <c r="M15" s="415"/>
      <c r="N15" s="415"/>
      <c r="O15" s="416"/>
      <c r="P15" s="419" t="s">
        <v>251</v>
      </c>
      <c r="Q15" s="420"/>
      <c r="R15" s="420"/>
      <c r="S15" s="420"/>
      <c r="T15" s="420"/>
      <c r="U15" s="420"/>
      <c r="V15" s="421"/>
      <c r="W15" s="419" t="s">
        <v>251</v>
      </c>
      <c r="X15" s="420"/>
      <c r="Y15" s="420"/>
      <c r="Z15" s="420"/>
      <c r="AA15" s="420"/>
      <c r="AB15" s="420"/>
      <c r="AC15" s="421"/>
      <c r="AD15" s="419" t="s">
        <v>251</v>
      </c>
      <c r="AE15" s="420"/>
      <c r="AF15" s="420"/>
      <c r="AG15" s="420"/>
      <c r="AH15" s="420"/>
      <c r="AI15" s="420"/>
      <c r="AJ15" s="421"/>
      <c r="AK15" s="419" t="s">
        <v>251</v>
      </c>
      <c r="AL15" s="420"/>
      <c r="AM15" s="420"/>
      <c r="AN15" s="420"/>
      <c r="AO15" s="420"/>
      <c r="AP15" s="420"/>
      <c r="AQ15" s="421"/>
      <c r="AR15" s="417"/>
      <c r="AS15" s="417"/>
      <c r="AT15" s="417"/>
      <c r="AU15" s="417"/>
      <c r="AV15" s="417"/>
      <c r="AW15" s="417"/>
      <c r="AX15" s="418"/>
    </row>
    <row r="16" spans="1:50" ht="24.75" customHeight="1">
      <c r="A16" s="441"/>
      <c r="B16" s="442"/>
      <c r="C16" s="442"/>
      <c r="D16" s="442"/>
      <c r="E16" s="442"/>
      <c r="F16" s="443"/>
      <c r="G16" s="454"/>
      <c r="H16" s="455"/>
      <c r="I16" s="408" t="s">
        <v>39</v>
      </c>
      <c r="J16" s="409"/>
      <c r="K16" s="409"/>
      <c r="L16" s="409"/>
      <c r="M16" s="409"/>
      <c r="N16" s="409"/>
      <c r="O16" s="410"/>
      <c r="P16" s="1287">
        <v>26</v>
      </c>
      <c r="Q16" s="1287"/>
      <c r="R16" s="1287"/>
      <c r="S16" s="1287"/>
      <c r="T16" s="1287"/>
      <c r="U16" s="1287"/>
      <c r="V16" s="1287"/>
      <c r="W16" s="1287">
        <v>11</v>
      </c>
      <c r="X16" s="1287"/>
      <c r="Y16" s="1287"/>
      <c r="Z16" s="1287"/>
      <c r="AA16" s="1287"/>
      <c r="AB16" s="1287"/>
      <c r="AC16" s="1287"/>
      <c r="AD16" s="1287">
        <v>14</v>
      </c>
      <c r="AE16" s="1287"/>
      <c r="AF16" s="1287"/>
      <c r="AG16" s="1287"/>
      <c r="AH16" s="1287"/>
      <c r="AI16" s="1287"/>
      <c r="AJ16" s="1287"/>
      <c r="AK16" s="412">
        <v>8</v>
      </c>
      <c r="AL16" s="412"/>
      <c r="AM16" s="412"/>
      <c r="AN16" s="412"/>
      <c r="AO16" s="412"/>
      <c r="AP16" s="412"/>
      <c r="AQ16" s="412"/>
      <c r="AR16" s="412"/>
      <c r="AS16" s="412"/>
      <c r="AT16" s="412"/>
      <c r="AU16" s="412"/>
      <c r="AV16" s="412"/>
      <c r="AW16" s="412"/>
      <c r="AX16" s="413"/>
    </row>
    <row r="17" spans="1:55" ht="24.75" customHeight="1">
      <c r="A17" s="441"/>
      <c r="B17" s="442"/>
      <c r="C17" s="442"/>
      <c r="D17" s="442"/>
      <c r="E17" s="442"/>
      <c r="F17" s="443"/>
      <c r="G17" s="404" t="s">
        <v>40</v>
      </c>
      <c r="H17" s="405"/>
      <c r="I17" s="405"/>
      <c r="J17" s="405"/>
      <c r="K17" s="405"/>
      <c r="L17" s="405"/>
      <c r="M17" s="405"/>
      <c r="N17" s="405"/>
      <c r="O17" s="405"/>
      <c r="P17" s="1288">
        <v>0.3</v>
      </c>
      <c r="Q17" s="1288"/>
      <c r="R17" s="1288"/>
      <c r="S17" s="1288"/>
      <c r="T17" s="1288"/>
      <c r="U17" s="1288"/>
      <c r="V17" s="1288"/>
      <c r="W17" s="649">
        <v>3</v>
      </c>
      <c r="X17" s="649"/>
      <c r="Y17" s="649"/>
      <c r="Z17" s="649"/>
      <c r="AA17" s="649"/>
      <c r="AB17" s="649"/>
      <c r="AC17" s="649"/>
      <c r="AD17" s="380">
        <v>12</v>
      </c>
      <c r="AE17" s="380"/>
      <c r="AF17" s="380"/>
      <c r="AG17" s="380"/>
      <c r="AH17" s="380"/>
      <c r="AI17" s="380"/>
      <c r="AJ17" s="380"/>
      <c r="AK17" s="381"/>
      <c r="AL17" s="381"/>
      <c r="AM17" s="381"/>
      <c r="AN17" s="381"/>
      <c r="AO17" s="381"/>
      <c r="AP17" s="381"/>
      <c r="AQ17" s="381"/>
      <c r="AR17" s="381"/>
      <c r="AS17" s="381"/>
      <c r="AT17" s="381"/>
      <c r="AU17" s="381"/>
      <c r="AV17" s="381"/>
      <c r="AW17" s="381"/>
      <c r="AX17" s="382"/>
    </row>
    <row r="18" spans="1:55" ht="24.75" customHeight="1">
      <c r="A18" s="444"/>
      <c r="B18" s="445"/>
      <c r="C18" s="445"/>
      <c r="D18" s="445"/>
      <c r="E18" s="445"/>
      <c r="F18" s="446"/>
      <c r="G18" s="404" t="s">
        <v>41</v>
      </c>
      <c r="H18" s="405"/>
      <c r="I18" s="405"/>
      <c r="J18" s="405"/>
      <c r="K18" s="405"/>
      <c r="L18" s="405"/>
      <c r="M18" s="405"/>
      <c r="N18" s="405"/>
      <c r="O18" s="405"/>
      <c r="P18" s="1288">
        <v>1.2</v>
      </c>
      <c r="Q18" s="1288"/>
      <c r="R18" s="1288"/>
      <c r="S18" s="1288"/>
      <c r="T18" s="1288"/>
      <c r="U18" s="1288"/>
      <c r="V18" s="1288"/>
      <c r="W18" s="1288">
        <v>30.1</v>
      </c>
      <c r="X18" s="1288"/>
      <c r="Y18" s="1288"/>
      <c r="Z18" s="1288"/>
      <c r="AA18" s="1288"/>
      <c r="AB18" s="1288"/>
      <c r="AC18" s="1288"/>
      <c r="AD18" s="380">
        <v>85.7</v>
      </c>
      <c r="AE18" s="380"/>
      <c r="AF18" s="380"/>
      <c r="AG18" s="380"/>
      <c r="AH18" s="380"/>
      <c r="AI18" s="380"/>
      <c r="AJ18" s="380"/>
      <c r="AK18" s="381"/>
      <c r="AL18" s="381"/>
      <c r="AM18" s="381"/>
      <c r="AN18" s="381"/>
      <c r="AO18" s="381"/>
      <c r="AP18" s="381"/>
      <c r="AQ18" s="381"/>
      <c r="AR18" s="381"/>
      <c r="AS18" s="381"/>
      <c r="AT18" s="381"/>
      <c r="AU18" s="381"/>
      <c r="AV18" s="381"/>
      <c r="AW18" s="381"/>
      <c r="AX18" s="382"/>
    </row>
    <row r="19" spans="1:55" ht="31.7" customHeight="1">
      <c r="A19" s="383" t="s">
        <v>42</v>
      </c>
      <c r="B19" s="384"/>
      <c r="C19" s="384"/>
      <c r="D19" s="384"/>
      <c r="E19" s="384"/>
      <c r="F19" s="385"/>
      <c r="G19" s="374" t="s">
        <v>43</v>
      </c>
      <c r="H19" s="352"/>
      <c r="I19" s="352"/>
      <c r="J19" s="352"/>
      <c r="K19" s="352"/>
      <c r="L19" s="352"/>
      <c r="M19" s="352"/>
      <c r="N19" s="352"/>
      <c r="O19" s="352"/>
      <c r="P19" s="352"/>
      <c r="Q19" s="352"/>
      <c r="R19" s="352"/>
      <c r="S19" s="352"/>
      <c r="T19" s="352"/>
      <c r="U19" s="352"/>
      <c r="V19" s="352"/>
      <c r="W19" s="352"/>
      <c r="X19" s="353"/>
      <c r="Y19" s="375"/>
      <c r="Z19" s="376"/>
      <c r="AA19" s="377"/>
      <c r="AB19" s="357" t="s">
        <v>44</v>
      </c>
      <c r="AC19" s="352"/>
      <c r="AD19" s="353"/>
      <c r="AE19" s="358" t="s">
        <v>28</v>
      </c>
      <c r="AF19" s="358"/>
      <c r="AG19" s="358"/>
      <c r="AH19" s="358"/>
      <c r="AI19" s="358"/>
      <c r="AJ19" s="358" t="s">
        <v>29</v>
      </c>
      <c r="AK19" s="358"/>
      <c r="AL19" s="358"/>
      <c r="AM19" s="358"/>
      <c r="AN19" s="358"/>
      <c r="AO19" s="358" t="s">
        <v>30</v>
      </c>
      <c r="AP19" s="358"/>
      <c r="AQ19" s="358"/>
      <c r="AR19" s="358"/>
      <c r="AS19" s="358"/>
      <c r="AT19" s="399" t="s">
        <v>45</v>
      </c>
      <c r="AU19" s="358"/>
      <c r="AV19" s="358"/>
      <c r="AW19" s="358"/>
      <c r="AX19" s="400"/>
    </row>
    <row r="20" spans="1:55" ht="70.5" customHeight="1">
      <c r="A20" s="386"/>
      <c r="B20" s="384"/>
      <c r="C20" s="384"/>
      <c r="D20" s="384"/>
      <c r="E20" s="384"/>
      <c r="F20" s="385"/>
      <c r="G20" s="359" t="s">
        <v>736</v>
      </c>
      <c r="H20" s="360"/>
      <c r="I20" s="360"/>
      <c r="J20" s="360"/>
      <c r="K20" s="360"/>
      <c r="L20" s="360"/>
      <c r="M20" s="360"/>
      <c r="N20" s="360"/>
      <c r="O20" s="360"/>
      <c r="P20" s="360"/>
      <c r="Q20" s="360"/>
      <c r="R20" s="360"/>
      <c r="S20" s="360"/>
      <c r="T20" s="360"/>
      <c r="U20" s="360"/>
      <c r="V20" s="360"/>
      <c r="W20" s="360"/>
      <c r="X20" s="361"/>
      <c r="Y20" s="315" t="s">
        <v>47</v>
      </c>
      <c r="Z20" s="336"/>
      <c r="AA20" s="337"/>
      <c r="AB20" s="853"/>
      <c r="AC20" s="853"/>
      <c r="AD20" s="853"/>
      <c r="AE20" s="1392" t="s">
        <v>735</v>
      </c>
      <c r="AF20" s="1393"/>
      <c r="AG20" s="1393"/>
      <c r="AH20" s="1393"/>
      <c r="AI20" s="1394"/>
      <c r="AJ20" s="1389" t="s">
        <v>734</v>
      </c>
      <c r="AK20" s="1390"/>
      <c r="AL20" s="1390"/>
      <c r="AM20" s="1390"/>
      <c r="AN20" s="1391"/>
      <c r="AO20" s="1389" t="s">
        <v>733</v>
      </c>
      <c r="AP20" s="1390"/>
      <c r="AQ20" s="1390"/>
      <c r="AR20" s="1390"/>
      <c r="AS20" s="1391"/>
      <c r="AT20" s="652"/>
      <c r="AU20" s="381"/>
      <c r="AV20" s="381"/>
      <c r="AW20" s="381"/>
      <c r="AX20" s="382"/>
    </row>
    <row r="21" spans="1:55" ht="51.75" customHeight="1">
      <c r="A21" s="387"/>
      <c r="B21" s="388"/>
      <c r="C21" s="388"/>
      <c r="D21" s="388"/>
      <c r="E21" s="388"/>
      <c r="F21" s="389"/>
      <c r="G21" s="401"/>
      <c r="H21" s="402"/>
      <c r="I21" s="402"/>
      <c r="J21" s="402"/>
      <c r="K21" s="402"/>
      <c r="L21" s="402"/>
      <c r="M21" s="402"/>
      <c r="N21" s="402"/>
      <c r="O21" s="402"/>
      <c r="P21" s="402"/>
      <c r="Q21" s="402"/>
      <c r="R21" s="402"/>
      <c r="S21" s="402"/>
      <c r="T21" s="402"/>
      <c r="U21" s="402"/>
      <c r="V21" s="402"/>
      <c r="W21" s="402"/>
      <c r="X21" s="403"/>
      <c r="Y21" s="357" t="s">
        <v>49</v>
      </c>
      <c r="Z21" s="352"/>
      <c r="AA21" s="353"/>
      <c r="AB21" s="390"/>
      <c r="AC21" s="390"/>
      <c r="AD21" s="390"/>
      <c r="AE21" s="390" t="s">
        <v>223</v>
      </c>
      <c r="AF21" s="390"/>
      <c r="AG21" s="390"/>
      <c r="AH21" s="390"/>
      <c r="AI21" s="390"/>
      <c r="AJ21" s="390" t="s">
        <v>223</v>
      </c>
      <c r="AK21" s="390"/>
      <c r="AL21" s="390"/>
      <c r="AM21" s="390"/>
      <c r="AN21" s="390"/>
      <c r="AO21" s="823" t="s">
        <v>733</v>
      </c>
      <c r="AP21" s="824"/>
      <c r="AQ21" s="824"/>
      <c r="AR21" s="824"/>
      <c r="AS21" s="825"/>
      <c r="AT21" s="823" t="s">
        <v>732</v>
      </c>
      <c r="AU21" s="824"/>
      <c r="AV21" s="824"/>
      <c r="AW21" s="824"/>
      <c r="AX21" s="1328"/>
    </row>
    <row r="22" spans="1:55" ht="51.75" customHeight="1">
      <c r="A22" s="387"/>
      <c r="B22" s="388"/>
      <c r="C22" s="388"/>
      <c r="D22" s="388"/>
      <c r="E22" s="388"/>
      <c r="F22" s="389"/>
      <c r="G22" s="362"/>
      <c r="H22" s="363"/>
      <c r="I22" s="363"/>
      <c r="J22" s="363"/>
      <c r="K22" s="363"/>
      <c r="L22" s="363"/>
      <c r="M22" s="363"/>
      <c r="N22" s="363"/>
      <c r="O22" s="363"/>
      <c r="P22" s="363"/>
      <c r="Q22" s="363"/>
      <c r="R22" s="363"/>
      <c r="S22" s="363"/>
      <c r="T22" s="363"/>
      <c r="U22" s="363"/>
      <c r="V22" s="363"/>
      <c r="W22" s="363"/>
      <c r="X22" s="364"/>
      <c r="Y22" s="357" t="s">
        <v>51</v>
      </c>
      <c r="Z22" s="352"/>
      <c r="AA22" s="353"/>
      <c r="AB22" s="390" t="s">
        <v>150</v>
      </c>
      <c r="AC22" s="390"/>
      <c r="AD22" s="390"/>
      <c r="AE22" s="1398">
        <v>100</v>
      </c>
      <c r="AF22" s="1398"/>
      <c r="AG22" s="1398"/>
      <c r="AH22" s="1398"/>
      <c r="AI22" s="1398"/>
      <c r="AJ22" s="1398">
        <v>100</v>
      </c>
      <c r="AK22" s="1398"/>
      <c r="AL22" s="1398"/>
      <c r="AM22" s="1398"/>
      <c r="AN22" s="1398"/>
      <c r="AO22" s="390">
        <v>100</v>
      </c>
      <c r="AP22" s="390"/>
      <c r="AQ22" s="390"/>
      <c r="AR22" s="390"/>
      <c r="AS22" s="390"/>
      <c r="AT22" s="397"/>
      <c r="AU22" s="397"/>
      <c r="AV22" s="397"/>
      <c r="AW22" s="397"/>
      <c r="AX22" s="398"/>
    </row>
    <row r="23" spans="1:55" ht="31.7" customHeight="1">
      <c r="A23" s="303" t="s">
        <v>53</v>
      </c>
      <c r="B23" s="304"/>
      <c r="C23" s="304"/>
      <c r="D23" s="304"/>
      <c r="E23" s="304"/>
      <c r="F23" s="305"/>
      <c r="G23" s="374" t="s">
        <v>54</v>
      </c>
      <c r="H23" s="352"/>
      <c r="I23" s="352"/>
      <c r="J23" s="352"/>
      <c r="K23" s="352"/>
      <c r="L23" s="352"/>
      <c r="M23" s="352"/>
      <c r="N23" s="352"/>
      <c r="O23" s="352"/>
      <c r="P23" s="352"/>
      <c r="Q23" s="352"/>
      <c r="R23" s="352"/>
      <c r="S23" s="352"/>
      <c r="T23" s="352"/>
      <c r="U23" s="352"/>
      <c r="V23" s="352"/>
      <c r="W23" s="352"/>
      <c r="X23" s="353"/>
      <c r="Y23" s="375"/>
      <c r="Z23" s="376"/>
      <c r="AA23" s="377"/>
      <c r="AB23" s="357" t="s">
        <v>44</v>
      </c>
      <c r="AC23" s="352"/>
      <c r="AD23" s="353"/>
      <c r="AE23" s="358" t="s">
        <v>28</v>
      </c>
      <c r="AF23" s="358"/>
      <c r="AG23" s="358"/>
      <c r="AH23" s="358"/>
      <c r="AI23" s="358"/>
      <c r="AJ23" s="358" t="s">
        <v>29</v>
      </c>
      <c r="AK23" s="358"/>
      <c r="AL23" s="358"/>
      <c r="AM23" s="358"/>
      <c r="AN23" s="358"/>
      <c r="AO23" s="358" t="s">
        <v>30</v>
      </c>
      <c r="AP23" s="358"/>
      <c r="AQ23" s="358"/>
      <c r="AR23" s="358"/>
      <c r="AS23" s="358"/>
      <c r="AT23" s="300" t="s">
        <v>55</v>
      </c>
      <c r="AU23" s="301"/>
      <c r="AV23" s="301"/>
      <c r="AW23" s="301"/>
      <c r="AX23" s="302"/>
    </row>
    <row r="24" spans="1:55" ht="39.950000000000003" customHeight="1">
      <c r="A24" s="306"/>
      <c r="B24" s="307"/>
      <c r="C24" s="307"/>
      <c r="D24" s="307"/>
      <c r="E24" s="307"/>
      <c r="F24" s="308"/>
      <c r="G24" s="359" t="s">
        <v>731</v>
      </c>
      <c r="H24" s="360"/>
      <c r="I24" s="360"/>
      <c r="J24" s="360"/>
      <c r="K24" s="360"/>
      <c r="L24" s="360"/>
      <c r="M24" s="360"/>
      <c r="N24" s="360"/>
      <c r="O24" s="360"/>
      <c r="P24" s="360"/>
      <c r="Q24" s="360"/>
      <c r="R24" s="360"/>
      <c r="S24" s="360"/>
      <c r="T24" s="360"/>
      <c r="U24" s="360"/>
      <c r="V24" s="360"/>
      <c r="W24" s="360"/>
      <c r="X24" s="361"/>
      <c r="Y24" s="365" t="s">
        <v>57</v>
      </c>
      <c r="Z24" s="366"/>
      <c r="AA24" s="367"/>
      <c r="AB24" s="848" t="s">
        <v>655</v>
      </c>
      <c r="AC24" s="366"/>
      <c r="AD24" s="367"/>
      <c r="AE24" s="1239">
        <v>2</v>
      </c>
      <c r="AF24" s="1239"/>
      <c r="AG24" s="1239"/>
      <c r="AH24" s="1239"/>
      <c r="AI24" s="1239"/>
      <c r="AJ24" s="1239">
        <v>2</v>
      </c>
      <c r="AK24" s="1239"/>
      <c r="AL24" s="1239"/>
      <c r="AM24" s="1239"/>
      <c r="AN24" s="1239"/>
      <c r="AO24" s="1399">
        <v>2</v>
      </c>
      <c r="AP24" s="700"/>
      <c r="AQ24" s="700"/>
      <c r="AR24" s="700"/>
      <c r="AS24" s="1247"/>
      <c r="AT24" s="371" t="s">
        <v>59</v>
      </c>
      <c r="AU24" s="371"/>
      <c r="AV24" s="371"/>
      <c r="AW24" s="371"/>
      <c r="AX24" s="372"/>
      <c r="AY24" s="2"/>
      <c r="AZ24" s="3"/>
      <c r="BA24" s="3"/>
      <c r="BB24" s="3"/>
      <c r="BC24" s="3"/>
    </row>
    <row r="25" spans="1:55" ht="32.25" customHeight="1">
      <c r="A25" s="309"/>
      <c r="B25" s="310"/>
      <c r="C25" s="310"/>
      <c r="D25" s="310"/>
      <c r="E25" s="310"/>
      <c r="F25" s="311"/>
      <c r="G25" s="362"/>
      <c r="H25" s="363"/>
      <c r="I25" s="363"/>
      <c r="J25" s="363"/>
      <c r="K25" s="363"/>
      <c r="L25" s="363"/>
      <c r="M25" s="363"/>
      <c r="N25" s="363"/>
      <c r="O25" s="363"/>
      <c r="P25" s="363"/>
      <c r="Q25" s="363"/>
      <c r="R25" s="363"/>
      <c r="S25" s="363"/>
      <c r="T25" s="363"/>
      <c r="U25" s="363"/>
      <c r="V25" s="363"/>
      <c r="W25" s="363"/>
      <c r="X25" s="364"/>
      <c r="Y25" s="373" t="s">
        <v>60</v>
      </c>
      <c r="Z25" s="316"/>
      <c r="AA25" s="317"/>
      <c r="AB25" s="733" t="s">
        <v>655</v>
      </c>
      <c r="AC25" s="316"/>
      <c r="AD25" s="317"/>
      <c r="AE25" s="1395">
        <v>2</v>
      </c>
      <c r="AF25" s="1396"/>
      <c r="AG25" s="1396"/>
      <c r="AH25" s="1396"/>
      <c r="AI25" s="1397"/>
      <c r="AJ25" s="1395">
        <v>2</v>
      </c>
      <c r="AK25" s="1396"/>
      <c r="AL25" s="1396"/>
      <c r="AM25" s="1396"/>
      <c r="AN25" s="1397"/>
      <c r="AO25" s="1395">
        <v>2</v>
      </c>
      <c r="AP25" s="1396"/>
      <c r="AQ25" s="1396"/>
      <c r="AR25" s="1396"/>
      <c r="AS25" s="1397"/>
      <c r="AT25" s="191">
        <v>2</v>
      </c>
      <c r="AU25" s="191"/>
      <c r="AV25" s="191"/>
      <c r="AW25" s="191"/>
      <c r="AX25" s="192"/>
      <c r="AY25" s="2"/>
      <c r="AZ25" s="3"/>
      <c r="BA25" s="3"/>
      <c r="BB25" s="3"/>
      <c r="BC25" s="3"/>
    </row>
    <row r="26" spans="1:55" ht="32.25" customHeight="1">
      <c r="A26" s="303" t="s">
        <v>61</v>
      </c>
      <c r="B26" s="344"/>
      <c r="C26" s="344"/>
      <c r="D26" s="344"/>
      <c r="E26" s="344"/>
      <c r="F26" s="345"/>
      <c r="G26" s="352" t="s">
        <v>62</v>
      </c>
      <c r="H26" s="352"/>
      <c r="I26" s="352"/>
      <c r="J26" s="352"/>
      <c r="K26" s="352"/>
      <c r="L26" s="352"/>
      <c r="M26" s="352"/>
      <c r="N26" s="352"/>
      <c r="O26" s="352"/>
      <c r="P26" s="352"/>
      <c r="Q26" s="352"/>
      <c r="R26" s="352"/>
      <c r="S26" s="352"/>
      <c r="T26" s="352"/>
      <c r="U26" s="352"/>
      <c r="V26" s="352"/>
      <c r="W26" s="352"/>
      <c r="X26" s="353"/>
      <c r="Y26" s="354"/>
      <c r="Z26" s="355"/>
      <c r="AA26" s="356"/>
      <c r="AB26" s="357" t="s">
        <v>44</v>
      </c>
      <c r="AC26" s="352"/>
      <c r="AD26" s="353"/>
      <c r="AE26" s="357" t="s">
        <v>28</v>
      </c>
      <c r="AF26" s="352"/>
      <c r="AG26" s="352"/>
      <c r="AH26" s="352"/>
      <c r="AI26" s="353"/>
      <c r="AJ26" s="357" t="s">
        <v>29</v>
      </c>
      <c r="AK26" s="352"/>
      <c r="AL26" s="352"/>
      <c r="AM26" s="352"/>
      <c r="AN26" s="353"/>
      <c r="AO26" s="357" t="s">
        <v>30</v>
      </c>
      <c r="AP26" s="352"/>
      <c r="AQ26" s="352"/>
      <c r="AR26" s="352"/>
      <c r="AS26" s="353"/>
      <c r="AT26" s="300" t="s">
        <v>63</v>
      </c>
      <c r="AU26" s="301"/>
      <c r="AV26" s="301"/>
      <c r="AW26" s="301"/>
      <c r="AX26" s="302"/>
      <c r="AY26" s="2"/>
      <c r="AZ26" s="3"/>
      <c r="BA26" s="3"/>
      <c r="BB26" s="3"/>
      <c r="BC26" s="3"/>
    </row>
    <row r="27" spans="1:55" ht="46.5" customHeight="1">
      <c r="A27" s="346"/>
      <c r="B27" s="347"/>
      <c r="C27" s="347"/>
      <c r="D27" s="347"/>
      <c r="E27" s="347"/>
      <c r="F27" s="348"/>
      <c r="G27" s="326" t="s">
        <v>730</v>
      </c>
      <c r="H27" s="326"/>
      <c r="I27" s="326"/>
      <c r="J27" s="326"/>
      <c r="K27" s="326"/>
      <c r="L27" s="326"/>
      <c r="M27" s="326"/>
      <c r="N27" s="326"/>
      <c r="O27" s="326"/>
      <c r="P27" s="326"/>
      <c r="Q27" s="326"/>
      <c r="R27" s="326"/>
      <c r="S27" s="326"/>
      <c r="T27" s="326"/>
      <c r="U27" s="326"/>
      <c r="V27" s="326"/>
      <c r="W27" s="326"/>
      <c r="X27" s="326"/>
      <c r="Y27" s="328" t="s">
        <v>61</v>
      </c>
      <c r="Z27" s="329"/>
      <c r="AA27" s="330"/>
      <c r="AB27" s="318" t="s">
        <v>253</v>
      </c>
      <c r="AC27" s="319"/>
      <c r="AD27" s="320"/>
      <c r="AE27" s="325" t="s">
        <v>229</v>
      </c>
      <c r="AF27" s="313"/>
      <c r="AG27" s="313"/>
      <c r="AH27" s="313"/>
      <c r="AI27" s="331"/>
      <c r="AJ27" s="335">
        <v>1690</v>
      </c>
      <c r="AK27" s="313"/>
      <c r="AL27" s="313"/>
      <c r="AM27" s="313"/>
      <c r="AN27" s="331"/>
      <c r="AO27" s="335">
        <v>6093.5</v>
      </c>
      <c r="AP27" s="313"/>
      <c r="AQ27" s="313"/>
      <c r="AR27" s="313"/>
      <c r="AS27" s="331"/>
      <c r="AT27" s="335">
        <v>4000</v>
      </c>
      <c r="AU27" s="313"/>
      <c r="AV27" s="313"/>
      <c r="AW27" s="313"/>
      <c r="AX27" s="314"/>
    </row>
    <row r="28" spans="1:55" ht="47.1" customHeight="1">
      <c r="A28" s="349"/>
      <c r="B28" s="350"/>
      <c r="C28" s="350"/>
      <c r="D28" s="350"/>
      <c r="E28" s="350"/>
      <c r="F28" s="351"/>
      <c r="G28" s="327"/>
      <c r="H28" s="327"/>
      <c r="I28" s="327"/>
      <c r="J28" s="327"/>
      <c r="K28" s="327"/>
      <c r="L28" s="327"/>
      <c r="M28" s="327"/>
      <c r="N28" s="327"/>
      <c r="O28" s="327"/>
      <c r="P28" s="327"/>
      <c r="Q28" s="327"/>
      <c r="R28" s="327"/>
      <c r="S28" s="327"/>
      <c r="T28" s="327"/>
      <c r="U28" s="327"/>
      <c r="V28" s="327"/>
      <c r="W28" s="327"/>
      <c r="X28" s="327"/>
      <c r="Y28" s="315" t="s">
        <v>66</v>
      </c>
      <c r="Z28" s="316"/>
      <c r="AA28" s="317"/>
      <c r="AB28" s="321" t="s">
        <v>675</v>
      </c>
      <c r="AC28" s="618"/>
      <c r="AD28" s="619"/>
      <c r="AE28" s="325" t="s">
        <v>229</v>
      </c>
      <c r="AF28" s="313"/>
      <c r="AG28" s="313"/>
      <c r="AH28" s="313"/>
      <c r="AI28" s="331"/>
      <c r="AJ28" s="823" t="s">
        <v>729</v>
      </c>
      <c r="AK28" s="313"/>
      <c r="AL28" s="313"/>
      <c r="AM28" s="313"/>
      <c r="AN28" s="331"/>
      <c r="AO28" s="823" t="s">
        <v>728</v>
      </c>
      <c r="AP28" s="313"/>
      <c r="AQ28" s="313"/>
      <c r="AR28" s="313"/>
      <c r="AS28" s="331"/>
      <c r="AT28" s="823" t="s">
        <v>727</v>
      </c>
      <c r="AU28" s="313"/>
      <c r="AV28" s="313"/>
      <c r="AW28" s="313"/>
      <c r="AX28" s="314"/>
    </row>
    <row r="29" spans="1:55" ht="23.1" customHeight="1">
      <c r="A29" s="268" t="s">
        <v>71</v>
      </c>
      <c r="B29" s="269"/>
      <c r="C29" s="274" t="s">
        <v>72</v>
      </c>
      <c r="D29" s="275"/>
      <c r="E29" s="275"/>
      <c r="F29" s="275"/>
      <c r="G29" s="275"/>
      <c r="H29" s="275"/>
      <c r="I29" s="275"/>
      <c r="J29" s="275"/>
      <c r="K29" s="276"/>
      <c r="L29" s="277" t="s">
        <v>73</v>
      </c>
      <c r="M29" s="277"/>
      <c r="N29" s="277"/>
      <c r="O29" s="277"/>
      <c r="P29" s="277"/>
      <c r="Q29" s="277"/>
      <c r="R29" s="278" t="s">
        <v>32</v>
      </c>
      <c r="S29" s="278"/>
      <c r="T29" s="278"/>
      <c r="U29" s="278"/>
      <c r="V29" s="278"/>
      <c r="W29" s="278"/>
      <c r="X29" s="279" t="s">
        <v>74</v>
      </c>
      <c r="Y29" s="275"/>
      <c r="Z29" s="275"/>
      <c r="AA29" s="275"/>
      <c r="AB29" s="275"/>
      <c r="AC29" s="275"/>
      <c r="AD29" s="275"/>
      <c r="AE29" s="275"/>
      <c r="AF29" s="275"/>
      <c r="AG29" s="275"/>
      <c r="AH29" s="275"/>
      <c r="AI29" s="275"/>
      <c r="AJ29" s="275"/>
      <c r="AK29" s="275"/>
      <c r="AL29" s="275"/>
      <c r="AM29" s="275"/>
      <c r="AN29" s="275"/>
      <c r="AO29" s="275"/>
      <c r="AP29" s="275"/>
      <c r="AQ29" s="275"/>
      <c r="AR29" s="275"/>
      <c r="AS29" s="275"/>
      <c r="AT29" s="275"/>
      <c r="AU29" s="275"/>
      <c r="AV29" s="275"/>
      <c r="AW29" s="275"/>
      <c r="AX29" s="280"/>
    </row>
    <row r="30" spans="1:55" ht="23.1" customHeight="1">
      <c r="A30" s="270"/>
      <c r="B30" s="271"/>
      <c r="C30" s="834" t="s">
        <v>247</v>
      </c>
      <c r="D30" s="835"/>
      <c r="E30" s="835"/>
      <c r="F30" s="835"/>
      <c r="G30" s="835"/>
      <c r="H30" s="835"/>
      <c r="I30" s="835"/>
      <c r="J30" s="835"/>
      <c r="K30" s="836"/>
      <c r="L30" s="285">
        <v>8</v>
      </c>
      <c r="M30" s="285"/>
      <c r="N30" s="285"/>
      <c r="O30" s="285"/>
      <c r="P30" s="285"/>
      <c r="Q30" s="285"/>
      <c r="R30" s="285"/>
      <c r="S30" s="285"/>
      <c r="T30" s="285"/>
      <c r="U30" s="285"/>
      <c r="V30" s="285"/>
      <c r="W30" s="285"/>
      <c r="X30" s="286"/>
      <c r="Y30" s="287"/>
      <c r="Z30" s="287"/>
      <c r="AA30" s="287"/>
      <c r="AB30" s="287"/>
      <c r="AC30" s="287"/>
      <c r="AD30" s="287"/>
      <c r="AE30" s="287"/>
      <c r="AF30" s="287"/>
      <c r="AG30" s="287"/>
      <c r="AH30" s="287"/>
      <c r="AI30" s="287"/>
      <c r="AJ30" s="287"/>
      <c r="AK30" s="287"/>
      <c r="AL30" s="287"/>
      <c r="AM30" s="287"/>
      <c r="AN30" s="287"/>
      <c r="AO30" s="287"/>
      <c r="AP30" s="287"/>
      <c r="AQ30" s="287"/>
      <c r="AR30" s="287"/>
      <c r="AS30" s="287"/>
      <c r="AT30" s="287"/>
      <c r="AU30" s="287"/>
      <c r="AV30" s="287"/>
      <c r="AW30" s="287"/>
      <c r="AX30" s="288"/>
    </row>
    <row r="31" spans="1:55" ht="23.1" customHeight="1">
      <c r="A31" s="270"/>
      <c r="B31" s="271"/>
      <c r="C31" s="265"/>
      <c r="D31" s="266"/>
      <c r="E31" s="266"/>
      <c r="F31" s="266"/>
      <c r="G31" s="266"/>
      <c r="H31" s="266"/>
      <c r="I31" s="266"/>
      <c r="J31" s="266"/>
      <c r="K31" s="267"/>
      <c r="L31" s="261"/>
      <c r="M31" s="261"/>
      <c r="N31" s="261"/>
      <c r="O31" s="261"/>
      <c r="P31" s="261"/>
      <c r="Q31" s="261"/>
      <c r="R31" s="261"/>
      <c r="S31" s="261"/>
      <c r="T31" s="261"/>
      <c r="U31" s="261"/>
      <c r="V31" s="261"/>
      <c r="W31" s="261"/>
      <c r="X31" s="262"/>
      <c r="Y31" s="263"/>
      <c r="Z31" s="263"/>
      <c r="AA31" s="263"/>
      <c r="AB31" s="263"/>
      <c r="AC31" s="263"/>
      <c r="AD31" s="263"/>
      <c r="AE31" s="263"/>
      <c r="AF31" s="263"/>
      <c r="AG31" s="263"/>
      <c r="AH31" s="263"/>
      <c r="AI31" s="263"/>
      <c r="AJ31" s="263"/>
      <c r="AK31" s="263"/>
      <c r="AL31" s="263"/>
      <c r="AM31" s="263"/>
      <c r="AN31" s="263"/>
      <c r="AO31" s="263"/>
      <c r="AP31" s="263"/>
      <c r="AQ31" s="263"/>
      <c r="AR31" s="263"/>
      <c r="AS31" s="263"/>
      <c r="AT31" s="263"/>
      <c r="AU31" s="263"/>
      <c r="AV31" s="263"/>
      <c r="AW31" s="263"/>
      <c r="AX31" s="264"/>
    </row>
    <row r="32" spans="1:55" ht="23.1" customHeight="1">
      <c r="A32" s="270"/>
      <c r="B32" s="271"/>
      <c r="C32" s="265"/>
      <c r="D32" s="266"/>
      <c r="E32" s="266"/>
      <c r="F32" s="266"/>
      <c r="G32" s="266"/>
      <c r="H32" s="266"/>
      <c r="I32" s="266"/>
      <c r="J32" s="266"/>
      <c r="K32" s="267"/>
      <c r="L32" s="261"/>
      <c r="M32" s="261"/>
      <c r="N32" s="261"/>
      <c r="O32" s="261"/>
      <c r="P32" s="261"/>
      <c r="Q32" s="261"/>
      <c r="R32" s="261"/>
      <c r="S32" s="261"/>
      <c r="T32" s="261"/>
      <c r="U32" s="261"/>
      <c r="V32" s="261"/>
      <c r="W32" s="261"/>
      <c r="X32" s="262"/>
      <c r="Y32" s="263"/>
      <c r="Z32" s="263"/>
      <c r="AA32" s="263"/>
      <c r="AB32" s="263"/>
      <c r="AC32" s="263"/>
      <c r="AD32" s="263"/>
      <c r="AE32" s="263"/>
      <c r="AF32" s="263"/>
      <c r="AG32" s="263"/>
      <c r="AH32" s="263"/>
      <c r="AI32" s="263"/>
      <c r="AJ32" s="263"/>
      <c r="AK32" s="263"/>
      <c r="AL32" s="263"/>
      <c r="AM32" s="263"/>
      <c r="AN32" s="263"/>
      <c r="AO32" s="263"/>
      <c r="AP32" s="263"/>
      <c r="AQ32" s="263"/>
      <c r="AR32" s="263"/>
      <c r="AS32" s="263"/>
      <c r="AT32" s="263"/>
      <c r="AU32" s="263"/>
      <c r="AV32" s="263"/>
      <c r="AW32" s="263"/>
      <c r="AX32" s="264"/>
    </row>
    <row r="33" spans="1:50" ht="23.1" customHeight="1">
      <c r="A33" s="270"/>
      <c r="B33" s="271"/>
      <c r="C33" s="265"/>
      <c r="D33" s="266"/>
      <c r="E33" s="266"/>
      <c r="F33" s="266"/>
      <c r="G33" s="266"/>
      <c r="H33" s="266"/>
      <c r="I33" s="266"/>
      <c r="J33" s="266"/>
      <c r="K33" s="267"/>
      <c r="L33" s="261"/>
      <c r="M33" s="261"/>
      <c r="N33" s="261"/>
      <c r="O33" s="261"/>
      <c r="P33" s="261"/>
      <c r="Q33" s="261"/>
      <c r="R33" s="261"/>
      <c r="S33" s="261"/>
      <c r="T33" s="261"/>
      <c r="U33" s="261"/>
      <c r="V33" s="261"/>
      <c r="W33" s="261"/>
      <c r="X33" s="262"/>
      <c r="Y33" s="263"/>
      <c r="Z33" s="263"/>
      <c r="AA33" s="263"/>
      <c r="AB33" s="263"/>
      <c r="AC33" s="263"/>
      <c r="AD33" s="263"/>
      <c r="AE33" s="263"/>
      <c r="AF33" s="263"/>
      <c r="AG33" s="263"/>
      <c r="AH33" s="263"/>
      <c r="AI33" s="263"/>
      <c r="AJ33" s="263"/>
      <c r="AK33" s="263"/>
      <c r="AL33" s="263"/>
      <c r="AM33" s="263"/>
      <c r="AN33" s="263"/>
      <c r="AO33" s="263"/>
      <c r="AP33" s="263"/>
      <c r="AQ33" s="263"/>
      <c r="AR33" s="263"/>
      <c r="AS33" s="263"/>
      <c r="AT33" s="263"/>
      <c r="AU33" s="263"/>
      <c r="AV33" s="263"/>
      <c r="AW33" s="263"/>
      <c r="AX33" s="264"/>
    </row>
    <row r="34" spans="1:50" ht="23.1" customHeight="1">
      <c r="A34" s="270"/>
      <c r="B34" s="271"/>
      <c r="C34" s="265"/>
      <c r="D34" s="266"/>
      <c r="E34" s="266"/>
      <c r="F34" s="266"/>
      <c r="G34" s="266"/>
      <c r="H34" s="266"/>
      <c r="I34" s="266"/>
      <c r="J34" s="266"/>
      <c r="K34" s="267"/>
      <c r="L34" s="261"/>
      <c r="M34" s="261"/>
      <c r="N34" s="261"/>
      <c r="O34" s="261"/>
      <c r="P34" s="261"/>
      <c r="Q34" s="261"/>
      <c r="R34" s="261"/>
      <c r="S34" s="261"/>
      <c r="T34" s="261"/>
      <c r="U34" s="261"/>
      <c r="V34" s="261"/>
      <c r="W34" s="261"/>
      <c r="X34" s="262"/>
      <c r="Y34" s="263"/>
      <c r="Z34" s="263"/>
      <c r="AA34" s="263"/>
      <c r="AB34" s="263"/>
      <c r="AC34" s="263"/>
      <c r="AD34" s="263"/>
      <c r="AE34" s="263"/>
      <c r="AF34" s="263"/>
      <c r="AG34" s="263"/>
      <c r="AH34" s="263"/>
      <c r="AI34" s="263"/>
      <c r="AJ34" s="263"/>
      <c r="AK34" s="263"/>
      <c r="AL34" s="263"/>
      <c r="AM34" s="263"/>
      <c r="AN34" s="263"/>
      <c r="AO34" s="263"/>
      <c r="AP34" s="263"/>
      <c r="AQ34" s="263"/>
      <c r="AR34" s="263"/>
      <c r="AS34" s="263"/>
      <c r="AT34" s="263"/>
      <c r="AU34" s="263"/>
      <c r="AV34" s="263"/>
      <c r="AW34" s="263"/>
      <c r="AX34" s="264"/>
    </row>
    <row r="35" spans="1:50" ht="22.5" customHeight="1">
      <c r="A35" s="270"/>
      <c r="B35" s="271"/>
      <c r="C35" s="289"/>
      <c r="D35" s="290"/>
      <c r="E35" s="290"/>
      <c r="F35" s="290"/>
      <c r="G35" s="290"/>
      <c r="H35" s="290"/>
      <c r="I35" s="290"/>
      <c r="J35" s="290"/>
      <c r="K35" s="291"/>
      <c r="L35" s="292"/>
      <c r="M35" s="290"/>
      <c r="N35" s="290"/>
      <c r="O35" s="290"/>
      <c r="P35" s="290"/>
      <c r="Q35" s="291"/>
      <c r="R35" s="292"/>
      <c r="S35" s="290"/>
      <c r="T35" s="290"/>
      <c r="U35" s="290"/>
      <c r="V35" s="290"/>
      <c r="W35" s="291"/>
      <c r="X35" s="262"/>
      <c r="Y35" s="263"/>
      <c r="Z35" s="263"/>
      <c r="AA35" s="263"/>
      <c r="AB35" s="263"/>
      <c r="AC35" s="263"/>
      <c r="AD35" s="263"/>
      <c r="AE35" s="263"/>
      <c r="AF35" s="263"/>
      <c r="AG35" s="263"/>
      <c r="AH35" s="263"/>
      <c r="AI35" s="263"/>
      <c r="AJ35" s="263"/>
      <c r="AK35" s="263"/>
      <c r="AL35" s="263"/>
      <c r="AM35" s="263"/>
      <c r="AN35" s="263"/>
      <c r="AO35" s="263"/>
      <c r="AP35" s="263"/>
      <c r="AQ35" s="263"/>
      <c r="AR35" s="263"/>
      <c r="AS35" s="263"/>
      <c r="AT35" s="263"/>
      <c r="AU35" s="263"/>
      <c r="AV35" s="263"/>
      <c r="AW35" s="263"/>
      <c r="AX35" s="264"/>
    </row>
    <row r="36" spans="1:50" ht="21.75" customHeight="1" thickBot="1">
      <c r="A36" s="272"/>
      <c r="B36" s="273"/>
      <c r="C36" s="293" t="s">
        <v>39</v>
      </c>
      <c r="D36" s="294"/>
      <c r="E36" s="294"/>
      <c r="F36" s="294"/>
      <c r="G36" s="294"/>
      <c r="H36" s="294"/>
      <c r="I36" s="294"/>
      <c r="J36" s="294"/>
      <c r="K36" s="295"/>
      <c r="L36" s="299">
        <v>8</v>
      </c>
      <c r="M36" s="294"/>
      <c r="N36" s="294"/>
      <c r="O36" s="294"/>
      <c r="P36" s="294"/>
      <c r="Q36" s="295"/>
      <c r="R36" s="299"/>
      <c r="S36" s="294"/>
      <c r="T36" s="294"/>
      <c r="U36" s="294"/>
      <c r="V36" s="294"/>
      <c r="W36" s="295"/>
      <c r="X36" s="255"/>
      <c r="Y36" s="256"/>
      <c r="Z36" s="256"/>
      <c r="AA36" s="256"/>
      <c r="AB36" s="256"/>
      <c r="AC36" s="256"/>
      <c r="AD36" s="256"/>
      <c r="AE36" s="256"/>
      <c r="AF36" s="256"/>
      <c r="AG36" s="256"/>
      <c r="AH36" s="256"/>
      <c r="AI36" s="256"/>
      <c r="AJ36" s="256"/>
      <c r="AK36" s="256"/>
      <c r="AL36" s="256"/>
      <c r="AM36" s="256"/>
      <c r="AN36" s="256"/>
      <c r="AO36" s="256"/>
      <c r="AP36" s="256"/>
      <c r="AQ36" s="256"/>
      <c r="AR36" s="256"/>
      <c r="AS36" s="256"/>
      <c r="AT36" s="256"/>
      <c r="AU36" s="256"/>
      <c r="AV36" s="256"/>
      <c r="AW36" s="256"/>
      <c r="AX36" s="257"/>
    </row>
    <row r="37" spans="1:50" ht="24.75" customHeight="1" thickBot="1">
      <c r="A37" s="4"/>
      <c r="B37" s="4"/>
      <c r="C37" s="4"/>
      <c r="D37" s="4"/>
      <c r="E37" s="4"/>
      <c r="F37" s="4"/>
      <c r="G37" s="5"/>
      <c r="H37" s="5"/>
      <c r="I37" s="5"/>
      <c r="J37" s="5"/>
      <c r="K37" s="5"/>
      <c r="L37" s="6"/>
      <c r="M37" s="5"/>
      <c r="N37" s="5"/>
      <c r="O37" s="5"/>
      <c r="P37" s="5"/>
      <c r="Q37" s="5"/>
      <c r="R37" s="5"/>
      <c r="S37" s="5"/>
      <c r="T37" s="5"/>
      <c r="U37" s="5"/>
      <c r="V37" s="5"/>
      <c r="W37" s="5"/>
      <c r="X37" s="5"/>
      <c r="Y37" s="7"/>
      <c r="Z37" s="7"/>
      <c r="AA37" s="7"/>
      <c r="AB37" s="7"/>
      <c r="AC37" s="5"/>
      <c r="AD37" s="5"/>
      <c r="AE37" s="5"/>
      <c r="AF37" s="5"/>
      <c r="AG37" s="5"/>
      <c r="AH37" s="6"/>
      <c r="AI37" s="5"/>
      <c r="AJ37" s="5"/>
      <c r="AK37" s="5"/>
      <c r="AL37" s="5"/>
      <c r="AM37" s="5"/>
      <c r="AN37" s="5"/>
      <c r="AO37" s="5"/>
      <c r="AP37" s="5"/>
      <c r="AQ37" s="5"/>
      <c r="AR37" s="5"/>
      <c r="AS37" s="5"/>
      <c r="AT37" s="5"/>
      <c r="AU37" s="7"/>
      <c r="AV37" s="7"/>
      <c r="AW37" s="7"/>
      <c r="AX37" s="7"/>
    </row>
    <row r="38" spans="1:50" ht="21.75" customHeight="1">
      <c r="A38" s="139" t="s">
        <v>76</v>
      </c>
      <c r="B38" s="140"/>
      <c r="C38" s="140"/>
      <c r="D38" s="140"/>
      <c r="E38" s="140"/>
      <c r="F38" s="140"/>
      <c r="G38" s="140"/>
      <c r="H38" s="140"/>
      <c r="I38" s="140"/>
      <c r="J38" s="140"/>
      <c r="K38" s="140"/>
      <c r="L38" s="140"/>
      <c r="M38" s="140"/>
      <c r="N38" s="140"/>
      <c r="O38" s="140"/>
      <c r="P38" s="140"/>
      <c r="Q38" s="140"/>
      <c r="R38" s="140"/>
      <c r="S38" s="140"/>
      <c r="T38" s="140"/>
      <c r="U38" s="140"/>
      <c r="V38" s="140"/>
      <c r="W38" s="140"/>
      <c r="X38" s="140"/>
      <c r="Y38" s="140"/>
      <c r="Z38" s="140"/>
      <c r="AA38" s="140"/>
      <c r="AB38" s="140"/>
      <c r="AC38" s="140"/>
      <c r="AD38" s="140"/>
      <c r="AE38" s="140"/>
      <c r="AF38" s="140"/>
      <c r="AG38" s="140"/>
      <c r="AH38" s="140"/>
      <c r="AI38" s="140"/>
      <c r="AJ38" s="140"/>
      <c r="AK38" s="140"/>
      <c r="AL38" s="140"/>
      <c r="AM38" s="140"/>
      <c r="AN38" s="140"/>
      <c r="AO38" s="140"/>
      <c r="AP38" s="140"/>
      <c r="AQ38" s="140"/>
      <c r="AR38" s="140"/>
      <c r="AS38" s="140"/>
      <c r="AT38" s="140"/>
      <c r="AU38" s="140"/>
      <c r="AV38" s="140"/>
      <c r="AW38" s="140"/>
      <c r="AX38" s="141"/>
    </row>
    <row r="39" spans="1:50" ht="21" customHeight="1">
      <c r="A39" s="8"/>
      <c r="B39" s="9"/>
      <c r="C39" s="235" t="s">
        <v>77</v>
      </c>
      <c r="D39" s="236"/>
      <c r="E39" s="236"/>
      <c r="F39" s="236"/>
      <c r="G39" s="236"/>
      <c r="H39" s="236"/>
      <c r="I39" s="236"/>
      <c r="J39" s="236"/>
      <c r="K39" s="236"/>
      <c r="L39" s="236"/>
      <c r="M39" s="236"/>
      <c r="N39" s="236"/>
      <c r="O39" s="236"/>
      <c r="P39" s="236"/>
      <c r="Q39" s="236"/>
      <c r="R39" s="236"/>
      <c r="S39" s="236"/>
      <c r="T39" s="236"/>
      <c r="U39" s="236"/>
      <c r="V39" s="236"/>
      <c r="W39" s="236"/>
      <c r="X39" s="236"/>
      <c r="Y39" s="236"/>
      <c r="Z39" s="236"/>
      <c r="AA39" s="236"/>
      <c r="AB39" s="236"/>
      <c r="AC39" s="237"/>
      <c r="AD39" s="236" t="s">
        <v>78</v>
      </c>
      <c r="AE39" s="236"/>
      <c r="AF39" s="236"/>
      <c r="AG39" s="238" t="s">
        <v>79</v>
      </c>
      <c r="AH39" s="236"/>
      <c r="AI39" s="236"/>
      <c r="AJ39" s="236"/>
      <c r="AK39" s="236"/>
      <c r="AL39" s="236"/>
      <c r="AM39" s="236"/>
      <c r="AN39" s="236"/>
      <c r="AO39" s="236"/>
      <c r="AP39" s="236"/>
      <c r="AQ39" s="236"/>
      <c r="AR39" s="236"/>
      <c r="AS39" s="236"/>
      <c r="AT39" s="236"/>
      <c r="AU39" s="236"/>
      <c r="AV39" s="236"/>
      <c r="AW39" s="236"/>
      <c r="AX39" s="239"/>
    </row>
    <row r="40" spans="1:50" ht="42" customHeight="1">
      <c r="A40" s="240" t="s">
        <v>136</v>
      </c>
      <c r="B40" s="241"/>
      <c r="C40" s="242" t="s">
        <v>135</v>
      </c>
      <c r="D40" s="243"/>
      <c r="E40" s="243"/>
      <c r="F40" s="243"/>
      <c r="G40" s="243"/>
      <c r="H40" s="243"/>
      <c r="I40" s="243"/>
      <c r="J40" s="243"/>
      <c r="K40" s="243"/>
      <c r="L40" s="243"/>
      <c r="M40" s="243"/>
      <c r="N40" s="243"/>
      <c r="O40" s="243"/>
      <c r="P40" s="243"/>
      <c r="Q40" s="243"/>
      <c r="R40" s="243"/>
      <c r="S40" s="243"/>
      <c r="T40" s="243"/>
      <c r="U40" s="243"/>
      <c r="V40" s="243"/>
      <c r="W40" s="243"/>
      <c r="X40" s="243"/>
      <c r="Y40" s="243"/>
      <c r="Z40" s="243"/>
      <c r="AA40" s="243"/>
      <c r="AB40" s="243"/>
      <c r="AC40" s="244"/>
      <c r="AD40" s="586" t="s">
        <v>121</v>
      </c>
      <c r="AE40" s="587"/>
      <c r="AF40" s="587"/>
      <c r="AG40" s="1380" t="s">
        <v>726</v>
      </c>
      <c r="AH40" s="1381"/>
      <c r="AI40" s="1381"/>
      <c r="AJ40" s="1381"/>
      <c r="AK40" s="1381"/>
      <c r="AL40" s="1381"/>
      <c r="AM40" s="1381"/>
      <c r="AN40" s="1381"/>
      <c r="AO40" s="1381"/>
      <c r="AP40" s="1381"/>
      <c r="AQ40" s="1381"/>
      <c r="AR40" s="1381"/>
      <c r="AS40" s="1381"/>
      <c r="AT40" s="1381"/>
      <c r="AU40" s="1381"/>
      <c r="AV40" s="1381"/>
      <c r="AW40" s="1381"/>
      <c r="AX40" s="1382"/>
    </row>
    <row r="41" spans="1:50" ht="42" customHeight="1">
      <c r="A41" s="175"/>
      <c r="B41" s="176"/>
      <c r="C41" s="250" t="s">
        <v>133</v>
      </c>
      <c r="D41" s="251"/>
      <c r="E41" s="251"/>
      <c r="F41" s="251"/>
      <c r="G41" s="251"/>
      <c r="H41" s="251"/>
      <c r="I41" s="251"/>
      <c r="J41" s="251"/>
      <c r="K41" s="251"/>
      <c r="L41" s="251"/>
      <c r="M41" s="251"/>
      <c r="N41" s="251"/>
      <c r="O41" s="251"/>
      <c r="P41" s="251"/>
      <c r="Q41" s="251"/>
      <c r="R41" s="251"/>
      <c r="S41" s="251"/>
      <c r="T41" s="251"/>
      <c r="U41" s="251"/>
      <c r="V41" s="251"/>
      <c r="W41" s="251"/>
      <c r="X41" s="251"/>
      <c r="Y41" s="251"/>
      <c r="Z41" s="251"/>
      <c r="AA41" s="251"/>
      <c r="AB41" s="251"/>
      <c r="AC41" s="203"/>
      <c r="AD41" s="554" t="s">
        <v>121</v>
      </c>
      <c r="AE41" s="555"/>
      <c r="AF41" s="555"/>
      <c r="AG41" s="1383"/>
      <c r="AH41" s="1384"/>
      <c r="AI41" s="1384"/>
      <c r="AJ41" s="1384"/>
      <c r="AK41" s="1384"/>
      <c r="AL41" s="1384"/>
      <c r="AM41" s="1384"/>
      <c r="AN41" s="1384"/>
      <c r="AO41" s="1384"/>
      <c r="AP41" s="1384"/>
      <c r="AQ41" s="1384"/>
      <c r="AR41" s="1384"/>
      <c r="AS41" s="1384"/>
      <c r="AT41" s="1384"/>
      <c r="AU41" s="1384"/>
      <c r="AV41" s="1384"/>
      <c r="AW41" s="1384"/>
      <c r="AX41" s="1385"/>
    </row>
    <row r="42" spans="1:50" ht="42" customHeight="1">
      <c r="A42" s="177"/>
      <c r="B42" s="178"/>
      <c r="C42" s="252" t="s">
        <v>132</v>
      </c>
      <c r="D42" s="253"/>
      <c r="E42" s="253"/>
      <c r="F42" s="253"/>
      <c r="G42" s="253"/>
      <c r="H42" s="253"/>
      <c r="I42" s="253"/>
      <c r="J42" s="253"/>
      <c r="K42" s="253"/>
      <c r="L42" s="253"/>
      <c r="M42" s="253"/>
      <c r="N42" s="253"/>
      <c r="O42" s="253"/>
      <c r="P42" s="253"/>
      <c r="Q42" s="253"/>
      <c r="R42" s="253"/>
      <c r="S42" s="253"/>
      <c r="T42" s="253"/>
      <c r="U42" s="253"/>
      <c r="V42" s="253"/>
      <c r="W42" s="253"/>
      <c r="X42" s="253"/>
      <c r="Y42" s="253"/>
      <c r="Z42" s="253"/>
      <c r="AA42" s="253"/>
      <c r="AB42" s="253"/>
      <c r="AC42" s="254"/>
      <c r="AD42" s="556" t="s">
        <v>121</v>
      </c>
      <c r="AE42" s="557"/>
      <c r="AF42" s="557"/>
      <c r="AG42" s="1386"/>
      <c r="AH42" s="1387"/>
      <c r="AI42" s="1387"/>
      <c r="AJ42" s="1387"/>
      <c r="AK42" s="1387"/>
      <c r="AL42" s="1387"/>
      <c r="AM42" s="1387"/>
      <c r="AN42" s="1387"/>
      <c r="AO42" s="1387"/>
      <c r="AP42" s="1387"/>
      <c r="AQ42" s="1387"/>
      <c r="AR42" s="1387"/>
      <c r="AS42" s="1387"/>
      <c r="AT42" s="1387"/>
      <c r="AU42" s="1387"/>
      <c r="AV42" s="1387"/>
      <c r="AW42" s="1387"/>
      <c r="AX42" s="1388"/>
    </row>
    <row r="43" spans="1:50" ht="26.25" customHeight="1">
      <c r="A43" s="158" t="s">
        <v>131</v>
      </c>
      <c r="B43" s="174"/>
      <c r="C43" s="206" t="s">
        <v>130</v>
      </c>
      <c r="D43" s="181"/>
      <c r="E43" s="181"/>
      <c r="F43" s="181"/>
      <c r="G43" s="181"/>
      <c r="H43" s="181"/>
      <c r="I43" s="181"/>
      <c r="J43" s="181"/>
      <c r="K43" s="181"/>
      <c r="L43" s="181"/>
      <c r="M43" s="181"/>
      <c r="N43" s="181"/>
      <c r="O43" s="181"/>
      <c r="P43" s="181"/>
      <c r="Q43" s="181"/>
      <c r="R43" s="181"/>
      <c r="S43" s="181"/>
      <c r="T43" s="181"/>
      <c r="U43" s="181"/>
      <c r="V43" s="181"/>
      <c r="W43" s="181"/>
      <c r="X43" s="181"/>
      <c r="Y43" s="181"/>
      <c r="Z43" s="181"/>
      <c r="AA43" s="181"/>
      <c r="AB43" s="181"/>
      <c r="AC43" s="181"/>
      <c r="AD43" s="558" t="s">
        <v>169</v>
      </c>
      <c r="AE43" s="559"/>
      <c r="AF43" s="559"/>
      <c r="AG43" s="1363" t="s">
        <v>725</v>
      </c>
      <c r="AH43" s="1372"/>
      <c r="AI43" s="1372"/>
      <c r="AJ43" s="1372"/>
      <c r="AK43" s="1372"/>
      <c r="AL43" s="1372"/>
      <c r="AM43" s="1372"/>
      <c r="AN43" s="1372"/>
      <c r="AO43" s="1372"/>
      <c r="AP43" s="1372"/>
      <c r="AQ43" s="1372"/>
      <c r="AR43" s="1372"/>
      <c r="AS43" s="1372"/>
      <c r="AT43" s="1372"/>
      <c r="AU43" s="1372"/>
      <c r="AV43" s="1372"/>
      <c r="AW43" s="1372"/>
      <c r="AX43" s="1373"/>
    </row>
    <row r="44" spans="1:50" ht="26.25" customHeight="1">
      <c r="A44" s="175"/>
      <c r="B44" s="176"/>
      <c r="C44" s="216" t="s">
        <v>128</v>
      </c>
      <c r="D44" s="203"/>
      <c r="E44" s="203"/>
      <c r="F44" s="203"/>
      <c r="G44" s="203"/>
      <c r="H44" s="203"/>
      <c r="I44" s="203"/>
      <c r="J44" s="203"/>
      <c r="K44" s="203"/>
      <c r="L44" s="203"/>
      <c r="M44" s="203"/>
      <c r="N44" s="203"/>
      <c r="O44" s="203"/>
      <c r="P44" s="203"/>
      <c r="Q44" s="203"/>
      <c r="R44" s="203"/>
      <c r="S44" s="203"/>
      <c r="T44" s="203"/>
      <c r="U44" s="203"/>
      <c r="V44" s="203"/>
      <c r="W44" s="203"/>
      <c r="X44" s="203"/>
      <c r="Y44" s="203"/>
      <c r="Z44" s="203"/>
      <c r="AA44" s="203"/>
      <c r="AB44" s="203"/>
      <c r="AC44" s="203"/>
      <c r="AD44" s="554" t="s">
        <v>121</v>
      </c>
      <c r="AE44" s="555"/>
      <c r="AF44" s="555"/>
      <c r="AG44" s="1374"/>
      <c r="AH44" s="1375"/>
      <c r="AI44" s="1375"/>
      <c r="AJ44" s="1375"/>
      <c r="AK44" s="1375"/>
      <c r="AL44" s="1375"/>
      <c r="AM44" s="1375"/>
      <c r="AN44" s="1375"/>
      <c r="AO44" s="1375"/>
      <c r="AP44" s="1375"/>
      <c r="AQ44" s="1375"/>
      <c r="AR44" s="1375"/>
      <c r="AS44" s="1375"/>
      <c r="AT44" s="1375"/>
      <c r="AU44" s="1375"/>
      <c r="AV44" s="1375"/>
      <c r="AW44" s="1375"/>
      <c r="AX44" s="1376"/>
    </row>
    <row r="45" spans="1:50" ht="26.25" customHeight="1">
      <c r="A45" s="175"/>
      <c r="B45" s="176"/>
      <c r="C45" s="216" t="s">
        <v>127</v>
      </c>
      <c r="D45" s="203"/>
      <c r="E45" s="203"/>
      <c r="F45" s="203"/>
      <c r="G45" s="203"/>
      <c r="H45" s="203"/>
      <c r="I45" s="203"/>
      <c r="J45" s="203"/>
      <c r="K45" s="203"/>
      <c r="L45" s="203"/>
      <c r="M45" s="203"/>
      <c r="N45" s="203"/>
      <c r="O45" s="203"/>
      <c r="P45" s="203"/>
      <c r="Q45" s="203"/>
      <c r="R45" s="203"/>
      <c r="S45" s="203"/>
      <c r="T45" s="203"/>
      <c r="U45" s="203"/>
      <c r="V45" s="203"/>
      <c r="W45" s="203"/>
      <c r="X45" s="203"/>
      <c r="Y45" s="203"/>
      <c r="Z45" s="203"/>
      <c r="AA45" s="203"/>
      <c r="AB45" s="203"/>
      <c r="AC45" s="203"/>
      <c r="AD45" s="554" t="s">
        <v>121</v>
      </c>
      <c r="AE45" s="555"/>
      <c r="AF45" s="555"/>
      <c r="AG45" s="1374"/>
      <c r="AH45" s="1375"/>
      <c r="AI45" s="1375"/>
      <c r="AJ45" s="1375"/>
      <c r="AK45" s="1375"/>
      <c r="AL45" s="1375"/>
      <c r="AM45" s="1375"/>
      <c r="AN45" s="1375"/>
      <c r="AO45" s="1375"/>
      <c r="AP45" s="1375"/>
      <c r="AQ45" s="1375"/>
      <c r="AR45" s="1375"/>
      <c r="AS45" s="1375"/>
      <c r="AT45" s="1375"/>
      <c r="AU45" s="1375"/>
      <c r="AV45" s="1375"/>
      <c r="AW45" s="1375"/>
      <c r="AX45" s="1376"/>
    </row>
    <row r="46" spans="1:50" ht="26.25" customHeight="1">
      <c r="A46" s="175"/>
      <c r="B46" s="176"/>
      <c r="C46" s="216" t="s">
        <v>126</v>
      </c>
      <c r="D46" s="203"/>
      <c r="E46" s="203"/>
      <c r="F46" s="203"/>
      <c r="G46" s="203"/>
      <c r="H46" s="203"/>
      <c r="I46" s="203"/>
      <c r="J46" s="203"/>
      <c r="K46" s="203"/>
      <c r="L46" s="203"/>
      <c r="M46" s="203"/>
      <c r="N46" s="203"/>
      <c r="O46" s="203"/>
      <c r="P46" s="203"/>
      <c r="Q46" s="203"/>
      <c r="R46" s="203"/>
      <c r="S46" s="203"/>
      <c r="T46" s="203"/>
      <c r="U46" s="203"/>
      <c r="V46" s="203"/>
      <c r="W46" s="203"/>
      <c r="X46" s="203"/>
      <c r="Y46" s="203"/>
      <c r="Z46" s="203"/>
      <c r="AA46" s="203"/>
      <c r="AB46" s="203"/>
      <c r="AC46" s="203"/>
      <c r="AD46" s="554" t="s">
        <v>169</v>
      </c>
      <c r="AE46" s="555"/>
      <c r="AF46" s="555"/>
      <c r="AG46" s="1374"/>
      <c r="AH46" s="1375"/>
      <c r="AI46" s="1375"/>
      <c r="AJ46" s="1375"/>
      <c r="AK46" s="1375"/>
      <c r="AL46" s="1375"/>
      <c r="AM46" s="1375"/>
      <c r="AN46" s="1375"/>
      <c r="AO46" s="1375"/>
      <c r="AP46" s="1375"/>
      <c r="AQ46" s="1375"/>
      <c r="AR46" s="1375"/>
      <c r="AS46" s="1375"/>
      <c r="AT46" s="1375"/>
      <c r="AU46" s="1375"/>
      <c r="AV46" s="1375"/>
      <c r="AW46" s="1375"/>
      <c r="AX46" s="1376"/>
    </row>
    <row r="47" spans="1:50" ht="26.25" customHeight="1">
      <c r="A47" s="175"/>
      <c r="B47" s="176"/>
      <c r="C47" s="216" t="s">
        <v>125</v>
      </c>
      <c r="D47" s="203"/>
      <c r="E47" s="203"/>
      <c r="F47" s="203"/>
      <c r="G47" s="203"/>
      <c r="H47" s="203"/>
      <c r="I47" s="203"/>
      <c r="J47" s="203"/>
      <c r="K47" s="203"/>
      <c r="L47" s="203"/>
      <c r="M47" s="203"/>
      <c r="N47" s="203"/>
      <c r="O47" s="203"/>
      <c r="P47" s="203"/>
      <c r="Q47" s="203"/>
      <c r="R47" s="203"/>
      <c r="S47" s="203"/>
      <c r="T47" s="203"/>
      <c r="U47" s="203"/>
      <c r="V47" s="203"/>
      <c r="W47" s="203"/>
      <c r="X47" s="203"/>
      <c r="Y47" s="203"/>
      <c r="Z47" s="203"/>
      <c r="AA47" s="203"/>
      <c r="AB47" s="203"/>
      <c r="AC47" s="231"/>
      <c r="AD47" s="554" t="s">
        <v>121</v>
      </c>
      <c r="AE47" s="555"/>
      <c r="AF47" s="555"/>
      <c r="AG47" s="1374"/>
      <c r="AH47" s="1375"/>
      <c r="AI47" s="1375"/>
      <c r="AJ47" s="1375"/>
      <c r="AK47" s="1375"/>
      <c r="AL47" s="1375"/>
      <c r="AM47" s="1375"/>
      <c r="AN47" s="1375"/>
      <c r="AO47" s="1375"/>
      <c r="AP47" s="1375"/>
      <c r="AQ47" s="1375"/>
      <c r="AR47" s="1375"/>
      <c r="AS47" s="1375"/>
      <c r="AT47" s="1375"/>
      <c r="AU47" s="1375"/>
      <c r="AV47" s="1375"/>
      <c r="AW47" s="1375"/>
      <c r="AX47" s="1376"/>
    </row>
    <row r="48" spans="1:50" ht="26.25" customHeight="1">
      <c r="A48" s="175"/>
      <c r="B48" s="176"/>
      <c r="C48" s="232" t="s">
        <v>124</v>
      </c>
      <c r="D48" s="154"/>
      <c r="E48" s="154"/>
      <c r="F48" s="154"/>
      <c r="G48" s="154"/>
      <c r="H48" s="154"/>
      <c r="I48" s="154"/>
      <c r="J48" s="154"/>
      <c r="K48" s="154"/>
      <c r="L48" s="154"/>
      <c r="M48" s="154"/>
      <c r="N48" s="154"/>
      <c r="O48" s="154"/>
      <c r="P48" s="154"/>
      <c r="Q48" s="154"/>
      <c r="R48" s="154"/>
      <c r="S48" s="154"/>
      <c r="T48" s="154"/>
      <c r="U48" s="154"/>
      <c r="V48" s="154"/>
      <c r="W48" s="154"/>
      <c r="X48" s="154"/>
      <c r="Y48" s="154"/>
      <c r="Z48" s="154"/>
      <c r="AA48" s="154"/>
      <c r="AB48" s="154"/>
      <c r="AC48" s="154"/>
      <c r="AD48" s="556" t="s">
        <v>169</v>
      </c>
      <c r="AE48" s="557"/>
      <c r="AF48" s="557"/>
      <c r="AG48" s="1377"/>
      <c r="AH48" s="1378"/>
      <c r="AI48" s="1378"/>
      <c r="AJ48" s="1378"/>
      <c r="AK48" s="1378"/>
      <c r="AL48" s="1378"/>
      <c r="AM48" s="1378"/>
      <c r="AN48" s="1378"/>
      <c r="AO48" s="1378"/>
      <c r="AP48" s="1378"/>
      <c r="AQ48" s="1378"/>
      <c r="AR48" s="1378"/>
      <c r="AS48" s="1378"/>
      <c r="AT48" s="1378"/>
      <c r="AU48" s="1378"/>
      <c r="AV48" s="1378"/>
      <c r="AW48" s="1378"/>
      <c r="AX48" s="1379"/>
    </row>
    <row r="49" spans="1:50" ht="49.5" customHeight="1">
      <c r="A49" s="158" t="s">
        <v>94</v>
      </c>
      <c r="B49" s="174"/>
      <c r="C49" s="219" t="s">
        <v>95</v>
      </c>
      <c r="D49" s="220"/>
      <c r="E49" s="220"/>
      <c r="F49" s="220"/>
      <c r="G49" s="220"/>
      <c r="H49" s="220"/>
      <c r="I49" s="220"/>
      <c r="J49" s="220"/>
      <c r="K49" s="220"/>
      <c r="L49" s="220"/>
      <c r="M49" s="220"/>
      <c r="N49" s="220"/>
      <c r="O49" s="220"/>
      <c r="P49" s="220"/>
      <c r="Q49" s="220"/>
      <c r="R49" s="220"/>
      <c r="S49" s="220"/>
      <c r="T49" s="220"/>
      <c r="U49" s="220"/>
      <c r="V49" s="220"/>
      <c r="W49" s="220"/>
      <c r="X49" s="220"/>
      <c r="Y49" s="220"/>
      <c r="Z49" s="220"/>
      <c r="AA49" s="220"/>
      <c r="AB49" s="220"/>
      <c r="AC49" s="221"/>
      <c r="AD49" s="558" t="s">
        <v>121</v>
      </c>
      <c r="AE49" s="559"/>
      <c r="AF49" s="559"/>
      <c r="AG49" s="1363" t="s">
        <v>724</v>
      </c>
      <c r="AH49" s="1364"/>
      <c r="AI49" s="1364"/>
      <c r="AJ49" s="1364"/>
      <c r="AK49" s="1364"/>
      <c r="AL49" s="1364"/>
      <c r="AM49" s="1364"/>
      <c r="AN49" s="1364"/>
      <c r="AO49" s="1364"/>
      <c r="AP49" s="1364"/>
      <c r="AQ49" s="1364"/>
      <c r="AR49" s="1364"/>
      <c r="AS49" s="1364"/>
      <c r="AT49" s="1364"/>
      <c r="AU49" s="1364"/>
      <c r="AV49" s="1364"/>
      <c r="AW49" s="1364"/>
      <c r="AX49" s="1365"/>
    </row>
    <row r="50" spans="1:50" ht="49.5" customHeight="1">
      <c r="A50" s="175"/>
      <c r="B50" s="176"/>
      <c r="C50" s="216" t="s">
        <v>122</v>
      </c>
      <c r="D50" s="203"/>
      <c r="E50" s="203"/>
      <c r="F50" s="203"/>
      <c r="G50" s="203"/>
      <c r="H50" s="203"/>
      <c r="I50" s="203"/>
      <c r="J50" s="203"/>
      <c r="K50" s="203"/>
      <c r="L50" s="203"/>
      <c r="M50" s="203"/>
      <c r="N50" s="203"/>
      <c r="O50" s="203"/>
      <c r="P50" s="203"/>
      <c r="Q50" s="203"/>
      <c r="R50" s="203"/>
      <c r="S50" s="203"/>
      <c r="T50" s="203"/>
      <c r="U50" s="203"/>
      <c r="V50" s="203"/>
      <c r="W50" s="203"/>
      <c r="X50" s="203"/>
      <c r="Y50" s="203"/>
      <c r="Z50" s="203"/>
      <c r="AA50" s="203"/>
      <c r="AB50" s="203"/>
      <c r="AC50" s="203"/>
      <c r="AD50" s="554" t="s">
        <v>121</v>
      </c>
      <c r="AE50" s="555"/>
      <c r="AF50" s="555"/>
      <c r="AG50" s="1366"/>
      <c r="AH50" s="1367"/>
      <c r="AI50" s="1367"/>
      <c r="AJ50" s="1367"/>
      <c r="AK50" s="1367"/>
      <c r="AL50" s="1367"/>
      <c r="AM50" s="1367"/>
      <c r="AN50" s="1367"/>
      <c r="AO50" s="1367"/>
      <c r="AP50" s="1367"/>
      <c r="AQ50" s="1367"/>
      <c r="AR50" s="1367"/>
      <c r="AS50" s="1367"/>
      <c r="AT50" s="1367"/>
      <c r="AU50" s="1367"/>
      <c r="AV50" s="1367"/>
      <c r="AW50" s="1367"/>
      <c r="AX50" s="1368"/>
    </row>
    <row r="51" spans="1:50" ht="49.5" customHeight="1">
      <c r="A51" s="175"/>
      <c r="B51" s="176"/>
      <c r="C51" s="216" t="s">
        <v>120</v>
      </c>
      <c r="D51" s="203"/>
      <c r="E51" s="203"/>
      <c r="F51" s="203"/>
      <c r="G51" s="203"/>
      <c r="H51" s="203"/>
      <c r="I51" s="203"/>
      <c r="J51" s="203"/>
      <c r="K51" s="203"/>
      <c r="L51" s="203"/>
      <c r="M51" s="203"/>
      <c r="N51" s="203"/>
      <c r="O51" s="203"/>
      <c r="P51" s="203"/>
      <c r="Q51" s="203"/>
      <c r="R51" s="203"/>
      <c r="S51" s="203"/>
      <c r="T51" s="203"/>
      <c r="U51" s="203"/>
      <c r="V51" s="203"/>
      <c r="W51" s="203"/>
      <c r="X51" s="203"/>
      <c r="Y51" s="203"/>
      <c r="Z51" s="203"/>
      <c r="AA51" s="203"/>
      <c r="AB51" s="203"/>
      <c r="AC51" s="203"/>
      <c r="AD51" s="554" t="s">
        <v>121</v>
      </c>
      <c r="AE51" s="555"/>
      <c r="AF51" s="555"/>
      <c r="AG51" s="1369"/>
      <c r="AH51" s="1370"/>
      <c r="AI51" s="1370"/>
      <c r="AJ51" s="1370"/>
      <c r="AK51" s="1370"/>
      <c r="AL51" s="1370"/>
      <c r="AM51" s="1370"/>
      <c r="AN51" s="1370"/>
      <c r="AO51" s="1370"/>
      <c r="AP51" s="1370"/>
      <c r="AQ51" s="1370"/>
      <c r="AR51" s="1370"/>
      <c r="AS51" s="1370"/>
      <c r="AT51" s="1370"/>
      <c r="AU51" s="1370"/>
      <c r="AV51" s="1370"/>
      <c r="AW51" s="1370"/>
      <c r="AX51" s="1371"/>
    </row>
    <row r="52" spans="1:50" ht="33.6" customHeight="1">
      <c r="A52" s="158" t="s">
        <v>99</v>
      </c>
      <c r="B52" s="174"/>
      <c r="C52" s="179" t="s">
        <v>100</v>
      </c>
      <c r="D52" s="180"/>
      <c r="E52" s="180"/>
      <c r="F52" s="180"/>
      <c r="G52" s="180"/>
      <c r="H52" s="180"/>
      <c r="I52" s="180"/>
      <c r="J52" s="180"/>
      <c r="K52" s="180"/>
      <c r="L52" s="180"/>
      <c r="M52" s="180"/>
      <c r="N52" s="180"/>
      <c r="O52" s="180"/>
      <c r="P52" s="180"/>
      <c r="Q52" s="180"/>
      <c r="R52" s="180"/>
      <c r="S52" s="180"/>
      <c r="T52" s="180"/>
      <c r="U52" s="180"/>
      <c r="V52" s="180"/>
      <c r="W52" s="180"/>
      <c r="X52" s="180"/>
      <c r="Y52" s="180"/>
      <c r="Z52" s="180"/>
      <c r="AA52" s="180"/>
      <c r="AB52" s="180"/>
      <c r="AC52" s="181"/>
      <c r="AD52" s="558" t="s">
        <v>169</v>
      </c>
      <c r="AE52" s="559"/>
      <c r="AF52" s="559"/>
      <c r="AG52" s="560" t="s">
        <v>723</v>
      </c>
      <c r="AH52" s="561"/>
      <c r="AI52" s="561"/>
      <c r="AJ52" s="561"/>
      <c r="AK52" s="561"/>
      <c r="AL52" s="561"/>
      <c r="AM52" s="561"/>
      <c r="AN52" s="561"/>
      <c r="AO52" s="561"/>
      <c r="AP52" s="561"/>
      <c r="AQ52" s="561"/>
      <c r="AR52" s="561"/>
      <c r="AS52" s="561"/>
      <c r="AT52" s="561"/>
      <c r="AU52" s="561"/>
      <c r="AV52" s="561"/>
      <c r="AW52" s="561"/>
      <c r="AX52" s="562"/>
    </row>
    <row r="53" spans="1:50" ht="15.75" customHeight="1">
      <c r="A53" s="175"/>
      <c r="B53" s="176"/>
      <c r="C53" s="193" t="s">
        <v>0</v>
      </c>
      <c r="D53" s="194"/>
      <c r="E53" s="194"/>
      <c r="F53" s="194"/>
      <c r="G53" s="195" t="s">
        <v>101</v>
      </c>
      <c r="H53" s="196"/>
      <c r="I53" s="196"/>
      <c r="J53" s="196"/>
      <c r="K53" s="196"/>
      <c r="L53" s="196"/>
      <c r="M53" s="196"/>
      <c r="N53" s="196"/>
      <c r="O53" s="196"/>
      <c r="P53" s="196"/>
      <c r="Q53" s="196"/>
      <c r="R53" s="196"/>
      <c r="S53" s="197"/>
      <c r="T53" s="198" t="s">
        <v>118</v>
      </c>
      <c r="U53" s="199"/>
      <c r="V53" s="199"/>
      <c r="W53" s="199"/>
      <c r="X53" s="199"/>
      <c r="Y53" s="199"/>
      <c r="Z53" s="199"/>
      <c r="AA53" s="199"/>
      <c r="AB53" s="199"/>
      <c r="AC53" s="199"/>
      <c r="AD53" s="199"/>
      <c r="AE53" s="199"/>
      <c r="AF53" s="199"/>
      <c r="AG53" s="563"/>
      <c r="AH53" s="564"/>
      <c r="AI53" s="564"/>
      <c r="AJ53" s="564"/>
      <c r="AK53" s="564"/>
      <c r="AL53" s="564"/>
      <c r="AM53" s="564"/>
      <c r="AN53" s="564"/>
      <c r="AO53" s="564"/>
      <c r="AP53" s="564"/>
      <c r="AQ53" s="564"/>
      <c r="AR53" s="564"/>
      <c r="AS53" s="564"/>
      <c r="AT53" s="564"/>
      <c r="AU53" s="564"/>
      <c r="AV53" s="564"/>
      <c r="AW53" s="564"/>
      <c r="AX53" s="565"/>
    </row>
    <row r="54" spans="1:50" ht="26.25" customHeight="1">
      <c r="A54" s="175"/>
      <c r="B54" s="176"/>
      <c r="C54" s="200"/>
      <c r="D54" s="201"/>
      <c r="E54" s="201"/>
      <c r="F54" s="201"/>
      <c r="G54" s="202"/>
      <c r="H54" s="203"/>
      <c r="I54" s="203"/>
      <c r="J54" s="203"/>
      <c r="K54" s="203"/>
      <c r="L54" s="203"/>
      <c r="M54" s="203"/>
      <c r="N54" s="203"/>
      <c r="O54" s="203"/>
      <c r="P54" s="203"/>
      <c r="Q54" s="203"/>
      <c r="R54" s="203"/>
      <c r="S54" s="204"/>
      <c r="T54" s="205"/>
      <c r="U54" s="203"/>
      <c r="V54" s="203"/>
      <c r="W54" s="203"/>
      <c r="X54" s="203"/>
      <c r="Y54" s="203"/>
      <c r="Z54" s="203"/>
      <c r="AA54" s="203"/>
      <c r="AB54" s="203"/>
      <c r="AC54" s="203"/>
      <c r="AD54" s="203"/>
      <c r="AE54" s="203"/>
      <c r="AF54" s="203"/>
      <c r="AG54" s="563"/>
      <c r="AH54" s="564"/>
      <c r="AI54" s="564"/>
      <c r="AJ54" s="564"/>
      <c r="AK54" s="564"/>
      <c r="AL54" s="564"/>
      <c r="AM54" s="564"/>
      <c r="AN54" s="564"/>
      <c r="AO54" s="564"/>
      <c r="AP54" s="564"/>
      <c r="AQ54" s="564"/>
      <c r="AR54" s="564"/>
      <c r="AS54" s="564"/>
      <c r="AT54" s="564"/>
      <c r="AU54" s="564"/>
      <c r="AV54" s="564"/>
      <c r="AW54" s="564"/>
      <c r="AX54" s="565"/>
    </row>
    <row r="55" spans="1:50" ht="26.25" customHeight="1">
      <c r="A55" s="177"/>
      <c r="B55" s="178"/>
      <c r="C55" s="151"/>
      <c r="D55" s="152"/>
      <c r="E55" s="152"/>
      <c r="F55" s="152"/>
      <c r="G55" s="153"/>
      <c r="H55" s="154"/>
      <c r="I55" s="154"/>
      <c r="J55" s="154"/>
      <c r="K55" s="154"/>
      <c r="L55" s="154"/>
      <c r="M55" s="154"/>
      <c r="N55" s="154"/>
      <c r="O55" s="154"/>
      <c r="P55" s="154"/>
      <c r="Q55" s="154"/>
      <c r="R55" s="154"/>
      <c r="S55" s="155"/>
      <c r="T55" s="156"/>
      <c r="U55" s="157"/>
      <c r="V55" s="157"/>
      <c r="W55" s="157"/>
      <c r="X55" s="157"/>
      <c r="Y55" s="157"/>
      <c r="Z55" s="157"/>
      <c r="AA55" s="157"/>
      <c r="AB55" s="157"/>
      <c r="AC55" s="157"/>
      <c r="AD55" s="157"/>
      <c r="AE55" s="157"/>
      <c r="AF55" s="157"/>
      <c r="AG55" s="566"/>
      <c r="AH55" s="567"/>
      <c r="AI55" s="567"/>
      <c r="AJ55" s="567"/>
      <c r="AK55" s="567"/>
      <c r="AL55" s="567"/>
      <c r="AM55" s="567"/>
      <c r="AN55" s="567"/>
      <c r="AO55" s="567"/>
      <c r="AP55" s="567"/>
      <c r="AQ55" s="567"/>
      <c r="AR55" s="567"/>
      <c r="AS55" s="567"/>
      <c r="AT55" s="567"/>
      <c r="AU55" s="567"/>
      <c r="AV55" s="567"/>
      <c r="AW55" s="567"/>
      <c r="AX55" s="568"/>
    </row>
    <row r="56" spans="1:50" ht="57" customHeight="1">
      <c r="A56" s="158" t="s">
        <v>103</v>
      </c>
      <c r="B56" s="159"/>
      <c r="C56" s="162" t="s">
        <v>104</v>
      </c>
      <c r="D56" s="163"/>
      <c r="E56" s="163"/>
      <c r="F56" s="164"/>
      <c r="G56" s="165" t="s">
        <v>722</v>
      </c>
      <c r="H56" s="166"/>
      <c r="I56" s="166"/>
      <c r="J56" s="166"/>
      <c r="K56" s="166"/>
      <c r="L56" s="166"/>
      <c r="M56" s="166"/>
      <c r="N56" s="166"/>
      <c r="O56" s="166"/>
      <c r="P56" s="166"/>
      <c r="Q56" s="166"/>
      <c r="R56" s="166"/>
      <c r="S56" s="166"/>
      <c r="T56" s="166"/>
      <c r="U56" s="166"/>
      <c r="V56" s="166"/>
      <c r="W56" s="166"/>
      <c r="X56" s="166"/>
      <c r="Y56" s="166"/>
      <c r="Z56" s="166"/>
      <c r="AA56" s="166"/>
      <c r="AB56" s="166"/>
      <c r="AC56" s="166"/>
      <c r="AD56" s="166"/>
      <c r="AE56" s="166"/>
      <c r="AF56" s="166"/>
      <c r="AG56" s="166"/>
      <c r="AH56" s="166"/>
      <c r="AI56" s="166"/>
      <c r="AJ56" s="166"/>
      <c r="AK56" s="166"/>
      <c r="AL56" s="166"/>
      <c r="AM56" s="166"/>
      <c r="AN56" s="166"/>
      <c r="AO56" s="166"/>
      <c r="AP56" s="166"/>
      <c r="AQ56" s="166"/>
      <c r="AR56" s="166"/>
      <c r="AS56" s="166"/>
      <c r="AT56" s="166"/>
      <c r="AU56" s="166"/>
      <c r="AV56" s="166"/>
      <c r="AW56" s="166"/>
      <c r="AX56" s="167"/>
    </row>
    <row r="57" spans="1:50" ht="66.75" customHeight="1" thickBot="1">
      <c r="A57" s="160"/>
      <c r="B57" s="161"/>
      <c r="C57" s="168" t="s">
        <v>106</v>
      </c>
      <c r="D57" s="169"/>
      <c r="E57" s="169"/>
      <c r="F57" s="170"/>
      <c r="G57" s="171" t="s">
        <v>721</v>
      </c>
      <c r="H57" s="172"/>
      <c r="I57" s="172"/>
      <c r="J57" s="172"/>
      <c r="K57" s="172"/>
      <c r="L57" s="172"/>
      <c r="M57" s="172"/>
      <c r="N57" s="172"/>
      <c r="O57" s="172"/>
      <c r="P57" s="172"/>
      <c r="Q57" s="172"/>
      <c r="R57" s="172"/>
      <c r="S57" s="172"/>
      <c r="T57" s="172"/>
      <c r="U57" s="172"/>
      <c r="V57" s="172"/>
      <c r="W57" s="172"/>
      <c r="X57" s="172"/>
      <c r="Y57" s="172"/>
      <c r="Z57" s="172"/>
      <c r="AA57" s="172"/>
      <c r="AB57" s="172"/>
      <c r="AC57" s="172"/>
      <c r="AD57" s="172"/>
      <c r="AE57" s="172"/>
      <c r="AF57" s="172"/>
      <c r="AG57" s="172"/>
      <c r="AH57" s="172"/>
      <c r="AI57" s="172"/>
      <c r="AJ57" s="172"/>
      <c r="AK57" s="172"/>
      <c r="AL57" s="172"/>
      <c r="AM57" s="172"/>
      <c r="AN57" s="172"/>
      <c r="AO57" s="172"/>
      <c r="AP57" s="172"/>
      <c r="AQ57" s="172"/>
      <c r="AR57" s="172"/>
      <c r="AS57" s="172"/>
      <c r="AT57" s="172"/>
      <c r="AU57" s="172"/>
      <c r="AV57" s="172"/>
      <c r="AW57" s="172"/>
      <c r="AX57" s="173"/>
    </row>
    <row r="58" spans="1:50" ht="21" customHeight="1">
      <c r="A58" s="139" t="s">
        <v>108</v>
      </c>
      <c r="B58" s="140"/>
      <c r="C58" s="140"/>
      <c r="D58" s="140"/>
      <c r="E58" s="140"/>
      <c r="F58" s="140"/>
      <c r="G58" s="140"/>
      <c r="H58" s="140"/>
      <c r="I58" s="140"/>
      <c r="J58" s="140"/>
      <c r="K58" s="140"/>
      <c r="L58" s="140"/>
      <c r="M58" s="140"/>
      <c r="N58" s="140"/>
      <c r="O58" s="140"/>
      <c r="P58" s="140"/>
      <c r="Q58" s="140"/>
      <c r="R58" s="140"/>
      <c r="S58" s="140"/>
      <c r="T58" s="140"/>
      <c r="U58" s="140"/>
      <c r="V58" s="140"/>
      <c r="W58" s="140"/>
      <c r="X58" s="140"/>
      <c r="Y58" s="140"/>
      <c r="Z58" s="140"/>
      <c r="AA58" s="140"/>
      <c r="AB58" s="140"/>
      <c r="AC58" s="140"/>
      <c r="AD58" s="140"/>
      <c r="AE58" s="140"/>
      <c r="AF58" s="140"/>
      <c r="AG58" s="140"/>
      <c r="AH58" s="140"/>
      <c r="AI58" s="140"/>
      <c r="AJ58" s="140"/>
      <c r="AK58" s="140"/>
      <c r="AL58" s="140"/>
      <c r="AM58" s="140"/>
      <c r="AN58" s="140"/>
      <c r="AO58" s="140"/>
      <c r="AP58" s="140"/>
      <c r="AQ58" s="140"/>
      <c r="AR58" s="140"/>
      <c r="AS58" s="140"/>
      <c r="AT58" s="140"/>
      <c r="AU58" s="140"/>
      <c r="AV58" s="140"/>
      <c r="AW58" s="140"/>
      <c r="AX58" s="141"/>
    </row>
    <row r="59" spans="1:50" ht="81.75" customHeight="1" thickBot="1">
      <c r="A59" s="120"/>
      <c r="B59" s="142"/>
      <c r="C59" s="142"/>
      <c r="D59" s="142"/>
      <c r="E59" s="142"/>
      <c r="F59" s="142"/>
      <c r="G59" s="142"/>
      <c r="H59" s="142"/>
      <c r="I59" s="142"/>
      <c r="J59" s="142"/>
      <c r="K59" s="142"/>
      <c r="L59" s="142"/>
      <c r="M59" s="142"/>
      <c r="N59" s="142"/>
      <c r="O59" s="142"/>
      <c r="P59" s="142"/>
      <c r="Q59" s="142"/>
      <c r="R59" s="142"/>
      <c r="S59" s="142"/>
      <c r="T59" s="142"/>
      <c r="U59" s="142"/>
      <c r="V59" s="142"/>
      <c r="W59" s="142"/>
      <c r="X59" s="142"/>
      <c r="Y59" s="142"/>
      <c r="Z59" s="142"/>
      <c r="AA59" s="142"/>
      <c r="AB59" s="142"/>
      <c r="AC59" s="142"/>
      <c r="AD59" s="142"/>
      <c r="AE59" s="142"/>
      <c r="AF59" s="142"/>
      <c r="AG59" s="142"/>
      <c r="AH59" s="142"/>
      <c r="AI59" s="142"/>
      <c r="AJ59" s="142"/>
      <c r="AK59" s="142"/>
      <c r="AL59" s="142"/>
      <c r="AM59" s="142"/>
      <c r="AN59" s="142"/>
      <c r="AO59" s="142"/>
      <c r="AP59" s="142"/>
      <c r="AQ59" s="142"/>
      <c r="AR59" s="142"/>
      <c r="AS59" s="142"/>
      <c r="AT59" s="142"/>
      <c r="AU59" s="142"/>
      <c r="AV59" s="142"/>
      <c r="AW59" s="142"/>
      <c r="AX59" s="143"/>
    </row>
    <row r="60" spans="1:50" ht="21" customHeight="1">
      <c r="A60" s="144" t="s">
        <v>109</v>
      </c>
      <c r="B60" s="145"/>
      <c r="C60" s="145"/>
      <c r="D60" s="145"/>
      <c r="E60" s="145"/>
      <c r="F60" s="145"/>
      <c r="G60" s="145"/>
      <c r="H60" s="145"/>
      <c r="I60" s="145"/>
      <c r="J60" s="145"/>
      <c r="K60" s="145"/>
      <c r="L60" s="145"/>
      <c r="M60" s="145"/>
      <c r="N60" s="145"/>
      <c r="O60" s="145"/>
      <c r="P60" s="145"/>
      <c r="Q60" s="145"/>
      <c r="R60" s="145"/>
      <c r="S60" s="145"/>
      <c r="T60" s="145"/>
      <c r="U60" s="145"/>
      <c r="V60" s="145"/>
      <c r="W60" s="145"/>
      <c r="X60" s="145"/>
      <c r="Y60" s="145"/>
      <c r="Z60" s="145"/>
      <c r="AA60" s="145"/>
      <c r="AB60" s="145"/>
      <c r="AC60" s="145"/>
      <c r="AD60" s="145"/>
      <c r="AE60" s="145"/>
      <c r="AF60" s="145"/>
      <c r="AG60" s="145"/>
      <c r="AH60" s="145"/>
      <c r="AI60" s="145"/>
      <c r="AJ60" s="145"/>
      <c r="AK60" s="145"/>
      <c r="AL60" s="145"/>
      <c r="AM60" s="145"/>
      <c r="AN60" s="145"/>
      <c r="AO60" s="145"/>
      <c r="AP60" s="145"/>
      <c r="AQ60" s="145"/>
      <c r="AR60" s="145"/>
      <c r="AS60" s="145"/>
      <c r="AT60" s="145"/>
      <c r="AU60" s="145"/>
      <c r="AV60" s="145"/>
      <c r="AW60" s="145"/>
      <c r="AX60" s="146"/>
    </row>
    <row r="61" spans="1:50" ht="81.75" customHeight="1" thickBot="1">
      <c r="A61" s="120"/>
      <c r="B61" s="142"/>
      <c r="C61" s="142"/>
      <c r="D61" s="142"/>
      <c r="E61" s="147"/>
      <c r="F61" s="148"/>
      <c r="G61" s="149"/>
      <c r="H61" s="149"/>
      <c r="I61" s="149"/>
      <c r="J61" s="149"/>
      <c r="K61" s="149"/>
      <c r="L61" s="149"/>
      <c r="M61" s="149"/>
      <c r="N61" s="149"/>
      <c r="O61" s="149"/>
      <c r="P61" s="149"/>
      <c r="Q61" s="149"/>
      <c r="R61" s="149"/>
      <c r="S61" s="149"/>
      <c r="T61" s="149"/>
      <c r="U61" s="149"/>
      <c r="V61" s="149"/>
      <c r="W61" s="149"/>
      <c r="X61" s="149"/>
      <c r="Y61" s="149"/>
      <c r="Z61" s="149"/>
      <c r="AA61" s="149"/>
      <c r="AB61" s="149"/>
      <c r="AC61" s="149"/>
      <c r="AD61" s="149"/>
      <c r="AE61" s="149"/>
      <c r="AF61" s="149"/>
      <c r="AG61" s="149"/>
      <c r="AH61" s="149"/>
      <c r="AI61" s="149"/>
      <c r="AJ61" s="149"/>
      <c r="AK61" s="149"/>
      <c r="AL61" s="149"/>
      <c r="AM61" s="149"/>
      <c r="AN61" s="149"/>
      <c r="AO61" s="149"/>
      <c r="AP61" s="149"/>
      <c r="AQ61" s="149"/>
      <c r="AR61" s="149"/>
      <c r="AS61" s="149"/>
      <c r="AT61" s="149"/>
      <c r="AU61" s="149"/>
      <c r="AV61" s="149"/>
      <c r="AW61" s="149"/>
      <c r="AX61" s="150"/>
    </row>
    <row r="62" spans="1:50" ht="21" customHeight="1">
      <c r="A62" s="144" t="s">
        <v>110</v>
      </c>
      <c r="B62" s="145"/>
      <c r="C62" s="145"/>
      <c r="D62" s="145"/>
      <c r="E62" s="145"/>
      <c r="F62" s="145"/>
      <c r="G62" s="145"/>
      <c r="H62" s="145"/>
      <c r="I62" s="145"/>
      <c r="J62" s="145"/>
      <c r="K62" s="145"/>
      <c r="L62" s="145"/>
      <c r="M62" s="145"/>
      <c r="N62" s="145"/>
      <c r="O62" s="145"/>
      <c r="P62" s="145"/>
      <c r="Q62" s="145"/>
      <c r="R62" s="145"/>
      <c r="S62" s="145"/>
      <c r="T62" s="145"/>
      <c r="U62" s="145"/>
      <c r="V62" s="145"/>
      <c r="W62" s="145"/>
      <c r="X62" s="145"/>
      <c r="Y62" s="145"/>
      <c r="Z62" s="145"/>
      <c r="AA62" s="145"/>
      <c r="AB62" s="145"/>
      <c r="AC62" s="145"/>
      <c r="AD62" s="145"/>
      <c r="AE62" s="145"/>
      <c r="AF62" s="145"/>
      <c r="AG62" s="145"/>
      <c r="AH62" s="145"/>
      <c r="AI62" s="145"/>
      <c r="AJ62" s="145"/>
      <c r="AK62" s="145"/>
      <c r="AL62" s="145"/>
      <c r="AM62" s="145"/>
      <c r="AN62" s="145"/>
      <c r="AO62" s="145"/>
      <c r="AP62" s="145"/>
      <c r="AQ62" s="145"/>
      <c r="AR62" s="145"/>
      <c r="AS62" s="145"/>
      <c r="AT62" s="145"/>
      <c r="AU62" s="145"/>
      <c r="AV62" s="145"/>
      <c r="AW62" s="145"/>
      <c r="AX62" s="146"/>
    </row>
    <row r="63" spans="1:50" ht="81.75" customHeight="1" thickBot="1">
      <c r="A63" s="120"/>
      <c r="B63" s="121"/>
      <c r="C63" s="121"/>
      <c r="D63" s="121"/>
      <c r="E63" s="122"/>
      <c r="F63" s="121"/>
      <c r="G63" s="121"/>
      <c r="H63" s="121"/>
      <c r="I63" s="121"/>
      <c r="J63" s="121"/>
      <c r="K63" s="121"/>
      <c r="L63" s="121"/>
      <c r="M63" s="121"/>
      <c r="N63" s="121"/>
      <c r="O63" s="121"/>
      <c r="P63" s="121"/>
      <c r="Q63" s="121"/>
      <c r="R63" s="121"/>
      <c r="S63" s="121"/>
      <c r="T63" s="121"/>
      <c r="U63" s="121"/>
      <c r="V63" s="121"/>
      <c r="W63" s="121"/>
      <c r="X63" s="121"/>
      <c r="Y63" s="121"/>
      <c r="Z63" s="121"/>
      <c r="AA63" s="121"/>
      <c r="AB63" s="121"/>
      <c r="AC63" s="121"/>
      <c r="AD63" s="121"/>
      <c r="AE63" s="121"/>
      <c r="AF63" s="121"/>
      <c r="AG63" s="121"/>
      <c r="AH63" s="121"/>
      <c r="AI63" s="121"/>
      <c r="AJ63" s="121"/>
      <c r="AK63" s="121"/>
      <c r="AL63" s="121"/>
      <c r="AM63" s="121"/>
      <c r="AN63" s="121"/>
      <c r="AO63" s="121"/>
      <c r="AP63" s="121"/>
      <c r="AQ63" s="121"/>
      <c r="AR63" s="121"/>
      <c r="AS63" s="121"/>
      <c r="AT63" s="121"/>
      <c r="AU63" s="121"/>
      <c r="AV63" s="121"/>
      <c r="AW63" s="121"/>
      <c r="AX63" s="123"/>
    </row>
    <row r="64" spans="1:50" ht="21" customHeight="1">
      <c r="A64" s="124" t="s">
        <v>111</v>
      </c>
      <c r="B64" s="125"/>
      <c r="C64" s="125"/>
      <c r="D64" s="125"/>
      <c r="E64" s="125"/>
      <c r="F64" s="125"/>
      <c r="G64" s="125"/>
      <c r="H64" s="125"/>
      <c r="I64" s="125"/>
      <c r="J64" s="125"/>
      <c r="K64" s="125"/>
      <c r="L64" s="125"/>
      <c r="M64" s="125"/>
      <c r="N64" s="125"/>
      <c r="O64" s="125"/>
      <c r="P64" s="125"/>
      <c r="Q64" s="125"/>
      <c r="R64" s="125"/>
      <c r="S64" s="125"/>
      <c r="T64" s="125"/>
      <c r="U64" s="125"/>
      <c r="V64" s="125"/>
      <c r="W64" s="125"/>
      <c r="X64" s="125"/>
      <c r="Y64" s="125"/>
      <c r="Z64" s="125"/>
      <c r="AA64" s="125"/>
      <c r="AB64" s="125"/>
      <c r="AC64" s="125"/>
      <c r="AD64" s="125"/>
      <c r="AE64" s="125"/>
      <c r="AF64" s="125"/>
      <c r="AG64" s="125"/>
      <c r="AH64" s="125"/>
      <c r="AI64" s="125"/>
      <c r="AJ64" s="125"/>
      <c r="AK64" s="125"/>
      <c r="AL64" s="125"/>
      <c r="AM64" s="125"/>
      <c r="AN64" s="125"/>
      <c r="AO64" s="125"/>
      <c r="AP64" s="125"/>
      <c r="AQ64" s="125"/>
      <c r="AR64" s="125"/>
      <c r="AS64" s="125"/>
      <c r="AT64" s="125"/>
      <c r="AU64" s="125"/>
      <c r="AV64" s="125"/>
      <c r="AW64" s="125"/>
      <c r="AX64" s="126"/>
    </row>
    <row r="65" spans="1:50" ht="81.75" customHeight="1" thickBot="1">
      <c r="A65" s="127"/>
      <c r="B65" s="128"/>
      <c r="C65" s="128"/>
      <c r="D65" s="128"/>
      <c r="E65" s="128"/>
      <c r="F65" s="128"/>
      <c r="G65" s="128"/>
      <c r="H65" s="128"/>
      <c r="I65" s="128"/>
      <c r="J65" s="128"/>
      <c r="K65" s="128"/>
      <c r="L65" s="128"/>
      <c r="M65" s="128"/>
      <c r="N65" s="128"/>
      <c r="O65" s="128"/>
      <c r="P65" s="128"/>
      <c r="Q65" s="128"/>
      <c r="R65" s="128"/>
      <c r="S65" s="128"/>
      <c r="T65" s="128"/>
      <c r="U65" s="128"/>
      <c r="V65" s="128"/>
      <c r="W65" s="128"/>
      <c r="X65" s="128"/>
      <c r="Y65" s="128"/>
      <c r="Z65" s="128"/>
      <c r="AA65" s="128"/>
      <c r="AB65" s="128"/>
      <c r="AC65" s="128"/>
      <c r="AD65" s="128"/>
      <c r="AE65" s="128"/>
      <c r="AF65" s="128"/>
      <c r="AG65" s="128"/>
      <c r="AH65" s="128"/>
      <c r="AI65" s="128"/>
      <c r="AJ65" s="128"/>
      <c r="AK65" s="128"/>
      <c r="AL65" s="128"/>
      <c r="AM65" s="128"/>
      <c r="AN65" s="128"/>
      <c r="AO65" s="128"/>
      <c r="AP65" s="128"/>
      <c r="AQ65" s="128"/>
      <c r="AR65" s="128"/>
      <c r="AS65" s="128"/>
      <c r="AT65" s="128"/>
      <c r="AU65" s="128"/>
      <c r="AV65" s="128"/>
      <c r="AW65" s="128"/>
      <c r="AX65" s="129"/>
    </row>
    <row r="66" spans="1:50" ht="19.7" customHeight="1">
      <c r="A66" s="130" t="s">
        <v>112</v>
      </c>
      <c r="B66" s="131"/>
      <c r="C66" s="131"/>
      <c r="D66" s="131"/>
      <c r="E66" s="131"/>
      <c r="F66" s="131"/>
      <c r="G66" s="131"/>
      <c r="H66" s="131"/>
      <c r="I66" s="131"/>
      <c r="J66" s="131"/>
      <c r="K66" s="131"/>
      <c r="L66" s="131"/>
      <c r="M66" s="131"/>
      <c r="N66" s="131"/>
      <c r="O66" s="131"/>
      <c r="P66" s="131"/>
      <c r="Q66" s="131"/>
      <c r="R66" s="131"/>
      <c r="S66" s="131"/>
      <c r="T66" s="131"/>
      <c r="U66" s="131"/>
      <c r="V66" s="131"/>
      <c r="W66" s="131"/>
      <c r="X66" s="131"/>
      <c r="Y66" s="131"/>
      <c r="Z66" s="131"/>
      <c r="AA66" s="131"/>
      <c r="AB66" s="131"/>
      <c r="AC66" s="131"/>
      <c r="AD66" s="131"/>
      <c r="AE66" s="131"/>
      <c r="AF66" s="131"/>
      <c r="AG66" s="131"/>
      <c r="AH66" s="131"/>
      <c r="AI66" s="131"/>
      <c r="AJ66" s="131"/>
      <c r="AK66" s="131"/>
      <c r="AL66" s="131"/>
      <c r="AM66" s="131"/>
      <c r="AN66" s="131"/>
      <c r="AO66" s="131"/>
      <c r="AP66" s="131"/>
      <c r="AQ66" s="131"/>
      <c r="AR66" s="131"/>
      <c r="AS66" s="131"/>
      <c r="AT66" s="131"/>
      <c r="AU66" s="131"/>
      <c r="AV66" s="131"/>
      <c r="AW66" s="131"/>
      <c r="AX66" s="132"/>
    </row>
    <row r="67" spans="1:50" ht="19.899999999999999" customHeight="1" thickBot="1">
      <c r="A67" s="133"/>
      <c r="B67" s="134"/>
      <c r="C67" s="115" t="s">
        <v>113</v>
      </c>
      <c r="D67" s="135"/>
      <c r="E67" s="135"/>
      <c r="F67" s="135"/>
      <c r="G67" s="135"/>
      <c r="H67" s="135"/>
      <c r="I67" s="135"/>
      <c r="J67" s="136"/>
      <c r="K67" s="299">
        <v>52</v>
      </c>
      <c r="L67" s="294"/>
      <c r="M67" s="294"/>
      <c r="N67" s="294"/>
      <c r="O67" s="294"/>
      <c r="P67" s="294"/>
      <c r="Q67" s="294"/>
      <c r="R67" s="295"/>
      <c r="S67" s="115" t="s">
        <v>114</v>
      </c>
      <c r="T67" s="135"/>
      <c r="U67" s="135"/>
      <c r="V67" s="135"/>
      <c r="W67" s="135"/>
      <c r="X67" s="135"/>
      <c r="Y67" s="135"/>
      <c r="Z67" s="136"/>
      <c r="AA67" s="299">
        <v>72</v>
      </c>
      <c r="AB67" s="294"/>
      <c r="AC67" s="294"/>
      <c r="AD67" s="294"/>
      <c r="AE67" s="294"/>
      <c r="AF67" s="294"/>
      <c r="AG67" s="294"/>
      <c r="AH67" s="295"/>
      <c r="AI67" s="115" t="s">
        <v>115</v>
      </c>
      <c r="AJ67" s="116"/>
      <c r="AK67" s="116"/>
      <c r="AL67" s="116"/>
      <c r="AM67" s="116"/>
      <c r="AN67" s="116"/>
      <c r="AO67" s="116"/>
      <c r="AP67" s="117"/>
      <c r="AQ67" s="842">
        <v>144</v>
      </c>
      <c r="AR67" s="135"/>
      <c r="AS67" s="135"/>
      <c r="AT67" s="135"/>
      <c r="AU67" s="135"/>
      <c r="AV67" s="135"/>
      <c r="AW67" s="135"/>
      <c r="AX67" s="843"/>
    </row>
  </sheetData>
  <mergeCells count="256">
    <mergeCell ref="A6:F6"/>
    <mergeCell ref="G6:X6"/>
    <mergeCell ref="Y6:AD6"/>
    <mergeCell ref="AE6:AX6"/>
    <mergeCell ref="A7:F7"/>
    <mergeCell ref="G7:AX7"/>
    <mergeCell ref="AJ1:AP1"/>
    <mergeCell ref="AQ1:AX1"/>
    <mergeCell ref="A2:AN2"/>
    <mergeCell ref="AO2:AX2"/>
    <mergeCell ref="A3:F3"/>
    <mergeCell ref="G3:X3"/>
    <mergeCell ref="Y3:AD3"/>
    <mergeCell ref="AE3:AP3"/>
    <mergeCell ref="AQ3:AX3"/>
    <mergeCell ref="A4:F4"/>
    <mergeCell ref="G4:X4"/>
    <mergeCell ref="Y4:AD4"/>
    <mergeCell ref="AE4:AP4"/>
    <mergeCell ref="AQ4:AX4"/>
    <mergeCell ref="A5:F5"/>
    <mergeCell ref="G5:X5"/>
    <mergeCell ref="Y5:AD5"/>
    <mergeCell ref="AE5:AX5"/>
    <mergeCell ref="A8:F8"/>
    <mergeCell ref="G8:AX8"/>
    <mergeCell ref="A9:F9"/>
    <mergeCell ref="G9:AX9"/>
    <mergeCell ref="A10:F18"/>
    <mergeCell ref="G10:O10"/>
    <mergeCell ref="P10:V10"/>
    <mergeCell ref="W10:AC10"/>
    <mergeCell ref="AD10:AJ10"/>
    <mergeCell ref="AK10:AQ10"/>
    <mergeCell ref="I14:O14"/>
    <mergeCell ref="P14:V14"/>
    <mergeCell ref="W14:AC14"/>
    <mergeCell ref="AD14:AJ14"/>
    <mergeCell ref="AK14:AQ14"/>
    <mergeCell ref="AR14:AX14"/>
    <mergeCell ref="AR10:AX10"/>
    <mergeCell ref="G11:H16"/>
    <mergeCell ref="I11:O11"/>
    <mergeCell ref="P11:V11"/>
    <mergeCell ref="W11:AC11"/>
    <mergeCell ref="AD11:AJ11"/>
    <mergeCell ref="AK11:AQ11"/>
    <mergeCell ref="AR11:AX11"/>
    <mergeCell ref="I12:O12"/>
    <mergeCell ref="P12:V12"/>
    <mergeCell ref="W12:AC12"/>
    <mergeCell ref="AD12:AJ12"/>
    <mergeCell ref="AK12:AQ12"/>
    <mergeCell ref="AR12:AX12"/>
    <mergeCell ref="I13:O13"/>
    <mergeCell ref="P13:V13"/>
    <mergeCell ref="W13:AC13"/>
    <mergeCell ref="AD13:AJ13"/>
    <mergeCell ref="AK13:AQ13"/>
    <mergeCell ref="AR13:AX13"/>
    <mergeCell ref="I15:O15"/>
    <mergeCell ref="P15:V15"/>
    <mergeCell ref="W15:AC15"/>
    <mergeCell ref="AD15:AJ15"/>
    <mergeCell ref="AK15:AQ15"/>
    <mergeCell ref="AR15:AX15"/>
    <mergeCell ref="I16:O16"/>
    <mergeCell ref="P16:V16"/>
    <mergeCell ref="W16:AC16"/>
    <mergeCell ref="AD16:AJ16"/>
    <mergeCell ref="AK16:AQ16"/>
    <mergeCell ref="AR16:AX16"/>
    <mergeCell ref="G19:X19"/>
    <mergeCell ref="Y19:AA19"/>
    <mergeCell ref="AB19:AD19"/>
    <mergeCell ref="AE19:AI19"/>
    <mergeCell ref="AJ19:AN19"/>
    <mergeCell ref="AB21:AD21"/>
    <mergeCell ref="G17:O17"/>
    <mergeCell ref="P17:V17"/>
    <mergeCell ref="W17:AC17"/>
    <mergeCell ref="AD17:AJ17"/>
    <mergeCell ref="AK17:AQ17"/>
    <mergeCell ref="AO19:AS19"/>
    <mergeCell ref="AJ20:AN20"/>
    <mergeCell ref="AR17:AX17"/>
    <mergeCell ref="G18:O18"/>
    <mergeCell ref="P18:V18"/>
    <mergeCell ref="W18:AC18"/>
    <mergeCell ref="AD18:AJ18"/>
    <mergeCell ref="AK18:AQ18"/>
    <mergeCell ref="AR18:AX18"/>
    <mergeCell ref="AT19:AX19"/>
    <mergeCell ref="G20:X22"/>
    <mergeCell ref="Y20:AA20"/>
    <mergeCell ref="AB20:AD20"/>
    <mergeCell ref="A26:F28"/>
    <mergeCell ref="G26:X26"/>
    <mergeCell ref="Y26:AA26"/>
    <mergeCell ref="AB26:AD26"/>
    <mergeCell ref="AE26:AI26"/>
    <mergeCell ref="AE21:AI21"/>
    <mergeCell ref="AJ21:AN21"/>
    <mergeCell ref="AO21:AS21"/>
    <mergeCell ref="AT21:AX21"/>
    <mergeCell ref="Y22:AA22"/>
    <mergeCell ref="AB22:AD22"/>
    <mergeCell ref="AE22:AI22"/>
    <mergeCell ref="AJ22:AN22"/>
    <mergeCell ref="AO22:AS22"/>
    <mergeCell ref="AT22:AX22"/>
    <mergeCell ref="AJ24:AN24"/>
    <mergeCell ref="AJ27:AN27"/>
    <mergeCell ref="AO27:AS27"/>
    <mergeCell ref="AO23:AS23"/>
    <mergeCell ref="AT23:AX23"/>
    <mergeCell ref="AO24:AS24"/>
    <mergeCell ref="AT24:AX24"/>
    <mergeCell ref="AO25:AS25"/>
    <mergeCell ref="AT25:AX25"/>
    <mergeCell ref="AO20:AS20"/>
    <mergeCell ref="AT20:AX20"/>
    <mergeCell ref="Y21:AA21"/>
    <mergeCell ref="A19:F22"/>
    <mergeCell ref="AE20:AI20"/>
    <mergeCell ref="A23:F25"/>
    <mergeCell ref="AT27:AX27"/>
    <mergeCell ref="G27:X28"/>
    <mergeCell ref="Y27:AA27"/>
    <mergeCell ref="AB27:AD27"/>
    <mergeCell ref="AE27:AI27"/>
    <mergeCell ref="G23:X23"/>
    <mergeCell ref="Y23:AA23"/>
    <mergeCell ref="AB23:AD23"/>
    <mergeCell ref="AE23:AI23"/>
    <mergeCell ref="AJ23:AN23"/>
    <mergeCell ref="AB25:AD25"/>
    <mergeCell ref="AE25:AI25"/>
    <mergeCell ref="AJ25:AN25"/>
    <mergeCell ref="AJ26:AN26"/>
    <mergeCell ref="G24:X25"/>
    <mergeCell ref="Y24:AA24"/>
    <mergeCell ref="AB24:AD24"/>
    <mergeCell ref="AE24:AI24"/>
    <mergeCell ref="Y28:AA28"/>
    <mergeCell ref="AB28:AD28"/>
    <mergeCell ref="AE28:AI28"/>
    <mergeCell ref="AJ28:AN28"/>
    <mergeCell ref="AO28:AS28"/>
    <mergeCell ref="AT28:AX28"/>
    <mergeCell ref="Y25:AA25"/>
    <mergeCell ref="AO26:AS26"/>
    <mergeCell ref="AT26:AX26"/>
    <mergeCell ref="C36:K36"/>
    <mergeCell ref="L36:Q36"/>
    <mergeCell ref="R36:W36"/>
    <mergeCell ref="X36:AX36"/>
    <mergeCell ref="A29:B36"/>
    <mergeCell ref="C29:K29"/>
    <mergeCell ref="L29:Q29"/>
    <mergeCell ref="R29:W29"/>
    <mergeCell ref="X29:AX29"/>
    <mergeCell ref="C30:K30"/>
    <mergeCell ref="L30:Q30"/>
    <mergeCell ref="R30:W30"/>
    <mergeCell ref="X30:AX30"/>
    <mergeCell ref="C31:K31"/>
    <mergeCell ref="L31:Q31"/>
    <mergeCell ref="R31:W31"/>
    <mergeCell ref="X31:AX31"/>
    <mergeCell ref="C32:K32"/>
    <mergeCell ref="L32:Q32"/>
    <mergeCell ref="R32:W32"/>
    <mergeCell ref="X32:AX32"/>
    <mergeCell ref="C33:K33"/>
    <mergeCell ref="L33:Q33"/>
    <mergeCell ref="R33:W33"/>
    <mergeCell ref="X33:AX33"/>
    <mergeCell ref="C34:K34"/>
    <mergeCell ref="L34:Q34"/>
    <mergeCell ref="R34:W34"/>
    <mergeCell ref="X34:AX34"/>
    <mergeCell ref="C35:K35"/>
    <mergeCell ref="L35:Q35"/>
    <mergeCell ref="R35:W35"/>
    <mergeCell ref="X35:AX35"/>
    <mergeCell ref="A38:AX38"/>
    <mergeCell ref="C39:AC39"/>
    <mergeCell ref="AD39:AF39"/>
    <mergeCell ref="AG39:AX39"/>
    <mergeCell ref="A40:B42"/>
    <mergeCell ref="C40:AC40"/>
    <mergeCell ref="AD40:AF40"/>
    <mergeCell ref="AG40:AX42"/>
    <mergeCell ref="C41:AC41"/>
    <mergeCell ref="AD41:AF41"/>
    <mergeCell ref="C42:AC42"/>
    <mergeCell ref="AD42:AF42"/>
    <mergeCell ref="A43:B48"/>
    <mergeCell ref="C43:AC43"/>
    <mergeCell ref="AD43:AF43"/>
    <mergeCell ref="AG43:AX48"/>
    <mergeCell ref="C44:AC44"/>
    <mergeCell ref="AD44:AF44"/>
    <mergeCell ref="C45:AC45"/>
    <mergeCell ref="AD45:AF45"/>
    <mergeCell ref="A60:AX60"/>
    <mergeCell ref="A58:AX58"/>
    <mergeCell ref="A59:AX59"/>
    <mergeCell ref="AD52:AF52"/>
    <mergeCell ref="AG52:AX55"/>
    <mergeCell ref="C53:F53"/>
    <mergeCell ref="G53:S53"/>
    <mergeCell ref="T53:AF53"/>
    <mergeCell ref="C54:F54"/>
    <mergeCell ref="G54:S54"/>
    <mergeCell ref="T54:AF54"/>
    <mergeCell ref="C55:F55"/>
    <mergeCell ref="G55:S55"/>
    <mergeCell ref="T55:AF55"/>
    <mergeCell ref="A61:E61"/>
    <mergeCell ref="F61:AX61"/>
    <mergeCell ref="A62:AX62"/>
    <mergeCell ref="C46:AC46"/>
    <mergeCell ref="AD46:AF46"/>
    <mergeCell ref="C47:AC47"/>
    <mergeCell ref="AD47:AF47"/>
    <mergeCell ref="C48:AC48"/>
    <mergeCell ref="AD48:AF48"/>
    <mergeCell ref="A49:B51"/>
    <mergeCell ref="C49:AC49"/>
    <mergeCell ref="AD49:AF49"/>
    <mergeCell ref="AG49:AX51"/>
    <mergeCell ref="C50:AC50"/>
    <mergeCell ref="AD50:AF50"/>
    <mergeCell ref="C51:AC51"/>
    <mergeCell ref="AD51:AF51"/>
    <mergeCell ref="A56:B57"/>
    <mergeCell ref="C56:F56"/>
    <mergeCell ref="G56:AX56"/>
    <mergeCell ref="C57:F57"/>
    <mergeCell ref="G57:AX57"/>
    <mergeCell ref="A52:B55"/>
    <mergeCell ref="C52:AC52"/>
    <mergeCell ref="AI67:AP67"/>
    <mergeCell ref="AQ67:AX67"/>
    <mergeCell ref="A63:E63"/>
    <mergeCell ref="F63:AX63"/>
    <mergeCell ref="A64:AX64"/>
    <mergeCell ref="A65:AX65"/>
    <mergeCell ref="A66:AX66"/>
    <mergeCell ref="A67:B67"/>
    <mergeCell ref="C67:J67"/>
    <mergeCell ref="K67:R67"/>
    <mergeCell ref="S67:Z67"/>
    <mergeCell ref="AA67:AH67"/>
  </mergeCells>
  <phoneticPr fontId="24"/>
  <pageMargins left="0.62992125984251968" right="0.39370078740157483" top="0.59055118110236227" bottom="0.39370078740157483" header="0.51181102362204722" footer="0.51181102362204722"/>
  <pageSetup paperSize="9" scale="70" fitToHeight="4" orientation="portrait" horizontalDpi="4294967292" r:id="rId1"/>
  <headerFooter alignWithMargins="0">
    <oddFooter>&amp;C&amp;P</oddFooter>
  </headerFooter>
  <rowBreaks count="1" manualBreakCount="1">
    <brk id="36" max="49"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BC67"/>
  <sheetViews>
    <sheetView view="pageBreakPreview" zoomScale="70" zoomScaleNormal="75" zoomScaleSheetLayoutView="70" workbookViewId="0">
      <selection activeCell="AQ1" sqref="AQ1:AX1"/>
    </sheetView>
  </sheetViews>
  <sheetFormatPr defaultRowHeight="13.5"/>
  <cols>
    <col min="1" max="50" width="2.625" style="1" customWidth="1"/>
    <col min="51" max="57" width="2.25" style="1" customWidth="1"/>
    <col min="58" max="16384" width="9" style="1"/>
  </cols>
  <sheetData>
    <row r="1" spans="1:50" ht="21.75" customHeight="1" thickBot="1">
      <c r="AJ1" s="499" t="s">
        <v>0</v>
      </c>
      <c r="AK1" s="499"/>
      <c r="AL1" s="499"/>
      <c r="AM1" s="499"/>
      <c r="AN1" s="499"/>
      <c r="AO1" s="499"/>
      <c r="AP1" s="499"/>
      <c r="AQ1" s="500" t="str">
        <f ca="1">RIGHT(CELL("filename",AQ1),LEN(CELL("filename",AQ1))-FIND("]",CELL("filename",AQ1)))</f>
        <v>137</v>
      </c>
      <c r="AR1" s="500"/>
      <c r="AS1" s="500"/>
      <c r="AT1" s="500"/>
      <c r="AU1" s="500"/>
      <c r="AV1" s="500"/>
      <c r="AW1" s="500"/>
      <c r="AX1" s="500"/>
    </row>
    <row r="2" spans="1:50" ht="21" customHeight="1" thickBot="1">
      <c r="A2" s="501" t="s">
        <v>1</v>
      </c>
      <c r="B2" s="502"/>
      <c r="C2" s="502"/>
      <c r="D2" s="502"/>
      <c r="E2" s="502"/>
      <c r="F2" s="502"/>
      <c r="G2" s="502"/>
      <c r="H2" s="502"/>
      <c r="I2" s="502"/>
      <c r="J2" s="502"/>
      <c r="K2" s="502"/>
      <c r="L2" s="502"/>
      <c r="M2" s="502"/>
      <c r="N2" s="502"/>
      <c r="O2" s="502"/>
      <c r="P2" s="502"/>
      <c r="Q2" s="502"/>
      <c r="R2" s="502"/>
      <c r="S2" s="502"/>
      <c r="T2" s="502"/>
      <c r="U2" s="502"/>
      <c r="V2" s="502"/>
      <c r="W2" s="502"/>
      <c r="X2" s="502"/>
      <c r="Y2" s="502"/>
      <c r="Z2" s="502"/>
      <c r="AA2" s="502"/>
      <c r="AB2" s="502"/>
      <c r="AC2" s="502"/>
      <c r="AD2" s="502"/>
      <c r="AE2" s="502"/>
      <c r="AF2" s="502"/>
      <c r="AG2" s="502"/>
      <c r="AH2" s="502"/>
      <c r="AI2" s="502"/>
      <c r="AJ2" s="502"/>
      <c r="AK2" s="502"/>
      <c r="AL2" s="502"/>
      <c r="AM2" s="502"/>
      <c r="AN2" s="502"/>
      <c r="AO2" s="503" t="s">
        <v>2</v>
      </c>
      <c r="AP2" s="504"/>
      <c r="AQ2" s="504"/>
      <c r="AR2" s="504"/>
      <c r="AS2" s="504"/>
      <c r="AT2" s="504"/>
      <c r="AU2" s="504"/>
      <c r="AV2" s="504"/>
      <c r="AW2" s="504"/>
      <c r="AX2" s="505"/>
    </row>
    <row r="3" spans="1:50" ht="25.15" customHeight="1">
      <c r="A3" s="506" t="s">
        <v>3</v>
      </c>
      <c r="B3" s="507"/>
      <c r="C3" s="507"/>
      <c r="D3" s="507"/>
      <c r="E3" s="507"/>
      <c r="F3" s="507"/>
      <c r="G3" s="1431" t="s">
        <v>774</v>
      </c>
      <c r="H3" s="1432"/>
      <c r="I3" s="1432"/>
      <c r="J3" s="1432"/>
      <c r="K3" s="1432"/>
      <c r="L3" s="1432"/>
      <c r="M3" s="1432"/>
      <c r="N3" s="1432"/>
      <c r="O3" s="1432"/>
      <c r="P3" s="1432"/>
      <c r="Q3" s="1432"/>
      <c r="R3" s="1432"/>
      <c r="S3" s="1432"/>
      <c r="T3" s="1432"/>
      <c r="U3" s="1432"/>
      <c r="V3" s="1432"/>
      <c r="W3" s="1432"/>
      <c r="X3" s="1433"/>
      <c r="Y3" s="510" t="s">
        <v>161</v>
      </c>
      <c r="Z3" s="511"/>
      <c r="AA3" s="511"/>
      <c r="AB3" s="511"/>
      <c r="AC3" s="511"/>
      <c r="AD3" s="512"/>
      <c r="AE3" s="1434" t="s">
        <v>773</v>
      </c>
      <c r="AF3" s="1435"/>
      <c r="AG3" s="1435"/>
      <c r="AH3" s="1435"/>
      <c r="AI3" s="1435"/>
      <c r="AJ3" s="1435"/>
      <c r="AK3" s="1435"/>
      <c r="AL3" s="1435"/>
      <c r="AM3" s="1435"/>
      <c r="AN3" s="1435"/>
      <c r="AO3" s="1435"/>
      <c r="AP3" s="1436"/>
      <c r="AQ3" s="515" t="s">
        <v>7</v>
      </c>
      <c r="AR3" s="1437"/>
      <c r="AS3" s="1437"/>
      <c r="AT3" s="1437"/>
      <c r="AU3" s="1437"/>
      <c r="AV3" s="1437"/>
      <c r="AW3" s="1437"/>
      <c r="AX3" s="1438"/>
    </row>
    <row r="4" spans="1:50" ht="30" customHeight="1">
      <c r="A4" s="474" t="s">
        <v>8</v>
      </c>
      <c r="B4" s="475"/>
      <c r="C4" s="475"/>
      <c r="D4" s="475"/>
      <c r="E4" s="475"/>
      <c r="F4" s="476"/>
      <c r="G4" s="1439" t="s">
        <v>772</v>
      </c>
      <c r="H4" s="1440"/>
      <c r="I4" s="1440"/>
      <c r="J4" s="1440"/>
      <c r="K4" s="1440"/>
      <c r="L4" s="1440"/>
      <c r="M4" s="1440"/>
      <c r="N4" s="1440"/>
      <c r="O4" s="1440"/>
      <c r="P4" s="1440"/>
      <c r="Q4" s="1440"/>
      <c r="R4" s="1440"/>
      <c r="S4" s="1440"/>
      <c r="T4" s="1440"/>
      <c r="U4" s="1440"/>
      <c r="V4" s="1441"/>
      <c r="W4" s="1441"/>
      <c r="X4" s="1441"/>
      <c r="Y4" s="480" t="s">
        <v>10</v>
      </c>
      <c r="Z4" s="481"/>
      <c r="AA4" s="481"/>
      <c r="AB4" s="481"/>
      <c r="AC4" s="481"/>
      <c r="AD4" s="482"/>
      <c r="AE4" s="1401" t="s">
        <v>771</v>
      </c>
      <c r="AF4" s="1401"/>
      <c r="AG4" s="1401"/>
      <c r="AH4" s="1401"/>
      <c r="AI4" s="1401"/>
      <c r="AJ4" s="1401"/>
      <c r="AK4" s="1401"/>
      <c r="AL4" s="1401"/>
      <c r="AM4" s="1401"/>
      <c r="AN4" s="1401"/>
      <c r="AO4" s="1401"/>
      <c r="AP4" s="1402"/>
      <c r="AQ4" s="486" t="s">
        <v>770</v>
      </c>
      <c r="AR4" s="487"/>
      <c r="AS4" s="487"/>
      <c r="AT4" s="487"/>
      <c r="AU4" s="487"/>
      <c r="AV4" s="487"/>
      <c r="AW4" s="487"/>
      <c r="AX4" s="488"/>
    </row>
    <row r="5" spans="1:50" ht="30" customHeight="1">
      <c r="A5" s="489" t="s">
        <v>13</v>
      </c>
      <c r="B5" s="490"/>
      <c r="C5" s="490"/>
      <c r="D5" s="490"/>
      <c r="E5" s="490"/>
      <c r="F5" s="490"/>
      <c r="G5" s="1442" t="s">
        <v>14</v>
      </c>
      <c r="H5" s="1441"/>
      <c r="I5" s="1441"/>
      <c r="J5" s="1441"/>
      <c r="K5" s="1441"/>
      <c r="L5" s="1441"/>
      <c r="M5" s="1441"/>
      <c r="N5" s="1441"/>
      <c r="O5" s="1441"/>
      <c r="P5" s="1441"/>
      <c r="Q5" s="1441"/>
      <c r="R5" s="1441"/>
      <c r="S5" s="1441"/>
      <c r="T5" s="1441"/>
      <c r="U5" s="1441"/>
      <c r="V5" s="1441"/>
      <c r="W5" s="1441"/>
      <c r="X5" s="1441"/>
      <c r="Y5" s="492" t="s">
        <v>15</v>
      </c>
      <c r="Z5" s="493"/>
      <c r="AA5" s="493"/>
      <c r="AB5" s="493"/>
      <c r="AC5" s="493"/>
      <c r="AD5" s="494"/>
      <c r="AE5" s="1443" t="s">
        <v>769</v>
      </c>
      <c r="AF5" s="487"/>
      <c r="AG5" s="487"/>
      <c r="AH5" s="487"/>
      <c r="AI5" s="487"/>
      <c r="AJ5" s="487"/>
      <c r="AK5" s="487"/>
      <c r="AL5" s="487"/>
      <c r="AM5" s="487"/>
      <c r="AN5" s="487"/>
      <c r="AO5" s="487"/>
      <c r="AP5" s="487"/>
      <c r="AQ5" s="1444"/>
      <c r="AR5" s="1444"/>
      <c r="AS5" s="1444"/>
      <c r="AT5" s="1444"/>
      <c r="AU5" s="1444"/>
      <c r="AV5" s="1444"/>
      <c r="AW5" s="1444"/>
      <c r="AX5" s="1445"/>
    </row>
    <row r="6" spans="1:50" ht="42.75" customHeight="1">
      <c r="A6" s="461" t="s">
        <v>17</v>
      </c>
      <c r="B6" s="462"/>
      <c r="C6" s="462"/>
      <c r="D6" s="462"/>
      <c r="E6" s="462"/>
      <c r="F6" s="462"/>
      <c r="G6" s="1429" t="s">
        <v>768</v>
      </c>
      <c r="H6" s="672"/>
      <c r="I6" s="672"/>
      <c r="J6" s="672"/>
      <c r="K6" s="672"/>
      <c r="L6" s="672"/>
      <c r="M6" s="672"/>
      <c r="N6" s="672"/>
      <c r="O6" s="672"/>
      <c r="P6" s="672"/>
      <c r="Q6" s="672"/>
      <c r="R6" s="672"/>
      <c r="S6" s="672"/>
      <c r="T6" s="672"/>
      <c r="U6" s="672"/>
      <c r="V6" s="974"/>
      <c r="W6" s="974"/>
      <c r="X6" s="974"/>
      <c r="Y6" s="467" t="s">
        <v>158</v>
      </c>
      <c r="Z6" s="371"/>
      <c r="AA6" s="371"/>
      <c r="AB6" s="371"/>
      <c r="AC6" s="371"/>
      <c r="AD6" s="378"/>
      <c r="AE6" s="1430" t="s">
        <v>767</v>
      </c>
      <c r="AF6" s="709"/>
      <c r="AG6" s="709"/>
      <c r="AH6" s="709"/>
      <c r="AI6" s="709"/>
      <c r="AJ6" s="709"/>
      <c r="AK6" s="709"/>
      <c r="AL6" s="709"/>
      <c r="AM6" s="709"/>
      <c r="AN6" s="709"/>
      <c r="AO6" s="709"/>
      <c r="AP6" s="709"/>
      <c r="AQ6" s="709"/>
      <c r="AR6" s="709"/>
      <c r="AS6" s="709"/>
      <c r="AT6" s="709"/>
      <c r="AU6" s="709"/>
      <c r="AV6" s="709"/>
      <c r="AW6" s="709"/>
      <c r="AX6" s="710"/>
    </row>
    <row r="7" spans="1:50" ht="103.7" customHeight="1">
      <c r="A7" s="429" t="s">
        <v>21</v>
      </c>
      <c r="B7" s="430"/>
      <c r="C7" s="430"/>
      <c r="D7" s="430"/>
      <c r="E7" s="430"/>
      <c r="F7" s="430"/>
      <c r="G7" s="977" t="s">
        <v>766</v>
      </c>
      <c r="H7" s="472"/>
      <c r="I7" s="472"/>
      <c r="J7" s="472"/>
      <c r="K7" s="472"/>
      <c r="L7" s="472"/>
      <c r="M7" s="472"/>
      <c r="N7" s="472"/>
      <c r="O7" s="472"/>
      <c r="P7" s="472"/>
      <c r="Q7" s="472"/>
      <c r="R7" s="472"/>
      <c r="S7" s="472"/>
      <c r="T7" s="472"/>
      <c r="U7" s="472"/>
      <c r="V7" s="472"/>
      <c r="W7" s="472"/>
      <c r="X7" s="472"/>
      <c r="Y7" s="472"/>
      <c r="Z7" s="472"/>
      <c r="AA7" s="472"/>
      <c r="AB7" s="472"/>
      <c r="AC7" s="472"/>
      <c r="AD7" s="472"/>
      <c r="AE7" s="472"/>
      <c r="AF7" s="472"/>
      <c r="AG7" s="472"/>
      <c r="AH7" s="472"/>
      <c r="AI7" s="472"/>
      <c r="AJ7" s="472"/>
      <c r="AK7" s="472"/>
      <c r="AL7" s="472"/>
      <c r="AM7" s="472"/>
      <c r="AN7" s="472"/>
      <c r="AO7" s="472"/>
      <c r="AP7" s="472"/>
      <c r="AQ7" s="472"/>
      <c r="AR7" s="472"/>
      <c r="AS7" s="472"/>
      <c r="AT7" s="472"/>
      <c r="AU7" s="472"/>
      <c r="AV7" s="472"/>
      <c r="AW7" s="472"/>
      <c r="AX7" s="473"/>
    </row>
    <row r="8" spans="1:50" ht="137.25" customHeight="1">
      <c r="A8" s="429" t="s">
        <v>23</v>
      </c>
      <c r="B8" s="430"/>
      <c r="C8" s="430"/>
      <c r="D8" s="430"/>
      <c r="E8" s="430"/>
      <c r="F8" s="430"/>
      <c r="G8" s="471" t="s">
        <v>765</v>
      </c>
      <c r="H8" s="472"/>
      <c r="I8" s="472"/>
      <c r="J8" s="472"/>
      <c r="K8" s="472"/>
      <c r="L8" s="472"/>
      <c r="M8" s="472"/>
      <c r="N8" s="472"/>
      <c r="O8" s="472"/>
      <c r="P8" s="472"/>
      <c r="Q8" s="472"/>
      <c r="R8" s="472"/>
      <c r="S8" s="472"/>
      <c r="T8" s="472"/>
      <c r="U8" s="472"/>
      <c r="V8" s="472"/>
      <c r="W8" s="472"/>
      <c r="X8" s="472"/>
      <c r="Y8" s="472"/>
      <c r="Z8" s="472"/>
      <c r="AA8" s="472"/>
      <c r="AB8" s="472"/>
      <c r="AC8" s="472"/>
      <c r="AD8" s="472"/>
      <c r="AE8" s="472"/>
      <c r="AF8" s="472"/>
      <c r="AG8" s="472"/>
      <c r="AH8" s="472"/>
      <c r="AI8" s="472"/>
      <c r="AJ8" s="472"/>
      <c r="AK8" s="472"/>
      <c r="AL8" s="472"/>
      <c r="AM8" s="472"/>
      <c r="AN8" s="472"/>
      <c r="AO8" s="472"/>
      <c r="AP8" s="472"/>
      <c r="AQ8" s="472"/>
      <c r="AR8" s="472"/>
      <c r="AS8" s="472"/>
      <c r="AT8" s="472"/>
      <c r="AU8" s="472"/>
      <c r="AV8" s="472"/>
      <c r="AW8" s="472"/>
      <c r="AX8" s="473"/>
    </row>
    <row r="9" spans="1:50" ht="29.25" customHeight="1">
      <c r="A9" s="429" t="s">
        <v>25</v>
      </c>
      <c r="B9" s="430"/>
      <c r="C9" s="430"/>
      <c r="D9" s="430"/>
      <c r="E9" s="430"/>
      <c r="F9" s="434"/>
      <c r="G9" s="666" t="s">
        <v>26</v>
      </c>
      <c r="H9" s="436"/>
      <c r="I9" s="436"/>
      <c r="J9" s="436"/>
      <c r="K9" s="436"/>
      <c r="L9" s="436"/>
      <c r="M9" s="436"/>
      <c r="N9" s="436"/>
      <c r="O9" s="436"/>
      <c r="P9" s="436"/>
      <c r="Q9" s="436"/>
      <c r="R9" s="436"/>
      <c r="S9" s="436"/>
      <c r="T9" s="436"/>
      <c r="U9" s="436"/>
      <c r="V9" s="436"/>
      <c r="W9" s="436"/>
      <c r="X9" s="436"/>
      <c r="Y9" s="436"/>
      <c r="Z9" s="436"/>
      <c r="AA9" s="436"/>
      <c r="AB9" s="436"/>
      <c r="AC9" s="436"/>
      <c r="AD9" s="436"/>
      <c r="AE9" s="436"/>
      <c r="AF9" s="436"/>
      <c r="AG9" s="436"/>
      <c r="AH9" s="436"/>
      <c r="AI9" s="436"/>
      <c r="AJ9" s="436"/>
      <c r="AK9" s="436"/>
      <c r="AL9" s="436"/>
      <c r="AM9" s="436"/>
      <c r="AN9" s="436"/>
      <c r="AO9" s="436"/>
      <c r="AP9" s="436"/>
      <c r="AQ9" s="436"/>
      <c r="AR9" s="436"/>
      <c r="AS9" s="436"/>
      <c r="AT9" s="436"/>
      <c r="AU9" s="436"/>
      <c r="AV9" s="436"/>
      <c r="AW9" s="436"/>
      <c r="AX9" s="437"/>
    </row>
    <row r="10" spans="1:50" ht="21" customHeight="1">
      <c r="A10" s="438" t="s">
        <v>27</v>
      </c>
      <c r="B10" s="439"/>
      <c r="C10" s="439"/>
      <c r="D10" s="439"/>
      <c r="E10" s="439"/>
      <c r="F10" s="440"/>
      <c r="G10" s="447"/>
      <c r="H10" s="448"/>
      <c r="I10" s="448"/>
      <c r="J10" s="448"/>
      <c r="K10" s="448"/>
      <c r="L10" s="448"/>
      <c r="M10" s="448"/>
      <c r="N10" s="448"/>
      <c r="O10" s="448"/>
      <c r="P10" s="357" t="s">
        <v>28</v>
      </c>
      <c r="Q10" s="352"/>
      <c r="R10" s="352"/>
      <c r="S10" s="352"/>
      <c r="T10" s="352"/>
      <c r="U10" s="352"/>
      <c r="V10" s="353"/>
      <c r="W10" s="357" t="s">
        <v>29</v>
      </c>
      <c r="X10" s="352"/>
      <c r="Y10" s="352"/>
      <c r="Z10" s="352"/>
      <c r="AA10" s="352"/>
      <c r="AB10" s="352"/>
      <c r="AC10" s="353"/>
      <c r="AD10" s="357" t="s">
        <v>30</v>
      </c>
      <c r="AE10" s="352"/>
      <c r="AF10" s="352"/>
      <c r="AG10" s="352"/>
      <c r="AH10" s="352"/>
      <c r="AI10" s="352"/>
      <c r="AJ10" s="353"/>
      <c r="AK10" s="357" t="s">
        <v>31</v>
      </c>
      <c r="AL10" s="352"/>
      <c r="AM10" s="352"/>
      <c r="AN10" s="352"/>
      <c r="AO10" s="352"/>
      <c r="AP10" s="352"/>
      <c r="AQ10" s="353"/>
      <c r="AR10" s="357" t="s">
        <v>32</v>
      </c>
      <c r="AS10" s="352"/>
      <c r="AT10" s="352"/>
      <c r="AU10" s="352"/>
      <c r="AV10" s="352"/>
      <c r="AW10" s="352"/>
      <c r="AX10" s="449"/>
    </row>
    <row r="11" spans="1:50" ht="21" customHeight="1">
      <c r="A11" s="441"/>
      <c r="B11" s="442"/>
      <c r="C11" s="442"/>
      <c r="D11" s="442"/>
      <c r="E11" s="442"/>
      <c r="F11" s="443"/>
      <c r="G11" s="450" t="s">
        <v>33</v>
      </c>
      <c r="H11" s="451"/>
      <c r="I11" s="456" t="s">
        <v>34</v>
      </c>
      <c r="J11" s="457"/>
      <c r="K11" s="457"/>
      <c r="L11" s="457"/>
      <c r="M11" s="457"/>
      <c r="N11" s="457"/>
      <c r="O11" s="458"/>
      <c r="P11" s="1284">
        <v>8</v>
      </c>
      <c r="Q11" s="1284"/>
      <c r="R11" s="1284"/>
      <c r="S11" s="1284"/>
      <c r="T11" s="1284"/>
      <c r="U11" s="1284"/>
      <c r="V11" s="1284"/>
      <c r="W11" s="1284">
        <v>7</v>
      </c>
      <c r="X11" s="1284"/>
      <c r="Y11" s="1284"/>
      <c r="Z11" s="1284"/>
      <c r="AA11" s="1284"/>
      <c r="AB11" s="1284"/>
      <c r="AC11" s="1284"/>
      <c r="AD11" s="669">
        <v>8</v>
      </c>
      <c r="AE11" s="669"/>
      <c r="AF11" s="669"/>
      <c r="AG11" s="669"/>
      <c r="AH11" s="669"/>
      <c r="AI11" s="669"/>
      <c r="AJ11" s="669"/>
      <c r="AK11" s="1428">
        <v>10</v>
      </c>
      <c r="AL11" s="1428"/>
      <c r="AM11" s="1428"/>
      <c r="AN11" s="1428"/>
      <c r="AO11" s="1428"/>
      <c r="AP11" s="1428"/>
      <c r="AQ11" s="1428"/>
      <c r="AR11" s="459"/>
      <c r="AS11" s="459"/>
      <c r="AT11" s="459"/>
      <c r="AU11" s="459"/>
      <c r="AV11" s="459"/>
      <c r="AW11" s="459"/>
      <c r="AX11" s="460"/>
    </row>
    <row r="12" spans="1:50" ht="21" customHeight="1">
      <c r="A12" s="441"/>
      <c r="B12" s="442"/>
      <c r="C12" s="442"/>
      <c r="D12" s="442"/>
      <c r="E12" s="442"/>
      <c r="F12" s="443"/>
      <c r="G12" s="452"/>
      <c r="H12" s="453"/>
      <c r="I12" s="414" t="s">
        <v>35</v>
      </c>
      <c r="J12" s="415"/>
      <c r="K12" s="415"/>
      <c r="L12" s="415"/>
      <c r="M12" s="415"/>
      <c r="N12" s="415"/>
      <c r="O12" s="416"/>
      <c r="P12" s="1285" t="s">
        <v>141</v>
      </c>
      <c r="Q12" s="1286"/>
      <c r="R12" s="1286"/>
      <c r="S12" s="1286"/>
      <c r="T12" s="1286"/>
      <c r="U12" s="1286"/>
      <c r="V12" s="1286"/>
      <c r="W12" s="1285" t="s">
        <v>141</v>
      </c>
      <c r="X12" s="1286"/>
      <c r="Y12" s="1286"/>
      <c r="Z12" s="1286"/>
      <c r="AA12" s="1286"/>
      <c r="AB12" s="1286"/>
      <c r="AC12" s="1286"/>
      <c r="AD12" s="1285" t="s">
        <v>141</v>
      </c>
      <c r="AE12" s="1286"/>
      <c r="AF12" s="1286"/>
      <c r="AG12" s="1286"/>
      <c r="AH12" s="1286"/>
      <c r="AI12" s="1286"/>
      <c r="AJ12" s="1286"/>
      <c r="AK12" s="1285" t="s">
        <v>141</v>
      </c>
      <c r="AL12" s="1286"/>
      <c r="AM12" s="1286"/>
      <c r="AN12" s="1286"/>
      <c r="AO12" s="1286"/>
      <c r="AP12" s="1286"/>
      <c r="AQ12" s="1286"/>
      <c r="AR12" s="417"/>
      <c r="AS12" s="417"/>
      <c r="AT12" s="417"/>
      <c r="AU12" s="417"/>
      <c r="AV12" s="417"/>
      <c r="AW12" s="417"/>
      <c r="AX12" s="418"/>
    </row>
    <row r="13" spans="1:50" ht="21" customHeight="1">
      <c r="A13" s="441"/>
      <c r="B13" s="442"/>
      <c r="C13" s="442"/>
      <c r="D13" s="442"/>
      <c r="E13" s="442"/>
      <c r="F13" s="443"/>
      <c r="G13" s="452"/>
      <c r="H13" s="453"/>
      <c r="I13" s="414" t="s">
        <v>36</v>
      </c>
      <c r="J13" s="426"/>
      <c r="K13" s="426"/>
      <c r="L13" s="426"/>
      <c r="M13" s="426"/>
      <c r="N13" s="426"/>
      <c r="O13" s="427"/>
      <c r="P13" s="1285" t="s">
        <v>141</v>
      </c>
      <c r="Q13" s="1286"/>
      <c r="R13" s="1286"/>
      <c r="S13" s="1286"/>
      <c r="T13" s="1286"/>
      <c r="U13" s="1286"/>
      <c r="V13" s="1286"/>
      <c r="W13" s="1285" t="s">
        <v>141</v>
      </c>
      <c r="X13" s="1286"/>
      <c r="Y13" s="1286"/>
      <c r="Z13" s="1286"/>
      <c r="AA13" s="1286"/>
      <c r="AB13" s="1286"/>
      <c r="AC13" s="1286"/>
      <c r="AD13" s="1285" t="s">
        <v>141</v>
      </c>
      <c r="AE13" s="1286"/>
      <c r="AF13" s="1286"/>
      <c r="AG13" s="1286"/>
      <c r="AH13" s="1286"/>
      <c r="AI13" s="1286"/>
      <c r="AJ13" s="1286"/>
      <c r="AK13" s="1285" t="s">
        <v>141</v>
      </c>
      <c r="AL13" s="1286"/>
      <c r="AM13" s="1286"/>
      <c r="AN13" s="1286"/>
      <c r="AO13" s="1286"/>
      <c r="AP13" s="1286"/>
      <c r="AQ13" s="1286"/>
      <c r="AR13" s="419"/>
      <c r="AS13" s="420"/>
      <c r="AT13" s="420"/>
      <c r="AU13" s="420"/>
      <c r="AV13" s="420"/>
      <c r="AW13" s="420"/>
      <c r="AX13" s="428"/>
    </row>
    <row r="14" spans="1:50" ht="21" customHeight="1">
      <c r="A14" s="441"/>
      <c r="B14" s="442"/>
      <c r="C14" s="442"/>
      <c r="D14" s="442"/>
      <c r="E14" s="442"/>
      <c r="F14" s="443"/>
      <c r="G14" s="452"/>
      <c r="H14" s="453"/>
      <c r="I14" s="414" t="s">
        <v>37</v>
      </c>
      <c r="J14" s="426"/>
      <c r="K14" s="426"/>
      <c r="L14" s="426"/>
      <c r="M14" s="426"/>
      <c r="N14" s="426"/>
      <c r="O14" s="427"/>
      <c r="P14" s="1285" t="s">
        <v>141</v>
      </c>
      <c r="Q14" s="1286"/>
      <c r="R14" s="1286"/>
      <c r="S14" s="1286"/>
      <c r="T14" s="1286"/>
      <c r="U14" s="1286"/>
      <c r="V14" s="1286"/>
      <c r="W14" s="1285" t="s">
        <v>141</v>
      </c>
      <c r="X14" s="1286"/>
      <c r="Y14" s="1286"/>
      <c r="Z14" s="1286"/>
      <c r="AA14" s="1286"/>
      <c r="AB14" s="1286"/>
      <c r="AC14" s="1286"/>
      <c r="AD14" s="1285" t="s">
        <v>141</v>
      </c>
      <c r="AE14" s="1286"/>
      <c r="AF14" s="1286"/>
      <c r="AG14" s="1286"/>
      <c r="AH14" s="1286"/>
      <c r="AI14" s="1286"/>
      <c r="AJ14" s="1286"/>
      <c r="AK14" s="1285" t="s">
        <v>141</v>
      </c>
      <c r="AL14" s="1286"/>
      <c r="AM14" s="1286"/>
      <c r="AN14" s="1286"/>
      <c r="AO14" s="1286"/>
      <c r="AP14" s="1286"/>
      <c r="AQ14" s="1286"/>
      <c r="AR14" s="422"/>
      <c r="AS14" s="423"/>
      <c r="AT14" s="423"/>
      <c r="AU14" s="423"/>
      <c r="AV14" s="423"/>
      <c r="AW14" s="423"/>
      <c r="AX14" s="424"/>
    </row>
    <row r="15" spans="1:50" ht="24.75" customHeight="1">
      <c r="A15" s="441"/>
      <c r="B15" s="442"/>
      <c r="C15" s="442"/>
      <c r="D15" s="442"/>
      <c r="E15" s="442"/>
      <c r="F15" s="443"/>
      <c r="G15" s="452"/>
      <c r="H15" s="453"/>
      <c r="I15" s="414" t="s">
        <v>38</v>
      </c>
      <c r="J15" s="415"/>
      <c r="K15" s="415"/>
      <c r="L15" s="415"/>
      <c r="M15" s="415"/>
      <c r="N15" s="415"/>
      <c r="O15" s="416"/>
      <c r="P15" s="1285" t="s">
        <v>141</v>
      </c>
      <c r="Q15" s="1286"/>
      <c r="R15" s="1286"/>
      <c r="S15" s="1286"/>
      <c r="T15" s="1286"/>
      <c r="U15" s="1286"/>
      <c r="V15" s="1286"/>
      <c r="W15" s="1285" t="s">
        <v>141</v>
      </c>
      <c r="X15" s="1286"/>
      <c r="Y15" s="1286"/>
      <c r="Z15" s="1286"/>
      <c r="AA15" s="1286"/>
      <c r="AB15" s="1286"/>
      <c r="AC15" s="1286"/>
      <c r="AD15" s="1285" t="s">
        <v>141</v>
      </c>
      <c r="AE15" s="1286"/>
      <c r="AF15" s="1286"/>
      <c r="AG15" s="1286"/>
      <c r="AH15" s="1286"/>
      <c r="AI15" s="1286"/>
      <c r="AJ15" s="1286"/>
      <c r="AK15" s="1285" t="s">
        <v>141</v>
      </c>
      <c r="AL15" s="1286"/>
      <c r="AM15" s="1286"/>
      <c r="AN15" s="1286"/>
      <c r="AO15" s="1286"/>
      <c r="AP15" s="1286"/>
      <c r="AQ15" s="1286"/>
      <c r="AR15" s="417"/>
      <c r="AS15" s="417"/>
      <c r="AT15" s="417"/>
      <c r="AU15" s="417"/>
      <c r="AV15" s="417"/>
      <c r="AW15" s="417"/>
      <c r="AX15" s="418"/>
    </row>
    <row r="16" spans="1:50" ht="24.75" customHeight="1">
      <c r="A16" s="441"/>
      <c r="B16" s="442"/>
      <c r="C16" s="442"/>
      <c r="D16" s="442"/>
      <c r="E16" s="442"/>
      <c r="F16" s="443"/>
      <c r="G16" s="454"/>
      <c r="H16" s="455"/>
      <c r="I16" s="408" t="s">
        <v>39</v>
      </c>
      <c r="J16" s="409"/>
      <c r="K16" s="409"/>
      <c r="L16" s="409"/>
      <c r="M16" s="409"/>
      <c r="N16" s="409"/>
      <c r="O16" s="410"/>
      <c r="P16" s="1287">
        <v>8</v>
      </c>
      <c r="Q16" s="1287"/>
      <c r="R16" s="1287"/>
      <c r="S16" s="1287"/>
      <c r="T16" s="1287"/>
      <c r="U16" s="1287"/>
      <c r="V16" s="1287"/>
      <c r="W16" s="1287">
        <v>7</v>
      </c>
      <c r="X16" s="1287"/>
      <c r="Y16" s="1287"/>
      <c r="Z16" s="1287"/>
      <c r="AA16" s="1287"/>
      <c r="AB16" s="1287"/>
      <c r="AC16" s="1287"/>
      <c r="AD16" s="662">
        <v>8</v>
      </c>
      <c r="AE16" s="662"/>
      <c r="AF16" s="662"/>
      <c r="AG16" s="662"/>
      <c r="AH16" s="662"/>
      <c r="AI16" s="662"/>
      <c r="AJ16" s="662"/>
      <c r="AK16" s="412">
        <v>10</v>
      </c>
      <c r="AL16" s="412"/>
      <c r="AM16" s="412"/>
      <c r="AN16" s="412"/>
      <c r="AO16" s="412"/>
      <c r="AP16" s="412"/>
      <c r="AQ16" s="412"/>
      <c r="AR16" s="412"/>
      <c r="AS16" s="412"/>
      <c r="AT16" s="412"/>
      <c r="AU16" s="412"/>
      <c r="AV16" s="412"/>
      <c r="AW16" s="412"/>
      <c r="AX16" s="413"/>
    </row>
    <row r="17" spans="1:55" ht="24.75" customHeight="1">
      <c r="A17" s="441"/>
      <c r="B17" s="442"/>
      <c r="C17" s="442"/>
      <c r="D17" s="442"/>
      <c r="E17" s="442"/>
      <c r="F17" s="443"/>
      <c r="G17" s="404" t="s">
        <v>40</v>
      </c>
      <c r="H17" s="405"/>
      <c r="I17" s="405"/>
      <c r="J17" s="405"/>
      <c r="K17" s="405"/>
      <c r="L17" s="405"/>
      <c r="M17" s="405"/>
      <c r="N17" s="405"/>
      <c r="O17" s="405"/>
      <c r="P17" s="649">
        <v>7</v>
      </c>
      <c r="Q17" s="649"/>
      <c r="R17" s="649"/>
      <c r="S17" s="649"/>
      <c r="T17" s="649"/>
      <c r="U17" s="649"/>
      <c r="V17" s="649"/>
      <c r="W17" s="804">
        <v>7</v>
      </c>
      <c r="X17" s="804"/>
      <c r="Y17" s="804"/>
      <c r="Z17" s="804"/>
      <c r="AA17" s="804"/>
      <c r="AB17" s="804"/>
      <c r="AC17" s="804"/>
      <c r="AD17" s="380">
        <v>7</v>
      </c>
      <c r="AE17" s="380"/>
      <c r="AF17" s="380"/>
      <c r="AG17" s="380"/>
      <c r="AH17" s="380"/>
      <c r="AI17" s="380"/>
      <c r="AJ17" s="380"/>
      <c r="AK17" s="381"/>
      <c r="AL17" s="381"/>
      <c r="AM17" s="381"/>
      <c r="AN17" s="381"/>
      <c r="AO17" s="381"/>
      <c r="AP17" s="381"/>
      <c r="AQ17" s="381"/>
      <c r="AR17" s="381"/>
      <c r="AS17" s="381"/>
      <c r="AT17" s="381"/>
      <c r="AU17" s="381"/>
      <c r="AV17" s="381"/>
      <c r="AW17" s="381"/>
      <c r="AX17" s="382"/>
    </row>
    <row r="18" spans="1:55" ht="24.75" customHeight="1">
      <c r="A18" s="444"/>
      <c r="B18" s="445"/>
      <c r="C18" s="445"/>
      <c r="D18" s="445"/>
      <c r="E18" s="445"/>
      <c r="F18" s="446"/>
      <c r="G18" s="404" t="s">
        <v>41</v>
      </c>
      <c r="H18" s="405"/>
      <c r="I18" s="405"/>
      <c r="J18" s="405"/>
      <c r="K18" s="405"/>
      <c r="L18" s="405"/>
      <c r="M18" s="405"/>
      <c r="N18" s="405"/>
      <c r="O18" s="405"/>
      <c r="P18" s="1248">
        <v>85</v>
      </c>
      <c r="Q18" s="1248"/>
      <c r="R18" s="1248"/>
      <c r="S18" s="1248"/>
      <c r="T18" s="1248"/>
      <c r="U18" s="1248"/>
      <c r="V18" s="1248"/>
      <c r="W18" s="1248">
        <f>ROUND((7046/7497)*100,2)</f>
        <v>93.98</v>
      </c>
      <c r="X18" s="1248"/>
      <c r="Y18" s="1248"/>
      <c r="Z18" s="1248"/>
      <c r="AA18" s="1248"/>
      <c r="AB18" s="1248"/>
      <c r="AC18" s="1248"/>
      <c r="AD18" s="1248">
        <f>ROUND((7063/7838)*100,2)</f>
        <v>90.11</v>
      </c>
      <c r="AE18" s="1248"/>
      <c r="AF18" s="1248"/>
      <c r="AG18" s="1248"/>
      <c r="AH18" s="1248"/>
      <c r="AI18" s="1248"/>
      <c r="AJ18" s="1248"/>
      <c r="AK18" s="381"/>
      <c r="AL18" s="381"/>
      <c r="AM18" s="381"/>
      <c r="AN18" s="381"/>
      <c r="AO18" s="381"/>
      <c r="AP18" s="381"/>
      <c r="AQ18" s="381"/>
      <c r="AR18" s="381"/>
      <c r="AS18" s="381"/>
      <c r="AT18" s="381"/>
      <c r="AU18" s="381"/>
      <c r="AV18" s="381"/>
      <c r="AW18" s="381"/>
      <c r="AX18" s="382"/>
    </row>
    <row r="19" spans="1:55" ht="31.7" customHeight="1">
      <c r="A19" s="383" t="s">
        <v>42</v>
      </c>
      <c r="B19" s="384"/>
      <c r="C19" s="384"/>
      <c r="D19" s="384"/>
      <c r="E19" s="384"/>
      <c r="F19" s="385"/>
      <c r="G19" s="374" t="s">
        <v>43</v>
      </c>
      <c r="H19" s="352"/>
      <c r="I19" s="352"/>
      <c r="J19" s="352"/>
      <c r="K19" s="352"/>
      <c r="L19" s="352"/>
      <c r="M19" s="352"/>
      <c r="N19" s="352"/>
      <c r="O19" s="352"/>
      <c r="P19" s="352"/>
      <c r="Q19" s="352"/>
      <c r="R19" s="352"/>
      <c r="S19" s="352"/>
      <c r="T19" s="352"/>
      <c r="U19" s="352"/>
      <c r="V19" s="352"/>
      <c r="W19" s="352"/>
      <c r="X19" s="353"/>
      <c r="Y19" s="375"/>
      <c r="Z19" s="376"/>
      <c r="AA19" s="377"/>
      <c r="AB19" s="357" t="s">
        <v>44</v>
      </c>
      <c r="AC19" s="352"/>
      <c r="AD19" s="353"/>
      <c r="AE19" s="358" t="s">
        <v>28</v>
      </c>
      <c r="AF19" s="358"/>
      <c r="AG19" s="358"/>
      <c r="AH19" s="358"/>
      <c r="AI19" s="358"/>
      <c r="AJ19" s="358" t="s">
        <v>29</v>
      </c>
      <c r="AK19" s="358"/>
      <c r="AL19" s="358"/>
      <c r="AM19" s="358"/>
      <c r="AN19" s="358"/>
      <c r="AO19" s="358" t="s">
        <v>30</v>
      </c>
      <c r="AP19" s="358"/>
      <c r="AQ19" s="358"/>
      <c r="AR19" s="358"/>
      <c r="AS19" s="358"/>
      <c r="AT19" s="399" t="s">
        <v>45</v>
      </c>
      <c r="AU19" s="358"/>
      <c r="AV19" s="358"/>
      <c r="AW19" s="358"/>
      <c r="AX19" s="400"/>
    </row>
    <row r="20" spans="1:55" ht="26.85" customHeight="1">
      <c r="A20" s="386"/>
      <c r="B20" s="384"/>
      <c r="C20" s="384"/>
      <c r="D20" s="384"/>
      <c r="E20" s="384"/>
      <c r="F20" s="385"/>
      <c r="G20" s="359" t="s">
        <v>764</v>
      </c>
      <c r="H20" s="634"/>
      <c r="I20" s="634"/>
      <c r="J20" s="634"/>
      <c r="K20" s="634"/>
      <c r="L20" s="634"/>
      <c r="M20" s="634"/>
      <c r="N20" s="634"/>
      <c r="O20" s="634"/>
      <c r="P20" s="634"/>
      <c r="Q20" s="634"/>
      <c r="R20" s="634"/>
      <c r="S20" s="634"/>
      <c r="T20" s="634"/>
      <c r="U20" s="634"/>
      <c r="V20" s="634"/>
      <c r="W20" s="634"/>
      <c r="X20" s="635"/>
      <c r="Y20" s="315" t="s">
        <v>47</v>
      </c>
      <c r="Z20" s="336"/>
      <c r="AA20" s="337"/>
      <c r="AB20" s="1426" t="s">
        <v>179</v>
      </c>
      <c r="AC20" s="1427"/>
      <c r="AD20" s="1427"/>
      <c r="AE20" s="1239">
        <v>3</v>
      </c>
      <c r="AF20" s="1239"/>
      <c r="AG20" s="1239"/>
      <c r="AH20" s="1239"/>
      <c r="AI20" s="1239"/>
      <c r="AJ20" s="1239">
        <v>3</v>
      </c>
      <c r="AK20" s="1239"/>
      <c r="AL20" s="1239"/>
      <c r="AM20" s="1239"/>
      <c r="AN20" s="1239"/>
      <c r="AO20" s="1239">
        <v>3</v>
      </c>
      <c r="AP20" s="1239"/>
      <c r="AQ20" s="1239"/>
      <c r="AR20" s="1239"/>
      <c r="AS20" s="1239"/>
      <c r="AT20" s="809"/>
      <c r="AU20" s="809"/>
      <c r="AV20" s="809"/>
      <c r="AW20" s="809"/>
      <c r="AX20" s="810"/>
    </row>
    <row r="21" spans="1:55" ht="23.65" customHeight="1">
      <c r="A21" s="387"/>
      <c r="B21" s="388"/>
      <c r="C21" s="388"/>
      <c r="D21" s="388"/>
      <c r="E21" s="388"/>
      <c r="F21" s="389"/>
      <c r="G21" s="636"/>
      <c r="H21" s="637"/>
      <c r="I21" s="637"/>
      <c r="J21" s="637"/>
      <c r="K21" s="637"/>
      <c r="L21" s="637"/>
      <c r="M21" s="637"/>
      <c r="N21" s="637"/>
      <c r="O21" s="637"/>
      <c r="P21" s="637"/>
      <c r="Q21" s="637"/>
      <c r="R21" s="637"/>
      <c r="S21" s="637"/>
      <c r="T21" s="637"/>
      <c r="U21" s="637"/>
      <c r="V21" s="637"/>
      <c r="W21" s="637"/>
      <c r="X21" s="638"/>
      <c r="Y21" s="357" t="s">
        <v>49</v>
      </c>
      <c r="Z21" s="352"/>
      <c r="AA21" s="353"/>
      <c r="AB21" s="390" t="s">
        <v>679</v>
      </c>
      <c r="AC21" s="390"/>
      <c r="AD21" s="390"/>
      <c r="AE21" s="390">
        <v>3</v>
      </c>
      <c r="AF21" s="390"/>
      <c r="AG21" s="390"/>
      <c r="AH21" s="390"/>
      <c r="AI21" s="390"/>
      <c r="AJ21" s="390">
        <v>3</v>
      </c>
      <c r="AK21" s="390"/>
      <c r="AL21" s="390"/>
      <c r="AM21" s="390"/>
      <c r="AN21" s="390"/>
      <c r="AO21" s="390">
        <v>3</v>
      </c>
      <c r="AP21" s="390"/>
      <c r="AQ21" s="390"/>
      <c r="AR21" s="390"/>
      <c r="AS21" s="390"/>
      <c r="AT21" s="380">
        <v>3</v>
      </c>
      <c r="AU21" s="380"/>
      <c r="AV21" s="380"/>
      <c r="AW21" s="380"/>
      <c r="AX21" s="391"/>
    </row>
    <row r="22" spans="1:55" ht="32.25" customHeight="1">
      <c r="A22" s="387"/>
      <c r="B22" s="388"/>
      <c r="C22" s="388"/>
      <c r="D22" s="388"/>
      <c r="E22" s="388"/>
      <c r="F22" s="389"/>
      <c r="G22" s="639"/>
      <c r="H22" s="640"/>
      <c r="I22" s="640"/>
      <c r="J22" s="640"/>
      <c r="K22" s="640"/>
      <c r="L22" s="640"/>
      <c r="M22" s="640"/>
      <c r="N22" s="640"/>
      <c r="O22" s="640"/>
      <c r="P22" s="640"/>
      <c r="Q22" s="640"/>
      <c r="R22" s="640"/>
      <c r="S22" s="640"/>
      <c r="T22" s="640"/>
      <c r="U22" s="640"/>
      <c r="V22" s="640"/>
      <c r="W22" s="640"/>
      <c r="X22" s="641"/>
      <c r="Y22" s="357" t="s">
        <v>51</v>
      </c>
      <c r="Z22" s="352"/>
      <c r="AA22" s="353"/>
      <c r="AB22" s="390" t="s">
        <v>150</v>
      </c>
      <c r="AC22" s="390"/>
      <c r="AD22" s="390"/>
      <c r="AE22" s="990">
        <v>100</v>
      </c>
      <c r="AF22" s="990"/>
      <c r="AG22" s="990"/>
      <c r="AH22" s="990"/>
      <c r="AI22" s="990"/>
      <c r="AJ22" s="990">
        <v>100</v>
      </c>
      <c r="AK22" s="990"/>
      <c r="AL22" s="990"/>
      <c r="AM22" s="990"/>
      <c r="AN22" s="990"/>
      <c r="AO22" s="990">
        <v>100</v>
      </c>
      <c r="AP22" s="990"/>
      <c r="AQ22" s="990"/>
      <c r="AR22" s="990"/>
      <c r="AS22" s="990"/>
      <c r="AT22" s="397"/>
      <c r="AU22" s="397"/>
      <c r="AV22" s="397"/>
      <c r="AW22" s="397"/>
      <c r="AX22" s="398"/>
    </row>
    <row r="23" spans="1:55" ht="31.7" customHeight="1">
      <c r="A23" s="303" t="s">
        <v>53</v>
      </c>
      <c r="B23" s="304"/>
      <c r="C23" s="304"/>
      <c r="D23" s="304"/>
      <c r="E23" s="304"/>
      <c r="F23" s="305"/>
      <c r="G23" s="374" t="s">
        <v>54</v>
      </c>
      <c r="H23" s="352"/>
      <c r="I23" s="352"/>
      <c r="J23" s="352"/>
      <c r="K23" s="352"/>
      <c r="L23" s="352"/>
      <c r="M23" s="352"/>
      <c r="N23" s="352"/>
      <c r="O23" s="352"/>
      <c r="P23" s="352"/>
      <c r="Q23" s="352"/>
      <c r="R23" s="352"/>
      <c r="S23" s="352"/>
      <c r="T23" s="352"/>
      <c r="U23" s="352"/>
      <c r="V23" s="352"/>
      <c r="W23" s="352"/>
      <c r="X23" s="353"/>
      <c r="Y23" s="375"/>
      <c r="Z23" s="376"/>
      <c r="AA23" s="377"/>
      <c r="AB23" s="357" t="s">
        <v>44</v>
      </c>
      <c r="AC23" s="352"/>
      <c r="AD23" s="353"/>
      <c r="AE23" s="358" t="s">
        <v>28</v>
      </c>
      <c r="AF23" s="358"/>
      <c r="AG23" s="358"/>
      <c r="AH23" s="358"/>
      <c r="AI23" s="358"/>
      <c r="AJ23" s="358" t="s">
        <v>29</v>
      </c>
      <c r="AK23" s="358"/>
      <c r="AL23" s="358"/>
      <c r="AM23" s="358"/>
      <c r="AN23" s="358"/>
      <c r="AO23" s="358" t="s">
        <v>30</v>
      </c>
      <c r="AP23" s="358"/>
      <c r="AQ23" s="358"/>
      <c r="AR23" s="358"/>
      <c r="AS23" s="358"/>
      <c r="AT23" s="300" t="s">
        <v>55</v>
      </c>
      <c r="AU23" s="301"/>
      <c r="AV23" s="301"/>
      <c r="AW23" s="301"/>
      <c r="AX23" s="302"/>
    </row>
    <row r="24" spans="1:55" ht="39.950000000000003" customHeight="1">
      <c r="A24" s="306"/>
      <c r="B24" s="307"/>
      <c r="C24" s="307"/>
      <c r="D24" s="307"/>
      <c r="E24" s="307"/>
      <c r="F24" s="308"/>
      <c r="G24" s="1416" t="s">
        <v>763</v>
      </c>
      <c r="H24" s="954"/>
      <c r="I24" s="954"/>
      <c r="J24" s="954"/>
      <c r="K24" s="954"/>
      <c r="L24" s="954"/>
      <c r="M24" s="954"/>
      <c r="N24" s="954"/>
      <c r="O24" s="954"/>
      <c r="P24" s="954"/>
      <c r="Q24" s="954"/>
      <c r="R24" s="954"/>
      <c r="S24" s="954"/>
      <c r="T24" s="954"/>
      <c r="U24" s="954"/>
      <c r="V24" s="954"/>
      <c r="W24" s="954"/>
      <c r="X24" s="1417"/>
      <c r="Y24" s="365" t="s">
        <v>57</v>
      </c>
      <c r="Z24" s="366"/>
      <c r="AA24" s="367"/>
      <c r="AB24" s="1276" t="s">
        <v>762</v>
      </c>
      <c r="AC24" s="709"/>
      <c r="AD24" s="1277"/>
      <c r="AE24" s="1239">
        <v>3</v>
      </c>
      <c r="AF24" s="1239"/>
      <c r="AG24" s="1239"/>
      <c r="AH24" s="1239"/>
      <c r="AI24" s="1239"/>
      <c r="AJ24" s="1239">
        <v>3</v>
      </c>
      <c r="AK24" s="1239"/>
      <c r="AL24" s="1239"/>
      <c r="AM24" s="1239"/>
      <c r="AN24" s="1239"/>
      <c r="AO24" s="1239">
        <v>3</v>
      </c>
      <c r="AP24" s="1239"/>
      <c r="AQ24" s="1239"/>
      <c r="AR24" s="1239"/>
      <c r="AS24" s="1239"/>
      <c r="AT24" s="370" t="s">
        <v>59</v>
      </c>
      <c r="AU24" s="371"/>
      <c r="AV24" s="371"/>
      <c r="AW24" s="371"/>
      <c r="AX24" s="372"/>
      <c r="AY24" s="2"/>
      <c r="AZ24" s="3"/>
      <c r="BA24" s="3"/>
      <c r="BB24" s="3"/>
      <c r="BC24" s="3"/>
    </row>
    <row r="25" spans="1:55" ht="32.25" customHeight="1">
      <c r="A25" s="309"/>
      <c r="B25" s="310"/>
      <c r="C25" s="310"/>
      <c r="D25" s="310"/>
      <c r="E25" s="310"/>
      <c r="F25" s="311"/>
      <c r="G25" s="1418"/>
      <c r="H25" s="960"/>
      <c r="I25" s="960"/>
      <c r="J25" s="960"/>
      <c r="K25" s="960"/>
      <c r="L25" s="960"/>
      <c r="M25" s="960"/>
      <c r="N25" s="960"/>
      <c r="O25" s="960"/>
      <c r="P25" s="960"/>
      <c r="Q25" s="960"/>
      <c r="R25" s="960"/>
      <c r="S25" s="960"/>
      <c r="T25" s="960"/>
      <c r="U25" s="960"/>
      <c r="V25" s="960"/>
      <c r="W25" s="960"/>
      <c r="X25" s="1419"/>
      <c r="Y25" s="373" t="s">
        <v>60</v>
      </c>
      <c r="Z25" s="316"/>
      <c r="AA25" s="317"/>
      <c r="AB25" s="1278"/>
      <c r="AC25" s="1279"/>
      <c r="AD25" s="1280"/>
      <c r="AE25" s="1325" t="s">
        <v>761</v>
      </c>
      <c r="AF25" s="1326"/>
      <c r="AG25" s="1326"/>
      <c r="AH25" s="1326"/>
      <c r="AI25" s="1327"/>
      <c r="AJ25" s="1325" t="s">
        <v>761</v>
      </c>
      <c r="AK25" s="1326"/>
      <c r="AL25" s="1326"/>
      <c r="AM25" s="1326"/>
      <c r="AN25" s="1327"/>
      <c r="AO25" s="1325" t="s">
        <v>761</v>
      </c>
      <c r="AP25" s="1326"/>
      <c r="AQ25" s="1326"/>
      <c r="AR25" s="1326"/>
      <c r="AS25" s="1327"/>
      <c r="AT25" s="1325" t="s">
        <v>761</v>
      </c>
      <c r="AU25" s="1326"/>
      <c r="AV25" s="1326"/>
      <c r="AW25" s="1326"/>
      <c r="AX25" s="1411"/>
      <c r="AY25" s="2"/>
      <c r="AZ25" s="3"/>
      <c r="BA25" s="3"/>
      <c r="BB25" s="3"/>
      <c r="BC25" s="3"/>
    </row>
    <row r="26" spans="1:55" ht="32.25" customHeight="1">
      <c r="A26" s="303" t="s">
        <v>61</v>
      </c>
      <c r="B26" s="344"/>
      <c r="C26" s="344"/>
      <c r="D26" s="344"/>
      <c r="E26" s="344"/>
      <c r="F26" s="345"/>
      <c r="G26" s="352" t="s">
        <v>62</v>
      </c>
      <c r="H26" s="352"/>
      <c r="I26" s="352"/>
      <c r="J26" s="352"/>
      <c r="K26" s="352"/>
      <c r="L26" s="352"/>
      <c r="M26" s="352"/>
      <c r="N26" s="352"/>
      <c r="O26" s="352"/>
      <c r="P26" s="352"/>
      <c r="Q26" s="352"/>
      <c r="R26" s="352"/>
      <c r="S26" s="352"/>
      <c r="T26" s="352"/>
      <c r="U26" s="352"/>
      <c r="V26" s="352"/>
      <c r="W26" s="352"/>
      <c r="X26" s="353"/>
      <c r="Y26" s="354"/>
      <c r="Z26" s="355"/>
      <c r="AA26" s="356"/>
      <c r="AB26" s="357" t="s">
        <v>44</v>
      </c>
      <c r="AC26" s="352"/>
      <c r="AD26" s="353"/>
      <c r="AE26" s="357" t="s">
        <v>28</v>
      </c>
      <c r="AF26" s="352"/>
      <c r="AG26" s="352"/>
      <c r="AH26" s="352"/>
      <c r="AI26" s="353"/>
      <c r="AJ26" s="357" t="s">
        <v>29</v>
      </c>
      <c r="AK26" s="352"/>
      <c r="AL26" s="352"/>
      <c r="AM26" s="352"/>
      <c r="AN26" s="353"/>
      <c r="AO26" s="357" t="s">
        <v>30</v>
      </c>
      <c r="AP26" s="352"/>
      <c r="AQ26" s="352"/>
      <c r="AR26" s="352"/>
      <c r="AS26" s="353"/>
      <c r="AT26" s="300" t="s">
        <v>63</v>
      </c>
      <c r="AU26" s="301"/>
      <c r="AV26" s="301"/>
      <c r="AW26" s="301"/>
      <c r="AX26" s="302"/>
      <c r="AY26" s="2"/>
      <c r="AZ26" s="3"/>
      <c r="BA26" s="3"/>
      <c r="BB26" s="3"/>
      <c r="BC26" s="3"/>
    </row>
    <row r="27" spans="1:55" ht="46.5" customHeight="1">
      <c r="A27" s="346"/>
      <c r="B27" s="347"/>
      <c r="C27" s="347"/>
      <c r="D27" s="347"/>
      <c r="E27" s="347"/>
      <c r="F27" s="348"/>
      <c r="G27" s="1420" t="s">
        <v>760</v>
      </c>
      <c r="H27" s="1421"/>
      <c r="I27" s="1421"/>
      <c r="J27" s="1421"/>
      <c r="K27" s="1421"/>
      <c r="L27" s="1421"/>
      <c r="M27" s="1421"/>
      <c r="N27" s="1421"/>
      <c r="O27" s="1421"/>
      <c r="P27" s="1421"/>
      <c r="Q27" s="1421"/>
      <c r="R27" s="1421"/>
      <c r="S27" s="1421"/>
      <c r="T27" s="1421"/>
      <c r="U27" s="1421"/>
      <c r="V27" s="1421"/>
      <c r="W27" s="1421"/>
      <c r="X27" s="1422"/>
      <c r="Y27" s="328" t="s">
        <v>61</v>
      </c>
      <c r="Z27" s="329"/>
      <c r="AA27" s="330"/>
      <c r="AB27" s="325" t="s">
        <v>759</v>
      </c>
      <c r="AC27" s="313"/>
      <c r="AD27" s="331"/>
      <c r="AE27" s="325">
        <v>3</v>
      </c>
      <c r="AF27" s="313"/>
      <c r="AG27" s="313"/>
      <c r="AH27" s="313"/>
      <c r="AI27" s="331"/>
      <c r="AJ27" s="325">
        <v>3</v>
      </c>
      <c r="AK27" s="313"/>
      <c r="AL27" s="313"/>
      <c r="AM27" s="313"/>
      <c r="AN27" s="331"/>
      <c r="AO27" s="325">
        <v>3</v>
      </c>
      <c r="AP27" s="313"/>
      <c r="AQ27" s="313"/>
      <c r="AR27" s="313"/>
      <c r="AS27" s="331"/>
      <c r="AT27" s="325">
        <v>4</v>
      </c>
      <c r="AU27" s="313"/>
      <c r="AV27" s="313"/>
      <c r="AW27" s="313"/>
      <c r="AX27" s="314"/>
      <c r="AY27" s="17"/>
    </row>
    <row r="28" spans="1:55" ht="47.1" customHeight="1">
      <c r="A28" s="349"/>
      <c r="B28" s="350"/>
      <c r="C28" s="350"/>
      <c r="D28" s="350"/>
      <c r="E28" s="350"/>
      <c r="F28" s="351"/>
      <c r="G28" s="1423"/>
      <c r="H28" s="1424"/>
      <c r="I28" s="1424"/>
      <c r="J28" s="1424"/>
      <c r="K28" s="1424"/>
      <c r="L28" s="1424"/>
      <c r="M28" s="1424"/>
      <c r="N28" s="1424"/>
      <c r="O28" s="1424"/>
      <c r="P28" s="1424"/>
      <c r="Q28" s="1424"/>
      <c r="R28" s="1424"/>
      <c r="S28" s="1424"/>
      <c r="T28" s="1424"/>
      <c r="U28" s="1424"/>
      <c r="V28" s="1424"/>
      <c r="W28" s="1424"/>
      <c r="X28" s="1425"/>
      <c r="Y28" s="315" t="s">
        <v>66</v>
      </c>
      <c r="Z28" s="316"/>
      <c r="AA28" s="317"/>
      <c r="AB28" s="325" t="s">
        <v>590</v>
      </c>
      <c r="AC28" s="313"/>
      <c r="AD28" s="331"/>
      <c r="AE28" s="1412" t="s">
        <v>758</v>
      </c>
      <c r="AF28" s="1413"/>
      <c r="AG28" s="1413"/>
      <c r="AH28" s="1413"/>
      <c r="AI28" s="1414"/>
      <c r="AJ28" s="1412" t="s">
        <v>757</v>
      </c>
      <c r="AK28" s="1413"/>
      <c r="AL28" s="1413"/>
      <c r="AM28" s="1413"/>
      <c r="AN28" s="1414"/>
      <c r="AO28" s="1412" t="s">
        <v>756</v>
      </c>
      <c r="AP28" s="1413"/>
      <c r="AQ28" s="1413"/>
      <c r="AR28" s="1413"/>
      <c r="AS28" s="1414"/>
      <c r="AT28" s="1412" t="s">
        <v>755</v>
      </c>
      <c r="AU28" s="1413"/>
      <c r="AV28" s="1413"/>
      <c r="AW28" s="1413"/>
      <c r="AX28" s="1415"/>
      <c r="AY28" s="17"/>
    </row>
    <row r="29" spans="1:55" ht="23.1" customHeight="1">
      <c r="A29" s="268" t="s">
        <v>71</v>
      </c>
      <c r="B29" s="269"/>
      <c r="C29" s="274" t="s">
        <v>72</v>
      </c>
      <c r="D29" s="275"/>
      <c r="E29" s="275"/>
      <c r="F29" s="275"/>
      <c r="G29" s="275"/>
      <c r="H29" s="275"/>
      <c r="I29" s="275"/>
      <c r="J29" s="275"/>
      <c r="K29" s="276"/>
      <c r="L29" s="277" t="s">
        <v>73</v>
      </c>
      <c r="M29" s="277"/>
      <c r="N29" s="277"/>
      <c r="O29" s="277"/>
      <c r="P29" s="277"/>
      <c r="Q29" s="277"/>
      <c r="R29" s="278" t="s">
        <v>32</v>
      </c>
      <c r="S29" s="278"/>
      <c r="T29" s="278"/>
      <c r="U29" s="278"/>
      <c r="V29" s="278"/>
      <c r="W29" s="278"/>
      <c r="X29" s="279" t="s">
        <v>74</v>
      </c>
      <c r="Y29" s="275"/>
      <c r="Z29" s="275"/>
      <c r="AA29" s="275"/>
      <c r="AB29" s="275"/>
      <c r="AC29" s="275"/>
      <c r="AD29" s="275"/>
      <c r="AE29" s="275"/>
      <c r="AF29" s="275"/>
      <c r="AG29" s="275"/>
      <c r="AH29" s="275"/>
      <c r="AI29" s="275"/>
      <c r="AJ29" s="275"/>
      <c r="AK29" s="275"/>
      <c r="AL29" s="275"/>
      <c r="AM29" s="275"/>
      <c r="AN29" s="275"/>
      <c r="AO29" s="275"/>
      <c r="AP29" s="275"/>
      <c r="AQ29" s="275"/>
      <c r="AR29" s="275"/>
      <c r="AS29" s="275"/>
      <c r="AT29" s="275"/>
      <c r="AU29" s="275"/>
      <c r="AV29" s="275"/>
      <c r="AW29" s="275"/>
      <c r="AX29" s="280"/>
    </row>
    <row r="30" spans="1:55" ht="23.1" customHeight="1">
      <c r="A30" s="270"/>
      <c r="B30" s="271"/>
      <c r="C30" s="834" t="s">
        <v>247</v>
      </c>
      <c r="D30" s="835"/>
      <c r="E30" s="835"/>
      <c r="F30" s="835"/>
      <c r="G30" s="835"/>
      <c r="H30" s="835"/>
      <c r="I30" s="835"/>
      <c r="J30" s="835"/>
      <c r="K30" s="836"/>
      <c r="L30" s="285">
        <v>10</v>
      </c>
      <c r="M30" s="285"/>
      <c r="N30" s="285"/>
      <c r="O30" s="285"/>
      <c r="P30" s="285"/>
      <c r="Q30" s="285"/>
      <c r="R30" s="285"/>
      <c r="S30" s="285"/>
      <c r="T30" s="285"/>
      <c r="U30" s="285"/>
      <c r="V30" s="285"/>
      <c r="W30" s="285"/>
      <c r="X30" s="286"/>
      <c r="Y30" s="287"/>
      <c r="Z30" s="287"/>
      <c r="AA30" s="287"/>
      <c r="AB30" s="287"/>
      <c r="AC30" s="287"/>
      <c r="AD30" s="287"/>
      <c r="AE30" s="287"/>
      <c r="AF30" s="287"/>
      <c r="AG30" s="287"/>
      <c r="AH30" s="287"/>
      <c r="AI30" s="287"/>
      <c r="AJ30" s="287"/>
      <c r="AK30" s="287"/>
      <c r="AL30" s="287"/>
      <c r="AM30" s="287"/>
      <c r="AN30" s="287"/>
      <c r="AO30" s="287"/>
      <c r="AP30" s="287"/>
      <c r="AQ30" s="287"/>
      <c r="AR30" s="287"/>
      <c r="AS30" s="287"/>
      <c r="AT30" s="287"/>
      <c r="AU30" s="287"/>
      <c r="AV30" s="287"/>
      <c r="AW30" s="287"/>
      <c r="AX30" s="288"/>
    </row>
    <row r="31" spans="1:55" ht="23.1" customHeight="1">
      <c r="A31" s="270"/>
      <c r="B31" s="271"/>
      <c r="C31" s="265"/>
      <c r="D31" s="266"/>
      <c r="E31" s="266"/>
      <c r="F31" s="266"/>
      <c r="G31" s="266"/>
      <c r="H31" s="266"/>
      <c r="I31" s="266"/>
      <c r="J31" s="266"/>
      <c r="K31" s="267"/>
      <c r="L31" s="261"/>
      <c r="M31" s="261"/>
      <c r="N31" s="261"/>
      <c r="O31" s="261"/>
      <c r="P31" s="261"/>
      <c r="Q31" s="261"/>
      <c r="R31" s="261"/>
      <c r="S31" s="261"/>
      <c r="T31" s="261"/>
      <c r="U31" s="261"/>
      <c r="V31" s="261"/>
      <c r="W31" s="261"/>
      <c r="X31" s="262"/>
      <c r="Y31" s="263"/>
      <c r="Z31" s="263"/>
      <c r="AA31" s="263"/>
      <c r="AB31" s="263"/>
      <c r="AC31" s="263"/>
      <c r="AD31" s="263"/>
      <c r="AE31" s="263"/>
      <c r="AF31" s="263"/>
      <c r="AG31" s="263"/>
      <c r="AH31" s="263"/>
      <c r="AI31" s="263"/>
      <c r="AJ31" s="263"/>
      <c r="AK31" s="263"/>
      <c r="AL31" s="263"/>
      <c r="AM31" s="263"/>
      <c r="AN31" s="263"/>
      <c r="AO31" s="263"/>
      <c r="AP31" s="263"/>
      <c r="AQ31" s="263"/>
      <c r="AR31" s="263"/>
      <c r="AS31" s="263"/>
      <c r="AT31" s="263"/>
      <c r="AU31" s="263"/>
      <c r="AV31" s="263"/>
      <c r="AW31" s="263"/>
      <c r="AX31" s="264"/>
    </row>
    <row r="32" spans="1:55" ht="23.1" customHeight="1">
      <c r="A32" s="270"/>
      <c r="B32" s="271"/>
      <c r="C32" s="265"/>
      <c r="D32" s="266"/>
      <c r="E32" s="266"/>
      <c r="F32" s="266"/>
      <c r="G32" s="266"/>
      <c r="H32" s="266"/>
      <c r="I32" s="266"/>
      <c r="J32" s="266"/>
      <c r="K32" s="267"/>
      <c r="L32" s="261"/>
      <c r="M32" s="261"/>
      <c r="N32" s="261"/>
      <c r="O32" s="261"/>
      <c r="P32" s="261"/>
      <c r="Q32" s="261"/>
      <c r="R32" s="261"/>
      <c r="S32" s="261"/>
      <c r="T32" s="261"/>
      <c r="U32" s="261"/>
      <c r="V32" s="261"/>
      <c r="W32" s="261"/>
      <c r="X32" s="262"/>
      <c r="Y32" s="263"/>
      <c r="Z32" s="263"/>
      <c r="AA32" s="263"/>
      <c r="AB32" s="263"/>
      <c r="AC32" s="263"/>
      <c r="AD32" s="263"/>
      <c r="AE32" s="263"/>
      <c r="AF32" s="263"/>
      <c r="AG32" s="263"/>
      <c r="AH32" s="263"/>
      <c r="AI32" s="263"/>
      <c r="AJ32" s="263"/>
      <c r="AK32" s="263"/>
      <c r="AL32" s="263"/>
      <c r="AM32" s="263"/>
      <c r="AN32" s="263"/>
      <c r="AO32" s="263"/>
      <c r="AP32" s="263"/>
      <c r="AQ32" s="263"/>
      <c r="AR32" s="263"/>
      <c r="AS32" s="263"/>
      <c r="AT32" s="263"/>
      <c r="AU32" s="263"/>
      <c r="AV32" s="263"/>
      <c r="AW32" s="263"/>
      <c r="AX32" s="264"/>
    </row>
    <row r="33" spans="1:50" ht="23.1" customHeight="1">
      <c r="A33" s="270"/>
      <c r="B33" s="271"/>
      <c r="C33" s="265"/>
      <c r="D33" s="266"/>
      <c r="E33" s="266"/>
      <c r="F33" s="266"/>
      <c r="G33" s="266"/>
      <c r="H33" s="266"/>
      <c r="I33" s="266"/>
      <c r="J33" s="266"/>
      <c r="K33" s="267"/>
      <c r="L33" s="261"/>
      <c r="M33" s="261"/>
      <c r="N33" s="261"/>
      <c r="O33" s="261"/>
      <c r="P33" s="261"/>
      <c r="Q33" s="261"/>
      <c r="R33" s="261"/>
      <c r="S33" s="261"/>
      <c r="T33" s="261"/>
      <c r="U33" s="261"/>
      <c r="V33" s="261"/>
      <c r="W33" s="261"/>
      <c r="X33" s="262"/>
      <c r="Y33" s="263"/>
      <c r="Z33" s="263"/>
      <c r="AA33" s="263"/>
      <c r="AB33" s="263"/>
      <c r="AC33" s="263"/>
      <c r="AD33" s="263"/>
      <c r="AE33" s="263"/>
      <c r="AF33" s="263"/>
      <c r="AG33" s="263"/>
      <c r="AH33" s="263"/>
      <c r="AI33" s="263"/>
      <c r="AJ33" s="263"/>
      <c r="AK33" s="263"/>
      <c r="AL33" s="263"/>
      <c r="AM33" s="263"/>
      <c r="AN33" s="263"/>
      <c r="AO33" s="263"/>
      <c r="AP33" s="263"/>
      <c r="AQ33" s="263"/>
      <c r="AR33" s="263"/>
      <c r="AS33" s="263"/>
      <c r="AT33" s="263"/>
      <c r="AU33" s="263"/>
      <c r="AV33" s="263"/>
      <c r="AW33" s="263"/>
      <c r="AX33" s="264"/>
    </row>
    <row r="34" spans="1:50" ht="23.1" customHeight="1">
      <c r="A34" s="270"/>
      <c r="B34" s="271"/>
      <c r="C34" s="265"/>
      <c r="D34" s="266"/>
      <c r="E34" s="266"/>
      <c r="F34" s="266"/>
      <c r="G34" s="266"/>
      <c r="H34" s="266"/>
      <c r="I34" s="266"/>
      <c r="J34" s="266"/>
      <c r="K34" s="267"/>
      <c r="L34" s="261"/>
      <c r="M34" s="261"/>
      <c r="N34" s="261"/>
      <c r="O34" s="261"/>
      <c r="P34" s="261"/>
      <c r="Q34" s="261"/>
      <c r="R34" s="261"/>
      <c r="S34" s="261"/>
      <c r="T34" s="261"/>
      <c r="U34" s="261"/>
      <c r="V34" s="261"/>
      <c r="W34" s="261"/>
      <c r="X34" s="262"/>
      <c r="Y34" s="263"/>
      <c r="Z34" s="263"/>
      <c r="AA34" s="263"/>
      <c r="AB34" s="263"/>
      <c r="AC34" s="263"/>
      <c r="AD34" s="263"/>
      <c r="AE34" s="263"/>
      <c r="AF34" s="263"/>
      <c r="AG34" s="263"/>
      <c r="AH34" s="263"/>
      <c r="AI34" s="263"/>
      <c r="AJ34" s="263"/>
      <c r="AK34" s="263"/>
      <c r="AL34" s="263"/>
      <c r="AM34" s="263"/>
      <c r="AN34" s="263"/>
      <c r="AO34" s="263"/>
      <c r="AP34" s="263"/>
      <c r="AQ34" s="263"/>
      <c r="AR34" s="263"/>
      <c r="AS34" s="263"/>
      <c r="AT34" s="263"/>
      <c r="AU34" s="263"/>
      <c r="AV34" s="263"/>
      <c r="AW34" s="263"/>
      <c r="AX34" s="264"/>
    </row>
    <row r="35" spans="1:50" ht="22.5" customHeight="1">
      <c r="A35" s="270"/>
      <c r="B35" s="271"/>
      <c r="C35" s="289"/>
      <c r="D35" s="290"/>
      <c r="E35" s="290"/>
      <c r="F35" s="290"/>
      <c r="G35" s="290"/>
      <c r="H35" s="290"/>
      <c r="I35" s="290"/>
      <c r="J35" s="290"/>
      <c r="K35" s="291"/>
      <c r="L35" s="292"/>
      <c r="M35" s="290"/>
      <c r="N35" s="290"/>
      <c r="O35" s="290"/>
      <c r="P35" s="290"/>
      <c r="Q35" s="291"/>
      <c r="R35" s="292"/>
      <c r="S35" s="290"/>
      <c r="T35" s="290"/>
      <c r="U35" s="290"/>
      <c r="V35" s="290"/>
      <c r="W35" s="291"/>
      <c r="X35" s="262"/>
      <c r="Y35" s="263"/>
      <c r="Z35" s="263"/>
      <c r="AA35" s="263"/>
      <c r="AB35" s="263"/>
      <c r="AC35" s="263"/>
      <c r="AD35" s="263"/>
      <c r="AE35" s="263"/>
      <c r="AF35" s="263"/>
      <c r="AG35" s="263"/>
      <c r="AH35" s="263"/>
      <c r="AI35" s="263"/>
      <c r="AJ35" s="263"/>
      <c r="AK35" s="263"/>
      <c r="AL35" s="263"/>
      <c r="AM35" s="263"/>
      <c r="AN35" s="263"/>
      <c r="AO35" s="263"/>
      <c r="AP35" s="263"/>
      <c r="AQ35" s="263"/>
      <c r="AR35" s="263"/>
      <c r="AS35" s="263"/>
      <c r="AT35" s="263"/>
      <c r="AU35" s="263"/>
      <c r="AV35" s="263"/>
      <c r="AW35" s="263"/>
      <c r="AX35" s="264"/>
    </row>
    <row r="36" spans="1:50" ht="21.75" customHeight="1" thickBot="1">
      <c r="A36" s="272"/>
      <c r="B36" s="273"/>
      <c r="C36" s="293" t="s">
        <v>39</v>
      </c>
      <c r="D36" s="294"/>
      <c r="E36" s="294"/>
      <c r="F36" s="294"/>
      <c r="G36" s="294"/>
      <c r="H36" s="294"/>
      <c r="I36" s="294"/>
      <c r="J36" s="294"/>
      <c r="K36" s="295"/>
      <c r="L36" s="299">
        <v>10</v>
      </c>
      <c r="M36" s="294"/>
      <c r="N36" s="294"/>
      <c r="O36" s="294"/>
      <c r="P36" s="294"/>
      <c r="Q36" s="295"/>
      <c r="R36" s="299"/>
      <c r="S36" s="294"/>
      <c r="T36" s="294"/>
      <c r="U36" s="294"/>
      <c r="V36" s="294"/>
      <c r="W36" s="295"/>
      <c r="X36" s="255"/>
      <c r="Y36" s="256"/>
      <c r="Z36" s="256"/>
      <c r="AA36" s="256"/>
      <c r="AB36" s="256"/>
      <c r="AC36" s="256"/>
      <c r="AD36" s="256"/>
      <c r="AE36" s="256"/>
      <c r="AF36" s="256"/>
      <c r="AG36" s="256"/>
      <c r="AH36" s="256"/>
      <c r="AI36" s="256"/>
      <c r="AJ36" s="256"/>
      <c r="AK36" s="256"/>
      <c r="AL36" s="256"/>
      <c r="AM36" s="256"/>
      <c r="AN36" s="256"/>
      <c r="AO36" s="256"/>
      <c r="AP36" s="256"/>
      <c r="AQ36" s="256"/>
      <c r="AR36" s="256"/>
      <c r="AS36" s="256"/>
      <c r="AT36" s="256"/>
      <c r="AU36" s="256"/>
      <c r="AV36" s="256"/>
      <c r="AW36" s="256"/>
      <c r="AX36" s="257"/>
    </row>
    <row r="37" spans="1:50" ht="24.75" customHeight="1" thickBot="1">
      <c r="A37" s="4"/>
      <c r="B37" s="4"/>
      <c r="C37" s="4"/>
      <c r="D37" s="4"/>
      <c r="E37" s="4"/>
      <c r="F37" s="4"/>
      <c r="G37" s="5"/>
      <c r="H37" s="5"/>
      <c r="I37" s="5"/>
      <c r="J37" s="5"/>
      <c r="K37" s="5"/>
      <c r="L37" s="6"/>
      <c r="M37" s="5"/>
      <c r="N37" s="5"/>
      <c r="O37" s="5"/>
      <c r="P37" s="5"/>
      <c r="Q37" s="5"/>
      <c r="R37" s="5"/>
      <c r="S37" s="5"/>
      <c r="T37" s="5"/>
      <c r="U37" s="5"/>
      <c r="V37" s="5"/>
      <c r="W37" s="5"/>
      <c r="X37" s="5"/>
      <c r="Y37" s="7"/>
      <c r="Z37" s="7"/>
      <c r="AA37" s="7"/>
      <c r="AB37" s="7"/>
      <c r="AC37" s="5"/>
      <c r="AD37" s="5"/>
      <c r="AE37" s="5"/>
      <c r="AF37" s="5"/>
      <c r="AG37" s="5"/>
      <c r="AH37" s="6"/>
      <c r="AI37" s="5"/>
      <c r="AJ37" s="5"/>
      <c r="AK37" s="5"/>
      <c r="AL37" s="5"/>
      <c r="AM37" s="5"/>
      <c r="AN37" s="5"/>
      <c r="AO37" s="5"/>
      <c r="AP37" s="5"/>
      <c r="AQ37" s="5"/>
      <c r="AR37" s="5"/>
      <c r="AS37" s="5"/>
      <c r="AT37" s="5"/>
      <c r="AU37" s="7"/>
      <c r="AV37" s="7"/>
      <c r="AW37" s="7"/>
      <c r="AX37" s="7"/>
    </row>
    <row r="38" spans="1:50" ht="21.75" customHeight="1">
      <c r="A38" s="139" t="s">
        <v>76</v>
      </c>
      <c r="B38" s="140"/>
      <c r="C38" s="140"/>
      <c r="D38" s="140"/>
      <c r="E38" s="140"/>
      <c r="F38" s="140"/>
      <c r="G38" s="140"/>
      <c r="H38" s="140"/>
      <c r="I38" s="140"/>
      <c r="J38" s="140"/>
      <c r="K38" s="140"/>
      <c r="L38" s="140"/>
      <c r="M38" s="140"/>
      <c r="N38" s="140"/>
      <c r="O38" s="140"/>
      <c r="P38" s="140"/>
      <c r="Q38" s="140"/>
      <c r="R38" s="140"/>
      <c r="S38" s="140"/>
      <c r="T38" s="140"/>
      <c r="U38" s="140"/>
      <c r="V38" s="140"/>
      <c r="W38" s="140"/>
      <c r="X38" s="140"/>
      <c r="Y38" s="140"/>
      <c r="Z38" s="140"/>
      <c r="AA38" s="140"/>
      <c r="AB38" s="140"/>
      <c r="AC38" s="140"/>
      <c r="AD38" s="140"/>
      <c r="AE38" s="140"/>
      <c r="AF38" s="140"/>
      <c r="AG38" s="140"/>
      <c r="AH38" s="140"/>
      <c r="AI38" s="140"/>
      <c r="AJ38" s="140"/>
      <c r="AK38" s="140"/>
      <c r="AL38" s="140"/>
      <c r="AM38" s="140"/>
      <c r="AN38" s="140"/>
      <c r="AO38" s="140"/>
      <c r="AP38" s="140"/>
      <c r="AQ38" s="140"/>
      <c r="AR38" s="140"/>
      <c r="AS38" s="140"/>
      <c r="AT38" s="140"/>
      <c r="AU38" s="140"/>
      <c r="AV38" s="140"/>
      <c r="AW38" s="140"/>
      <c r="AX38" s="141"/>
    </row>
    <row r="39" spans="1:50" ht="21" customHeight="1">
      <c r="A39" s="8"/>
      <c r="B39" s="9"/>
      <c r="C39" s="235" t="s">
        <v>77</v>
      </c>
      <c r="D39" s="236"/>
      <c r="E39" s="236"/>
      <c r="F39" s="236"/>
      <c r="G39" s="236"/>
      <c r="H39" s="236"/>
      <c r="I39" s="236"/>
      <c r="J39" s="236"/>
      <c r="K39" s="236"/>
      <c r="L39" s="236"/>
      <c r="M39" s="236"/>
      <c r="N39" s="236"/>
      <c r="O39" s="236"/>
      <c r="P39" s="236"/>
      <c r="Q39" s="236"/>
      <c r="R39" s="236"/>
      <c r="S39" s="236"/>
      <c r="T39" s="236"/>
      <c r="U39" s="236"/>
      <c r="V39" s="236"/>
      <c r="W39" s="236"/>
      <c r="X39" s="236"/>
      <c r="Y39" s="236"/>
      <c r="Z39" s="236"/>
      <c r="AA39" s="236"/>
      <c r="AB39" s="236"/>
      <c r="AC39" s="237"/>
      <c r="AD39" s="236" t="s">
        <v>78</v>
      </c>
      <c r="AE39" s="236"/>
      <c r="AF39" s="236"/>
      <c r="AG39" s="238" t="s">
        <v>79</v>
      </c>
      <c r="AH39" s="236"/>
      <c r="AI39" s="236"/>
      <c r="AJ39" s="236"/>
      <c r="AK39" s="236"/>
      <c r="AL39" s="236"/>
      <c r="AM39" s="236"/>
      <c r="AN39" s="236"/>
      <c r="AO39" s="236"/>
      <c r="AP39" s="236"/>
      <c r="AQ39" s="236"/>
      <c r="AR39" s="236"/>
      <c r="AS39" s="236"/>
      <c r="AT39" s="236"/>
      <c r="AU39" s="236"/>
      <c r="AV39" s="236"/>
      <c r="AW39" s="236"/>
      <c r="AX39" s="239"/>
    </row>
    <row r="40" spans="1:50" ht="26.25" customHeight="1">
      <c r="A40" s="240" t="s">
        <v>136</v>
      </c>
      <c r="B40" s="241"/>
      <c r="C40" s="242" t="s">
        <v>135</v>
      </c>
      <c r="D40" s="243"/>
      <c r="E40" s="243"/>
      <c r="F40" s="243"/>
      <c r="G40" s="243"/>
      <c r="H40" s="243"/>
      <c r="I40" s="243"/>
      <c r="J40" s="243"/>
      <c r="K40" s="243"/>
      <c r="L40" s="243"/>
      <c r="M40" s="243"/>
      <c r="N40" s="243"/>
      <c r="O40" s="243"/>
      <c r="P40" s="243"/>
      <c r="Q40" s="243"/>
      <c r="R40" s="243"/>
      <c r="S40" s="243"/>
      <c r="T40" s="243"/>
      <c r="U40" s="243"/>
      <c r="V40" s="243"/>
      <c r="W40" s="243"/>
      <c r="X40" s="243"/>
      <c r="Y40" s="243"/>
      <c r="Z40" s="243"/>
      <c r="AA40" s="243"/>
      <c r="AB40" s="243"/>
      <c r="AC40" s="244"/>
      <c r="AD40" s="586" t="s">
        <v>121</v>
      </c>
      <c r="AE40" s="587"/>
      <c r="AF40" s="587"/>
      <c r="AG40" s="869" t="s">
        <v>754</v>
      </c>
      <c r="AH40" s="870"/>
      <c r="AI40" s="870"/>
      <c r="AJ40" s="870"/>
      <c r="AK40" s="870"/>
      <c r="AL40" s="870"/>
      <c r="AM40" s="870"/>
      <c r="AN40" s="870"/>
      <c r="AO40" s="870"/>
      <c r="AP40" s="870"/>
      <c r="AQ40" s="870"/>
      <c r="AR40" s="870"/>
      <c r="AS40" s="870"/>
      <c r="AT40" s="870"/>
      <c r="AU40" s="870"/>
      <c r="AV40" s="870"/>
      <c r="AW40" s="870"/>
      <c r="AX40" s="871"/>
    </row>
    <row r="41" spans="1:50" ht="26.25" customHeight="1">
      <c r="A41" s="175"/>
      <c r="B41" s="176"/>
      <c r="C41" s="250" t="s">
        <v>133</v>
      </c>
      <c r="D41" s="251"/>
      <c r="E41" s="251"/>
      <c r="F41" s="251"/>
      <c r="G41" s="251"/>
      <c r="H41" s="251"/>
      <c r="I41" s="251"/>
      <c r="J41" s="251"/>
      <c r="K41" s="251"/>
      <c r="L41" s="251"/>
      <c r="M41" s="251"/>
      <c r="N41" s="251"/>
      <c r="O41" s="251"/>
      <c r="P41" s="251"/>
      <c r="Q41" s="251"/>
      <c r="R41" s="251"/>
      <c r="S41" s="251"/>
      <c r="T41" s="251"/>
      <c r="U41" s="251"/>
      <c r="V41" s="251"/>
      <c r="W41" s="251"/>
      <c r="X41" s="251"/>
      <c r="Y41" s="251"/>
      <c r="Z41" s="251"/>
      <c r="AA41" s="251"/>
      <c r="AB41" s="251"/>
      <c r="AC41" s="203"/>
      <c r="AD41" s="554" t="s">
        <v>121</v>
      </c>
      <c r="AE41" s="555"/>
      <c r="AF41" s="555"/>
      <c r="AG41" s="563"/>
      <c r="AH41" s="564"/>
      <c r="AI41" s="564"/>
      <c r="AJ41" s="564"/>
      <c r="AK41" s="564"/>
      <c r="AL41" s="564"/>
      <c r="AM41" s="564"/>
      <c r="AN41" s="564"/>
      <c r="AO41" s="564"/>
      <c r="AP41" s="564"/>
      <c r="AQ41" s="564"/>
      <c r="AR41" s="564"/>
      <c r="AS41" s="564"/>
      <c r="AT41" s="564"/>
      <c r="AU41" s="564"/>
      <c r="AV41" s="564"/>
      <c r="AW41" s="564"/>
      <c r="AX41" s="565"/>
    </row>
    <row r="42" spans="1:50" ht="30" customHeight="1">
      <c r="A42" s="177"/>
      <c r="B42" s="178"/>
      <c r="C42" s="252" t="s">
        <v>132</v>
      </c>
      <c r="D42" s="253"/>
      <c r="E42" s="253"/>
      <c r="F42" s="253"/>
      <c r="G42" s="253"/>
      <c r="H42" s="253"/>
      <c r="I42" s="253"/>
      <c r="J42" s="253"/>
      <c r="K42" s="253"/>
      <c r="L42" s="253"/>
      <c r="M42" s="253"/>
      <c r="N42" s="253"/>
      <c r="O42" s="253"/>
      <c r="P42" s="253"/>
      <c r="Q42" s="253"/>
      <c r="R42" s="253"/>
      <c r="S42" s="253"/>
      <c r="T42" s="253"/>
      <c r="U42" s="253"/>
      <c r="V42" s="253"/>
      <c r="W42" s="253"/>
      <c r="X42" s="253"/>
      <c r="Y42" s="253"/>
      <c r="Z42" s="253"/>
      <c r="AA42" s="253"/>
      <c r="AB42" s="253"/>
      <c r="AC42" s="254"/>
      <c r="AD42" s="556" t="s">
        <v>121</v>
      </c>
      <c r="AE42" s="557"/>
      <c r="AF42" s="557"/>
      <c r="AG42" s="566"/>
      <c r="AH42" s="567"/>
      <c r="AI42" s="567"/>
      <c r="AJ42" s="567"/>
      <c r="AK42" s="567"/>
      <c r="AL42" s="567"/>
      <c r="AM42" s="567"/>
      <c r="AN42" s="567"/>
      <c r="AO42" s="567"/>
      <c r="AP42" s="567"/>
      <c r="AQ42" s="567"/>
      <c r="AR42" s="567"/>
      <c r="AS42" s="567"/>
      <c r="AT42" s="567"/>
      <c r="AU42" s="567"/>
      <c r="AV42" s="567"/>
      <c r="AW42" s="567"/>
      <c r="AX42" s="568"/>
    </row>
    <row r="43" spans="1:50" ht="26.25" customHeight="1">
      <c r="A43" s="158" t="s">
        <v>131</v>
      </c>
      <c r="B43" s="174"/>
      <c r="C43" s="206" t="s">
        <v>130</v>
      </c>
      <c r="D43" s="181"/>
      <c r="E43" s="181"/>
      <c r="F43" s="181"/>
      <c r="G43" s="181"/>
      <c r="H43" s="181"/>
      <c r="I43" s="181"/>
      <c r="J43" s="181"/>
      <c r="K43" s="181"/>
      <c r="L43" s="181"/>
      <c r="M43" s="181"/>
      <c r="N43" s="181"/>
      <c r="O43" s="181"/>
      <c r="P43" s="181"/>
      <c r="Q43" s="181"/>
      <c r="R43" s="181"/>
      <c r="S43" s="181"/>
      <c r="T43" s="181"/>
      <c r="U43" s="181"/>
      <c r="V43" s="181"/>
      <c r="W43" s="181"/>
      <c r="X43" s="181"/>
      <c r="Y43" s="181"/>
      <c r="Z43" s="181"/>
      <c r="AA43" s="181"/>
      <c r="AB43" s="181"/>
      <c r="AC43" s="181"/>
      <c r="AD43" s="558" t="s">
        <v>119</v>
      </c>
      <c r="AE43" s="559"/>
      <c r="AF43" s="559"/>
      <c r="AG43" s="560" t="s">
        <v>753</v>
      </c>
      <c r="AH43" s="561"/>
      <c r="AI43" s="561"/>
      <c r="AJ43" s="561"/>
      <c r="AK43" s="561"/>
      <c r="AL43" s="561"/>
      <c r="AM43" s="561"/>
      <c r="AN43" s="561"/>
      <c r="AO43" s="561"/>
      <c r="AP43" s="561"/>
      <c r="AQ43" s="561"/>
      <c r="AR43" s="561"/>
      <c r="AS43" s="561"/>
      <c r="AT43" s="561"/>
      <c r="AU43" s="561"/>
      <c r="AV43" s="561"/>
      <c r="AW43" s="561"/>
      <c r="AX43" s="562"/>
    </row>
    <row r="44" spans="1:50" ht="26.25" customHeight="1">
      <c r="A44" s="175"/>
      <c r="B44" s="176"/>
      <c r="C44" s="216" t="s">
        <v>128</v>
      </c>
      <c r="D44" s="203"/>
      <c r="E44" s="203"/>
      <c r="F44" s="203"/>
      <c r="G44" s="203"/>
      <c r="H44" s="203"/>
      <c r="I44" s="203"/>
      <c r="J44" s="203"/>
      <c r="K44" s="203"/>
      <c r="L44" s="203"/>
      <c r="M44" s="203"/>
      <c r="N44" s="203"/>
      <c r="O44" s="203"/>
      <c r="P44" s="203"/>
      <c r="Q44" s="203"/>
      <c r="R44" s="203"/>
      <c r="S44" s="203"/>
      <c r="T44" s="203"/>
      <c r="U44" s="203"/>
      <c r="V44" s="203"/>
      <c r="W44" s="203"/>
      <c r="X44" s="203"/>
      <c r="Y44" s="203"/>
      <c r="Z44" s="203"/>
      <c r="AA44" s="203"/>
      <c r="AB44" s="203"/>
      <c r="AC44" s="203"/>
      <c r="AD44" s="554" t="s">
        <v>121</v>
      </c>
      <c r="AE44" s="555"/>
      <c r="AF44" s="555"/>
      <c r="AG44" s="563"/>
      <c r="AH44" s="564"/>
      <c r="AI44" s="564"/>
      <c r="AJ44" s="564"/>
      <c r="AK44" s="564"/>
      <c r="AL44" s="564"/>
      <c r="AM44" s="564"/>
      <c r="AN44" s="564"/>
      <c r="AO44" s="564"/>
      <c r="AP44" s="564"/>
      <c r="AQ44" s="564"/>
      <c r="AR44" s="564"/>
      <c r="AS44" s="564"/>
      <c r="AT44" s="564"/>
      <c r="AU44" s="564"/>
      <c r="AV44" s="564"/>
      <c r="AW44" s="564"/>
      <c r="AX44" s="565"/>
    </row>
    <row r="45" spans="1:50" ht="26.25" customHeight="1">
      <c r="A45" s="175"/>
      <c r="B45" s="176"/>
      <c r="C45" s="216" t="s">
        <v>127</v>
      </c>
      <c r="D45" s="203"/>
      <c r="E45" s="203"/>
      <c r="F45" s="203"/>
      <c r="G45" s="203"/>
      <c r="H45" s="203"/>
      <c r="I45" s="203"/>
      <c r="J45" s="203"/>
      <c r="K45" s="203"/>
      <c r="L45" s="203"/>
      <c r="M45" s="203"/>
      <c r="N45" s="203"/>
      <c r="O45" s="203"/>
      <c r="P45" s="203"/>
      <c r="Q45" s="203"/>
      <c r="R45" s="203"/>
      <c r="S45" s="203"/>
      <c r="T45" s="203"/>
      <c r="U45" s="203"/>
      <c r="V45" s="203"/>
      <c r="W45" s="203"/>
      <c r="X45" s="203"/>
      <c r="Y45" s="203"/>
      <c r="Z45" s="203"/>
      <c r="AA45" s="203"/>
      <c r="AB45" s="203"/>
      <c r="AC45" s="203"/>
      <c r="AD45" s="554" t="s">
        <v>121</v>
      </c>
      <c r="AE45" s="555"/>
      <c r="AF45" s="555"/>
      <c r="AG45" s="563"/>
      <c r="AH45" s="564"/>
      <c r="AI45" s="564"/>
      <c r="AJ45" s="564"/>
      <c r="AK45" s="564"/>
      <c r="AL45" s="564"/>
      <c r="AM45" s="564"/>
      <c r="AN45" s="564"/>
      <c r="AO45" s="564"/>
      <c r="AP45" s="564"/>
      <c r="AQ45" s="564"/>
      <c r="AR45" s="564"/>
      <c r="AS45" s="564"/>
      <c r="AT45" s="564"/>
      <c r="AU45" s="564"/>
      <c r="AV45" s="564"/>
      <c r="AW45" s="564"/>
      <c r="AX45" s="565"/>
    </row>
    <row r="46" spans="1:50" ht="26.25" customHeight="1">
      <c r="A46" s="175"/>
      <c r="B46" s="176"/>
      <c r="C46" s="216" t="s">
        <v>126</v>
      </c>
      <c r="D46" s="203"/>
      <c r="E46" s="203"/>
      <c r="F46" s="203"/>
      <c r="G46" s="203"/>
      <c r="H46" s="203"/>
      <c r="I46" s="203"/>
      <c r="J46" s="203"/>
      <c r="K46" s="203"/>
      <c r="L46" s="203"/>
      <c r="M46" s="203"/>
      <c r="N46" s="203"/>
      <c r="O46" s="203"/>
      <c r="P46" s="203"/>
      <c r="Q46" s="203"/>
      <c r="R46" s="203"/>
      <c r="S46" s="203"/>
      <c r="T46" s="203"/>
      <c r="U46" s="203"/>
      <c r="V46" s="203"/>
      <c r="W46" s="203"/>
      <c r="X46" s="203"/>
      <c r="Y46" s="203"/>
      <c r="Z46" s="203"/>
      <c r="AA46" s="203"/>
      <c r="AB46" s="203"/>
      <c r="AC46" s="203"/>
      <c r="AD46" s="554" t="s">
        <v>119</v>
      </c>
      <c r="AE46" s="555"/>
      <c r="AF46" s="555"/>
      <c r="AG46" s="563"/>
      <c r="AH46" s="564"/>
      <c r="AI46" s="564"/>
      <c r="AJ46" s="564"/>
      <c r="AK46" s="564"/>
      <c r="AL46" s="564"/>
      <c r="AM46" s="564"/>
      <c r="AN46" s="564"/>
      <c r="AO46" s="564"/>
      <c r="AP46" s="564"/>
      <c r="AQ46" s="564"/>
      <c r="AR46" s="564"/>
      <c r="AS46" s="564"/>
      <c r="AT46" s="564"/>
      <c r="AU46" s="564"/>
      <c r="AV46" s="564"/>
      <c r="AW46" s="564"/>
      <c r="AX46" s="565"/>
    </row>
    <row r="47" spans="1:50" ht="26.25" customHeight="1">
      <c r="A47" s="175"/>
      <c r="B47" s="176"/>
      <c r="C47" s="216" t="s">
        <v>125</v>
      </c>
      <c r="D47" s="203"/>
      <c r="E47" s="203"/>
      <c r="F47" s="203"/>
      <c r="G47" s="203"/>
      <c r="H47" s="203"/>
      <c r="I47" s="203"/>
      <c r="J47" s="203"/>
      <c r="K47" s="203"/>
      <c r="L47" s="203"/>
      <c r="M47" s="203"/>
      <c r="N47" s="203"/>
      <c r="O47" s="203"/>
      <c r="P47" s="203"/>
      <c r="Q47" s="203"/>
      <c r="R47" s="203"/>
      <c r="S47" s="203"/>
      <c r="T47" s="203"/>
      <c r="U47" s="203"/>
      <c r="V47" s="203"/>
      <c r="W47" s="203"/>
      <c r="X47" s="203"/>
      <c r="Y47" s="203"/>
      <c r="Z47" s="203"/>
      <c r="AA47" s="203"/>
      <c r="AB47" s="203"/>
      <c r="AC47" s="231"/>
      <c r="AD47" s="554" t="s">
        <v>121</v>
      </c>
      <c r="AE47" s="555"/>
      <c r="AF47" s="555"/>
      <c r="AG47" s="563"/>
      <c r="AH47" s="564"/>
      <c r="AI47" s="564"/>
      <c r="AJ47" s="564"/>
      <c r="AK47" s="564"/>
      <c r="AL47" s="564"/>
      <c r="AM47" s="564"/>
      <c r="AN47" s="564"/>
      <c r="AO47" s="564"/>
      <c r="AP47" s="564"/>
      <c r="AQ47" s="564"/>
      <c r="AR47" s="564"/>
      <c r="AS47" s="564"/>
      <c r="AT47" s="564"/>
      <c r="AU47" s="564"/>
      <c r="AV47" s="564"/>
      <c r="AW47" s="564"/>
      <c r="AX47" s="565"/>
    </row>
    <row r="48" spans="1:50" ht="26.25" customHeight="1">
      <c r="A48" s="175"/>
      <c r="B48" s="176"/>
      <c r="C48" s="232" t="s">
        <v>124</v>
      </c>
      <c r="D48" s="154"/>
      <c r="E48" s="154"/>
      <c r="F48" s="154"/>
      <c r="G48" s="154"/>
      <c r="H48" s="154"/>
      <c r="I48" s="154"/>
      <c r="J48" s="154"/>
      <c r="K48" s="154"/>
      <c r="L48" s="154"/>
      <c r="M48" s="154"/>
      <c r="N48" s="154"/>
      <c r="O48" s="154"/>
      <c r="P48" s="154"/>
      <c r="Q48" s="154"/>
      <c r="R48" s="154"/>
      <c r="S48" s="154"/>
      <c r="T48" s="154"/>
      <c r="U48" s="154"/>
      <c r="V48" s="154"/>
      <c r="W48" s="154"/>
      <c r="X48" s="154"/>
      <c r="Y48" s="154"/>
      <c r="Z48" s="154"/>
      <c r="AA48" s="154"/>
      <c r="AB48" s="154"/>
      <c r="AC48" s="154"/>
      <c r="AD48" s="556" t="s">
        <v>119</v>
      </c>
      <c r="AE48" s="557"/>
      <c r="AF48" s="557"/>
      <c r="AG48" s="566"/>
      <c r="AH48" s="567"/>
      <c r="AI48" s="567"/>
      <c r="AJ48" s="567"/>
      <c r="AK48" s="567"/>
      <c r="AL48" s="567"/>
      <c r="AM48" s="567"/>
      <c r="AN48" s="567"/>
      <c r="AO48" s="567"/>
      <c r="AP48" s="567"/>
      <c r="AQ48" s="567"/>
      <c r="AR48" s="567"/>
      <c r="AS48" s="567"/>
      <c r="AT48" s="567"/>
      <c r="AU48" s="567"/>
      <c r="AV48" s="567"/>
      <c r="AW48" s="567"/>
      <c r="AX48" s="568"/>
    </row>
    <row r="49" spans="1:50" ht="30" customHeight="1">
      <c r="A49" s="158" t="s">
        <v>94</v>
      </c>
      <c r="B49" s="174"/>
      <c r="C49" s="219" t="s">
        <v>95</v>
      </c>
      <c r="D49" s="220"/>
      <c r="E49" s="220"/>
      <c r="F49" s="220"/>
      <c r="G49" s="220"/>
      <c r="H49" s="220"/>
      <c r="I49" s="220"/>
      <c r="J49" s="220"/>
      <c r="K49" s="220"/>
      <c r="L49" s="220"/>
      <c r="M49" s="220"/>
      <c r="N49" s="220"/>
      <c r="O49" s="220"/>
      <c r="P49" s="220"/>
      <c r="Q49" s="220"/>
      <c r="R49" s="220"/>
      <c r="S49" s="220"/>
      <c r="T49" s="220"/>
      <c r="U49" s="220"/>
      <c r="V49" s="220"/>
      <c r="W49" s="220"/>
      <c r="X49" s="220"/>
      <c r="Y49" s="220"/>
      <c r="Z49" s="220"/>
      <c r="AA49" s="220"/>
      <c r="AB49" s="220"/>
      <c r="AC49" s="221"/>
      <c r="AD49" s="558" t="s">
        <v>121</v>
      </c>
      <c r="AE49" s="559"/>
      <c r="AF49" s="559"/>
      <c r="AG49" s="560" t="s">
        <v>752</v>
      </c>
      <c r="AH49" s="561"/>
      <c r="AI49" s="561"/>
      <c r="AJ49" s="561"/>
      <c r="AK49" s="561"/>
      <c r="AL49" s="561"/>
      <c r="AM49" s="561"/>
      <c r="AN49" s="561"/>
      <c r="AO49" s="561"/>
      <c r="AP49" s="561"/>
      <c r="AQ49" s="561"/>
      <c r="AR49" s="561"/>
      <c r="AS49" s="561"/>
      <c r="AT49" s="561"/>
      <c r="AU49" s="561"/>
      <c r="AV49" s="561"/>
      <c r="AW49" s="561"/>
      <c r="AX49" s="562"/>
    </row>
    <row r="50" spans="1:50" ht="26.25" customHeight="1">
      <c r="A50" s="175"/>
      <c r="B50" s="176"/>
      <c r="C50" s="216" t="s">
        <v>122</v>
      </c>
      <c r="D50" s="203"/>
      <c r="E50" s="203"/>
      <c r="F50" s="203"/>
      <c r="G50" s="203"/>
      <c r="H50" s="203"/>
      <c r="I50" s="203"/>
      <c r="J50" s="203"/>
      <c r="K50" s="203"/>
      <c r="L50" s="203"/>
      <c r="M50" s="203"/>
      <c r="N50" s="203"/>
      <c r="O50" s="203"/>
      <c r="P50" s="203"/>
      <c r="Q50" s="203"/>
      <c r="R50" s="203"/>
      <c r="S50" s="203"/>
      <c r="T50" s="203"/>
      <c r="U50" s="203"/>
      <c r="V50" s="203"/>
      <c r="W50" s="203"/>
      <c r="X50" s="203"/>
      <c r="Y50" s="203"/>
      <c r="Z50" s="203"/>
      <c r="AA50" s="203"/>
      <c r="AB50" s="203"/>
      <c r="AC50" s="203"/>
      <c r="AD50" s="554" t="s">
        <v>121</v>
      </c>
      <c r="AE50" s="555"/>
      <c r="AF50" s="555"/>
      <c r="AG50" s="563"/>
      <c r="AH50" s="564"/>
      <c r="AI50" s="564"/>
      <c r="AJ50" s="564"/>
      <c r="AK50" s="564"/>
      <c r="AL50" s="564"/>
      <c r="AM50" s="564"/>
      <c r="AN50" s="564"/>
      <c r="AO50" s="564"/>
      <c r="AP50" s="564"/>
      <c r="AQ50" s="564"/>
      <c r="AR50" s="564"/>
      <c r="AS50" s="564"/>
      <c r="AT50" s="564"/>
      <c r="AU50" s="564"/>
      <c r="AV50" s="564"/>
      <c r="AW50" s="564"/>
      <c r="AX50" s="565"/>
    </row>
    <row r="51" spans="1:50" ht="26.25" customHeight="1">
      <c r="A51" s="175"/>
      <c r="B51" s="176"/>
      <c r="C51" s="216" t="s">
        <v>120</v>
      </c>
      <c r="D51" s="203"/>
      <c r="E51" s="203"/>
      <c r="F51" s="203"/>
      <c r="G51" s="203"/>
      <c r="H51" s="203"/>
      <c r="I51" s="203"/>
      <c r="J51" s="203"/>
      <c r="K51" s="203"/>
      <c r="L51" s="203"/>
      <c r="M51" s="203"/>
      <c r="N51" s="203"/>
      <c r="O51" s="203"/>
      <c r="P51" s="203"/>
      <c r="Q51" s="203"/>
      <c r="R51" s="203"/>
      <c r="S51" s="203"/>
      <c r="T51" s="203"/>
      <c r="U51" s="203"/>
      <c r="V51" s="203"/>
      <c r="W51" s="203"/>
      <c r="X51" s="203"/>
      <c r="Y51" s="203"/>
      <c r="Z51" s="203"/>
      <c r="AA51" s="203"/>
      <c r="AB51" s="203"/>
      <c r="AC51" s="203"/>
      <c r="AD51" s="554" t="s">
        <v>121</v>
      </c>
      <c r="AE51" s="555"/>
      <c r="AF51" s="555"/>
      <c r="AG51" s="566"/>
      <c r="AH51" s="567"/>
      <c r="AI51" s="567"/>
      <c r="AJ51" s="567"/>
      <c r="AK51" s="567"/>
      <c r="AL51" s="567"/>
      <c r="AM51" s="567"/>
      <c r="AN51" s="567"/>
      <c r="AO51" s="567"/>
      <c r="AP51" s="567"/>
      <c r="AQ51" s="567"/>
      <c r="AR51" s="567"/>
      <c r="AS51" s="567"/>
      <c r="AT51" s="567"/>
      <c r="AU51" s="567"/>
      <c r="AV51" s="567"/>
      <c r="AW51" s="567"/>
      <c r="AX51" s="568"/>
    </row>
    <row r="52" spans="1:50" ht="33.6" customHeight="1">
      <c r="A52" s="158" t="s">
        <v>99</v>
      </c>
      <c r="B52" s="174"/>
      <c r="C52" s="179" t="s">
        <v>100</v>
      </c>
      <c r="D52" s="180"/>
      <c r="E52" s="180"/>
      <c r="F52" s="180"/>
      <c r="G52" s="180"/>
      <c r="H52" s="180"/>
      <c r="I52" s="180"/>
      <c r="J52" s="180"/>
      <c r="K52" s="180"/>
      <c r="L52" s="180"/>
      <c r="M52" s="180"/>
      <c r="N52" s="180"/>
      <c r="O52" s="180"/>
      <c r="P52" s="180"/>
      <c r="Q52" s="180"/>
      <c r="R52" s="180"/>
      <c r="S52" s="180"/>
      <c r="T52" s="180"/>
      <c r="U52" s="180"/>
      <c r="V52" s="180"/>
      <c r="W52" s="180"/>
      <c r="X52" s="180"/>
      <c r="Y52" s="180"/>
      <c r="Z52" s="180"/>
      <c r="AA52" s="180"/>
      <c r="AB52" s="180"/>
      <c r="AC52" s="181"/>
      <c r="AD52" s="558" t="s">
        <v>121</v>
      </c>
      <c r="AE52" s="559"/>
      <c r="AF52" s="559"/>
      <c r="AG52" s="560" t="s">
        <v>751</v>
      </c>
      <c r="AH52" s="561"/>
      <c r="AI52" s="561"/>
      <c r="AJ52" s="561"/>
      <c r="AK52" s="561"/>
      <c r="AL52" s="561"/>
      <c r="AM52" s="561"/>
      <c r="AN52" s="561"/>
      <c r="AO52" s="561"/>
      <c r="AP52" s="561"/>
      <c r="AQ52" s="561"/>
      <c r="AR52" s="561"/>
      <c r="AS52" s="561"/>
      <c r="AT52" s="561"/>
      <c r="AU52" s="561"/>
      <c r="AV52" s="561"/>
      <c r="AW52" s="561"/>
      <c r="AX52" s="562"/>
    </row>
    <row r="53" spans="1:50" ht="15.75" customHeight="1">
      <c r="A53" s="175"/>
      <c r="B53" s="176"/>
      <c r="C53" s="193" t="s">
        <v>0</v>
      </c>
      <c r="D53" s="194"/>
      <c r="E53" s="194"/>
      <c r="F53" s="194"/>
      <c r="G53" s="195" t="s">
        <v>101</v>
      </c>
      <c r="H53" s="196"/>
      <c r="I53" s="196"/>
      <c r="J53" s="196"/>
      <c r="K53" s="196"/>
      <c r="L53" s="196"/>
      <c r="M53" s="196"/>
      <c r="N53" s="196"/>
      <c r="O53" s="196"/>
      <c r="P53" s="196"/>
      <c r="Q53" s="196"/>
      <c r="R53" s="196"/>
      <c r="S53" s="197"/>
      <c r="T53" s="198" t="s">
        <v>118</v>
      </c>
      <c r="U53" s="199"/>
      <c r="V53" s="199"/>
      <c r="W53" s="199"/>
      <c r="X53" s="199"/>
      <c r="Y53" s="199"/>
      <c r="Z53" s="199"/>
      <c r="AA53" s="199"/>
      <c r="AB53" s="199"/>
      <c r="AC53" s="199"/>
      <c r="AD53" s="199"/>
      <c r="AE53" s="199"/>
      <c r="AF53" s="199"/>
      <c r="AG53" s="563"/>
      <c r="AH53" s="564"/>
      <c r="AI53" s="564"/>
      <c r="AJ53" s="564"/>
      <c r="AK53" s="564"/>
      <c r="AL53" s="564"/>
      <c r="AM53" s="564"/>
      <c r="AN53" s="564"/>
      <c r="AO53" s="564"/>
      <c r="AP53" s="564"/>
      <c r="AQ53" s="564"/>
      <c r="AR53" s="564"/>
      <c r="AS53" s="564"/>
      <c r="AT53" s="564"/>
      <c r="AU53" s="564"/>
      <c r="AV53" s="564"/>
      <c r="AW53" s="564"/>
      <c r="AX53" s="565"/>
    </row>
    <row r="54" spans="1:50" ht="26.25" customHeight="1">
      <c r="A54" s="175"/>
      <c r="B54" s="176"/>
      <c r="C54" s="200"/>
      <c r="D54" s="201"/>
      <c r="E54" s="201"/>
      <c r="F54" s="201"/>
      <c r="G54" s="1405" t="s">
        <v>750</v>
      </c>
      <c r="H54" s="1406"/>
      <c r="I54" s="1406"/>
      <c r="J54" s="1406"/>
      <c r="K54" s="1406"/>
      <c r="L54" s="1406"/>
      <c r="M54" s="1406"/>
      <c r="N54" s="1406"/>
      <c r="O54" s="1406"/>
      <c r="P54" s="1406"/>
      <c r="Q54" s="1406"/>
      <c r="R54" s="1406"/>
      <c r="S54" s="1407"/>
      <c r="T54" s="1408" t="s">
        <v>749</v>
      </c>
      <c r="U54" s="1409"/>
      <c r="V54" s="1409"/>
      <c r="W54" s="1409"/>
      <c r="X54" s="1409"/>
      <c r="Y54" s="1409"/>
      <c r="Z54" s="1409"/>
      <c r="AA54" s="1409"/>
      <c r="AB54" s="1409"/>
      <c r="AC54" s="1409"/>
      <c r="AD54" s="1409"/>
      <c r="AE54" s="1409"/>
      <c r="AF54" s="1410"/>
      <c r="AG54" s="563"/>
      <c r="AH54" s="564"/>
      <c r="AI54" s="564"/>
      <c r="AJ54" s="564"/>
      <c r="AK54" s="564"/>
      <c r="AL54" s="564"/>
      <c r="AM54" s="564"/>
      <c r="AN54" s="564"/>
      <c r="AO54" s="564"/>
      <c r="AP54" s="564"/>
      <c r="AQ54" s="564"/>
      <c r="AR54" s="564"/>
      <c r="AS54" s="564"/>
      <c r="AT54" s="564"/>
      <c r="AU54" s="564"/>
      <c r="AV54" s="564"/>
      <c r="AW54" s="564"/>
      <c r="AX54" s="565"/>
    </row>
    <row r="55" spans="1:50" ht="26.25" customHeight="1">
      <c r="A55" s="177"/>
      <c r="B55" s="178"/>
      <c r="C55" s="151"/>
      <c r="D55" s="152"/>
      <c r="E55" s="152"/>
      <c r="F55" s="152"/>
      <c r="G55" s="153"/>
      <c r="H55" s="154"/>
      <c r="I55" s="154"/>
      <c r="J55" s="154"/>
      <c r="K55" s="154"/>
      <c r="L55" s="154"/>
      <c r="M55" s="154"/>
      <c r="N55" s="154"/>
      <c r="O55" s="154"/>
      <c r="P55" s="154"/>
      <c r="Q55" s="154"/>
      <c r="R55" s="154"/>
      <c r="S55" s="155"/>
      <c r="T55" s="156"/>
      <c r="U55" s="157"/>
      <c r="V55" s="157"/>
      <c r="W55" s="157"/>
      <c r="X55" s="157"/>
      <c r="Y55" s="157"/>
      <c r="Z55" s="157"/>
      <c r="AA55" s="157"/>
      <c r="AB55" s="157"/>
      <c r="AC55" s="157"/>
      <c r="AD55" s="157"/>
      <c r="AE55" s="157"/>
      <c r="AF55" s="157"/>
      <c r="AG55" s="566"/>
      <c r="AH55" s="567"/>
      <c r="AI55" s="567"/>
      <c r="AJ55" s="567"/>
      <c r="AK55" s="567"/>
      <c r="AL55" s="567"/>
      <c r="AM55" s="567"/>
      <c r="AN55" s="567"/>
      <c r="AO55" s="567"/>
      <c r="AP55" s="567"/>
      <c r="AQ55" s="567"/>
      <c r="AR55" s="567"/>
      <c r="AS55" s="567"/>
      <c r="AT55" s="567"/>
      <c r="AU55" s="567"/>
      <c r="AV55" s="567"/>
      <c r="AW55" s="567"/>
      <c r="AX55" s="568"/>
    </row>
    <row r="56" spans="1:50" ht="57" customHeight="1">
      <c r="A56" s="158" t="s">
        <v>103</v>
      </c>
      <c r="B56" s="159"/>
      <c r="C56" s="162" t="s">
        <v>104</v>
      </c>
      <c r="D56" s="163"/>
      <c r="E56" s="163"/>
      <c r="F56" s="164"/>
      <c r="G56" s="165" t="s">
        <v>748</v>
      </c>
      <c r="H56" s="166"/>
      <c r="I56" s="166"/>
      <c r="J56" s="166"/>
      <c r="K56" s="166"/>
      <c r="L56" s="166"/>
      <c r="M56" s="166"/>
      <c r="N56" s="166"/>
      <c r="O56" s="166"/>
      <c r="P56" s="166"/>
      <c r="Q56" s="166"/>
      <c r="R56" s="166"/>
      <c r="S56" s="166"/>
      <c r="T56" s="166"/>
      <c r="U56" s="166"/>
      <c r="V56" s="166"/>
      <c r="W56" s="166"/>
      <c r="X56" s="166"/>
      <c r="Y56" s="166"/>
      <c r="Z56" s="166"/>
      <c r="AA56" s="166"/>
      <c r="AB56" s="166"/>
      <c r="AC56" s="166"/>
      <c r="AD56" s="166"/>
      <c r="AE56" s="166"/>
      <c r="AF56" s="166"/>
      <c r="AG56" s="166"/>
      <c r="AH56" s="166"/>
      <c r="AI56" s="166"/>
      <c r="AJ56" s="166"/>
      <c r="AK56" s="166"/>
      <c r="AL56" s="166"/>
      <c r="AM56" s="166"/>
      <c r="AN56" s="166"/>
      <c r="AO56" s="166"/>
      <c r="AP56" s="166"/>
      <c r="AQ56" s="166"/>
      <c r="AR56" s="166"/>
      <c r="AS56" s="166"/>
      <c r="AT56" s="166"/>
      <c r="AU56" s="166"/>
      <c r="AV56" s="166"/>
      <c r="AW56" s="166"/>
      <c r="AX56" s="167"/>
    </row>
    <row r="57" spans="1:50" ht="66.75" customHeight="1" thickBot="1">
      <c r="A57" s="160"/>
      <c r="B57" s="161"/>
      <c r="C57" s="168" t="s">
        <v>106</v>
      </c>
      <c r="D57" s="169"/>
      <c r="E57" s="169"/>
      <c r="F57" s="170"/>
      <c r="G57" s="171" t="s">
        <v>747</v>
      </c>
      <c r="H57" s="172"/>
      <c r="I57" s="172"/>
      <c r="J57" s="172"/>
      <c r="K57" s="172"/>
      <c r="L57" s="172"/>
      <c r="M57" s="172"/>
      <c r="N57" s="172"/>
      <c r="O57" s="172"/>
      <c r="P57" s="172"/>
      <c r="Q57" s="172"/>
      <c r="R57" s="172"/>
      <c r="S57" s="172"/>
      <c r="T57" s="172"/>
      <c r="U57" s="172"/>
      <c r="V57" s="172"/>
      <c r="W57" s="172"/>
      <c r="X57" s="172"/>
      <c r="Y57" s="172"/>
      <c r="Z57" s="172"/>
      <c r="AA57" s="172"/>
      <c r="AB57" s="172"/>
      <c r="AC57" s="172"/>
      <c r="AD57" s="172"/>
      <c r="AE57" s="172"/>
      <c r="AF57" s="172"/>
      <c r="AG57" s="172"/>
      <c r="AH57" s="172"/>
      <c r="AI57" s="172"/>
      <c r="AJ57" s="172"/>
      <c r="AK57" s="172"/>
      <c r="AL57" s="172"/>
      <c r="AM57" s="172"/>
      <c r="AN57" s="172"/>
      <c r="AO57" s="172"/>
      <c r="AP57" s="172"/>
      <c r="AQ57" s="172"/>
      <c r="AR57" s="172"/>
      <c r="AS57" s="172"/>
      <c r="AT57" s="172"/>
      <c r="AU57" s="172"/>
      <c r="AV57" s="172"/>
      <c r="AW57" s="172"/>
      <c r="AX57" s="173"/>
    </row>
    <row r="58" spans="1:50" ht="21" customHeight="1">
      <c r="A58" s="139" t="s">
        <v>108</v>
      </c>
      <c r="B58" s="140"/>
      <c r="C58" s="140"/>
      <c r="D58" s="140"/>
      <c r="E58" s="140"/>
      <c r="F58" s="140"/>
      <c r="G58" s="140"/>
      <c r="H58" s="140"/>
      <c r="I58" s="140"/>
      <c r="J58" s="140"/>
      <c r="K58" s="140"/>
      <c r="L58" s="140"/>
      <c r="M58" s="140"/>
      <c r="N58" s="140"/>
      <c r="O58" s="140"/>
      <c r="P58" s="140"/>
      <c r="Q58" s="140"/>
      <c r="R58" s="140"/>
      <c r="S58" s="140"/>
      <c r="T58" s="140"/>
      <c r="U58" s="140"/>
      <c r="V58" s="140"/>
      <c r="W58" s="140"/>
      <c r="X58" s="140"/>
      <c r="Y58" s="140"/>
      <c r="Z58" s="140"/>
      <c r="AA58" s="140"/>
      <c r="AB58" s="140"/>
      <c r="AC58" s="140"/>
      <c r="AD58" s="140"/>
      <c r="AE58" s="140"/>
      <c r="AF58" s="140"/>
      <c r="AG58" s="140"/>
      <c r="AH58" s="140"/>
      <c r="AI58" s="140"/>
      <c r="AJ58" s="140"/>
      <c r="AK58" s="140"/>
      <c r="AL58" s="140"/>
      <c r="AM58" s="140"/>
      <c r="AN58" s="140"/>
      <c r="AO58" s="140"/>
      <c r="AP58" s="140"/>
      <c r="AQ58" s="140"/>
      <c r="AR58" s="140"/>
      <c r="AS58" s="140"/>
      <c r="AT58" s="140"/>
      <c r="AU58" s="140"/>
      <c r="AV58" s="140"/>
      <c r="AW58" s="140"/>
      <c r="AX58" s="141"/>
    </row>
    <row r="59" spans="1:50" ht="120" customHeight="1" thickBot="1">
      <c r="A59" s="120"/>
      <c r="B59" s="142"/>
      <c r="C59" s="142"/>
      <c r="D59" s="142"/>
      <c r="E59" s="142"/>
      <c r="F59" s="142"/>
      <c r="G59" s="142"/>
      <c r="H59" s="142"/>
      <c r="I59" s="142"/>
      <c r="J59" s="142"/>
      <c r="K59" s="142"/>
      <c r="L59" s="142"/>
      <c r="M59" s="142"/>
      <c r="N59" s="142"/>
      <c r="O59" s="142"/>
      <c r="P59" s="142"/>
      <c r="Q59" s="142"/>
      <c r="R59" s="142"/>
      <c r="S59" s="142"/>
      <c r="T59" s="142"/>
      <c r="U59" s="142"/>
      <c r="V59" s="142"/>
      <c r="W59" s="142"/>
      <c r="X59" s="142"/>
      <c r="Y59" s="142"/>
      <c r="Z59" s="142"/>
      <c r="AA59" s="142"/>
      <c r="AB59" s="142"/>
      <c r="AC59" s="142"/>
      <c r="AD59" s="142"/>
      <c r="AE59" s="142"/>
      <c r="AF59" s="142"/>
      <c r="AG59" s="142"/>
      <c r="AH59" s="142"/>
      <c r="AI59" s="142"/>
      <c r="AJ59" s="142"/>
      <c r="AK59" s="142"/>
      <c r="AL59" s="142"/>
      <c r="AM59" s="142"/>
      <c r="AN59" s="142"/>
      <c r="AO59" s="142"/>
      <c r="AP59" s="142"/>
      <c r="AQ59" s="142"/>
      <c r="AR59" s="142"/>
      <c r="AS59" s="142"/>
      <c r="AT59" s="142"/>
      <c r="AU59" s="142"/>
      <c r="AV59" s="142"/>
      <c r="AW59" s="142"/>
      <c r="AX59" s="143"/>
    </row>
    <row r="60" spans="1:50" ht="21" customHeight="1">
      <c r="A60" s="144" t="s">
        <v>109</v>
      </c>
      <c r="B60" s="145"/>
      <c r="C60" s="145"/>
      <c r="D60" s="145"/>
      <c r="E60" s="145"/>
      <c r="F60" s="145"/>
      <c r="G60" s="145"/>
      <c r="H60" s="145"/>
      <c r="I60" s="145"/>
      <c r="J60" s="145"/>
      <c r="K60" s="145"/>
      <c r="L60" s="145"/>
      <c r="M60" s="145"/>
      <c r="N60" s="145"/>
      <c r="O60" s="145"/>
      <c r="P60" s="145"/>
      <c r="Q60" s="145"/>
      <c r="R60" s="145"/>
      <c r="S60" s="145"/>
      <c r="T60" s="145"/>
      <c r="U60" s="145"/>
      <c r="V60" s="145"/>
      <c r="W60" s="145"/>
      <c r="X60" s="145"/>
      <c r="Y60" s="145"/>
      <c r="Z60" s="145"/>
      <c r="AA60" s="145"/>
      <c r="AB60" s="145"/>
      <c r="AC60" s="145"/>
      <c r="AD60" s="145"/>
      <c r="AE60" s="145"/>
      <c r="AF60" s="145"/>
      <c r="AG60" s="145"/>
      <c r="AH60" s="145"/>
      <c r="AI60" s="145"/>
      <c r="AJ60" s="145"/>
      <c r="AK60" s="145"/>
      <c r="AL60" s="145"/>
      <c r="AM60" s="145"/>
      <c r="AN60" s="145"/>
      <c r="AO60" s="145"/>
      <c r="AP60" s="145"/>
      <c r="AQ60" s="145"/>
      <c r="AR60" s="145"/>
      <c r="AS60" s="145"/>
      <c r="AT60" s="145"/>
      <c r="AU60" s="145"/>
      <c r="AV60" s="145"/>
      <c r="AW60" s="145"/>
      <c r="AX60" s="146"/>
    </row>
    <row r="61" spans="1:50" ht="120" customHeight="1" thickBot="1">
      <c r="A61" s="120"/>
      <c r="B61" s="142"/>
      <c r="C61" s="142"/>
      <c r="D61" s="142"/>
      <c r="E61" s="147"/>
      <c r="F61" s="148"/>
      <c r="G61" s="149"/>
      <c r="H61" s="149"/>
      <c r="I61" s="149"/>
      <c r="J61" s="149"/>
      <c r="K61" s="149"/>
      <c r="L61" s="149"/>
      <c r="M61" s="149"/>
      <c r="N61" s="149"/>
      <c r="O61" s="149"/>
      <c r="P61" s="149"/>
      <c r="Q61" s="149"/>
      <c r="R61" s="149"/>
      <c r="S61" s="149"/>
      <c r="T61" s="149"/>
      <c r="U61" s="149"/>
      <c r="V61" s="149"/>
      <c r="W61" s="149"/>
      <c r="X61" s="149"/>
      <c r="Y61" s="149"/>
      <c r="Z61" s="149"/>
      <c r="AA61" s="149"/>
      <c r="AB61" s="149"/>
      <c r="AC61" s="149"/>
      <c r="AD61" s="149"/>
      <c r="AE61" s="149"/>
      <c r="AF61" s="149"/>
      <c r="AG61" s="149"/>
      <c r="AH61" s="149"/>
      <c r="AI61" s="149"/>
      <c r="AJ61" s="149"/>
      <c r="AK61" s="149"/>
      <c r="AL61" s="149"/>
      <c r="AM61" s="149"/>
      <c r="AN61" s="149"/>
      <c r="AO61" s="149"/>
      <c r="AP61" s="149"/>
      <c r="AQ61" s="149"/>
      <c r="AR61" s="149"/>
      <c r="AS61" s="149"/>
      <c r="AT61" s="149"/>
      <c r="AU61" s="149"/>
      <c r="AV61" s="149"/>
      <c r="AW61" s="149"/>
      <c r="AX61" s="150"/>
    </row>
    <row r="62" spans="1:50" ht="21" customHeight="1">
      <c r="A62" s="144" t="s">
        <v>110</v>
      </c>
      <c r="B62" s="145"/>
      <c r="C62" s="145"/>
      <c r="D62" s="145"/>
      <c r="E62" s="145"/>
      <c r="F62" s="145"/>
      <c r="G62" s="145"/>
      <c r="H62" s="145"/>
      <c r="I62" s="145"/>
      <c r="J62" s="145"/>
      <c r="K62" s="145"/>
      <c r="L62" s="145"/>
      <c r="M62" s="145"/>
      <c r="N62" s="145"/>
      <c r="O62" s="145"/>
      <c r="P62" s="145"/>
      <c r="Q62" s="145"/>
      <c r="R62" s="145"/>
      <c r="S62" s="145"/>
      <c r="T62" s="145"/>
      <c r="U62" s="145"/>
      <c r="V62" s="145"/>
      <c r="W62" s="145"/>
      <c r="X62" s="145"/>
      <c r="Y62" s="145"/>
      <c r="Z62" s="145"/>
      <c r="AA62" s="145"/>
      <c r="AB62" s="145"/>
      <c r="AC62" s="145"/>
      <c r="AD62" s="145"/>
      <c r="AE62" s="145"/>
      <c r="AF62" s="145"/>
      <c r="AG62" s="145"/>
      <c r="AH62" s="145"/>
      <c r="AI62" s="145"/>
      <c r="AJ62" s="145"/>
      <c r="AK62" s="145"/>
      <c r="AL62" s="145"/>
      <c r="AM62" s="145"/>
      <c r="AN62" s="145"/>
      <c r="AO62" s="145"/>
      <c r="AP62" s="145"/>
      <c r="AQ62" s="145"/>
      <c r="AR62" s="145"/>
      <c r="AS62" s="145"/>
      <c r="AT62" s="145"/>
      <c r="AU62" s="145"/>
      <c r="AV62" s="145"/>
      <c r="AW62" s="145"/>
      <c r="AX62" s="146"/>
    </row>
    <row r="63" spans="1:50" ht="99.95" customHeight="1" thickBot="1">
      <c r="A63" s="120"/>
      <c r="B63" s="121"/>
      <c r="C63" s="121"/>
      <c r="D63" s="121"/>
      <c r="E63" s="122"/>
      <c r="F63" s="121"/>
      <c r="G63" s="121"/>
      <c r="H63" s="121"/>
      <c r="I63" s="121"/>
      <c r="J63" s="121"/>
      <c r="K63" s="121"/>
      <c r="L63" s="121"/>
      <c r="M63" s="121"/>
      <c r="N63" s="121"/>
      <c r="O63" s="121"/>
      <c r="P63" s="121"/>
      <c r="Q63" s="121"/>
      <c r="R63" s="121"/>
      <c r="S63" s="121"/>
      <c r="T63" s="121"/>
      <c r="U63" s="121"/>
      <c r="V63" s="121"/>
      <c r="W63" s="121"/>
      <c r="X63" s="121"/>
      <c r="Y63" s="121"/>
      <c r="Z63" s="121"/>
      <c r="AA63" s="121"/>
      <c r="AB63" s="121"/>
      <c r="AC63" s="121"/>
      <c r="AD63" s="121"/>
      <c r="AE63" s="121"/>
      <c r="AF63" s="121"/>
      <c r="AG63" s="121"/>
      <c r="AH63" s="121"/>
      <c r="AI63" s="121"/>
      <c r="AJ63" s="121"/>
      <c r="AK63" s="121"/>
      <c r="AL63" s="121"/>
      <c r="AM63" s="121"/>
      <c r="AN63" s="121"/>
      <c r="AO63" s="121"/>
      <c r="AP63" s="121"/>
      <c r="AQ63" s="121"/>
      <c r="AR63" s="121"/>
      <c r="AS63" s="121"/>
      <c r="AT63" s="121"/>
      <c r="AU63" s="121"/>
      <c r="AV63" s="121"/>
      <c r="AW63" s="121"/>
      <c r="AX63" s="123"/>
    </row>
    <row r="64" spans="1:50" ht="21" customHeight="1">
      <c r="A64" s="124" t="s">
        <v>111</v>
      </c>
      <c r="B64" s="125"/>
      <c r="C64" s="125"/>
      <c r="D64" s="125"/>
      <c r="E64" s="125"/>
      <c r="F64" s="125"/>
      <c r="G64" s="125"/>
      <c r="H64" s="125"/>
      <c r="I64" s="125"/>
      <c r="J64" s="125"/>
      <c r="K64" s="125"/>
      <c r="L64" s="125"/>
      <c r="M64" s="125"/>
      <c r="N64" s="125"/>
      <c r="O64" s="125"/>
      <c r="P64" s="125"/>
      <c r="Q64" s="125"/>
      <c r="R64" s="125"/>
      <c r="S64" s="125"/>
      <c r="T64" s="125"/>
      <c r="U64" s="125"/>
      <c r="V64" s="125"/>
      <c r="W64" s="125"/>
      <c r="X64" s="125"/>
      <c r="Y64" s="125"/>
      <c r="Z64" s="125"/>
      <c r="AA64" s="125"/>
      <c r="AB64" s="125"/>
      <c r="AC64" s="125"/>
      <c r="AD64" s="125"/>
      <c r="AE64" s="125"/>
      <c r="AF64" s="125"/>
      <c r="AG64" s="125"/>
      <c r="AH64" s="125"/>
      <c r="AI64" s="125"/>
      <c r="AJ64" s="125"/>
      <c r="AK64" s="125"/>
      <c r="AL64" s="125"/>
      <c r="AM64" s="125"/>
      <c r="AN64" s="125"/>
      <c r="AO64" s="125"/>
      <c r="AP64" s="125"/>
      <c r="AQ64" s="125"/>
      <c r="AR64" s="125"/>
      <c r="AS64" s="125"/>
      <c r="AT64" s="125"/>
      <c r="AU64" s="125"/>
      <c r="AV64" s="125"/>
      <c r="AW64" s="125"/>
      <c r="AX64" s="126"/>
    </row>
    <row r="65" spans="1:50" ht="99.95" customHeight="1" thickBot="1">
      <c r="A65" s="127" t="s">
        <v>746</v>
      </c>
      <c r="B65" s="128"/>
      <c r="C65" s="128"/>
      <c r="D65" s="128"/>
      <c r="E65" s="128"/>
      <c r="F65" s="128"/>
      <c r="G65" s="128"/>
      <c r="H65" s="128"/>
      <c r="I65" s="128"/>
      <c r="J65" s="128"/>
      <c r="K65" s="128"/>
      <c r="L65" s="128"/>
      <c r="M65" s="128"/>
      <c r="N65" s="128"/>
      <c r="O65" s="128"/>
      <c r="P65" s="128"/>
      <c r="Q65" s="128"/>
      <c r="R65" s="128"/>
      <c r="S65" s="128"/>
      <c r="T65" s="128"/>
      <c r="U65" s="128"/>
      <c r="V65" s="128"/>
      <c r="W65" s="128"/>
      <c r="X65" s="128"/>
      <c r="Y65" s="128"/>
      <c r="Z65" s="128"/>
      <c r="AA65" s="128"/>
      <c r="AB65" s="128"/>
      <c r="AC65" s="128"/>
      <c r="AD65" s="128"/>
      <c r="AE65" s="128"/>
      <c r="AF65" s="128"/>
      <c r="AG65" s="128"/>
      <c r="AH65" s="128"/>
      <c r="AI65" s="128"/>
      <c r="AJ65" s="128"/>
      <c r="AK65" s="128"/>
      <c r="AL65" s="128"/>
      <c r="AM65" s="128"/>
      <c r="AN65" s="128"/>
      <c r="AO65" s="128"/>
      <c r="AP65" s="128"/>
      <c r="AQ65" s="128"/>
      <c r="AR65" s="128"/>
      <c r="AS65" s="128"/>
      <c r="AT65" s="128"/>
      <c r="AU65" s="128"/>
      <c r="AV65" s="128"/>
      <c r="AW65" s="128"/>
      <c r="AX65" s="129"/>
    </row>
    <row r="66" spans="1:50" ht="19.7" customHeight="1">
      <c r="A66" s="130" t="s">
        <v>112</v>
      </c>
      <c r="B66" s="131"/>
      <c r="C66" s="131"/>
      <c r="D66" s="131"/>
      <c r="E66" s="131"/>
      <c r="F66" s="131"/>
      <c r="G66" s="131"/>
      <c r="H66" s="131"/>
      <c r="I66" s="131"/>
      <c r="J66" s="131"/>
      <c r="K66" s="131"/>
      <c r="L66" s="131"/>
      <c r="M66" s="131"/>
      <c r="N66" s="131"/>
      <c r="O66" s="131"/>
      <c r="P66" s="131"/>
      <c r="Q66" s="131"/>
      <c r="R66" s="131"/>
      <c r="S66" s="131"/>
      <c r="T66" s="131"/>
      <c r="U66" s="131"/>
      <c r="V66" s="131"/>
      <c r="W66" s="131"/>
      <c r="X66" s="131"/>
      <c r="Y66" s="131"/>
      <c r="Z66" s="131"/>
      <c r="AA66" s="131"/>
      <c r="AB66" s="131"/>
      <c r="AC66" s="131"/>
      <c r="AD66" s="131"/>
      <c r="AE66" s="131"/>
      <c r="AF66" s="131"/>
      <c r="AG66" s="131"/>
      <c r="AH66" s="131"/>
      <c r="AI66" s="131"/>
      <c r="AJ66" s="131"/>
      <c r="AK66" s="131"/>
      <c r="AL66" s="131"/>
      <c r="AM66" s="131"/>
      <c r="AN66" s="131"/>
      <c r="AO66" s="131"/>
      <c r="AP66" s="131"/>
      <c r="AQ66" s="131"/>
      <c r="AR66" s="131"/>
      <c r="AS66" s="131"/>
      <c r="AT66" s="131"/>
      <c r="AU66" s="131"/>
      <c r="AV66" s="131"/>
      <c r="AW66" s="131"/>
      <c r="AX66" s="132"/>
    </row>
    <row r="67" spans="1:50" ht="19.899999999999999" customHeight="1" thickBot="1">
      <c r="A67" s="133"/>
      <c r="B67" s="134"/>
      <c r="C67" s="115" t="s">
        <v>113</v>
      </c>
      <c r="D67" s="135"/>
      <c r="E67" s="135"/>
      <c r="F67" s="135"/>
      <c r="G67" s="135"/>
      <c r="H67" s="135"/>
      <c r="I67" s="135"/>
      <c r="J67" s="136"/>
      <c r="K67" s="137">
        <v>54</v>
      </c>
      <c r="L67" s="137"/>
      <c r="M67" s="137"/>
      <c r="N67" s="137"/>
      <c r="O67" s="137"/>
      <c r="P67" s="137"/>
      <c r="Q67" s="137"/>
      <c r="R67" s="137"/>
      <c r="S67" s="115" t="s">
        <v>114</v>
      </c>
      <c r="T67" s="135"/>
      <c r="U67" s="135"/>
      <c r="V67" s="135"/>
      <c r="W67" s="135"/>
      <c r="X67" s="135"/>
      <c r="Y67" s="135"/>
      <c r="Z67" s="136"/>
      <c r="AA67" s="138">
        <v>80</v>
      </c>
      <c r="AB67" s="137"/>
      <c r="AC67" s="137"/>
      <c r="AD67" s="137"/>
      <c r="AE67" s="137"/>
      <c r="AF67" s="137"/>
      <c r="AG67" s="137"/>
      <c r="AH67" s="137"/>
      <c r="AI67" s="115" t="s">
        <v>115</v>
      </c>
      <c r="AJ67" s="116"/>
      <c r="AK67" s="116"/>
      <c r="AL67" s="116"/>
      <c r="AM67" s="116"/>
      <c r="AN67" s="116"/>
      <c r="AO67" s="116"/>
      <c r="AP67" s="117"/>
      <c r="AQ67" s="118">
        <v>145</v>
      </c>
      <c r="AR67" s="118"/>
      <c r="AS67" s="118"/>
      <c r="AT67" s="118"/>
      <c r="AU67" s="118"/>
      <c r="AV67" s="118"/>
      <c r="AW67" s="118"/>
      <c r="AX67" s="119"/>
    </row>
  </sheetData>
  <mergeCells count="255">
    <mergeCell ref="A6:F6"/>
    <mergeCell ref="G6:X6"/>
    <mergeCell ref="Y6:AD6"/>
    <mergeCell ref="AE6:AX6"/>
    <mergeCell ref="A7:F7"/>
    <mergeCell ref="G7:AX7"/>
    <mergeCell ref="AJ1:AP1"/>
    <mergeCell ref="AQ1:AX1"/>
    <mergeCell ref="A2:AN2"/>
    <mergeCell ref="AO2:AX2"/>
    <mergeCell ref="A3:F3"/>
    <mergeCell ref="G3:X3"/>
    <mergeCell ref="Y3:AD3"/>
    <mergeCell ref="AE3:AP3"/>
    <mergeCell ref="AQ3:AX3"/>
    <mergeCell ref="A4:F4"/>
    <mergeCell ref="G4:X4"/>
    <mergeCell ref="Y4:AD4"/>
    <mergeCell ref="AE4:AP4"/>
    <mergeCell ref="AQ4:AX4"/>
    <mergeCell ref="A5:F5"/>
    <mergeCell ref="G5:X5"/>
    <mergeCell ref="Y5:AD5"/>
    <mergeCell ref="AE5:AX5"/>
    <mergeCell ref="A8:F8"/>
    <mergeCell ref="G8:AX8"/>
    <mergeCell ref="A9:F9"/>
    <mergeCell ref="G9:AX9"/>
    <mergeCell ref="A10:F18"/>
    <mergeCell ref="G10:O10"/>
    <mergeCell ref="P10:V10"/>
    <mergeCell ref="W10:AC10"/>
    <mergeCell ref="AD10:AJ10"/>
    <mergeCell ref="AK10:AQ10"/>
    <mergeCell ref="I14:O14"/>
    <mergeCell ref="P14:V14"/>
    <mergeCell ref="W14:AC14"/>
    <mergeCell ref="AD14:AJ14"/>
    <mergeCell ref="AK14:AQ14"/>
    <mergeCell ref="AR14:AX14"/>
    <mergeCell ref="AR10:AX10"/>
    <mergeCell ref="G11:H16"/>
    <mergeCell ref="I11:O11"/>
    <mergeCell ref="P11:V11"/>
    <mergeCell ref="W11:AC11"/>
    <mergeCell ref="AD11:AJ11"/>
    <mergeCell ref="AK11:AQ11"/>
    <mergeCell ref="AR11:AX11"/>
    <mergeCell ref="I12:O12"/>
    <mergeCell ref="P12:V12"/>
    <mergeCell ref="W12:AC12"/>
    <mergeCell ref="AD12:AJ12"/>
    <mergeCell ref="AK12:AQ12"/>
    <mergeCell ref="AR12:AX12"/>
    <mergeCell ref="I13:O13"/>
    <mergeCell ref="P13:V13"/>
    <mergeCell ref="W13:AC13"/>
    <mergeCell ref="AD13:AJ13"/>
    <mergeCell ref="AK13:AQ13"/>
    <mergeCell ref="AR13:AX13"/>
    <mergeCell ref="I15:O15"/>
    <mergeCell ref="P15:V15"/>
    <mergeCell ref="W15:AC15"/>
    <mergeCell ref="AD15:AJ15"/>
    <mergeCell ref="AK15:AQ15"/>
    <mergeCell ref="AR15:AX15"/>
    <mergeCell ref="I16:O16"/>
    <mergeCell ref="P16:V16"/>
    <mergeCell ref="W16:AC16"/>
    <mergeCell ref="AD16:AJ16"/>
    <mergeCell ref="AK16:AQ16"/>
    <mergeCell ref="AR16:AX16"/>
    <mergeCell ref="G17:O17"/>
    <mergeCell ref="P17:V17"/>
    <mergeCell ref="W17:AC17"/>
    <mergeCell ref="AD17:AJ17"/>
    <mergeCell ref="AK17:AQ17"/>
    <mergeCell ref="AR17:AX17"/>
    <mergeCell ref="G18:O18"/>
    <mergeCell ref="P18:V18"/>
    <mergeCell ref="W18:AC18"/>
    <mergeCell ref="AD18:AJ18"/>
    <mergeCell ref="AK18:AQ18"/>
    <mergeCell ref="AR18:AX18"/>
    <mergeCell ref="AO19:AS19"/>
    <mergeCell ref="AT19:AX19"/>
    <mergeCell ref="G20:X22"/>
    <mergeCell ref="Y20:AA20"/>
    <mergeCell ref="AB20:AD20"/>
    <mergeCell ref="AE20:AI20"/>
    <mergeCell ref="AE21:AI21"/>
    <mergeCell ref="AJ21:AN21"/>
    <mergeCell ref="AO21:AS21"/>
    <mergeCell ref="AT21:AX21"/>
    <mergeCell ref="Y22:AA22"/>
    <mergeCell ref="AB22:AD22"/>
    <mergeCell ref="AE22:AI22"/>
    <mergeCell ref="AJ22:AN22"/>
    <mergeCell ref="AO22:AS22"/>
    <mergeCell ref="AT22:AX22"/>
    <mergeCell ref="AO20:AS20"/>
    <mergeCell ref="AT20:AX20"/>
    <mergeCell ref="Y21:AA21"/>
    <mergeCell ref="G19:X19"/>
    <mergeCell ref="Y19:AA19"/>
    <mergeCell ref="AB19:AD19"/>
    <mergeCell ref="AE19:AI19"/>
    <mergeCell ref="AJ19:AN19"/>
    <mergeCell ref="AJ20:AN20"/>
    <mergeCell ref="AO26:AS26"/>
    <mergeCell ref="AT26:AX26"/>
    <mergeCell ref="A23:F25"/>
    <mergeCell ref="G24:X25"/>
    <mergeCell ref="Y24:AA24"/>
    <mergeCell ref="AE24:AI24"/>
    <mergeCell ref="AJ24:AN24"/>
    <mergeCell ref="Y25:AA25"/>
    <mergeCell ref="G23:X23"/>
    <mergeCell ref="Y23:AA23"/>
    <mergeCell ref="AB23:AD23"/>
    <mergeCell ref="AE23:AI23"/>
    <mergeCell ref="AJ23:AN23"/>
    <mergeCell ref="A26:F28"/>
    <mergeCell ref="G26:X26"/>
    <mergeCell ref="Y26:AA26"/>
    <mergeCell ref="AB26:AD26"/>
    <mergeCell ref="AE26:AI26"/>
    <mergeCell ref="AJ26:AN26"/>
    <mergeCell ref="G27:X28"/>
    <mergeCell ref="AJ27:AN27"/>
    <mergeCell ref="A19:F22"/>
    <mergeCell ref="AB21:AD21"/>
    <mergeCell ref="Y28:AA28"/>
    <mergeCell ref="AB28:AD28"/>
    <mergeCell ref="AE28:AI28"/>
    <mergeCell ref="AJ28:AN28"/>
    <mergeCell ref="AO28:AS28"/>
    <mergeCell ref="AT28:AX28"/>
    <mergeCell ref="Y27:AA27"/>
    <mergeCell ref="AB27:AD27"/>
    <mergeCell ref="AE27:AI27"/>
    <mergeCell ref="AO27:AS27"/>
    <mergeCell ref="AB24:AD25"/>
    <mergeCell ref="AO23:AS23"/>
    <mergeCell ref="AT23:AX23"/>
    <mergeCell ref="AO24:AS24"/>
    <mergeCell ref="AT24:AX24"/>
    <mergeCell ref="AO25:AS25"/>
    <mergeCell ref="AT25:AX25"/>
    <mergeCell ref="AT27:AX27"/>
    <mergeCell ref="AE25:AI25"/>
    <mergeCell ref="AJ25:AN25"/>
    <mergeCell ref="C36:K36"/>
    <mergeCell ref="L36:Q36"/>
    <mergeCell ref="R36:W36"/>
    <mergeCell ref="X36:AX36"/>
    <mergeCell ref="A29:B36"/>
    <mergeCell ref="C29:K29"/>
    <mergeCell ref="L29:Q29"/>
    <mergeCell ref="R29:W29"/>
    <mergeCell ref="X29:AX29"/>
    <mergeCell ref="C30:K30"/>
    <mergeCell ref="L30:Q30"/>
    <mergeCell ref="R30:W30"/>
    <mergeCell ref="X30:AX30"/>
    <mergeCell ref="C31:K31"/>
    <mergeCell ref="L31:Q31"/>
    <mergeCell ref="R31:W31"/>
    <mergeCell ref="X31:AX31"/>
    <mergeCell ref="C32:K32"/>
    <mergeCell ref="L32:Q32"/>
    <mergeCell ref="R32:W32"/>
    <mergeCell ref="X32:AX32"/>
    <mergeCell ref="C33:K33"/>
    <mergeCell ref="L33:Q33"/>
    <mergeCell ref="R33:W33"/>
    <mergeCell ref="X33:AX33"/>
    <mergeCell ref="C34:K34"/>
    <mergeCell ref="L34:Q34"/>
    <mergeCell ref="R34:W34"/>
    <mergeCell ref="X34:AX34"/>
    <mergeCell ref="C35:K35"/>
    <mergeCell ref="L35:Q35"/>
    <mergeCell ref="R35:W35"/>
    <mergeCell ref="X35:AX35"/>
    <mergeCell ref="A38:AX38"/>
    <mergeCell ref="C39:AC39"/>
    <mergeCell ref="AD39:AF39"/>
    <mergeCell ref="AG39:AX39"/>
    <mergeCell ref="A40:B42"/>
    <mergeCell ref="C40:AC40"/>
    <mergeCell ref="AD40:AF40"/>
    <mergeCell ref="AG40:AX42"/>
    <mergeCell ref="C41:AC41"/>
    <mergeCell ref="AD41:AF41"/>
    <mergeCell ref="C42:AC42"/>
    <mergeCell ref="AD42:AF42"/>
    <mergeCell ref="A43:B48"/>
    <mergeCell ref="C43:AC43"/>
    <mergeCell ref="AD43:AF43"/>
    <mergeCell ref="AG43:AX48"/>
    <mergeCell ref="C44:AC44"/>
    <mergeCell ref="AD44:AF44"/>
    <mergeCell ref="C45:AC45"/>
    <mergeCell ref="AD45:AF45"/>
    <mergeCell ref="A60:AX60"/>
    <mergeCell ref="A58:AX58"/>
    <mergeCell ref="A59:AX59"/>
    <mergeCell ref="AD52:AF52"/>
    <mergeCell ref="AG52:AX55"/>
    <mergeCell ref="C53:F53"/>
    <mergeCell ref="G53:S53"/>
    <mergeCell ref="T53:AF53"/>
    <mergeCell ref="C54:F54"/>
    <mergeCell ref="G54:S54"/>
    <mergeCell ref="T54:AF54"/>
    <mergeCell ref="C55:F55"/>
    <mergeCell ref="G55:S55"/>
    <mergeCell ref="T55:AF55"/>
    <mergeCell ref="A61:E61"/>
    <mergeCell ref="F61:AX61"/>
    <mergeCell ref="A62:AX62"/>
    <mergeCell ref="C46:AC46"/>
    <mergeCell ref="AD46:AF46"/>
    <mergeCell ref="C47:AC47"/>
    <mergeCell ref="AD47:AF47"/>
    <mergeCell ref="C48:AC48"/>
    <mergeCell ref="AD48:AF48"/>
    <mergeCell ref="A49:B51"/>
    <mergeCell ref="C49:AC49"/>
    <mergeCell ref="AD49:AF49"/>
    <mergeCell ref="AG49:AX51"/>
    <mergeCell ref="C50:AC50"/>
    <mergeCell ref="AD50:AF50"/>
    <mergeCell ref="C51:AC51"/>
    <mergeCell ref="AD51:AF51"/>
    <mergeCell ref="A56:B57"/>
    <mergeCell ref="C56:F56"/>
    <mergeCell ref="G56:AX56"/>
    <mergeCell ref="C57:F57"/>
    <mergeCell ref="G57:AX57"/>
    <mergeCell ref="A52:B55"/>
    <mergeCell ref="C52:AC52"/>
    <mergeCell ref="AI67:AP67"/>
    <mergeCell ref="AQ67:AX67"/>
    <mergeCell ref="A63:E63"/>
    <mergeCell ref="F63:AX63"/>
    <mergeCell ref="A64:AX64"/>
    <mergeCell ref="A65:AX65"/>
    <mergeCell ref="A66:AX66"/>
    <mergeCell ref="A67:B67"/>
    <mergeCell ref="C67:J67"/>
    <mergeCell ref="K67:R67"/>
    <mergeCell ref="S67:Z67"/>
    <mergeCell ref="AA67:AH67"/>
  </mergeCells>
  <phoneticPr fontId="24"/>
  <pageMargins left="0.62992125984251968" right="0.39370078740157483" top="0.59055118110236227" bottom="0.39370078740157483" header="0.51181102362204722" footer="0.51181102362204722"/>
  <pageSetup paperSize="9" scale="70" fitToHeight="4" orientation="portrait" horizontalDpi="4294967293" r:id="rId1"/>
  <headerFooter alignWithMargins="0">
    <oddFooter>&amp;C&amp;P</oddFooter>
  </headerFooter>
  <rowBreaks count="1" manualBreakCount="1">
    <brk id="36" max="49"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BC68"/>
  <sheetViews>
    <sheetView view="pageBreakPreview" zoomScale="70" zoomScaleNormal="75" zoomScaleSheetLayoutView="70" workbookViewId="0">
      <selection activeCell="AQ1" sqref="AQ1:AX1"/>
    </sheetView>
  </sheetViews>
  <sheetFormatPr defaultRowHeight="13.5"/>
  <cols>
    <col min="1" max="50" width="2.625" style="1" customWidth="1"/>
    <col min="51" max="57" width="2.25" style="1" customWidth="1"/>
    <col min="58" max="16384" width="9" style="1"/>
  </cols>
  <sheetData>
    <row r="1" spans="1:50" ht="21.75" customHeight="1" thickBot="1">
      <c r="AJ1" s="499" t="s">
        <v>0</v>
      </c>
      <c r="AK1" s="499"/>
      <c r="AL1" s="499"/>
      <c r="AM1" s="499"/>
      <c r="AN1" s="499"/>
      <c r="AO1" s="499"/>
      <c r="AP1" s="499"/>
      <c r="AQ1" s="1457" t="str">
        <f ca="1">RIGHT(CELL("filename",AQ1),LEN(CELL("filename",AQ1))-FIND("]",CELL("filename",AQ1)))</f>
        <v>138</v>
      </c>
      <c r="AR1" s="1457"/>
      <c r="AS1" s="1457"/>
      <c r="AT1" s="1457"/>
      <c r="AU1" s="1457"/>
      <c r="AV1" s="1457"/>
      <c r="AW1" s="1457"/>
      <c r="AX1" s="1457"/>
    </row>
    <row r="2" spans="1:50" ht="21" customHeight="1" thickBot="1">
      <c r="A2" s="501" t="s">
        <v>1</v>
      </c>
      <c r="B2" s="502"/>
      <c r="C2" s="502"/>
      <c r="D2" s="502"/>
      <c r="E2" s="502"/>
      <c r="F2" s="502"/>
      <c r="G2" s="502"/>
      <c r="H2" s="502"/>
      <c r="I2" s="502"/>
      <c r="J2" s="502"/>
      <c r="K2" s="502"/>
      <c r="L2" s="502"/>
      <c r="M2" s="502"/>
      <c r="N2" s="502"/>
      <c r="O2" s="502"/>
      <c r="P2" s="502"/>
      <c r="Q2" s="502"/>
      <c r="R2" s="502"/>
      <c r="S2" s="502"/>
      <c r="T2" s="502"/>
      <c r="U2" s="502"/>
      <c r="V2" s="502"/>
      <c r="W2" s="502"/>
      <c r="X2" s="502"/>
      <c r="Y2" s="502"/>
      <c r="Z2" s="502"/>
      <c r="AA2" s="502"/>
      <c r="AB2" s="502"/>
      <c r="AC2" s="502"/>
      <c r="AD2" s="502"/>
      <c r="AE2" s="502"/>
      <c r="AF2" s="502"/>
      <c r="AG2" s="502"/>
      <c r="AH2" s="502"/>
      <c r="AI2" s="502"/>
      <c r="AJ2" s="502"/>
      <c r="AK2" s="502"/>
      <c r="AL2" s="502"/>
      <c r="AM2" s="502"/>
      <c r="AN2" s="502"/>
      <c r="AO2" s="503" t="s">
        <v>2</v>
      </c>
      <c r="AP2" s="504"/>
      <c r="AQ2" s="504"/>
      <c r="AR2" s="504"/>
      <c r="AS2" s="504"/>
      <c r="AT2" s="504"/>
      <c r="AU2" s="504"/>
      <c r="AV2" s="504"/>
      <c r="AW2" s="504"/>
      <c r="AX2" s="505"/>
    </row>
    <row r="3" spans="1:50" ht="25.15" customHeight="1">
      <c r="A3" s="506" t="s">
        <v>3</v>
      </c>
      <c r="B3" s="507"/>
      <c r="C3" s="507"/>
      <c r="D3" s="507"/>
      <c r="E3" s="507"/>
      <c r="F3" s="507"/>
      <c r="G3" s="697" t="s">
        <v>796</v>
      </c>
      <c r="H3" s="698"/>
      <c r="I3" s="698"/>
      <c r="J3" s="698"/>
      <c r="K3" s="698"/>
      <c r="L3" s="698"/>
      <c r="M3" s="698"/>
      <c r="N3" s="698"/>
      <c r="O3" s="698"/>
      <c r="P3" s="698"/>
      <c r="Q3" s="698"/>
      <c r="R3" s="698"/>
      <c r="S3" s="698"/>
      <c r="T3" s="698"/>
      <c r="U3" s="698"/>
      <c r="V3" s="698"/>
      <c r="W3" s="698"/>
      <c r="X3" s="698"/>
      <c r="Y3" s="510" t="s">
        <v>161</v>
      </c>
      <c r="Z3" s="511"/>
      <c r="AA3" s="511"/>
      <c r="AB3" s="511"/>
      <c r="AC3" s="511"/>
      <c r="AD3" s="512"/>
      <c r="AE3" s="699" t="s">
        <v>240</v>
      </c>
      <c r="AF3" s="511"/>
      <c r="AG3" s="511"/>
      <c r="AH3" s="511"/>
      <c r="AI3" s="511"/>
      <c r="AJ3" s="511"/>
      <c r="AK3" s="511"/>
      <c r="AL3" s="511"/>
      <c r="AM3" s="511"/>
      <c r="AN3" s="511"/>
      <c r="AO3" s="511"/>
      <c r="AP3" s="512"/>
      <c r="AQ3" s="515" t="s">
        <v>7</v>
      </c>
      <c r="AR3" s="511"/>
      <c r="AS3" s="511"/>
      <c r="AT3" s="511"/>
      <c r="AU3" s="511"/>
      <c r="AV3" s="511"/>
      <c r="AW3" s="511"/>
      <c r="AX3" s="682"/>
    </row>
    <row r="4" spans="1:50" ht="30" customHeight="1">
      <c r="A4" s="474" t="s">
        <v>8</v>
      </c>
      <c r="B4" s="475"/>
      <c r="C4" s="475"/>
      <c r="D4" s="475"/>
      <c r="E4" s="475"/>
      <c r="F4" s="476"/>
      <c r="G4" s="477" t="s">
        <v>795</v>
      </c>
      <c r="H4" s="478"/>
      <c r="I4" s="478"/>
      <c r="J4" s="478"/>
      <c r="K4" s="478"/>
      <c r="L4" s="478"/>
      <c r="M4" s="478"/>
      <c r="N4" s="478"/>
      <c r="O4" s="478"/>
      <c r="P4" s="478"/>
      <c r="Q4" s="478"/>
      <c r="R4" s="478"/>
      <c r="S4" s="478"/>
      <c r="T4" s="478"/>
      <c r="U4" s="478"/>
      <c r="V4" s="700"/>
      <c r="W4" s="700"/>
      <c r="X4" s="700"/>
      <c r="Y4" s="480" t="s">
        <v>10</v>
      </c>
      <c r="Z4" s="481"/>
      <c r="AA4" s="481"/>
      <c r="AB4" s="481"/>
      <c r="AC4" s="481"/>
      <c r="AD4" s="482"/>
      <c r="AE4" s="481" t="s">
        <v>238</v>
      </c>
      <c r="AF4" s="481"/>
      <c r="AG4" s="481"/>
      <c r="AH4" s="481"/>
      <c r="AI4" s="481"/>
      <c r="AJ4" s="481"/>
      <c r="AK4" s="481"/>
      <c r="AL4" s="481"/>
      <c r="AM4" s="481"/>
      <c r="AN4" s="481"/>
      <c r="AO4" s="481"/>
      <c r="AP4" s="482"/>
      <c r="AQ4" s="486" t="s">
        <v>237</v>
      </c>
      <c r="AR4" s="487"/>
      <c r="AS4" s="487"/>
      <c r="AT4" s="487"/>
      <c r="AU4" s="487"/>
      <c r="AV4" s="487"/>
      <c r="AW4" s="487"/>
      <c r="AX4" s="488"/>
    </row>
    <row r="5" spans="1:50" ht="30" customHeight="1">
      <c r="A5" s="489" t="s">
        <v>13</v>
      </c>
      <c r="B5" s="490"/>
      <c r="C5" s="490"/>
      <c r="D5" s="490"/>
      <c r="E5" s="490"/>
      <c r="F5" s="490"/>
      <c r="G5" s="491" t="s">
        <v>14</v>
      </c>
      <c r="H5" s="700"/>
      <c r="I5" s="700"/>
      <c r="J5" s="700"/>
      <c r="K5" s="700"/>
      <c r="L5" s="700"/>
      <c r="M5" s="700"/>
      <c r="N5" s="700"/>
      <c r="O5" s="700"/>
      <c r="P5" s="700"/>
      <c r="Q5" s="700"/>
      <c r="R5" s="700"/>
      <c r="S5" s="700"/>
      <c r="T5" s="700"/>
      <c r="U5" s="700"/>
      <c r="V5" s="700"/>
      <c r="W5" s="700"/>
      <c r="X5" s="700"/>
      <c r="Y5" s="492" t="s">
        <v>15</v>
      </c>
      <c r="Z5" s="493"/>
      <c r="AA5" s="493"/>
      <c r="AB5" s="493"/>
      <c r="AC5" s="493"/>
      <c r="AD5" s="494"/>
      <c r="AE5" s="702" t="s">
        <v>384</v>
      </c>
      <c r="AF5" s="702"/>
      <c r="AG5" s="702"/>
      <c r="AH5" s="702"/>
      <c r="AI5" s="702"/>
      <c r="AJ5" s="702"/>
      <c r="AK5" s="702"/>
      <c r="AL5" s="702"/>
      <c r="AM5" s="702"/>
      <c r="AN5" s="702"/>
      <c r="AO5" s="702"/>
      <c r="AP5" s="702"/>
      <c r="AQ5" s="703"/>
      <c r="AR5" s="703"/>
      <c r="AS5" s="703"/>
      <c r="AT5" s="703"/>
      <c r="AU5" s="703"/>
      <c r="AV5" s="703"/>
      <c r="AW5" s="703"/>
      <c r="AX5" s="704"/>
    </row>
    <row r="6" spans="1:50" ht="39.950000000000003" customHeight="1">
      <c r="A6" s="461" t="s">
        <v>17</v>
      </c>
      <c r="B6" s="462"/>
      <c r="C6" s="462"/>
      <c r="D6" s="462"/>
      <c r="E6" s="462"/>
      <c r="F6" s="462"/>
      <c r="G6" s="705" t="s">
        <v>235</v>
      </c>
      <c r="H6" s="706"/>
      <c r="I6" s="706"/>
      <c r="J6" s="706"/>
      <c r="K6" s="706"/>
      <c r="L6" s="706"/>
      <c r="M6" s="706"/>
      <c r="N6" s="706"/>
      <c r="O6" s="706"/>
      <c r="P6" s="706"/>
      <c r="Q6" s="706"/>
      <c r="R6" s="706"/>
      <c r="S6" s="706"/>
      <c r="T6" s="706"/>
      <c r="U6" s="706"/>
      <c r="V6" s="707"/>
      <c r="W6" s="707"/>
      <c r="X6" s="707"/>
      <c r="Y6" s="467" t="s">
        <v>158</v>
      </c>
      <c r="Z6" s="371"/>
      <c r="AA6" s="371"/>
      <c r="AB6" s="371"/>
      <c r="AC6" s="371"/>
      <c r="AD6" s="378"/>
      <c r="AE6" s="708" t="s">
        <v>794</v>
      </c>
      <c r="AF6" s="709"/>
      <c r="AG6" s="709"/>
      <c r="AH6" s="709"/>
      <c r="AI6" s="709"/>
      <c r="AJ6" s="709"/>
      <c r="AK6" s="709"/>
      <c r="AL6" s="709"/>
      <c r="AM6" s="709"/>
      <c r="AN6" s="709"/>
      <c r="AO6" s="709"/>
      <c r="AP6" s="709"/>
      <c r="AQ6" s="709"/>
      <c r="AR6" s="709"/>
      <c r="AS6" s="709"/>
      <c r="AT6" s="709"/>
      <c r="AU6" s="709"/>
      <c r="AV6" s="709"/>
      <c r="AW6" s="709"/>
      <c r="AX6" s="710"/>
    </row>
    <row r="7" spans="1:50" ht="103.7" customHeight="1">
      <c r="A7" s="429" t="s">
        <v>21</v>
      </c>
      <c r="B7" s="430"/>
      <c r="C7" s="430"/>
      <c r="D7" s="430"/>
      <c r="E7" s="430"/>
      <c r="F7" s="430"/>
      <c r="G7" s="471" t="s">
        <v>793</v>
      </c>
      <c r="H7" s="472"/>
      <c r="I7" s="472"/>
      <c r="J7" s="472"/>
      <c r="K7" s="472"/>
      <c r="L7" s="472"/>
      <c r="M7" s="472"/>
      <c r="N7" s="472"/>
      <c r="O7" s="472"/>
      <c r="P7" s="472"/>
      <c r="Q7" s="472"/>
      <c r="R7" s="472"/>
      <c r="S7" s="472"/>
      <c r="T7" s="472"/>
      <c r="U7" s="472"/>
      <c r="V7" s="472"/>
      <c r="W7" s="472"/>
      <c r="X7" s="472"/>
      <c r="Y7" s="472"/>
      <c r="Z7" s="472"/>
      <c r="AA7" s="472"/>
      <c r="AB7" s="472"/>
      <c r="AC7" s="472"/>
      <c r="AD7" s="472"/>
      <c r="AE7" s="472"/>
      <c r="AF7" s="472"/>
      <c r="AG7" s="472"/>
      <c r="AH7" s="472"/>
      <c r="AI7" s="472"/>
      <c r="AJ7" s="472"/>
      <c r="AK7" s="472"/>
      <c r="AL7" s="472"/>
      <c r="AM7" s="472"/>
      <c r="AN7" s="472"/>
      <c r="AO7" s="472"/>
      <c r="AP7" s="472"/>
      <c r="AQ7" s="472"/>
      <c r="AR7" s="472"/>
      <c r="AS7" s="472"/>
      <c r="AT7" s="472"/>
      <c r="AU7" s="472"/>
      <c r="AV7" s="472"/>
      <c r="AW7" s="472"/>
      <c r="AX7" s="473"/>
    </row>
    <row r="8" spans="1:50" ht="137.25" customHeight="1">
      <c r="A8" s="429" t="s">
        <v>23</v>
      </c>
      <c r="B8" s="430"/>
      <c r="C8" s="430"/>
      <c r="D8" s="430"/>
      <c r="E8" s="430"/>
      <c r="F8" s="430"/>
      <c r="G8" s="471" t="s">
        <v>792</v>
      </c>
      <c r="H8" s="472"/>
      <c r="I8" s="472"/>
      <c r="J8" s="472"/>
      <c r="K8" s="472"/>
      <c r="L8" s="472"/>
      <c r="M8" s="472"/>
      <c r="N8" s="472"/>
      <c r="O8" s="472"/>
      <c r="P8" s="472"/>
      <c r="Q8" s="472"/>
      <c r="R8" s="472"/>
      <c r="S8" s="472"/>
      <c r="T8" s="472"/>
      <c r="U8" s="472"/>
      <c r="V8" s="472"/>
      <c r="W8" s="472"/>
      <c r="X8" s="472"/>
      <c r="Y8" s="472"/>
      <c r="Z8" s="472"/>
      <c r="AA8" s="472"/>
      <c r="AB8" s="472"/>
      <c r="AC8" s="472"/>
      <c r="AD8" s="472"/>
      <c r="AE8" s="472"/>
      <c r="AF8" s="472"/>
      <c r="AG8" s="472"/>
      <c r="AH8" s="472"/>
      <c r="AI8" s="472"/>
      <c r="AJ8" s="472"/>
      <c r="AK8" s="472"/>
      <c r="AL8" s="472"/>
      <c r="AM8" s="472"/>
      <c r="AN8" s="472"/>
      <c r="AO8" s="472"/>
      <c r="AP8" s="472"/>
      <c r="AQ8" s="472"/>
      <c r="AR8" s="472"/>
      <c r="AS8" s="472"/>
      <c r="AT8" s="472"/>
      <c r="AU8" s="472"/>
      <c r="AV8" s="472"/>
      <c r="AW8" s="472"/>
      <c r="AX8" s="473"/>
    </row>
    <row r="9" spans="1:50" ht="29.25" customHeight="1">
      <c r="A9" s="429" t="s">
        <v>25</v>
      </c>
      <c r="B9" s="430"/>
      <c r="C9" s="430"/>
      <c r="D9" s="430"/>
      <c r="E9" s="430"/>
      <c r="F9" s="434"/>
      <c r="G9" s="666" t="s">
        <v>26</v>
      </c>
      <c r="H9" s="436"/>
      <c r="I9" s="436"/>
      <c r="J9" s="436"/>
      <c r="K9" s="436"/>
      <c r="L9" s="436"/>
      <c r="M9" s="436"/>
      <c r="N9" s="436"/>
      <c r="O9" s="436"/>
      <c r="P9" s="436"/>
      <c r="Q9" s="436"/>
      <c r="R9" s="436"/>
      <c r="S9" s="436"/>
      <c r="T9" s="436"/>
      <c r="U9" s="436"/>
      <c r="V9" s="436"/>
      <c r="W9" s="436"/>
      <c r="X9" s="436"/>
      <c r="Y9" s="436"/>
      <c r="Z9" s="436"/>
      <c r="AA9" s="436"/>
      <c r="AB9" s="436"/>
      <c r="AC9" s="436"/>
      <c r="AD9" s="436"/>
      <c r="AE9" s="436"/>
      <c r="AF9" s="436"/>
      <c r="AG9" s="436"/>
      <c r="AH9" s="436"/>
      <c r="AI9" s="436"/>
      <c r="AJ9" s="436"/>
      <c r="AK9" s="436"/>
      <c r="AL9" s="436"/>
      <c r="AM9" s="436"/>
      <c r="AN9" s="436"/>
      <c r="AO9" s="436"/>
      <c r="AP9" s="436"/>
      <c r="AQ9" s="436"/>
      <c r="AR9" s="436"/>
      <c r="AS9" s="436"/>
      <c r="AT9" s="436"/>
      <c r="AU9" s="436"/>
      <c r="AV9" s="436"/>
      <c r="AW9" s="436"/>
      <c r="AX9" s="437"/>
    </row>
    <row r="10" spans="1:50" ht="21" customHeight="1">
      <c r="A10" s="438" t="s">
        <v>27</v>
      </c>
      <c r="B10" s="439"/>
      <c r="C10" s="439"/>
      <c r="D10" s="439"/>
      <c r="E10" s="439"/>
      <c r="F10" s="440"/>
      <c r="G10" s="447"/>
      <c r="H10" s="448"/>
      <c r="I10" s="448"/>
      <c r="J10" s="448"/>
      <c r="K10" s="448"/>
      <c r="L10" s="448"/>
      <c r="M10" s="448"/>
      <c r="N10" s="448"/>
      <c r="O10" s="448"/>
      <c r="P10" s="357" t="s">
        <v>28</v>
      </c>
      <c r="Q10" s="352"/>
      <c r="R10" s="352"/>
      <c r="S10" s="352"/>
      <c r="T10" s="352"/>
      <c r="U10" s="352"/>
      <c r="V10" s="353"/>
      <c r="W10" s="357" t="s">
        <v>29</v>
      </c>
      <c r="X10" s="352"/>
      <c r="Y10" s="352"/>
      <c r="Z10" s="352"/>
      <c r="AA10" s="352"/>
      <c r="AB10" s="352"/>
      <c r="AC10" s="353"/>
      <c r="AD10" s="357" t="s">
        <v>30</v>
      </c>
      <c r="AE10" s="352"/>
      <c r="AF10" s="352"/>
      <c r="AG10" s="352"/>
      <c r="AH10" s="352"/>
      <c r="AI10" s="352"/>
      <c r="AJ10" s="353"/>
      <c r="AK10" s="357" t="s">
        <v>31</v>
      </c>
      <c r="AL10" s="352"/>
      <c r="AM10" s="352"/>
      <c r="AN10" s="352"/>
      <c r="AO10" s="352"/>
      <c r="AP10" s="352"/>
      <c r="AQ10" s="353"/>
      <c r="AR10" s="357" t="s">
        <v>32</v>
      </c>
      <c r="AS10" s="352"/>
      <c r="AT10" s="352"/>
      <c r="AU10" s="352"/>
      <c r="AV10" s="352"/>
      <c r="AW10" s="352"/>
      <c r="AX10" s="449"/>
    </row>
    <row r="11" spans="1:50" ht="21" customHeight="1">
      <c r="A11" s="441"/>
      <c r="B11" s="442"/>
      <c r="C11" s="442"/>
      <c r="D11" s="442"/>
      <c r="E11" s="442"/>
      <c r="F11" s="443"/>
      <c r="G11" s="450" t="s">
        <v>33</v>
      </c>
      <c r="H11" s="451"/>
      <c r="I11" s="456" t="s">
        <v>34</v>
      </c>
      <c r="J11" s="457"/>
      <c r="K11" s="457"/>
      <c r="L11" s="457"/>
      <c r="M11" s="457"/>
      <c r="N11" s="457"/>
      <c r="O11" s="458"/>
      <c r="P11" s="285">
        <v>6</v>
      </c>
      <c r="Q11" s="285"/>
      <c r="R11" s="285"/>
      <c r="S11" s="285"/>
      <c r="T11" s="285"/>
      <c r="U11" s="285"/>
      <c r="V11" s="285"/>
      <c r="W11" s="285">
        <v>6</v>
      </c>
      <c r="X11" s="285"/>
      <c r="Y11" s="285"/>
      <c r="Z11" s="285"/>
      <c r="AA11" s="285"/>
      <c r="AB11" s="285"/>
      <c r="AC11" s="285"/>
      <c r="AD11" s="285">
        <v>6</v>
      </c>
      <c r="AE11" s="285"/>
      <c r="AF11" s="285"/>
      <c r="AG11" s="285"/>
      <c r="AH11" s="285"/>
      <c r="AI11" s="285"/>
      <c r="AJ11" s="285"/>
      <c r="AK11" s="285">
        <v>7</v>
      </c>
      <c r="AL11" s="285"/>
      <c r="AM11" s="285"/>
      <c r="AN11" s="285"/>
      <c r="AO11" s="285"/>
      <c r="AP11" s="285"/>
      <c r="AQ11" s="285"/>
      <c r="AR11" s="459"/>
      <c r="AS11" s="459"/>
      <c r="AT11" s="459"/>
      <c r="AU11" s="459"/>
      <c r="AV11" s="459"/>
      <c r="AW11" s="459"/>
      <c r="AX11" s="460"/>
    </row>
    <row r="12" spans="1:50" ht="21" customHeight="1">
      <c r="A12" s="441"/>
      <c r="B12" s="442"/>
      <c r="C12" s="442"/>
      <c r="D12" s="442"/>
      <c r="E12" s="442"/>
      <c r="F12" s="443"/>
      <c r="G12" s="452"/>
      <c r="H12" s="453"/>
      <c r="I12" s="414" t="s">
        <v>35</v>
      </c>
      <c r="J12" s="415"/>
      <c r="K12" s="415"/>
      <c r="L12" s="415"/>
      <c r="M12" s="415"/>
      <c r="N12" s="415"/>
      <c r="O12" s="416"/>
      <c r="P12" s="981" t="s">
        <v>229</v>
      </c>
      <c r="Q12" s="261"/>
      <c r="R12" s="261"/>
      <c r="S12" s="261"/>
      <c r="T12" s="261"/>
      <c r="U12" s="261"/>
      <c r="V12" s="261"/>
      <c r="W12" s="981" t="s">
        <v>229</v>
      </c>
      <c r="X12" s="261"/>
      <c r="Y12" s="261"/>
      <c r="Z12" s="261"/>
      <c r="AA12" s="261"/>
      <c r="AB12" s="261"/>
      <c r="AC12" s="261"/>
      <c r="AD12" s="981" t="s">
        <v>229</v>
      </c>
      <c r="AE12" s="261"/>
      <c r="AF12" s="261"/>
      <c r="AG12" s="261"/>
      <c r="AH12" s="261"/>
      <c r="AI12" s="261"/>
      <c r="AJ12" s="261"/>
      <c r="AK12" s="981" t="s">
        <v>229</v>
      </c>
      <c r="AL12" s="261"/>
      <c r="AM12" s="261"/>
      <c r="AN12" s="261"/>
      <c r="AO12" s="261"/>
      <c r="AP12" s="261"/>
      <c r="AQ12" s="261"/>
      <c r="AR12" s="417"/>
      <c r="AS12" s="417"/>
      <c r="AT12" s="417"/>
      <c r="AU12" s="417"/>
      <c r="AV12" s="417"/>
      <c r="AW12" s="417"/>
      <c r="AX12" s="418"/>
    </row>
    <row r="13" spans="1:50" ht="21" customHeight="1">
      <c r="A13" s="441"/>
      <c r="B13" s="442"/>
      <c r="C13" s="442"/>
      <c r="D13" s="442"/>
      <c r="E13" s="442"/>
      <c r="F13" s="443"/>
      <c r="G13" s="452"/>
      <c r="H13" s="453"/>
      <c r="I13" s="414" t="s">
        <v>36</v>
      </c>
      <c r="J13" s="426"/>
      <c r="K13" s="426"/>
      <c r="L13" s="426"/>
      <c r="M13" s="426"/>
      <c r="N13" s="426"/>
      <c r="O13" s="427"/>
      <c r="P13" s="1456" t="s">
        <v>229</v>
      </c>
      <c r="Q13" s="420"/>
      <c r="R13" s="420"/>
      <c r="S13" s="420"/>
      <c r="T13" s="420"/>
      <c r="U13" s="420"/>
      <c r="V13" s="421"/>
      <c r="W13" s="1456" t="s">
        <v>229</v>
      </c>
      <c r="X13" s="420"/>
      <c r="Y13" s="420"/>
      <c r="Z13" s="420"/>
      <c r="AA13" s="420"/>
      <c r="AB13" s="420"/>
      <c r="AC13" s="421"/>
      <c r="AD13" s="1456" t="s">
        <v>229</v>
      </c>
      <c r="AE13" s="420"/>
      <c r="AF13" s="420"/>
      <c r="AG13" s="420"/>
      <c r="AH13" s="420"/>
      <c r="AI13" s="420"/>
      <c r="AJ13" s="421"/>
      <c r="AK13" s="1456" t="s">
        <v>229</v>
      </c>
      <c r="AL13" s="420"/>
      <c r="AM13" s="420"/>
      <c r="AN13" s="420"/>
      <c r="AO13" s="420"/>
      <c r="AP13" s="420"/>
      <c r="AQ13" s="421"/>
      <c r="AR13" s="419"/>
      <c r="AS13" s="420"/>
      <c r="AT13" s="420"/>
      <c r="AU13" s="420"/>
      <c r="AV13" s="420"/>
      <c r="AW13" s="420"/>
      <c r="AX13" s="428"/>
    </row>
    <row r="14" spans="1:50" ht="21" customHeight="1">
      <c r="A14" s="441"/>
      <c r="B14" s="442"/>
      <c r="C14" s="442"/>
      <c r="D14" s="442"/>
      <c r="E14" s="442"/>
      <c r="F14" s="443"/>
      <c r="G14" s="452"/>
      <c r="H14" s="453"/>
      <c r="I14" s="414" t="s">
        <v>37</v>
      </c>
      <c r="J14" s="426"/>
      <c r="K14" s="426"/>
      <c r="L14" s="426"/>
      <c r="M14" s="426"/>
      <c r="N14" s="426"/>
      <c r="O14" s="427"/>
      <c r="P14" s="1456" t="s">
        <v>229</v>
      </c>
      <c r="Q14" s="420"/>
      <c r="R14" s="420"/>
      <c r="S14" s="420"/>
      <c r="T14" s="420"/>
      <c r="U14" s="420"/>
      <c r="V14" s="421"/>
      <c r="W14" s="1456" t="s">
        <v>229</v>
      </c>
      <c r="X14" s="420"/>
      <c r="Y14" s="420"/>
      <c r="Z14" s="420"/>
      <c r="AA14" s="420"/>
      <c r="AB14" s="420"/>
      <c r="AC14" s="421"/>
      <c r="AD14" s="1456" t="s">
        <v>229</v>
      </c>
      <c r="AE14" s="420"/>
      <c r="AF14" s="420"/>
      <c r="AG14" s="420"/>
      <c r="AH14" s="420"/>
      <c r="AI14" s="420"/>
      <c r="AJ14" s="421"/>
      <c r="AK14" s="1456" t="s">
        <v>229</v>
      </c>
      <c r="AL14" s="420"/>
      <c r="AM14" s="420"/>
      <c r="AN14" s="420"/>
      <c r="AO14" s="420"/>
      <c r="AP14" s="420"/>
      <c r="AQ14" s="421"/>
      <c r="AR14" s="422"/>
      <c r="AS14" s="423"/>
      <c r="AT14" s="423"/>
      <c r="AU14" s="423"/>
      <c r="AV14" s="423"/>
      <c r="AW14" s="423"/>
      <c r="AX14" s="424"/>
    </row>
    <row r="15" spans="1:50" ht="24.75" customHeight="1">
      <c r="A15" s="441"/>
      <c r="B15" s="442"/>
      <c r="C15" s="442"/>
      <c r="D15" s="442"/>
      <c r="E15" s="442"/>
      <c r="F15" s="443"/>
      <c r="G15" s="452"/>
      <c r="H15" s="453"/>
      <c r="I15" s="414" t="s">
        <v>38</v>
      </c>
      <c r="J15" s="415"/>
      <c r="K15" s="415"/>
      <c r="L15" s="415"/>
      <c r="M15" s="415"/>
      <c r="N15" s="415"/>
      <c r="O15" s="416"/>
      <c r="P15" s="1456" t="s">
        <v>229</v>
      </c>
      <c r="Q15" s="420"/>
      <c r="R15" s="420"/>
      <c r="S15" s="420"/>
      <c r="T15" s="420"/>
      <c r="U15" s="420"/>
      <c r="V15" s="421"/>
      <c r="W15" s="1456" t="s">
        <v>229</v>
      </c>
      <c r="X15" s="420"/>
      <c r="Y15" s="420"/>
      <c r="Z15" s="420"/>
      <c r="AA15" s="420"/>
      <c r="AB15" s="420"/>
      <c r="AC15" s="421"/>
      <c r="AD15" s="1456" t="s">
        <v>229</v>
      </c>
      <c r="AE15" s="420"/>
      <c r="AF15" s="420"/>
      <c r="AG15" s="420"/>
      <c r="AH15" s="420"/>
      <c r="AI15" s="420"/>
      <c r="AJ15" s="421"/>
      <c r="AK15" s="1456" t="s">
        <v>229</v>
      </c>
      <c r="AL15" s="420"/>
      <c r="AM15" s="420"/>
      <c r="AN15" s="420"/>
      <c r="AO15" s="420"/>
      <c r="AP15" s="420"/>
      <c r="AQ15" s="421"/>
      <c r="AR15" s="417"/>
      <c r="AS15" s="417"/>
      <c r="AT15" s="417"/>
      <c r="AU15" s="417"/>
      <c r="AV15" s="417"/>
      <c r="AW15" s="417"/>
      <c r="AX15" s="418"/>
    </row>
    <row r="16" spans="1:50" ht="24.75" customHeight="1">
      <c r="A16" s="441"/>
      <c r="B16" s="442"/>
      <c r="C16" s="442"/>
      <c r="D16" s="442"/>
      <c r="E16" s="442"/>
      <c r="F16" s="443"/>
      <c r="G16" s="454"/>
      <c r="H16" s="455"/>
      <c r="I16" s="408" t="s">
        <v>39</v>
      </c>
      <c r="J16" s="409"/>
      <c r="K16" s="409"/>
      <c r="L16" s="409"/>
      <c r="M16" s="409"/>
      <c r="N16" s="409"/>
      <c r="O16" s="410"/>
      <c r="P16" s="412">
        <v>6</v>
      </c>
      <c r="Q16" s="412"/>
      <c r="R16" s="412"/>
      <c r="S16" s="412"/>
      <c r="T16" s="412"/>
      <c r="U16" s="412"/>
      <c r="V16" s="412"/>
      <c r="W16" s="412">
        <v>6</v>
      </c>
      <c r="X16" s="412"/>
      <c r="Y16" s="412"/>
      <c r="Z16" s="412"/>
      <c r="AA16" s="412"/>
      <c r="AB16" s="412"/>
      <c r="AC16" s="412"/>
      <c r="AD16" s="412">
        <v>6</v>
      </c>
      <c r="AE16" s="412"/>
      <c r="AF16" s="412"/>
      <c r="AG16" s="412"/>
      <c r="AH16" s="412"/>
      <c r="AI16" s="412"/>
      <c r="AJ16" s="412"/>
      <c r="AK16" s="412">
        <v>7</v>
      </c>
      <c r="AL16" s="412"/>
      <c r="AM16" s="412"/>
      <c r="AN16" s="412"/>
      <c r="AO16" s="412"/>
      <c r="AP16" s="412"/>
      <c r="AQ16" s="412"/>
      <c r="AR16" s="412"/>
      <c r="AS16" s="412"/>
      <c r="AT16" s="412"/>
      <c r="AU16" s="412"/>
      <c r="AV16" s="412"/>
      <c r="AW16" s="412"/>
      <c r="AX16" s="413"/>
    </row>
    <row r="17" spans="1:55" ht="24.75" customHeight="1">
      <c r="A17" s="441"/>
      <c r="B17" s="442"/>
      <c r="C17" s="442"/>
      <c r="D17" s="442"/>
      <c r="E17" s="442"/>
      <c r="F17" s="443"/>
      <c r="G17" s="404" t="s">
        <v>40</v>
      </c>
      <c r="H17" s="405"/>
      <c r="I17" s="405"/>
      <c r="J17" s="405"/>
      <c r="K17" s="405"/>
      <c r="L17" s="405"/>
      <c r="M17" s="405"/>
      <c r="N17" s="405"/>
      <c r="O17" s="405"/>
      <c r="P17" s="380">
        <v>5</v>
      </c>
      <c r="Q17" s="380"/>
      <c r="R17" s="380"/>
      <c r="S17" s="380"/>
      <c r="T17" s="380"/>
      <c r="U17" s="380"/>
      <c r="V17" s="380"/>
      <c r="W17" s="380">
        <v>6</v>
      </c>
      <c r="X17" s="380"/>
      <c r="Y17" s="380"/>
      <c r="Z17" s="380"/>
      <c r="AA17" s="380"/>
      <c r="AB17" s="380"/>
      <c r="AC17" s="380"/>
      <c r="AD17" s="380">
        <v>6</v>
      </c>
      <c r="AE17" s="380"/>
      <c r="AF17" s="380"/>
      <c r="AG17" s="380"/>
      <c r="AH17" s="380"/>
      <c r="AI17" s="380"/>
      <c r="AJ17" s="380"/>
      <c r="AK17" s="381"/>
      <c r="AL17" s="381"/>
      <c r="AM17" s="381"/>
      <c r="AN17" s="381"/>
      <c r="AO17" s="381"/>
      <c r="AP17" s="381"/>
      <c r="AQ17" s="381"/>
      <c r="AR17" s="381"/>
      <c r="AS17" s="381"/>
      <c r="AT17" s="381"/>
      <c r="AU17" s="381"/>
      <c r="AV17" s="381"/>
      <c r="AW17" s="381"/>
      <c r="AX17" s="382"/>
    </row>
    <row r="18" spans="1:55" ht="24.75" customHeight="1">
      <c r="A18" s="444"/>
      <c r="B18" s="445"/>
      <c r="C18" s="445"/>
      <c r="D18" s="445"/>
      <c r="E18" s="445"/>
      <c r="F18" s="446"/>
      <c r="G18" s="404" t="s">
        <v>41</v>
      </c>
      <c r="H18" s="405"/>
      <c r="I18" s="405"/>
      <c r="J18" s="405"/>
      <c r="K18" s="405"/>
      <c r="L18" s="405"/>
      <c r="M18" s="405"/>
      <c r="N18" s="405"/>
      <c r="O18" s="405"/>
      <c r="P18" s="380">
        <v>71</v>
      </c>
      <c r="Q18" s="380"/>
      <c r="R18" s="380"/>
      <c r="S18" s="380"/>
      <c r="T18" s="380"/>
      <c r="U18" s="380"/>
      <c r="V18" s="380"/>
      <c r="W18" s="380">
        <v>100</v>
      </c>
      <c r="X18" s="380"/>
      <c r="Y18" s="380"/>
      <c r="Z18" s="380"/>
      <c r="AA18" s="380"/>
      <c r="AB18" s="380"/>
      <c r="AC18" s="380"/>
      <c r="AD18" s="380">
        <v>100</v>
      </c>
      <c r="AE18" s="380"/>
      <c r="AF18" s="380"/>
      <c r="AG18" s="380"/>
      <c r="AH18" s="380"/>
      <c r="AI18" s="380"/>
      <c r="AJ18" s="380"/>
      <c r="AK18" s="381"/>
      <c r="AL18" s="381"/>
      <c r="AM18" s="381"/>
      <c r="AN18" s="381"/>
      <c r="AO18" s="381"/>
      <c r="AP18" s="381"/>
      <c r="AQ18" s="381"/>
      <c r="AR18" s="381"/>
      <c r="AS18" s="381"/>
      <c r="AT18" s="381"/>
      <c r="AU18" s="381"/>
      <c r="AV18" s="381"/>
      <c r="AW18" s="381"/>
      <c r="AX18" s="382"/>
    </row>
    <row r="19" spans="1:55" ht="31.7" customHeight="1">
      <c r="A19" s="383" t="s">
        <v>42</v>
      </c>
      <c r="B19" s="384"/>
      <c r="C19" s="384"/>
      <c r="D19" s="384"/>
      <c r="E19" s="384"/>
      <c r="F19" s="385"/>
      <c r="G19" s="374" t="s">
        <v>43</v>
      </c>
      <c r="H19" s="352"/>
      <c r="I19" s="352"/>
      <c r="J19" s="352"/>
      <c r="K19" s="352"/>
      <c r="L19" s="352"/>
      <c r="M19" s="352"/>
      <c r="N19" s="352"/>
      <c r="O19" s="352"/>
      <c r="P19" s="352"/>
      <c r="Q19" s="352"/>
      <c r="R19" s="352"/>
      <c r="S19" s="352"/>
      <c r="T19" s="352"/>
      <c r="U19" s="352"/>
      <c r="V19" s="352"/>
      <c r="W19" s="352"/>
      <c r="X19" s="353"/>
      <c r="Y19" s="375"/>
      <c r="Z19" s="376"/>
      <c r="AA19" s="377"/>
      <c r="AB19" s="357" t="s">
        <v>44</v>
      </c>
      <c r="AC19" s="352"/>
      <c r="AD19" s="353"/>
      <c r="AE19" s="358" t="s">
        <v>28</v>
      </c>
      <c r="AF19" s="358"/>
      <c r="AG19" s="358"/>
      <c r="AH19" s="358"/>
      <c r="AI19" s="358"/>
      <c r="AJ19" s="358" t="s">
        <v>29</v>
      </c>
      <c r="AK19" s="358"/>
      <c r="AL19" s="358"/>
      <c r="AM19" s="358"/>
      <c r="AN19" s="358"/>
      <c r="AO19" s="358" t="s">
        <v>30</v>
      </c>
      <c r="AP19" s="358"/>
      <c r="AQ19" s="358"/>
      <c r="AR19" s="358"/>
      <c r="AS19" s="358"/>
      <c r="AT19" s="399" t="s">
        <v>379</v>
      </c>
      <c r="AU19" s="358"/>
      <c r="AV19" s="358"/>
      <c r="AW19" s="358"/>
      <c r="AX19" s="400"/>
    </row>
    <row r="20" spans="1:55" ht="26.85" customHeight="1">
      <c r="A20" s="386"/>
      <c r="B20" s="384"/>
      <c r="C20" s="384"/>
      <c r="D20" s="384"/>
      <c r="E20" s="384"/>
      <c r="F20" s="385"/>
      <c r="G20" s="359" t="s">
        <v>791</v>
      </c>
      <c r="H20" s="360"/>
      <c r="I20" s="360"/>
      <c r="J20" s="360"/>
      <c r="K20" s="360"/>
      <c r="L20" s="360"/>
      <c r="M20" s="360"/>
      <c r="N20" s="360"/>
      <c r="O20" s="360"/>
      <c r="P20" s="360"/>
      <c r="Q20" s="360"/>
      <c r="R20" s="360"/>
      <c r="S20" s="360"/>
      <c r="T20" s="360"/>
      <c r="U20" s="360"/>
      <c r="V20" s="360"/>
      <c r="W20" s="360"/>
      <c r="X20" s="361"/>
      <c r="Y20" s="315" t="s">
        <v>47</v>
      </c>
      <c r="Z20" s="336"/>
      <c r="AA20" s="337"/>
      <c r="AB20" s="1455" t="s">
        <v>226</v>
      </c>
      <c r="AC20" s="1455"/>
      <c r="AD20" s="1455"/>
      <c r="AE20" s="380">
        <v>113</v>
      </c>
      <c r="AF20" s="380"/>
      <c r="AG20" s="380"/>
      <c r="AH20" s="380"/>
      <c r="AI20" s="380"/>
      <c r="AJ20" s="380">
        <v>115</v>
      </c>
      <c r="AK20" s="380"/>
      <c r="AL20" s="380"/>
      <c r="AM20" s="380"/>
      <c r="AN20" s="380"/>
      <c r="AO20" s="380">
        <v>115</v>
      </c>
      <c r="AP20" s="380"/>
      <c r="AQ20" s="380"/>
      <c r="AR20" s="380"/>
      <c r="AS20" s="380"/>
      <c r="AT20" s="381"/>
      <c r="AU20" s="381"/>
      <c r="AV20" s="381"/>
      <c r="AW20" s="381"/>
      <c r="AX20" s="382"/>
    </row>
    <row r="21" spans="1:55" ht="23.65" customHeight="1">
      <c r="A21" s="387"/>
      <c r="B21" s="388"/>
      <c r="C21" s="388"/>
      <c r="D21" s="388"/>
      <c r="E21" s="388"/>
      <c r="F21" s="389"/>
      <c r="G21" s="401"/>
      <c r="H21" s="402"/>
      <c r="I21" s="402"/>
      <c r="J21" s="402"/>
      <c r="K21" s="402"/>
      <c r="L21" s="402"/>
      <c r="M21" s="402"/>
      <c r="N21" s="402"/>
      <c r="O21" s="402"/>
      <c r="P21" s="402"/>
      <c r="Q21" s="402"/>
      <c r="R21" s="402"/>
      <c r="S21" s="402"/>
      <c r="T21" s="402"/>
      <c r="U21" s="402"/>
      <c r="V21" s="402"/>
      <c r="W21" s="402"/>
      <c r="X21" s="403"/>
      <c r="Y21" s="357" t="s">
        <v>49</v>
      </c>
      <c r="Z21" s="352"/>
      <c r="AA21" s="353"/>
      <c r="AB21" s="390"/>
      <c r="AC21" s="390"/>
      <c r="AD21" s="390"/>
      <c r="AE21" s="390">
        <v>113</v>
      </c>
      <c r="AF21" s="390"/>
      <c r="AG21" s="390"/>
      <c r="AH21" s="390"/>
      <c r="AI21" s="390"/>
      <c r="AJ21" s="390">
        <v>115</v>
      </c>
      <c r="AK21" s="390"/>
      <c r="AL21" s="390"/>
      <c r="AM21" s="390"/>
      <c r="AN21" s="390"/>
      <c r="AO21" s="390">
        <v>115</v>
      </c>
      <c r="AP21" s="390"/>
      <c r="AQ21" s="390"/>
      <c r="AR21" s="390"/>
      <c r="AS21" s="390"/>
      <c r="AT21" s="380"/>
      <c r="AU21" s="380"/>
      <c r="AV21" s="380"/>
      <c r="AW21" s="380"/>
      <c r="AX21" s="391"/>
    </row>
    <row r="22" spans="1:55" ht="32.25" customHeight="1">
      <c r="A22" s="387"/>
      <c r="B22" s="388"/>
      <c r="C22" s="388"/>
      <c r="D22" s="388"/>
      <c r="E22" s="388"/>
      <c r="F22" s="389"/>
      <c r="G22" s="362"/>
      <c r="H22" s="363"/>
      <c r="I22" s="363"/>
      <c r="J22" s="363"/>
      <c r="K22" s="363"/>
      <c r="L22" s="363"/>
      <c r="M22" s="363"/>
      <c r="N22" s="363"/>
      <c r="O22" s="363"/>
      <c r="P22" s="363"/>
      <c r="Q22" s="363"/>
      <c r="R22" s="363"/>
      <c r="S22" s="363"/>
      <c r="T22" s="363"/>
      <c r="U22" s="363"/>
      <c r="V22" s="363"/>
      <c r="W22" s="363"/>
      <c r="X22" s="364"/>
      <c r="Y22" s="357" t="s">
        <v>51</v>
      </c>
      <c r="Z22" s="352"/>
      <c r="AA22" s="353"/>
      <c r="AB22" s="390" t="s">
        <v>150</v>
      </c>
      <c r="AC22" s="390"/>
      <c r="AD22" s="390"/>
      <c r="AE22" s="390">
        <v>100</v>
      </c>
      <c r="AF22" s="390"/>
      <c r="AG22" s="390"/>
      <c r="AH22" s="390"/>
      <c r="AI22" s="390"/>
      <c r="AJ22" s="390">
        <v>100</v>
      </c>
      <c r="AK22" s="390"/>
      <c r="AL22" s="390"/>
      <c r="AM22" s="390"/>
      <c r="AN22" s="390"/>
      <c r="AO22" s="390">
        <v>100</v>
      </c>
      <c r="AP22" s="390"/>
      <c r="AQ22" s="390"/>
      <c r="AR22" s="390"/>
      <c r="AS22" s="390"/>
      <c r="AT22" s="397"/>
      <c r="AU22" s="397"/>
      <c r="AV22" s="397"/>
      <c r="AW22" s="397"/>
      <c r="AX22" s="398"/>
    </row>
    <row r="23" spans="1:55" ht="31.7" customHeight="1">
      <c r="A23" s="303" t="s">
        <v>53</v>
      </c>
      <c r="B23" s="304"/>
      <c r="C23" s="304"/>
      <c r="D23" s="304"/>
      <c r="E23" s="304"/>
      <c r="F23" s="305"/>
      <c r="G23" s="374" t="s">
        <v>54</v>
      </c>
      <c r="H23" s="352"/>
      <c r="I23" s="352"/>
      <c r="J23" s="352"/>
      <c r="K23" s="352"/>
      <c r="L23" s="352"/>
      <c r="M23" s="352"/>
      <c r="N23" s="352"/>
      <c r="O23" s="352"/>
      <c r="P23" s="352"/>
      <c r="Q23" s="352"/>
      <c r="R23" s="352"/>
      <c r="S23" s="352"/>
      <c r="T23" s="352"/>
      <c r="U23" s="352"/>
      <c r="V23" s="352"/>
      <c r="W23" s="352"/>
      <c r="X23" s="353"/>
      <c r="Y23" s="375"/>
      <c r="Z23" s="376"/>
      <c r="AA23" s="377"/>
      <c r="AB23" s="357" t="s">
        <v>44</v>
      </c>
      <c r="AC23" s="352"/>
      <c r="AD23" s="353"/>
      <c r="AE23" s="358" t="s">
        <v>28</v>
      </c>
      <c r="AF23" s="358"/>
      <c r="AG23" s="358"/>
      <c r="AH23" s="358"/>
      <c r="AI23" s="358"/>
      <c r="AJ23" s="358" t="s">
        <v>29</v>
      </c>
      <c r="AK23" s="358"/>
      <c r="AL23" s="358"/>
      <c r="AM23" s="358"/>
      <c r="AN23" s="358"/>
      <c r="AO23" s="358" t="s">
        <v>30</v>
      </c>
      <c r="AP23" s="358"/>
      <c r="AQ23" s="358"/>
      <c r="AR23" s="358"/>
      <c r="AS23" s="358"/>
      <c r="AT23" s="300" t="s">
        <v>55</v>
      </c>
      <c r="AU23" s="301"/>
      <c r="AV23" s="301"/>
      <c r="AW23" s="301"/>
      <c r="AX23" s="302"/>
    </row>
    <row r="24" spans="1:55" ht="39.950000000000003" customHeight="1">
      <c r="A24" s="306"/>
      <c r="B24" s="307"/>
      <c r="C24" s="307"/>
      <c r="D24" s="307"/>
      <c r="E24" s="307"/>
      <c r="F24" s="308"/>
      <c r="G24" s="359" t="s">
        <v>790</v>
      </c>
      <c r="H24" s="360"/>
      <c r="I24" s="360"/>
      <c r="J24" s="360"/>
      <c r="K24" s="360"/>
      <c r="L24" s="360"/>
      <c r="M24" s="360"/>
      <c r="N24" s="360"/>
      <c r="O24" s="360"/>
      <c r="P24" s="360"/>
      <c r="Q24" s="360"/>
      <c r="R24" s="360"/>
      <c r="S24" s="360"/>
      <c r="T24" s="360"/>
      <c r="U24" s="360"/>
      <c r="V24" s="360"/>
      <c r="W24" s="360"/>
      <c r="X24" s="361"/>
      <c r="Y24" s="365" t="s">
        <v>57</v>
      </c>
      <c r="Z24" s="366"/>
      <c r="AA24" s="367"/>
      <c r="AB24" s="728" t="s">
        <v>224</v>
      </c>
      <c r="AC24" s="545"/>
      <c r="AD24" s="546"/>
      <c r="AE24" s="368">
        <v>19</v>
      </c>
      <c r="AF24" s="368"/>
      <c r="AG24" s="368"/>
      <c r="AH24" s="368"/>
      <c r="AI24" s="368"/>
      <c r="AJ24" s="370">
        <v>19</v>
      </c>
      <c r="AK24" s="371"/>
      <c r="AL24" s="371"/>
      <c r="AM24" s="371"/>
      <c r="AN24" s="378"/>
      <c r="AO24" s="370">
        <v>19</v>
      </c>
      <c r="AP24" s="371"/>
      <c r="AQ24" s="371"/>
      <c r="AR24" s="371"/>
      <c r="AS24" s="378"/>
      <c r="AT24" s="370" t="s">
        <v>59</v>
      </c>
      <c r="AU24" s="371"/>
      <c r="AV24" s="371"/>
      <c r="AW24" s="371"/>
      <c r="AX24" s="372"/>
      <c r="AY24" s="2"/>
      <c r="AZ24" s="3"/>
      <c r="BA24" s="3"/>
      <c r="BB24" s="3"/>
      <c r="BC24" s="3"/>
    </row>
    <row r="25" spans="1:55" ht="32.25" customHeight="1">
      <c r="A25" s="309"/>
      <c r="B25" s="310"/>
      <c r="C25" s="310"/>
      <c r="D25" s="310"/>
      <c r="E25" s="310"/>
      <c r="F25" s="311"/>
      <c r="G25" s="362"/>
      <c r="H25" s="363"/>
      <c r="I25" s="363"/>
      <c r="J25" s="363"/>
      <c r="K25" s="363"/>
      <c r="L25" s="363"/>
      <c r="M25" s="363"/>
      <c r="N25" s="363"/>
      <c r="O25" s="363"/>
      <c r="P25" s="363"/>
      <c r="Q25" s="363"/>
      <c r="R25" s="363"/>
      <c r="S25" s="363"/>
      <c r="T25" s="363"/>
      <c r="U25" s="363"/>
      <c r="V25" s="363"/>
      <c r="W25" s="363"/>
      <c r="X25" s="364"/>
      <c r="Y25" s="373" t="s">
        <v>60</v>
      </c>
      <c r="Z25" s="316"/>
      <c r="AA25" s="317"/>
      <c r="AB25" s="733"/>
      <c r="AC25" s="316"/>
      <c r="AD25" s="317"/>
      <c r="AE25" s="732" t="s">
        <v>223</v>
      </c>
      <c r="AF25" s="371"/>
      <c r="AG25" s="371"/>
      <c r="AH25" s="371"/>
      <c r="AI25" s="378"/>
      <c r="AJ25" s="734" t="s">
        <v>223</v>
      </c>
      <c r="AK25" s="191"/>
      <c r="AL25" s="191"/>
      <c r="AM25" s="191"/>
      <c r="AN25" s="379"/>
      <c r="AO25" s="734" t="s">
        <v>223</v>
      </c>
      <c r="AP25" s="191"/>
      <c r="AQ25" s="191"/>
      <c r="AR25" s="191"/>
      <c r="AS25" s="379"/>
      <c r="AT25" s="734" t="s">
        <v>223</v>
      </c>
      <c r="AU25" s="191"/>
      <c r="AV25" s="191"/>
      <c r="AW25" s="191"/>
      <c r="AX25" s="192"/>
      <c r="AY25" s="2"/>
      <c r="AZ25" s="3"/>
      <c r="BA25" s="3"/>
      <c r="BB25" s="3"/>
      <c r="BC25" s="3"/>
    </row>
    <row r="26" spans="1:55" ht="32.25" customHeight="1">
      <c r="A26" s="303" t="s">
        <v>61</v>
      </c>
      <c r="B26" s="344"/>
      <c r="C26" s="344"/>
      <c r="D26" s="344"/>
      <c r="E26" s="344"/>
      <c r="F26" s="345"/>
      <c r="G26" s="352" t="s">
        <v>62</v>
      </c>
      <c r="H26" s="352"/>
      <c r="I26" s="352"/>
      <c r="J26" s="352"/>
      <c r="K26" s="352"/>
      <c r="L26" s="352"/>
      <c r="M26" s="352"/>
      <c r="N26" s="352"/>
      <c r="O26" s="352"/>
      <c r="P26" s="352"/>
      <c r="Q26" s="352"/>
      <c r="R26" s="352"/>
      <c r="S26" s="352"/>
      <c r="T26" s="352"/>
      <c r="U26" s="352"/>
      <c r="V26" s="352"/>
      <c r="W26" s="352"/>
      <c r="X26" s="353"/>
      <c r="Y26" s="354"/>
      <c r="Z26" s="355"/>
      <c r="AA26" s="356"/>
      <c r="AB26" s="357" t="s">
        <v>44</v>
      </c>
      <c r="AC26" s="352"/>
      <c r="AD26" s="353"/>
      <c r="AE26" s="357" t="s">
        <v>28</v>
      </c>
      <c r="AF26" s="352"/>
      <c r="AG26" s="352"/>
      <c r="AH26" s="352"/>
      <c r="AI26" s="353"/>
      <c r="AJ26" s="357" t="s">
        <v>29</v>
      </c>
      <c r="AK26" s="352"/>
      <c r="AL26" s="352"/>
      <c r="AM26" s="352"/>
      <c r="AN26" s="353"/>
      <c r="AO26" s="357" t="s">
        <v>30</v>
      </c>
      <c r="AP26" s="352"/>
      <c r="AQ26" s="352"/>
      <c r="AR26" s="352"/>
      <c r="AS26" s="353"/>
      <c r="AT26" s="300" t="s">
        <v>63</v>
      </c>
      <c r="AU26" s="301"/>
      <c r="AV26" s="301"/>
      <c r="AW26" s="301"/>
      <c r="AX26" s="302"/>
      <c r="AY26" s="2"/>
      <c r="AZ26" s="3"/>
      <c r="BA26" s="3"/>
      <c r="BB26" s="3"/>
      <c r="BC26" s="3"/>
    </row>
    <row r="27" spans="1:55" ht="46.5" customHeight="1">
      <c r="A27" s="346"/>
      <c r="B27" s="347"/>
      <c r="C27" s="347"/>
      <c r="D27" s="347"/>
      <c r="E27" s="347"/>
      <c r="F27" s="348"/>
      <c r="G27" s="326" t="s">
        <v>222</v>
      </c>
      <c r="H27" s="326"/>
      <c r="I27" s="326"/>
      <c r="J27" s="326"/>
      <c r="K27" s="326"/>
      <c r="L27" s="326"/>
      <c r="M27" s="326"/>
      <c r="N27" s="326"/>
      <c r="O27" s="326"/>
      <c r="P27" s="326"/>
      <c r="Q27" s="326"/>
      <c r="R27" s="326"/>
      <c r="S27" s="326"/>
      <c r="T27" s="326"/>
      <c r="U27" s="326"/>
      <c r="V27" s="326"/>
      <c r="W27" s="326"/>
      <c r="X27" s="326"/>
      <c r="Y27" s="328" t="s">
        <v>61</v>
      </c>
      <c r="Z27" s="329"/>
      <c r="AA27" s="330"/>
      <c r="AB27" s="325" t="s">
        <v>221</v>
      </c>
      <c r="AC27" s="313"/>
      <c r="AD27" s="331"/>
      <c r="AE27" s="335" t="s">
        <v>789</v>
      </c>
      <c r="AF27" s="313"/>
      <c r="AG27" s="313"/>
      <c r="AH27" s="313"/>
      <c r="AI27" s="331"/>
      <c r="AJ27" s="335" t="s">
        <v>788</v>
      </c>
      <c r="AK27" s="392"/>
      <c r="AL27" s="392"/>
      <c r="AM27" s="392"/>
      <c r="AN27" s="393"/>
      <c r="AO27" s="335" t="s">
        <v>787</v>
      </c>
      <c r="AP27" s="313"/>
      <c r="AQ27" s="313"/>
      <c r="AR27" s="313"/>
      <c r="AS27" s="331"/>
      <c r="AT27" s="335" t="s">
        <v>786</v>
      </c>
      <c r="AU27" s="313"/>
      <c r="AV27" s="313"/>
      <c r="AW27" s="313"/>
      <c r="AX27" s="314"/>
    </row>
    <row r="28" spans="1:55" ht="47.1" customHeight="1">
      <c r="A28" s="349"/>
      <c r="B28" s="350"/>
      <c r="C28" s="350"/>
      <c r="D28" s="350"/>
      <c r="E28" s="350"/>
      <c r="F28" s="351"/>
      <c r="G28" s="327"/>
      <c r="H28" s="327"/>
      <c r="I28" s="327"/>
      <c r="J28" s="327"/>
      <c r="K28" s="327"/>
      <c r="L28" s="327"/>
      <c r="M28" s="327"/>
      <c r="N28" s="327"/>
      <c r="O28" s="327"/>
      <c r="P28" s="327"/>
      <c r="Q28" s="327"/>
      <c r="R28" s="327"/>
      <c r="S28" s="327"/>
      <c r="T28" s="327"/>
      <c r="U28" s="327"/>
      <c r="V28" s="327"/>
      <c r="W28" s="327"/>
      <c r="X28" s="327"/>
      <c r="Y28" s="315" t="s">
        <v>66</v>
      </c>
      <c r="Z28" s="316"/>
      <c r="AA28" s="317"/>
      <c r="AB28" s="318" t="s">
        <v>145</v>
      </c>
      <c r="AC28" s="319"/>
      <c r="AD28" s="320"/>
      <c r="AE28" s="325" t="s">
        <v>785</v>
      </c>
      <c r="AF28" s="313"/>
      <c r="AG28" s="313"/>
      <c r="AH28" s="313"/>
      <c r="AI28" s="331"/>
      <c r="AJ28" s="325" t="s">
        <v>784</v>
      </c>
      <c r="AK28" s="313"/>
      <c r="AL28" s="313"/>
      <c r="AM28" s="313"/>
      <c r="AN28" s="331"/>
      <c r="AO28" s="325" t="s">
        <v>783</v>
      </c>
      <c r="AP28" s="313"/>
      <c r="AQ28" s="313"/>
      <c r="AR28" s="313"/>
      <c r="AS28" s="331"/>
      <c r="AT28" s="325" t="s">
        <v>782</v>
      </c>
      <c r="AU28" s="313"/>
      <c r="AV28" s="313"/>
      <c r="AW28" s="313"/>
      <c r="AX28" s="314"/>
    </row>
    <row r="29" spans="1:55" ht="23.1" customHeight="1">
      <c r="A29" s="268" t="s">
        <v>71</v>
      </c>
      <c r="B29" s="269"/>
      <c r="C29" s="274" t="s">
        <v>72</v>
      </c>
      <c r="D29" s="275"/>
      <c r="E29" s="275"/>
      <c r="F29" s="275"/>
      <c r="G29" s="275"/>
      <c r="H29" s="275"/>
      <c r="I29" s="275"/>
      <c r="J29" s="275"/>
      <c r="K29" s="276"/>
      <c r="L29" s="277" t="s">
        <v>73</v>
      </c>
      <c r="M29" s="277"/>
      <c r="N29" s="277"/>
      <c r="O29" s="277"/>
      <c r="P29" s="277"/>
      <c r="Q29" s="277"/>
      <c r="R29" s="278" t="s">
        <v>32</v>
      </c>
      <c r="S29" s="278"/>
      <c r="T29" s="278"/>
      <c r="U29" s="278"/>
      <c r="V29" s="278"/>
      <c r="W29" s="278"/>
      <c r="X29" s="279" t="s">
        <v>74</v>
      </c>
      <c r="Y29" s="275"/>
      <c r="Z29" s="275"/>
      <c r="AA29" s="275"/>
      <c r="AB29" s="275"/>
      <c r="AC29" s="275"/>
      <c r="AD29" s="275"/>
      <c r="AE29" s="275"/>
      <c r="AF29" s="275"/>
      <c r="AG29" s="275"/>
      <c r="AH29" s="275"/>
      <c r="AI29" s="275"/>
      <c r="AJ29" s="275"/>
      <c r="AK29" s="275"/>
      <c r="AL29" s="275"/>
      <c r="AM29" s="275"/>
      <c r="AN29" s="275"/>
      <c r="AO29" s="275"/>
      <c r="AP29" s="275"/>
      <c r="AQ29" s="275"/>
      <c r="AR29" s="275"/>
      <c r="AS29" s="275"/>
      <c r="AT29" s="275"/>
      <c r="AU29" s="275"/>
      <c r="AV29" s="275"/>
      <c r="AW29" s="275"/>
      <c r="AX29" s="280"/>
    </row>
    <row r="30" spans="1:55" ht="23.1" customHeight="1">
      <c r="A30" s="270"/>
      <c r="B30" s="271"/>
      <c r="C30" s="741" t="s">
        <v>212</v>
      </c>
      <c r="D30" s="742"/>
      <c r="E30" s="742"/>
      <c r="F30" s="742"/>
      <c r="G30" s="742"/>
      <c r="H30" s="742"/>
      <c r="I30" s="742"/>
      <c r="J30" s="742"/>
      <c r="K30" s="743"/>
      <c r="L30" s="745">
        <v>7</v>
      </c>
      <c r="M30" s="745"/>
      <c r="N30" s="745"/>
      <c r="O30" s="745"/>
      <c r="P30" s="745"/>
      <c r="Q30" s="745"/>
      <c r="R30" s="745"/>
      <c r="S30" s="745"/>
      <c r="T30" s="745"/>
      <c r="U30" s="745"/>
      <c r="V30" s="745"/>
      <c r="W30" s="745"/>
      <c r="X30" s="286"/>
      <c r="Y30" s="287"/>
      <c r="Z30" s="287"/>
      <c r="AA30" s="287"/>
      <c r="AB30" s="287"/>
      <c r="AC30" s="287"/>
      <c r="AD30" s="287"/>
      <c r="AE30" s="287"/>
      <c r="AF30" s="287"/>
      <c r="AG30" s="287"/>
      <c r="AH30" s="287"/>
      <c r="AI30" s="287"/>
      <c r="AJ30" s="287"/>
      <c r="AK30" s="287"/>
      <c r="AL30" s="287"/>
      <c r="AM30" s="287"/>
      <c r="AN30" s="287"/>
      <c r="AO30" s="287"/>
      <c r="AP30" s="287"/>
      <c r="AQ30" s="287"/>
      <c r="AR30" s="287"/>
      <c r="AS30" s="287"/>
      <c r="AT30" s="287"/>
      <c r="AU30" s="287"/>
      <c r="AV30" s="287"/>
      <c r="AW30" s="287"/>
      <c r="AX30" s="288"/>
    </row>
    <row r="31" spans="1:55" ht="23.1" customHeight="1">
      <c r="A31" s="270"/>
      <c r="B31" s="271"/>
      <c r="C31" s="746"/>
      <c r="D31" s="747"/>
      <c r="E31" s="747"/>
      <c r="F31" s="747"/>
      <c r="G31" s="747"/>
      <c r="H31" s="747"/>
      <c r="I31" s="747"/>
      <c r="J31" s="747"/>
      <c r="K31" s="748"/>
      <c r="L31" s="750"/>
      <c r="M31" s="750"/>
      <c r="N31" s="750"/>
      <c r="O31" s="750"/>
      <c r="P31" s="750"/>
      <c r="Q31" s="750"/>
      <c r="R31" s="750"/>
      <c r="S31" s="750"/>
      <c r="T31" s="750"/>
      <c r="U31" s="750"/>
      <c r="V31" s="750"/>
      <c r="W31" s="750"/>
      <c r="X31" s="262"/>
      <c r="Y31" s="263"/>
      <c r="Z31" s="263"/>
      <c r="AA31" s="263"/>
      <c r="AB31" s="263"/>
      <c r="AC31" s="263"/>
      <c r="AD31" s="263"/>
      <c r="AE31" s="263"/>
      <c r="AF31" s="263"/>
      <c r="AG31" s="263"/>
      <c r="AH31" s="263"/>
      <c r="AI31" s="263"/>
      <c r="AJ31" s="263"/>
      <c r="AK31" s="263"/>
      <c r="AL31" s="263"/>
      <c r="AM31" s="263"/>
      <c r="AN31" s="263"/>
      <c r="AO31" s="263"/>
      <c r="AP31" s="263"/>
      <c r="AQ31" s="263"/>
      <c r="AR31" s="263"/>
      <c r="AS31" s="263"/>
      <c r="AT31" s="263"/>
      <c r="AU31" s="263"/>
      <c r="AV31" s="263"/>
      <c r="AW31" s="263"/>
      <c r="AX31" s="264"/>
    </row>
    <row r="32" spans="1:55" ht="23.1" customHeight="1">
      <c r="A32" s="270"/>
      <c r="B32" s="271"/>
      <c r="C32" s="746"/>
      <c r="D32" s="747"/>
      <c r="E32" s="747"/>
      <c r="F32" s="747"/>
      <c r="G32" s="747"/>
      <c r="H32" s="747"/>
      <c r="I32" s="747"/>
      <c r="J32" s="747"/>
      <c r="K32" s="748"/>
      <c r="L32" s="750"/>
      <c r="M32" s="750"/>
      <c r="N32" s="750"/>
      <c r="O32" s="750"/>
      <c r="P32" s="750"/>
      <c r="Q32" s="750"/>
      <c r="R32" s="750"/>
      <c r="S32" s="750"/>
      <c r="T32" s="750"/>
      <c r="U32" s="750"/>
      <c r="V32" s="750"/>
      <c r="W32" s="750"/>
      <c r="X32" s="262"/>
      <c r="Y32" s="263"/>
      <c r="Z32" s="263"/>
      <c r="AA32" s="263"/>
      <c r="AB32" s="263"/>
      <c r="AC32" s="263"/>
      <c r="AD32" s="263"/>
      <c r="AE32" s="263"/>
      <c r="AF32" s="263"/>
      <c r="AG32" s="263"/>
      <c r="AH32" s="263"/>
      <c r="AI32" s="263"/>
      <c r="AJ32" s="263"/>
      <c r="AK32" s="263"/>
      <c r="AL32" s="263"/>
      <c r="AM32" s="263"/>
      <c r="AN32" s="263"/>
      <c r="AO32" s="263"/>
      <c r="AP32" s="263"/>
      <c r="AQ32" s="263"/>
      <c r="AR32" s="263"/>
      <c r="AS32" s="263"/>
      <c r="AT32" s="263"/>
      <c r="AU32" s="263"/>
      <c r="AV32" s="263"/>
      <c r="AW32" s="263"/>
      <c r="AX32" s="264"/>
    </row>
    <row r="33" spans="1:50" ht="23.1" customHeight="1">
      <c r="A33" s="270"/>
      <c r="B33" s="271"/>
      <c r="C33" s="746"/>
      <c r="D33" s="747"/>
      <c r="E33" s="747"/>
      <c r="F33" s="747"/>
      <c r="G33" s="747"/>
      <c r="H33" s="747"/>
      <c r="I33" s="747"/>
      <c r="J33" s="747"/>
      <c r="K33" s="748"/>
      <c r="L33" s="750"/>
      <c r="M33" s="750"/>
      <c r="N33" s="750"/>
      <c r="O33" s="750"/>
      <c r="P33" s="750"/>
      <c r="Q33" s="750"/>
      <c r="R33" s="750"/>
      <c r="S33" s="750"/>
      <c r="T33" s="750"/>
      <c r="U33" s="750"/>
      <c r="V33" s="750"/>
      <c r="W33" s="750"/>
      <c r="X33" s="262"/>
      <c r="Y33" s="263"/>
      <c r="Z33" s="263"/>
      <c r="AA33" s="263"/>
      <c r="AB33" s="263"/>
      <c r="AC33" s="263"/>
      <c r="AD33" s="263"/>
      <c r="AE33" s="263"/>
      <c r="AF33" s="263"/>
      <c r="AG33" s="263"/>
      <c r="AH33" s="263"/>
      <c r="AI33" s="263"/>
      <c r="AJ33" s="263"/>
      <c r="AK33" s="263"/>
      <c r="AL33" s="263"/>
      <c r="AM33" s="263"/>
      <c r="AN33" s="263"/>
      <c r="AO33" s="263"/>
      <c r="AP33" s="263"/>
      <c r="AQ33" s="263"/>
      <c r="AR33" s="263"/>
      <c r="AS33" s="263"/>
      <c r="AT33" s="263"/>
      <c r="AU33" s="263"/>
      <c r="AV33" s="263"/>
      <c r="AW33" s="263"/>
      <c r="AX33" s="264"/>
    </row>
    <row r="34" spans="1:50" ht="23.1" customHeight="1">
      <c r="A34" s="270"/>
      <c r="B34" s="271"/>
      <c r="C34" s="746"/>
      <c r="D34" s="747"/>
      <c r="E34" s="747"/>
      <c r="F34" s="747"/>
      <c r="G34" s="747"/>
      <c r="H34" s="747"/>
      <c r="I34" s="747"/>
      <c r="J34" s="747"/>
      <c r="K34" s="748"/>
      <c r="L34" s="750"/>
      <c r="M34" s="750"/>
      <c r="N34" s="750"/>
      <c r="O34" s="750"/>
      <c r="P34" s="750"/>
      <c r="Q34" s="750"/>
      <c r="R34" s="750"/>
      <c r="S34" s="750"/>
      <c r="T34" s="750"/>
      <c r="U34" s="750"/>
      <c r="V34" s="750"/>
      <c r="W34" s="750"/>
      <c r="X34" s="262"/>
      <c r="Y34" s="263"/>
      <c r="Z34" s="263"/>
      <c r="AA34" s="263"/>
      <c r="AB34" s="263"/>
      <c r="AC34" s="263"/>
      <c r="AD34" s="263"/>
      <c r="AE34" s="263"/>
      <c r="AF34" s="263"/>
      <c r="AG34" s="263"/>
      <c r="AH34" s="263"/>
      <c r="AI34" s="263"/>
      <c r="AJ34" s="263"/>
      <c r="AK34" s="263"/>
      <c r="AL34" s="263"/>
      <c r="AM34" s="263"/>
      <c r="AN34" s="263"/>
      <c r="AO34" s="263"/>
      <c r="AP34" s="263"/>
      <c r="AQ34" s="263"/>
      <c r="AR34" s="263"/>
      <c r="AS34" s="263"/>
      <c r="AT34" s="263"/>
      <c r="AU34" s="263"/>
      <c r="AV34" s="263"/>
      <c r="AW34" s="263"/>
      <c r="AX34" s="264"/>
    </row>
    <row r="35" spans="1:50" ht="22.5" customHeight="1">
      <c r="A35" s="270"/>
      <c r="B35" s="271"/>
      <c r="C35" s="751"/>
      <c r="D35" s="752"/>
      <c r="E35" s="752"/>
      <c r="F35" s="752"/>
      <c r="G35" s="752"/>
      <c r="H35" s="752"/>
      <c r="I35" s="752"/>
      <c r="J35" s="752"/>
      <c r="K35" s="753"/>
      <c r="L35" s="757"/>
      <c r="M35" s="752"/>
      <c r="N35" s="752"/>
      <c r="O35" s="752"/>
      <c r="P35" s="752"/>
      <c r="Q35" s="753"/>
      <c r="R35" s="757"/>
      <c r="S35" s="752"/>
      <c r="T35" s="752"/>
      <c r="U35" s="752"/>
      <c r="V35" s="752"/>
      <c r="W35" s="753"/>
      <c r="X35" s="262"/>
      <c r="Y35" s="263"/>
      <c r="Z35" s="263"/>
      <c r="AA35" s="263"/>
      <c r="AB35" s="263"/>
      <c r="AC35" s="263"/>
      <c r="AD35" s="263"/>
      <c r="AE35" s="263"/>
      <c r="AF35" s="263"/>
      <c r="AG35" s="263"/>
      <c r="AH35" s="263"/>
      <c r="AI35" s="263"/>
      <c r="AJ35" s="263"/>
      <c r="AK35" s="263"/>
      <c r="AL35" s="263"/>
      <c r="AM35" s="263"/>
      <c r="AN35" s="263"/>
      <c r="AO35" s="263"/>
      <c r="AP35" s="263"/>
      <c r="AQ35" s="263"/>
      <c r="AR35" s="263"/>
      <c r="AS35" s="263"/>
      <c r="AT35" s="263"/>
      <c r="AU35" s="263"/>
      <c r="AV35" s="263"/>
      <c r="AW35" s="263"/>
      <c r="AX35" s="264"/>
    </row>
    <row r="36" spans="1:50" ht="21.75" customHeight="1" thickBot="1">
      <c r="A36" s="272"/>
      <c r="B36" s="273"/>
      <c r="C36" s="293" t="s">
        <v>39</v>
      </c>
      <c r="D36" s="294"/>
      <c r="E36" s="294"/>
      <c r="F36" s="294"/>
      <c r="G36" s="294"/>
      <c r="H36" s="294"/>
      <c r="I36" s="294"/>
      <c r="J36" s="294"/>
      <c r="K36" s="295"/>
      <c r="L36" s="761">
        <v>7</v>
      </c>
      <c r="M36" s="762"/>
      <c r="N36" s="762"/>
      <c r="O36" s="762"/>
      <c r="P36" s="762"/>
      <c r="Q36" s="763"/>
      <c r="R36" s="761"/>
      <c r="S36" s="762"/>
      <c r="T36" s="762"/>
      <c r="U36" s="762"/>
      <c r="V36" s="762"/>
      <c r="W36" s="763"/>
      <c r="X36" s="255"/>
      <c r="Y36" s="256"/>
      <c r="Z36" s="256"/>
      <c r="AA36" s="256"/>
      <c r="AB36" s="256"/>
      <c r="AC36" s="256"/>
      <c r="AD36" s="256"/>
      <c r="AE36" s="256"/>
      <c r="AF36" s="256"/>
      <c r="AG36" s="256"/>
      <c r="AH36" s="256"/>
      <c r="AI36" s="256"/>
      <c r="AJ36" s="256"/>
      <c r="AK36" s="256"/>
      <c r="AL36" s="256"/>
      <c r="AM36" s="256"/>
      <c r="AN36" s="256"/>
      <c r="AO36" s="256"/>
      <c r="AP36" s="256"/>
      <c r="AQ36" s="256"/>
      <c r="AR36" s="256"/>
      <c r="AS36" s="256"/>
      <c r="AT36" s="256"/>
      <c r="AU36" s="256"/>
      <c r="AV36" s="256"/>
      <c r="AW36" s="256"/>
      <c r="AX36" s="257"/>
    </row>
    <row r="37" spans="1:50" ht="24.75" customHeight="1" thickBot="1">
      <c r="A37" s="4"/>
      <c r="B37" s="4"/>
      <c r="C37" s="4"/>
      <c r="D37" s="4"/>
      <c r="E37" s="4"/>
      <c r="F37" s="4"/>
      <c r="G37" s="5"/>
      <c r="H37" s="5"/>
      <c r="I37" s="5"/>
      <c r="J37" s="5"/>
      <c r="K37" s="5"/>
      <c r="L37" s="6"/>
      <c r="M37" s="5"/>
      <c r="N37" s="5"/>
      <c r="O37" s="5"/>
      <c r="P37" s="5"/>
      <c r="Q37" s="5"/>
      <c r="R37" s="5"/>
      <c r="S37" s="5"/>
      <c r="T37" s="5"/>
      <c r="U37" s="5"/>
      <c r="V37" s="5"/>
      <c r="W37" s="5"/>
      <c r="X37" s="5"/>
      <c r="Y37" s="7"/>
      <c r="Z37" s="7"/>
      <c r="AA37" s="7"/>
      <c r="AB37" s="7"/>
      <c r="AC37" s="5"/>
      <c r="AD37" s="5"/>
      <c r="AE37" s="5"/>
      <c r="AF37" s="5"/>
      <c r="AG37" s="5"/>
      <c r="AH37" s="6"/>
      <c r="AI37" s="5"/>
      <c r="AJ37" s="5"/>
      <c r="AK37" s="5"/>
      <c r="AL37" s="5"/>
      <c r="AM37" s="5"/>
      <c r="AN37" s="5"/>
      <c r="AO37" s="5"/>
      <c r="AP37" s="5"/>
      <c r="AQ37" s="5"/>
      <c r="AR37" s="5"/>
      <c r="AS37" s="5"/>
      <c r="AT37" s="5"/>
      <c r="AU37" s="7"/>
      <c r="AV37" s="7"/>
      <c r="AW37" s="7"/>
      <c r="AX37" s="7"/>
    </row>
    <row r="38" spans="1:50" ht="21.75" customHeight="1">
      <c r="A38" s="139" t="s">
        <v>76</v>
      </c>
      <c r="B38" s="140"/>
      <c r="C38" s="140"/>
      <c r="D38" s="140"/>
      <c r="E38" s="140"/>
      <c r="F38" s="140"/>
      <c r="G38" s="140"/>
      <c r="H38" s="140"/>
      <c r="I38" s="140"/>
      <c r="J38" s="140"/>
      <c r="K38" s="140"/>
      <c r="L38" s="140"/>
      <c r="M38" s="140"/>
      <c r="N38" s="140"/>
      <c r="O38" s="140"/>
      <c r="P38" s="140"/>
      <c r="Q38" s="140"/>
      <c r="R38" s="140"/>
      <c r="S38" s="140"/>
      <c r="T38" s="140"/>
      <c r="U38" s="140"/>
      <c r="V38" s="140"/>
      <c r="W38" s="140"/>
      <c r="X38" s="140"/>
      <c r="Y38" s="140"/>
      <c r="Z38" s="140"/>
      <c r="AA38" s="140"/>
      <c r="AB38" s="140"/>
      <c r="AC38" s="140"/>
      <c r="AD38" s="140"/>
      <c r="AE38" s="140"/>
      <c r="AF38" s="140"/>
      <c r="AG38" s="140"/>
      <c r="AH38" s="140"/>
      <c r="AI38" s="140"/>
      <c r="AJ38" s="140"/>
      <c r="AK38" s="140"/>
      <c r="AL38" s="140"/>
      <c r="AM38" s="140"/>
      <c r="AN38" s="140"/>
      <c r="AO38" s="140"/>
      <c r="AP38" s="140"/>
      <c r="AQ38" s="140"/>
      <c r="AR38" s="140"/>
      <c r="AS38" s="140"/>
      <c r="AT38" s="140"/>
      <c r="AU38" s="140"/>
      <c r="AV38" s="140"/>
      <c r="AW38" s="140"/>
      <c r="AX38" s="141"/>
    </row>
    <row r="39" spans="1:50" ht="21" customHeight="1">
      <c r="A39" s="8"/>
      <c r="B39" s="9"/>
      <c r="C39" s="235" t="s">
        <v>77</v>
      </c>
      <c r="D39" s="236"/>
      <c r="E39" s="236"/>
      <c r="F39" s="236"/>
      <c r="G39" s="236"/>
      <c r="H39" s="236"/>
      <c r="I39" s="236"/>
      <c r="J39" s="236"/>
      <c r="K39" s="236"/>
      <c r="L39" s="236"/>
      <c r="M39" s="236"/>
      <c r="N39" s="236"/>
      <c r="O39" s="236"/>
      <c r="P39" s="236"/>
      <c r="Q39" s="236"/>
      <c r="R39" s="236"/>
      <c r="S39" s="236"/>
      <c r="T39" s="236"/>
      <c r="U39" s="236"/>
      <c r="V39" s="236"/>
      <c r="W39" s="236"/>
      <c r="X39" s="236"/>
      <c r="Y39" s="236"/>
      <c r="Z39" s="236"/>
      <c r="AA39" s="236"/>
      <c r="AB39" s="236"/>
      <c r="AC39" s="237"/>
      <c r="AD39" s="236" t="s">
        <v>78</v>
      </c>
      <c r="AE39" s="236"/>
      <c r="AF39" s="236"/>
      <c r="AG39" s="238" t="s">
        <v>79</v>
      </c>
      <c r="AH39" s="236"/>
      <c r="AI39" s="236"/>
      <c r="AJ39" s="236"/>
      <c r="AK39" s="236"/>
      <c r="AL39" s="236"/>
      <c r="AM39" s="236"/>
      <c r="AN39" s="236"/>
      <c r="AO39" s="236"/>
      <c r="AP39" s="236"/>
      <c r="AQ39" s="236"/>
      <c r="AR39" s="236"/>
      <c r="AS39" s="236"/>
      <c r="AT39" s="236"/>
      <c r="AU39" s="236"/>
      <c r="AV39" s="236"/>
      <c r="AW39" s="236"/>
      <c r="AX39" s="239"/>
    </row>
    <row r="40" spans="1:50" ht="26.25" customHeight="1">
      <c r="A40" s="240" t="s">
        <v>136</v>
      </c>
      <c r="B40" s="241"/>
      <c r="C40" s="242" t="s">
        <v>135</v>
      </c>
      <c r="D40" s="243"/>
      <c r="E40" s="243"/>
      <c r="F40" s="243"/>
      <c r="G40" s="243"/>
      <c r="H40" s="243"/>
      <c r="I40" s="243"/>
      <c r="J40" s="243"/>
      <c r="K40" s="243"/>
      <c r="L40" s="243"/>
      <c r="M40" s="243"/>
      <c r="N40" s="243"/>
      <c r="O40" s="243"/>
      <c r="P40" s="243"/>
      <c r="Q40" s="243"/>
      <c r="R40" s="243"/>
      <c r="S40" s="243"/>
      <c r="T40" s="243"/>
      <c r="U40" s="243"/>
      <c r="V40" s="243"/>
      <c r="W40" s="243"/>
      <c r="X40" s="243"/>
      <c r="Y40" s="243"/>
      <c r="Z40" s="243"/>
      <c r="AA40" s="243"/>
      <c r="AB40" s="243"/>
      <c r="AC40" s="244"/>
      <c r="AD40" s="245" t="s">
        <v>208</v>
      </c>
      <c r="AE40" s="246"/>
      <c r="AF40" s="246"/>
      <c r="AG40" s="869" t="s">
        <v>781</v>
      </c>
      <c r="AH40" s="870"/>
      <c r="AI40" s="870"/>
      <c r="AJ40" s="870"/>
      <c r="AK40" s="870"/>
      <c r="AL40" s="870"/>
      <c r="AM40" s="870"/>
      <c r="AN40" s="870"/>
      <c r="AO40" s="870"/>
      <c r="AP40" s="870"/>
      <c r="AQ40" s="870"/>
      <c r="AR40" s="870"/>
      <c r="AS40" s="870"/>
      <c r="AT40" s="870"/>
      <c r="AU40" s="870"/>
      <c r="AV40" s="870"/>
      <c r="AW40" s="870"/>
      <c r="AX40" s="871"/>
    </row>
    <row r="41" spans="1:50" ht="26.25" customHeight="1">
      <c r="A41" s="175"/>
      <c r="B41" s="176"/>
      <c r="C41" s="250" t="s">
        <v>133</v>
      </c>
      <c r="D41" s="251"/>
      <c r="E41" s="251"/>
      <c r="F41" s="251"/>
      <c r="G41" s="251"/>
      <c r="H41" s="251"/>
      <c r="I41" s="251"/>
      <c r="J41" s="251"/>
      <c r="K41" s="251"/>
      <c r="L41" s="251"/>
      <c r="M41" s="251"/>
      <c r="N41" s="251"/>
      <c r="O41" s="251"/>
      <c r="P41" s="251"/>
      <c r="Q41" s="251"/>
      <c r="R41" s="251"/>
      <c r="S41" s="251"/>
      <c r="T41" s="251"/>
      <c r="U41" s="251"/>
      <c r="V41" s="251"/>
      <c r="W41" s="251"/>
      <c r="X41" s="251"/>
      <c r="Y41" s="251"/>
      <c r="Z41" s="251"/>
      <c r="AA41" s="251"/>
      <c r="AB41" s="251"/>
      <c r="AC41" s="203"/>
      <c r="AD41" s="217" t="s">
        <v>207</v>
      </c>
      <c r="AE41" s="218"/>
      <c r="AF41" s="218"/>
      <c r="AG41" s="563"/>
      <c r="AH41" s="564"/>
      <c r="AI41" s="564"/>
      <c r="AJ41" s="564"/>
      <c r="AK41" s="564"/>
      <c r="AL41" s="564"/>
      <c r="AM41" s="564"/>
      <c r="AN41" s="564"/>
      <c r="AO41" s="564"/>
      <c r="AP41" s="564"/>
      <c r="AQ41" s="564"/>
      <c r="AR41" s="564"/>
      <c r="AS41" s="564"/>
      <c r="AT41" s="564"/>
      <c r="AU41" s="564"/>
      <c r="AV41" s="564"/>
      <c r="AW41" s="564"/>
      <c r="AX41" s="565"/>
    </row>
    <row r="42" spans="1:50" ht="30" customHeight="1">
      <c r="A42" s="177"/>
      <c r="B42" s="178"/>
      <c r="C42" s="252" t="s">
        <v>132</v>
      </c>
      <c r="D42" s="253"/>
      <c r="E42" s="253"/>
      <c r="F42" s="253"/>
      <c r="G42" s="253"/>
      <c r="H42" s="253"/>
      <c r="I42" s="253"/>
      <c r="J42" s="253"/>
      <c r="K42" s="253"/>
      <c r="L42" s="253"/>
      <c r="M42" s="253"/>
      <c r="N42" s="253"/>
      <c r="O42" s="253"/>
      <c r="P42" s="253"/>
      <c r="Q42" s="253"/>
      <c r="R42" s="253"/>
      <c r="S42" s="253"/>
      <c r="T42" s="253"/>
      <c r="U42" s="253"/>
      <c r="V42" s="253"/>
      <c r="W42" s="253"/>
      <c r="X42" s="253"/>
      <c r="Y42" s="253"/>
      <c r="Z42" s="253"/>
      <c r="AA42" s="253"/>
      <c r="AB42" s="253"/>
      <c r="AC42" s="254"/>
      <c r="AD42" s="233" t="s">
        <v>208</v>
      </c>
      <c r="AE42" s="234"/>
      <c r="AF42" s="234"/>
      <c r="AG42" s="566"/>
      <c r="AH42" s="567"/>
      <c r="AI42" s="567"/>
      <c r="AJ42" s="567"/>
      <c r="AK42" s="567"/>
      <c r="AL42" s="567"/>
      <c r="AM42" s="567"/>
      <c r="AN42" s="567"/>
      <c r="AO42" s="567"/>
      <c r="AP42" s="567"/>
      <c r="AQ42" s="567"/>
      <c r="AR42" s="567"/>
      <c r="AS42" s="567"/>
      <c r="AT42" s="567"/>
      <c r="AU42" s="567"/>
      <c r="AV42" s="567"/>
      <c r="AW42" s="567"/>
      <c r="AX42" s="568"/>
    </row>
    <row r="43" spans="1:50" ht="26.25" customHeight="1">
      <c r="A43" s="158" t="s">
        <v>131</v>
      </c>
      <c r="B43" s="174"/>
      <c r="C43" s="206" t="s">
        <v>130</v>
      </c>
      <c r="D43" s="181"/>
      <c r="E43" s="181"/>
      <c r="F43" s="181"/>
      <c r="G43" s="181"/>
      <c r="H43" s="181"/>
      <c r="I43" s="181"/>
      <c r="J43" s="181"/>
      <c r="K43" s="181"/>
      <c r="L43" s="181"/>
      <c r="M43" s="181"/>
      <c r="N43" s="181"/>
      <c r="O43" s="181"/>
      <c r="P43" s="181"/>
      <c r="Q43" s="181"/>
      <c r="R43" s="181"/>
      <c r="S43" s="181"/>
      <c r="T43" s="181"/>
      <c r="U43" s="181"/>
      <c r="V43" s="181"/>
      <c r="W43" s="181"/>
      <c r="X43" s="181"/>
      <c r="Y43" s="181"/>
      <c r="Z43" s="181"/>
      <c r="AA43" s="181"/>
      <c r="AB43" s="181"/>
      <c r="AC43" s="181"/>
      <c r="AD43" s="182" t="s">
        <v>207</v>
      </c>
      <c r="AE43" s="183"/>
      <c r="AF43" s="183"/>
      <c r="AG43" s="953" t="s">
        <v>780</v>
      </c>
      <c r="AH43" s="954"/>
      <c r="AI43" s="954"/>
      <c r="AJ43" s="954"/>
      <c r="AK43" s="954"/>
      <c r="AL43" s="954"/>
      <c r="AM43" s="954"/>
      <c r="AN43" s="954"/>
      <c r="AO43" s="954"/>
      <c r="AP43" s="954"/>
      <c r="AQ43" s="954"/>
      <c r="AR43" s="954"/>
      <c r="AS43" s="954"/>
      <c r="AT43" s="954"/>
      <c r="AU43" s="954"/>
      <c r="AV43" s="954"/>
      <c r="AW43" s="954"/>
      <c r="AX43" s="955"/>
    </row>
    <row r="44" spans="1:50" ht="26.25" customHeight="1">
      <c r="A44" s="175"/>
      <c r="B44" s="176"/>
      <c r="C44" s="216" t="s">
        <v>128</v>
      </c>
      <c r="D44" s="203"/>
      <c r="E44" s="203"/>
      <c r="F44" s="203"/>
      <c r="G44" s="203"/>
      <c r="H44" s="203"/>
      <c r="I44" s="203"/>
      <c r="J44" s="203"/>
      <c r="K44" s="203"/>
      <c r="L44" s="203"/>
      <c r="M44" s="203"/>
      <c r="N44" s="203"/>
      <c r="O44" s="203"/>
      <c r="P44" s="203"/>
      <c r="Q44" s="203"/>
      <c r="R44" s="203"/>
      <c r="S44" s="203"/>
      <c r="T44" s="203"/>
      <c r="U44" s="203"/>
      <c r="V44" s="203"/>
      <c r="W44" s="203"/>
      <c r="X44" s="203"/>
      <c r="Y44" s="203"/>
      <c r="Z44" s="203"/>
      <c r="AA44" s="203"/>
      <c r="AB44" s="203"/>
      <c r="AC44" s="203"/>
      <c r="AD44" s="217" t="s">
        <v>208</v>
      </c>
      <c r="AE44" s="218"/>
      <c r="AF44" s="218"/>
      <c r="AG44" s="956"/>
      <c r="AH44" s="957"/>
      <c r="AI44" s="957"/>
      <c r="AJ44" s="957"/>
      <c r="AK44" s="957"/>
      <c r="AL44" s="957"/>
      <c r="AM44" s="957"/>
      <c r="AN44" s="957"/>
      <c r="AO44" s="957"/>
      <c r="AP44" s="957"/>
      <c r="AQ44" s="957"/>
      <c r="AR44" s="957"/>
      <c r="AS44" s="957"/>
      <c r="AT44" s="957"/>
      <c r="AU44" s="957"/>
      <c r="AV44" s="957"/>
      <c r="AW44" s="957"/>
      <c r="AX44" s="958"/>
    </row>
    <row r="45" spans="1:50" ht="26.25" customHeight="1">
      <c r="A45" s="175"/>
      <c r="B45" s="176"/>
      <c r="C45" s="216" t="s">
        <v>127</v>
      </c>
      <c r="D45" s="203"/>
      <c r="E45" s="203"/>
      <c r="F45" s="203"/>
      <c r="G45" s="203"/>
      <c r="H45" s="203"/>
      <c r="I45" s="203"/>
      <c r="J45" s="203"/>
      <c r="K45" s="203"/>
      <c r="L45" s="203"/>
      <c r="M45" s="203"/>
      <c r="N45" s="203"/>
      <c r="O45" s="203"/>
      <c r="P45" s="203"/>
      <c r="Q45" s="203"/>
      <c r="R45" s="203"/>
      <c r="S45" s="203"/>
      <c r="T45" s="203"/>
      <c r="U45" s="203"/>
      <c r="V45" s="203"/>
      <c r="W45" s="203"/>
      <c r="X45" s="203"/>
      <c r="Y45" s="203"/>
      <c r="Z45" s="203"/>
      <c r="AA45" s="203"/>
      <c r="AB45" s="203"/>
      <c r="AC45" s="203"/>
      <c r="AD45" s="217" t="s">
        <v>208</v>
      </c>
      <c r="AE45" s="218"/>
      <c r="AF45" s="218"/>
      <c r="AG45" s="956"/>
      <c r="AH45" s="957"/>
      <c r="AI45" s="957"/>
      <c r="AJ45" s="957"/>
      <c r="AK45" s="957"/>
      <c r="AL45" s="957"/>
      <c r="AM45" s="957"/>
      <c r="AN45" s="957"/>
      <c r="AO45" s="957"/>
      <c r="AP45" s="957"/>
      <c r="AQ45" s="957"/>
      <c r="AR45" s="957"/>
      <c r="AS45" s="957"/>
      <c r="AT45" s="957"/>
      <c r="AU45" s="957"/>
      <c r="AV45" s="957"/>
      <c r="AW45" s="957"/>
      <c r="AX45" s="958"/>
    </row>
    <row r="46" spans="1:50" ht="26.25" customHeight="1">
      <c r="A46" s="175"/>
      <c r="B46" s="176"/>
      <c r="C46" s="216" t="s">
        <v>126</v>
      </c>
      <c r="D46" s="203"/>
      <c r="E46" s="203"/>
      <c r="F46" s="203"/>
      <c r="G46" s="203"/>
      <c r="H46" s="203"/>
      <c r="I46" s="203"/>
      <c r="J46" s="203"/>
      <c r="K46" s="203"/>
      <c r="L46" s="203"/>
      <c r="M46" s="203"/>
      <c r="N46" s="203"/>
      <c r="O46" s="203"/>
      <c r="P46" s="203"/>
      <c r="Q46" s="203"/>
      <c r="R46" s="203"/>
      <c r="S46" s="203"/>
      <c r="T46" s="203"/>
      <c r="U46" s="203"/>
      <c r="V46" s="203"/>
      <c r="W46" s="203"/>
      <c r="X46" s="203"/>
      <c r="Y46" s="203"/>
      <c r="Z46" s="203"/>
      <c r="AA46" s="203"/>
      <c r="AB46" s="203"/>
      <c r="AC46" s="203"/>
      <c r="AD46" s="217" t="s">
        <v>208</v>
      </c>
      <c r="AE46" s="218"/>
      <c r="AF46" s="218"/>
      <c r="AG46" s="956"/>
      <c r="AH46" s="957"/>
      <c r="AI46" s="957"/>
      <c r="AJ46" s="957"/>
      <c r="AK46" s="957"/>
      <c r="AL46" s="957"/>
      <c r="AM46" s="957"/>
      <c r="AN46" s="957"/>
      <c r="AO46" s="957"/>
      <c r="AP46" s="957"/>
      <c r="AQ46" s="957"/>
      <c r="AR46" s="957"/>
      <c r="AS46" s="957"/>
      <c r="AT46" s="957"/>
      <c r="AU46" s="957"/>
      <c r="AV46" s="957"/>
      <c r="AW46" s="957"/>
      <c r="AX46" s="958"/>
    </row>
    <row r="47" spans="1:50" ht="26.25" customHeight="1">
      <c r="A47" s="175"/>
      <c r="B47" s="176"/>
      <c r="C47" s="216" t="s">
        <v>125</v>
      </c>
      <c r="D47" s="203"/>
      <c r="E47" s="203"/>
      <c r="F47" s="203"/>
      <c r="G47" s="203"/>
      <c r="H47" s="203"/>
      <c r="I47" s="203"/>
      <c r="J47" s="203"/>
      <c r="K47" s="203"/>
      <c r="L47" s="203"/>
      <c r="M47" s="203"/>
      <c r="N47" s="203"/>
      <c r="O47" s="203"/>
      <c r="P47" s="203"/>
      <c r="Q47" s="203"/>
      <c r="R47" s="203"/>
      <c r="S47" s="203"/>
      <c r="T47" s="203"/>
      <c r="U47" s="203"/>
      <c r="V47" s="203"/>
      <c r="W47" s="203"/>
      <c r="X47" s="203"/>
      <c r="Y47" s="203"/>
      <c r="Z47" s="203"/>
      <c r="AA47" s="203"/>
      <c r="AB47" s="203"/>
      <c r="AC47" s="231"/>
      <c r="AD47" s="217" t="s">
        <v>208</v>
      </c>
      <c r="AE47" s="218"/>
      <c r="AF47" s="218"/>
      <c r="AG47" s="956"/>
      <c r="AH47" s="957"/>
      <c r="AI47" s="957"/>
      <c r="AJ47" s="957"/>
      <c r="AK47" s="957"/>
      <c r="AL47" s="957"/>
      <c r="AM47" s="957"/>
      <c r="AN47" s="957"/>
      <c r="AO47" s="957"/>
      <c r="AP47" s="957"/>
      <c r="AQ47" s="957"/>
      <c r="AR47" s="957"/>
      <c r="AS47" s="957"/>
      <c r="AT47" s="957"/>
      <c r="AU47" s="957"/>
      <c r="AV47" s="957"/>
      <c r="AW47" s="957"/>
      <c r="AX47" s="958"/>
    </row>
    <row r="48" spans="1:50" ht="26.25" customHeight="1">
      <c r="A48" s="175"/>
      <c r="B48" s="176"/>
      <c r="C48" s="232" t="s">
        <v>124</v>
      </c>
      <c r="D48" s="154"/>
      <c r="E48" s="154"/>
      <c r="F48" s="154"/>
      <c r="G48" s="154"/>
      <c r="H48" s="154"/>
      <c r="I48" s="154"/>
      <c r="J48" s="154"/>
      <c r="K48" s="154"/>
      <c r="L48" s="154"/>
      <c r="M48" s="154"/>
      <c r="N48" s="154"/>
      <c r="O48" s="154"/>
      <c r="P48" s="154"/>
      <c r="Q48" s="154"/>
      <c r="R48" s="154"/>
      <c r="S48" s="154"/>
      <c r="T48" s="154"/>
      <c r="U48" s="154"/>
      <c r="V48" s="154"/>
      <c r="W48" s="154"/>
      <c r="X48" s="154"/>
      <c r="Y48" s="154"/>
      <c r="Z48" s="154"/>
      <c r="AA48" s="154"/>
      <c r="AB48" s="154"/>
      <c r="AC48" s="154"/>
      <c r="AD48" s="233" t="s">
        <v>207</v>
      </c>
      <c r="AE48" s="234"/>
      <c r="AF48" s="234"/>
      <c r="AG48" s="959"/>
      <c r="AH48" s="960"/>
      <c r="AI48" s="960"/>
      <c r="AJ48" s="960"/>
      <c r="AK48" s="960"/>
      <c r="AL48" s="960"/>
      <c r="AM48" s="960"/>
      <c r="AN48" s="960"/>
      <c r="AO48" s="960"/>
      <c r="AP48" s="960"/>
      <c r="AQ48" s="960"/>
      <c r="AR48" s="960"/>
      <c r="AS48" s="960"/>
      <c r="AT48" s="960"/>
      <c r="AU48" s="960"/>
      <c r="AV48" s="960"/>
      <c r="AW48" s="960"/>
      <c r="AX48" s="961"/>
    </row>
    <row r="49" spans="1:50" ht="30" customHeight="1">
      <c r="A49" s="158" t="s">
        <v>94</v>
      </c>
      <c r="B49" s="174"/>
      <c r="C49" s="219" t="s">
        <v>95</v>
      </c>
      <c r="D49" s="220"/>
      <c r="E49" s="220"/>
      <c r="F49" s="220"/>
      <c r="G49" s="220"/>
      <c r="H49" s="220"/>
      <c r="I49" s="220"/>
      <c r="J49" s="220"/>
      <c r="K49" s="220"/>
      <c r="L49" s="220"/>
      <c r="M49" s="220"/>
      <c r="N49" s="220"/>
      <c r="O49" s="220"/>
      <c r="P49" s="220"/>
      <c r="Q49" s="220"/>
      <c r="R49" s="220"/>
      <c r="S49" s="220"/>
      <c r="T49" s="220"/>
      <c r="U49" s="220"/>
      <c r="V49" s="220"/>
      <c r="W49" s="220"/>
      <c r="X49" s="220"/>
      <c r="Y49" s="220"/>
      <c r="Z49" s="220"/>
      <c r="AA49" s="220"/>
      <c r="AB49" s="220"/>
      <c r="AC49" s="221"/>
      <c r="AD49" s="182" t="s">
        <v>207</v>
      </c>
      <c r="AE49" s="183"/>
      <c r="AF49" s="183"/>
      <c r="AG49" s="1303" t="s">
        <v>779</v>
      </c>
      <c r="AH49" s="1160"/>
      <c r="AI49" s="1160"/>
      <c r="AJ49" s="1160"/>
      <c r="AK49" s="1160"/>
      <c r="AL49" s="1160"/>
      <c r="AM49" s="1160"/>
      <c r="AN49" s="1160"/>
      <c r="AO49" s="1160"/>
      <c r="AP49" s="1160"/>
      <c r="AQ49" s="1160"/>
      <c r="AR49" s="1160"/>
      <c r="AS49" s="1160"/>
      <c r="AT49" s="1160"/>
      <c r="AU49" s="1160"/>
      <c r="AV49" s="1160"/>
      <c r="AW49" s="1160"/>
      <c r="AX49" s="1360"/>
    </row>
    <row r="50" spans="1:50" ht="26.25" customHeight="1">
      <c r="A50" s="175"/>
      <c r="B50" s="176"/>
      <c r="C50" s="216" t="s">
        <v>122</v>
      </c>
      <c r="D50" s="203"/>
      <c r="E50" s="203"/>
      <c r="F50" s="203"/>
      <c r="G50" s="203"/>
      <c r="H50" s="203"/>
      <c r="I50" s="203"/>
      <c r="J50" s="203"/>
      <c r="K50" s="203"/>
      <c r="L50" s="203"/>
      <c r="M50" s="203"/>
      <c r="N50" s="203"/>
      <c r="O50" s="203"/>
      <c r="P50" s="203"/>
      <c r="Q50" s="203"/>
      <c r="R50" s="203"/>
      <c r="S50" s="203"/>
      <c r="T50" s="203"/>
      <c r="U50" s="203"/>
      <c r="V50" s="203"/>
      <c r="W50" s="203"/>
      <c r="X50" s="203"/>
      <c r="Y50" s="203"/>
      <c r="Z50" s="203"/>
      <c r="AA50" s="203"/>
      <c r="AB50" s="203"/>
      <c r="AC50" s="203"/>
      <c r="AD50" s="217" t="s">
        <v>208</v>
      </c>
      <c r="AE50" s="218"/>
      <c r="AF50" s="218"/>
      <c r="AG50" s="1304"/>
      <c r="AH50" s="1305"/>
      <c r="AI50" s="1305"/>
      <c r="AJ50" s="1305"/>
      <c r="AK50" s="1305"/>
      <c r="AL50" s="1305"/>
      <c r="AM50" s="1305"/>
      <c r="AN50" s="1305"/>
      <c r="AO50" s="1305"/>
      <c r="AP50" s="1305"/>
      <c r="AQ50" s="1305"/>
      <c r="AR50" s="1305"/>
      <c r="AS50" s="1305"/>
      <c r="AT50" s="1305"/>
      <c r="AU50" s="1305"/>
      <c r="AV50" s="1305"/>
      <c r="AW50" s="1305"/>
      <c r="AX50" s="1361"/>
    </row>
    <row r="51" spans="1:50" ht="26.25" customHeight="1">
      <c r="A51" s="175"/>
      <c r="B51" s="176"/>
      <c r="C51" s="216" t="s">
        <v>120</v>
      </c>
      <c r="D51" s="203"/>
      <c r="E51" s="203"/>
      <c r="F51" s="203"/>
      <c r="G51" s="203"/>
      <c r="H51" s="203"/>
      <c r="I51" s="203"/>
      <c r="J51" s="203"/>
      <c r="K51" s="203"/>
      <c r="L51" s="203"/>
      <c r="M51" s="203"/>
      <c r="N51" s="203"/>
      <c r="O51" s="203"/>
      <c r="P51" s="203"/>
      <c r="Q51" s="203"/>
      <c r="R51" s="203"/>
      <c r="S51" s="203"/>
      <c r="T51" s="203"/>
      <c r="U51" s="203"/>
      <c r="V51" s="203"/>
      <c r="W51" s="203"/>
      <c r="X51" s="203"/>
      <c r="Y51" s="203"/>
      <c r="Z51" s="203"/>
      <c r="AA51" s="203"/>
      <c r="AB51" s="203"/>
      <c r="AC51" s="203"/>
      <c r="AD51" s="217" t="s">
        <v>208</v>
      </c>
      <c r="AE51" s="218"/>
      <c r="AF51" s="218"/>
      <c r="AG51" s="1304"/>
      <c r="AH51" s="1305"/>
      <c r="AI51" s="1305"/>
      <c r="AJ51" s="1305"/>
      <c r="AK51" s="1305"/>
      <c r="AL51" s="1305"/>
      <c r="AM51" s="1305"/>
      <c r="AN51" s="1305"/>
      <c r="AO51" s="1305"/>
      <c r="AP51" s="1305"/>
      <c r="AQ51" s="1305"/>
      <c r="AR51" s="1305"/>
      <c r="AS51" s="1305"/>
      <c r="AT51" s="1305"/>
      <c r="AU51" s="1305"/>
      <c r="AV51" s="1305"/>
      <c r="AW51" s="1305"/>
      <c r="AX51" s="1361"/>
    </row>
    <row r="52" spans="1:50" ht="33.6" customHeight="1">
      <c r="A52" s="158" t="s">
        <v>99</v>
      </c>
      <c r="B52" s="174"/>
      <c r="C52" s="179" t="s">
        <v>100</v>
      </c>
      <c r="D52" s="180"/>
      <c r="E52" s="180"/>
      <c r="F52" s="180"/>
      <c r="G52" s="180"/>
      <c r="H52" s="180"/>
      <c r="I52" s="180"/>
      <c r="J52" s="180"/>
      <c r="K52" s="180"/>
      <c r="L52" s="180"/>
      <c r="M52" s="180"/>
      <c r="N52" s="180"/>
      <c r="O52" s="180"/>
      <c r="P52" s="180"/>
      <c r="Q52" s="180"/>
      <c r="R52" s="180"/>
      <c r="S52" s="180"/>
      <c r="T52" s="180"/>
      <c r="U52" s="180"/>
      <c r="V52" s="180"/>
      <c r="W52" s="180"/>
      <c r="X52" s="180"/>
      <c r="Y52" s="180"/>
      <c r="Z52" s="180"/>
      <c r="AA52" s="180"/>
      <c r="AB52" s="180"/>
      <c r="AC52" s="181"/>
      <c r="AD52" s="182" t="s">
        <v>207</v>
      </c>
      <c r="AE52" s="183"/>
      <c r="AF52" s="183"/>
      <c r="AG52" s="184"/>
      <c r="AH52" s="185"/>
      <c r="AI52" s="185"/>
      <c r="AJ52" s="185"/>
      <c r="AK52" s="185"/>
      <c r="AL52" s="185"/>
      <c r="AM52" s="185"/>
      <c r="AN52" s="185"/>
      <c r="AO52" s="185"/>
      <c r="AP52" s="185"/>
      <c r="AQ52" s="185"/>
      <c r="AR52" s="185"/>
      <c r="AS52" s="185"/>
      <c r="AT52" s="185"/>
      <c r="AU52" s="185"/>
      <c r="AV52" s="185"/>
      <c r="AW52" s="185"/>
      <c r="AX52" s="186"/>
    </row>
    <row r="53" spans="1:50" ht="15.75" customHeight="1">
      <c r="A53" s="175"/>
      <c r="B53" s="176"/>
      <c r="C53" s="193" t="s">
        <v>0</v>
      </c>
      <c r="D53" s="194"/>
      <c r="E53" s="194"/>
      <c r="F53" s="194"/>
      <c r="G53" s="195" t="s">
        <v>101</v>
      </c>
      <c r="H53" s="196"/>
      <c r="I53" s="196"/>
      <c r="J53" s="196"/>
      <c r="K53" s="196"/>
      <c r="L53" s="196"/>
      <c r="M53" s="196"/>
      <c r="N53" s="196"/>
      <c r="O53" s="196"/>
      <c r="P53" s="196"/>
      <c r="Q53" s="196"/>
      <c r="R53" s="196"/>
      <c r="S53" s="197"/>
      <c r="T53" s="198" t="s">
        <v>118</v>
      </c>
      <c r="U53" s="199"/>
      <c r="V53" s="199"/>
      <c r="W53" s="199"/>
      <c r="X53" s="199"/>
      <c r="Y53" s="199"/>
      <c r="Z53" s="199"/>
      <c r="AA53" s="199"/>
      <c r="AB53" s="199"/>
      <c r="AC53" s="199"/>
      <c r="AD53" s="199"/>
      <c r="AE53" s="199"/>
      <c r="AF53" s="199"/>
      <c r="AG53" s="187"/>
      <c r="AH53" s="188"/>
      <c r="AI53" s="188"/>
      <c r="AJ53" s="188"/>
      <c r="AK53" s="188"/>
      <c r="AL53" s="188"/>
      <c r="AM53" s="188"/>
      <c r="AN53" s="188"/>
      <c r="AO53" s="188"/>
      <c r="AP53" s="188"/>
      <c r="AQ53" s="188"/>
      <c r="AR53" s="188"/>
      <c r="AS53" s="188"/>
      <c r="AT53" s="188"/>
      <c r="AU53" s="188"/>
      <c r="AV53" s="188"/>
      <c r="AW53" s="188"/>
      <c r="AX53" s="189"/>
    </row>
    <row r="54" spans="1:50" ht="26.25" customHeight="1">
      <c r="A54" s="175"/>
      <c r="B54" s="176"/>
      <c r="C54" s="200"/>
      <c r="D54" s="201"/>
      <c r="E54" s="201"/>
      <c r="F54" s="201"/>
      <c r="G54" s="202"/>
      <c r="H54" s="203"/>
      <c r="I54" s="203"/>
      <c r="J54" s="203"/>
      <c r="K54" s="203"/>
      <c r="L54" s="203"/>
      <c r="M54" s="203"/>
      <c r="N54" s="203"/>
      <c r="O54" s="203"/>
      <c r="P54" s="203"/>
      <c r="Q54" s="203"/>
      <c r="R54" s="203"/>
      <c r="S54" s="204"/>
      <c r="T54" s="205"/>
      <c r="U54" s="203"/>
      <c r="V54" s="203"/>
      <c r="W54" s="203"/>
      <c r="X54" s="203"/>
      <c r="Y54" s="203"/>
      <c r="Z54" s="203"/>
      <c r="AA54" s="203"/>
      <c r="AB54" s="203"/>
      <c r="AC54" s="203"/>
      <c r="AD54" s="203"/>
      <c r="AE54" s="203"/>
      <c r="AF54" s="203"/>
      <c r="AG54" s="187"/>
      <c r="AH54" s="188"/>
      <c r="AI54" s="188"/>
      <c r="AJ54" s="188"/>
      <c r="AK54" s="188"/>
      <c r="AL54" s="188"/>
      <c r="AM54" s="188"/>
      <c r="AN54" s="188"/>
      <c r="AO54" s="188"/>
      <c r="AP54" s="188"/>
      <c r="AQ54" s="188"/>
      <c r="AR54" s="188"/>
      <c r="AS54" s="188"/>
      <c r="AT54" s="188"/>
      <c r="AU54" s="188"/>
      <c r="AV54" s="188"/>
      <c r="AW54" s="188"/>
      <c r="AX54" s="189"/>
    </row>
    <row r="55" spans="1:50" ht="26.25" customHeight="1">
      <c r="A55" s="177"/>
      <c r="B55" s="178"/>
      <c r="C55" s="151"/>
      <c r="D55" s="152"/>
      <c r="E55" s="152"/>
      <c r="F55" s="152"/>
      <c r="G55" s="153"/>
      <c r="H55" s="154"/>
      <c r="I55" s="154"/>
      <c r="J55" s="154"/>
      <c r="K55" s="154"/>
      <c r="L55" s="154"/>
      <c r="M55" s="154"/>
      <c r="N55" s="154"/>
      <c r="O55" s="154"/>
      <c r="P55" s="154"/>
      <c r="Q55" s="154"/>
      <c r="R55" s="154"/>
      <c r="S55" s="155"/>
      <c r="T55" s="156"/>
      <c r="U55" s="157"/>
      <c r="V55" s="157"/>
      <c r="W55" s="157"/>
      <c r="X55" s="157"/>
      <c r="Y55" s="157"/>
      <c r="Z55" s="157"/>
      <c r="AA55" s="157"/>
      <c r="AB55" s="157"/>
      <c r="AC55" s="157"/>
      <c r="AD55" s="157"/>
      <c r="AE55" s="157"/>
      <c r="AF55" s="157"/>
      <c r="AG55" s="190"/>
      <c r="AH55" s="191"/>
      <c r="AI55" s="191"/>
      <c r="AJ55" s="191"/>
      <c r="AK55" s="191"/>
      <c r="AL55" s="191"/>
      <c r="AM55" s="191"/>
      <c r="AN55" s="191"/>
      <c r="AO55" s="191"/>
      <c r="AP55" s="191"/>
      <c r="AQ55" s="191"/>
      <c r="AR55" s="191"/>
      <c r="AS55" s="191"/>
      <c r="AT55" s="191"/>
      <c r="AU55" s="191"/>
      <c r="AV55" s="191"/>
      <c r="AW55" s="191"/>
      <c r="AX55" s="192"/>
    </row>
    <row r="56" spans="1:50" ht="104.25" customHeight="1">
      <c r="A56" s="158" t="s">
        <v>103</v>
      </c>
      <c r="B56" s="159"/>
      <c r="C56" s="162" t="s">
        <v>104</v>
      </c>
      <c r="D56" s="163"/>
      <c r="E56" s="163"/>
      <c r="F56" s="164"/>
      <c r="G56" s="1452" t="s">
        <v>778</v>
      </c>
      <c r="H56" s="1453"/>
      <c r="I56" s="1453"/>
      <c r="J56" s="1453"/>
      <c r="K56" s="1453"/>
      <c r="L56" s="1453"/>
      <c r="M56" s="1453"/>
      <c r="N56" s="1453"/>
      <c r="O56" s="1453"/>
      <c r="P56" s="1453"/>
      <c r="Q56" s="1453"/>
      <c r="R56" s="1453"/>
      <c r="S56" s="1453"/>
      <c r="T56" s="1453"/>
      <c r="U56" s="1453"/>
      <c r="V56" s="1453"/>
      <c r="W56" s="1453"/>
      <c r="X56" s="1453"/>
      <c r="Y56" s="1453"/>
      <c r="Z56" s="1453"/>
      <c r="AA56" s="1453"/>
      <c r="AB56" s="1453"/>
      <c r="AC56" s="1453"/>
      <c r="AD56" s="1453"/>
      <c r="AE56" s="1453"/>
      <c r="AF56" s="1453"/>
      <c r="AG56" s="1453"/>
      <c r="AH56" s="1453"/>
      <c r="AI56" s="1453"/>
      <c r="AJ56" s="1453"/>
      <c r="AK56" s="1453"/>
      <c r="AL56" s="1453"/>
      <c r="AM56" s="1453"/>
      <c r="AN56" s="1453"/>
      <c r="AO56" s="1453"/>
      <c r="AP56" s="1453"/>
      <c r="AQ56" s="1453"/>
      <c r="AR56" s="1453"/>
      <c r="AS56" s="1453"/>
      <c r="AT56" s="1453"/>
      <c r="AU56" s="1453"/>
      <c r="AV56" s="1453"/>
      <c r="AW56" s="1453"/>
      <c r="AX56" s="1454"/>
    </row>
    <row r="57" spans="1:50" ht="66.75" customHeight="1" thickBot="1">
      <c r="A57" s="160"/>
      <c r="B57" s="161"/>
      <c r="C57" s="168" t="s">
        <v>106</v>
      </c>
      <c r="D57" s="169"/>
      <c r="E57" s="169"/>
      <c r="F57" s="170"/>
      <c r="G57" s="171" t="s">
        <v>777</v>
      </c>
      <c r="H57" s="172"/>
      <c r="I57" s="172"/>
      <c r="J57" s="172"/>
      <c r="K57" s="172"/>
      <c r="L57" s="172"/>
      <c r="M57" s="172"/>
      <c r="N57" s="172"/>
      <c r="O57" s="172"/>
      <c r="P57" s="172"/>
      <c r="Q57" s="172"/>
      <c r="R57" s="172"/>
      <c r="S57" s="172"/>
      <c r="T57" s="172"/>
      <c r="U57" s="172"/>
      <c r="V57" s="172"/>
      <c r="W57" s="172"/>
      <c r="X57" s="172"/>
      <c r="Y57" s="172"/>
      <c r="Z57" s="172"/>
      <c r="AA57" s="172"/>
      <c r="AB57" s="172"/>
      <c r="AC57" s="172"/>
      <c r="AD57" s="172"/>
      <c r="AE57" s="172"/>
      <c r="AF57" s="172"/>
      <c r="AG57" s="172"/>
      <c r="AH57" s="172"/>
      <c r="AI57" s="172"/>
      <c r="AJ57" s="172"/>
      <c r="AK57" s="172"/>
      <c r="AL57" s="172"/>
      <c r="AM57" s="172"/>
      <c r="AN57" s="172"/>
      <c r="AO57" s="172"/>
      <c r="AP57" s="172"/>
      <c r="AQ57" s="172"/>
      <c r="AR57" s="172"/>
      <c r="AS57" s="172"/>
      <c r="AT57" s="172"/>
      <c r="AU57" s="172"/>
      <c r="AV57" s="172"/>
      <c r="AW57" s="172"/>
      <c r="AX57" s="173"/>
    </row>
    <row r="58" spans="1:50" ht="21" customHeight="1">
      <c r="A58" s="139" t="s">
        <v>108</v>
      </c>
      <c r="B58" s="140"/>
      <c r="C58" s="140"/>
      <c r="D58" s="140"/>
      <c r="E58" s="140"/>
      <c r="F58" s="140"/>
      <c r="G58" s="140"/>
      <c r="H58" s="140"/>
      <c r="I58" s="140"/>
      <c r="J58" s="140"/>
      <c r="K58" s="140"/>
      <c r="L58" s="140"/>
      <c r="M58" s="140"/>
      <c r="N58" s="140"/>
      <c r="O58" s="140"/>
      <c r="P58" s="140"/>
      <c r="Q58" s="140"/>
      <c r="R58" s="140"/>
      <c r="S58" s="140"/>
      <c r="T58" s="140"/>
      <c r="U58" s="140"/>
      <c r="V58" s="140"/>
      <c r="W58" s="140"/>
      <c r="X58" s="140"/>
      <c r="Y58" s="140"/>
      <c r="Z58" s="140"/>
      <c r="AA58" s="140"/>
      <c r="AB58" s="140"/>
      <c r="AC58" s="140"/>
      <c r="AD58" s="140"/>
      <c r="AE58" s="140"/>
      <c r="AF58" s="140"/>
      <c r="AG58" s="140"/>
      <c r="AH58" s="140"/>
      <c r="AI58" s="140"/>
      <c r="AJ58" s="140"/>
      <c r="AK58" s="140"/>
      <c r="AL58" s="140"/>
      <c r="AM58" s="140"/>
      <c r="AN58" s="140"/>
      <c r="AO58" s="140"/>
      <c r="AP58" s="140"/>
      <c r="AQ58" s="140"/>
      <c r="AR58" s="140"/>
      <c r="AS58" s="140"/>
      <c r="AT58" s="140"/>
      <c r="AU58" s="140"/>
      <c r="AV58" s="140"/>
      <c r="AW58" s="140"/>
      <c r="AX58" s="141"/>
    </row>
    <row r="59" spans="1:50" ht="92.25" customHeight="1" thickBot="1">
      <c r="A59" s="120"/>
      <c r="B59" s="142"/>
      <c r="C59" s="142"/>
      <c r="D59" s="142"/>
      <c r="E59" s="142"/>
      <c r="F59" s="142"/>
      <c r="G59" s="142"/>
      <c r="H59" s="142"/>
      <c r="I59" s="142"/>
      <c r="J59" s="142"/>
      <c r="K59" s="142"/>
      <c r="L59" s="142"/>
      <c r="M59" s="142"/>
      <c r="N59" s="142"/>
      <c r="O59" s="142"/>
      <c r="P59" s="142"/>
      <c r="Q59" s="142"/>
      <c r="R59" s="142"/>
      <c r="S59" s="142"/>
      <c r="T59" s="142"/>
      <c r="U59" s="142"/>
      <c r="V59" s="142"/>
      <c r="W59" s="142"/>
      <c r="X59" s="142"/>
      <c r="Y59" s="142"/>
      <c r="Z59" s="142"/>
      <c r="AA59" s="142"/>
      <c r="AB59" s="142"/>
      <c r="AC59" s="142"/>
      <c r="AD59" s="142"/>
      <c r="AE59" s="142"/>
      <c r="AF59" s="142"/>
      <c r="AG59" s="142"/>
      <c r="AH59" s="142"/>
      <c r="AI59" s="142"/>
      <c r="AJ59" s="142"/>
      <c r="AK59" s="142"/>
      <c r="AL59" s="142"/>
      <c r="AM59" s="142"/>
      <c r="AN59" s="142"/>
      <c r="AO59" s="142"/>
      <c r="AP59" s="142"/>
      <c r="AQ59" s="142"/>
      <c r="AR59" s="142"/>
      <c r="AS59" s="142"/>
      <c r="AT59" s="142"/>
      <c r="AU59" s="142"/>
      <c r="AV59" s="142"/>
      <c r="AW59" s="142"/>
      <c r="AX59" s="143"/>
    </row>
    <row r="60" spans="1:50" ht="21" customHeight="1">
      <c r="A60" s="144" t="s">
        <v>109</v>
      </c>
      <c r="B60" s="145"/>
      <c r="C60" s="145"/>
      <c r="D60" s="145"/>
      <c r="E60" s="145"/>
      <c r="F60" s="145"/>
      <c r="G60" s="145"/>
      <c r="H60" s="145"/>
      <c r="I60" s="145"/>
      <c r="J60" s="145"/>
      <c r="K60" s="145"/>
      <c r="L60" s="145"/>
      <c r="M60" s="145"/>
      <c r="N60" s="145"/>
      <c r="O60" s="145"/>
      <c r="P60" s="145"/>
      <c r="Q60" s="145"/>
      <c r="R60" s="145"/>
      <c r="S60" s="145"/>
      <c r="T60" s="145"/>
      <c r="U60" s="145"/>
      <c r="V60" s="145"/>
      <c r="W60" s="145"/>
      <c r="X60" s="145"/>
      <c r="Y60" s="145"/>
      <c r="Z60" s="145"/>
      <c r="AA60" s="145"/>
      <c r="AB60" s="145"/>
      <c r="AC60" s="145"/>
      <c r="AD60" s="145"/>
      <c r="AE60" s="145"/>
      <c r="AF60" s="145"/>
      <c r="AG60" s="145"/>
      <c r="AH60" s="145"/>
      <c r="AI60" s="145"/>
      <c r="AJ60" s="145"/>
      <c r="AK60" s="145"/>
      <c r="AL60" s="145"/>
      <c r="AM60" s="145"/>
      <c r="AN60" s="145"/>
      <c r="AO60" s="145"/>
      <c r="AP60" s="145"/>
      <c r="AQ60" s="145"/>
      <c r="AR60" s="145"/>
      <c r="AS60" s="145"/>
      <c r="AT60" s="145"/>
      <c r="AU60" s="145"/>
      <c r="AV60" s="145"/>
      <c r="AW60" s="145"/>
      <c r="AX60" s="146"/>
    </row>
    <row r="61" spans="1:50" ht="120" customHeight="1" thickBot="1">
      <c r="A61" s="120"/>
      <c r="B61" s="142"/>
      <c r="C61" s="142"/>
      <c r="D61" s="142"/>
      <c r="E61" s="147"/>
      <c r="F61" s="148"/>
      <c r="G61" s="149"/>
      <c r="H61" s="149"/>
      <c r="I61" s="149"/>
      <c r="J61" s="149"/>
      <c r="K61" s="149"/>
      <c r="L61" s="149"/>
      <c r="M61" s="149"/>
      <c r="N61" s="149"/>
      <c r="O61" s="149"/>
      <c r="P61" s="149"/>
      <c r="Q61" s="149"/>
      <c r="R61" s="149"/>
      <c r="S61" s="149"/>
      <c r="T61" s="149"/>
      <c r="U61" s="149"/>
      <c r="V61" s="149"/>
      <c r="W61" s="149"/>
      <c r="X61" s="149"/>
      <c r="Y61" s="149"/>
      <c r="Z61" s="149"/>
      <c r="AA61" s="149"/>
      <c r="AB61" s="149"/>
      <c r="AC61" s="149"/>
      <c r="AD61" s="149"/>
      <c r="AE61" s="149"/>
      <c r="AF61" s="149"/>
      <c r="AG61" s="149"/>
      <c r="AH61" s="149"/>
      <c r="AI61" s="149"/>
      <c r="AJ61" s="149"/>
      <c r="AK61" s="149"/>
      <c r="AL61" s="149"/>
      <c r="AM61" s="149"/>
      <c r="AN61" s="149"/>
      <c r="AO61" s="149"/>
      <c r="AP61" s="149"/>
      <c r="AQ61" s="149"/>
      <c r="AR61" s="149"/>
      <c r="AS61" s="149"/>
      <c r="AT61" s="149"/>
      <c r="AU61" s="149"/>
      <c r="AV61" s="149"/>
      <c r="AW61" s="149"/>
      <c r="AX61" s="150"/>
    </row>
    <row r="62" spans="1:50" ht="21" customHeight="1">
      <c r="A62" s="144" t="s">
        <v>110</v>
      </c>
      <c r="B62" s="145"/>
      <c r="C62" s="145"/>
      <c r="D62" s="145"/>
      <c r="E62" s="145"/>
      <c r="F62" s="145"/>
      <c r="G62" s="145"/>
      <c r="H62" s="145"/>
      <c r="I62" s="145"/>
      <c r="J62" s="145"/>
      <c r="K62" s="145"/>
      <c r="L62" s="145"/>
      <c r="M62" s="145"/>
      <c r="N62" s="145"/>
      <c r="O62" s="145"/>
      <c r="P62" s="145"/>
      <c r="Q62" s="145"/>
      <c r="R62" s="145"/>
      <c r="S62" s="145"/>
      <c r="T62" s="145"/>
      <c r="U62" s="145"/>
      <c r="V62" s="145"/>
      <c r="W62" s="145"/>
      <c r="X62" s="145"/>
      <c r="Y62" s="145"/>
      <c r="Z62" s="145"/>
      <c r="AA62" s="145"/>
      <c r="AB62" s="145"/>
      <c r="AC62" s="145"/>
      <c r="AD62" s="145"/>
      <c r="AE62" s="145"/>
      <c r="AF62" s="145"/>
      <c r="AG62" s="145"/>
      <c r="AH62" s="145"/>
      <c r="AI62" s="145"/>
      <c r="AJ62" s="145"/>
      <c r="AK62" s="145"/>
      <c r="AL62" s="145"/>
      <c r="AM62" s="145"/>
      <c r="AN62" s="145"/>
      <c r="AO62" s="145"/>
      <c r="AP62" s="145"/>
      <c r="AQ62" s="145"/>
      <c r="AR62" s="145"/>
      <c r="AS62" s="145"/>
      <c r="AT62" s="145"/>
      <c r="AU62" s="145"/>
      <c r="AV62" s="145"/>
      <c r="AW62" s="145"/>
      <c r="AX62" s="146"/>
    </row>
    <row r="63" spans="1:50" ht="99.95" customHeight="1" thickBot="1">
      <c r="A63" s="120"/>
      <c r="B63" s="121"/>
      <c r="C63" s="121"/>
      <c r="D63" s="121"/>
      <c r="E63" s="122"/>
      <c r="F63" s="121"/>
      <c r="G63" s="121"/>
      <c r="H63" s="121"/>
      <c r="I63" s="121"/>
      <c r="J63" s="121"/>
      <c r="K63" s="121"/>
      <c r="L63" s="121"/>
      <c r="M63" s="121"/>
      <c r="N63" s="121"/>
      <c r="O63" s="121"/>
      <c r="P63" s="121"/>
      <c r="Q63" s="121"/>
      <c r="R63" s="121"/>
      <c r="S63" s="121"/>
      <c r="T63" s="121"/>
      <c r="U63" s="121"/>
      <c r="V63" s="121"/>
      <c r="W63" s="121"/>
      <c r="X63" s="121"/>
      <c r="Y63" s="121"/>
      <c r="Z63" s="121"/>
      <c r="AA63" s="121"/>
      <c r="AB63" s="121"/>
      <c r="AC63" s="121"/>
      <c r="AD63" s="121"/>
      <c r="AE63" s="121"/>
      <c r="AF63" s="121"/>
      <c r="AG63" s="121"/>
      <c r="AH63" s="121"/>
      <c r="AI63" s="121"/>
      <c r="AJ63" s="121"/>
      <c r="AK63" s="121"/>
      <c r="AL63" s="121"/>
      <c r="AM63" s="121"/>
      <c r="AN63" s="121"/>
      <c r="AO63" s="121"/>
      <c r="AP63" s="121"/>
      <c r="AQ63" s="121"/>
      <c r="AR63" s="121"/>
      <c r="AS63" s="121"/>
      <c r="AT63" s="121"/>
      <c r="AU63" s="121"/>
      <c r="AV63" s="121"/>
      <c r="AW63" s="121"/>
      <c r="AX63" s="123"/>
    </row>
    <row r="64" spans="1:50" ht="21" customHeight="1">
      <c r="A64" s="124" t="s">
        <v>111</v>
      </c>
      <c r="B64" s="125"/>
      <c r="C64" s="125"/>
      <c r="D64" s="125"/>
      <c r="E64" s="125"/>
      <c r="F64" s="125"/>
      <c r="G64" s="125"/>
      <c r="H64" s="125"/>
      <c r="I64" s="125"/>
      <c r="J64" s="125"/>
      <c r="K64" s="125"/>
      <c r="L64" s="125"/>
      <c r="M64" s="125"/>
      <c r="N64" s="125"/>
      <c r="O64" s="125"/>
      <c r="P64" s="125"/>
      <c r="Q64" s="125"/>
      <c r="R64" s="125"/>
      <c r="S64" s="125"/>
      <c r="T64" s="125"/>
      <c r="U64" s="125"/>
      <c r="V64" s="125"/>
      <c r="W64" s="125"/>
      <c r="X64" s="125"/>
      <c r="Y64" s="125"/>
      <c r="Z64" s="125"/>
      <c r="AA64" s="125"/>
      <c r="AB64" s="125"/>
      <c r="AC64" s="125"/>
      <c r="AD64" s="125"/>
      <c r="AE64" s="125"/>
      <c r="AF64" s="125"/>
      <c r="AG64" s="125"/>
      <c r="AH64" s="125"/>
      <c r="AI64" s="125"/>
      <c r="AJ64" s="125"/>
      <c r="AK64" s="125"/>
      <c r="AL64" s="125"/>
      <c r="AM64" s="125"/>
      <c r="AN64" s="125"/>
      <c r="AO64" s="125"/>
      <c r="AP64" s="125"/>
      <c r="AQ64" s="125"/>
      <c r="AR64" s="125"/>
      <c r="AS64" s="125"/>
      <c r="AT64" s="125"/>
      <c r="AU64" s="125"/>
      <c r="AV64" s="125"/>
      <c r="AW64" s="125"/>
      <c r="AX64" s="126"/>
    </row>
    <row r="65" spans="1:50" ht="82.5" customHeight="1" thickBot="1">
      <c r="A65" s="127"/>
      <c r="B65" s="128"/>
      <c r="C65" s="128"/>
      <c r="D65" s="128"/>
      <c r="E65" s="128"/>
      <c r="F65" s="128"/>
      <c r="G65" s="128"/>
      <c r="H65" s="128"/>
      <c r="I65" s="128"/>
      <c r="J65" s="128"/>
      <c r="K65" s="128"/>
      <c r="L65" s="128"/>
      <c r="M65" s="128"/>
      <c r="N65" s="128"/>
      <c r="O65" s="128"/>
      <c r="P65" s="128"/>
      <c r="Q65" s="128"/>
      <c r="R65" s="128"/>
      <c r="S65" s="128"/>
      <c r="T65" s="128"/>
      <c r="U65" s="128"/>
      <c r="V65" s="128"/>
      <c r="W65" s="128"/>
      <c r="X65" s="128"/>
      <c r="Y65" s="128"/>
      <c r="Z65" s="128"/>
      <c r="AA65" s="128"/>
      <c r="AB65" s="128"/>
      <c r="AC65" s="128"/>
      <c r="AD65" s="128"/>
      <c r="AE65" s="128"/>
      <c r="AF65" s="128"/>
      <c r="AG65" s="128"/>
      <c r="AH65" s="128"/>
      <c r="AI65" s="128"/>
      <c r="AJ65" s="128"/>
      <c r="AK65" s="128"/>
      <c r="AL65" s="128"/>
      <c r="AM65" s="128"/>
      <c r="AN65" s="128"/>
      <c r="AO65" s="128"/>
      <c r="AP65" s="128"/>
      <c r="AQ65" s="128"/>
      <c r="AR65" s="128"/>
      <c r="AS65" s="128"/>
      <c r="AT65" s="128"/>
      <c r="AU65" s="128"/>
      <c r="AV65" s="128"/>
      <c r="AW65" s="128"/>
      <c r="AX65" s="129"/>
    </row>
    <row r="66" spans="1:50" ht="19.7" customHeight="1">
      <c r="A66" s="130" t="s">
        <v>112</v>
      </c>
      <c r="B66" s="131"/>
      <c r="C66" s="131"/>
      <c r="D66" s="131"/>
      <c r="E66" s="131"/>
      <c r="F66" s="131"/>
      <c r="G66" s="131"/>
      <c r="H66" s="131"/>
      <c r="I66" s="131"/>
      <c r="J66" s="131"/>
      <c r="K66" s="131"/>
      <c r="L66" s="131"/>
      <c r="M66" s="131"/>
      <c r="N66" s="131"/>
      <c r="O66" s="131"/>
      <c r="P66" s="131"/>
      <c r="Q66" s="131"/>
      <c r="R66" s="131"/>
      <c r="S66" s="131"/>
      <c r="T66" s="131"/>
      <c r="U66" s="131"/>
      <c r="V66" s="131"/>
      <c r="W66" s="131"/>
      <c r="X66" s="131"/>
      <c r="Y66" s="131"/>
      <c r="Z66" s="131"/>
      <c r="AA66" s="131"/>
      <c r="AB66" s="131"/>
      <c r="AC66" s="131"/>
      <c r="AD66" s="131"/>
      <c r="AE66" s="131"/>
      <c r="AF66" s="131"/>
      <c r="AG66" s="131"/>
      <c r="AH66" s="131"/>
      <c r="AI66" s="131"/>
      <c r="AJ66" s="131"/>
      <c r="AK66" s="131"/>
      <c r="AL66" s="131"/>
      <c r="AM66" s="131"/>
      <c r="AN66" s="131"/>
      <c r="AO66" s="131"/>
      <c r="AP66" s="131"/>
      <c r="AQ66" s="131"/>
      <c r="AR66" s="131"/>
      <c r="AS66" s="131"/>
      <c r="AT66" s="131"/>
      <c r="AU66" s="131"/>
      <c r="AV66" s="131"/>
      <c r="AW66" s="131"/>
      <c r="AX66" s="132"/>
    </row>
    <row r="67" spans="1:50" ht="19.899999999999999" customHeight="1" thickBot="1">
      <c r="A67" s="133"/>
      <c r="B67" s="134"/>
      <c r="C67" s="115" t="s">
        <v>113</v>
      </c>
      <c r="D67" s="135"/>
      <c r="E67" s="135"/>
      <c r="F67" s="135"/>
      <c r="G67" s="135"/>
      <c r="H67" s="135"/>
      <c r="I67" s="135"/>
      <c r="J67" s="136"/>
      <c r="K67" s="138">
        <v>58</v>
      </c>
      <c r="L67" s="137"/>
      <c r="M67" s="137"/>
      <c r="N67" s="137"/>
      <c r="O67" s="137"/>
      <c r="P67" s="137"/>
      <c r="Q67" s="137"/>
      <c r="R67" s="1450"/>
      <c r="S67" s="1446" t="s">
        <v>776</v>
      </c>
      <c r="T67" s="118"/>
      <c r="U67" s="118"/>
      <c r="V67" s="118"/>
      <c r="W67" s="118"/>
      <c r="X67" s="118"/>
      <c r="Y67" s="118"/>
      <c r="Z67" s="1451"/>
      <c r="AA67" s="138">
        <v>84</v>
      </c>
      <c r="AB67" s="137"/>
      <c r="AC67" s="137"/>
      <c r="AD67" s="137"/>
      <c r="AE67" s="137"/>
      <c r="AF67" s="137"/>
      <c r="AG67" s="137"/>
      <c r="AH67" s="1450"/>
      <c r="AI67" s="1446" t="s">
        <v>775</v>
      </c>
      <c r="AJ67" s="1447"/>
      <c r="AK67" s="1447"/>
      <c r="AL67" s="1447"/>
      <c r="AM67" s="1447"/>
      <c r="AN67" s="1447"/>
      <c r="AO67" s="1447"/>
      <c r="AP67" s="1448"/>
      <c r="AQ67" s="1449">
        <v>146</v>
      </c>
      <c r="AR67" s="118"/>
      <c r="AS67" s="118"/>
      <c r="AT67" s="118"/>
      <c r="AU67" s="118"/>
      <c r="AV67" s="118"/>
      <c r="AW67" s="118"/>
      <c r="AX67" s="119"/>
    </row>
    <row r="68" spans="1:50" ht="24.75" customHeight="1">
      <c r="A68" s="4"/>
      <c r="B68" s="4"/>
      <c r="C68" s="4"/>
      <c r="D68" s="4"/>
      <c r="E68" s="4"/>
      <c r="F68" s="4"/>
      <c r="G68" s="5"/>
      <c r="H68" s="5"/>
      <c r="I68" s="5"/>
      <c r="J68" s="5"/>
      <c r="K68" s="5"/>
      <c r="L68" s="6"/>
      <c r="M68" s="5"/>
      <c r="N68" s="5"/>
      <c r="O68" s="5"/>
      <c r="P68" s="5"/>
      <c r="Q68" s="5"/>
      <c r="R68" s="5"/>
      <c r="S68" s="5"/>
      <c r="T68" s="5"/>
      <c r="U68" s="5"/>
      <c r="V68" s="5"/>
      <c r="W68" s="5"/>
      <c r="X68" s="5"/>
      <c r="Y68" s="7"/>
      <c r="Z68" s="7"/>
      <c r="AA68" s="7"/>
      <c r="AB68" s="7"/>
      <c r="AC68" s="5"/>
      <c r="AD68" s="5"/>
      <c r="AE68" s="5"/>
      <c r="AF68" s="5"/>
      <c r="AG68" s="5"/>
      <c r="AH68" s="6"/>
      <c r="AI68" s="5"/>
      <c r="AJ68" s="5"/>
      <c r="AK68" s="5"/>
      <c r="AL68" s="5"/>
      <c r="AM68" s="5"/>
      <c r="AN68" s="5"/>
      <c r="AO68" s="5"/>
      <c r="AP68" s="5"/>
      <c r="AQ68" s="5"/>
      <c r="AR68" s="5"/>
      <c r="AS68" s="5"/>
      <c r="AT68" s="5"/>
      <c r="AU68" s="7"/>
      <c r="AV68" s="7"/>
      <c r="AW68" s="7"/>
      <c r="AX68" s="7"/>
    </row>
  </sheetData>
  <mergeCells count="256">
    <mergeCell ref="A6:F6"/>
    <mergeCell ref="G6:X6"/>
    <mergeCell ref="Y6:AD6"/>
    <mergeCell ref="AE6:AX6"/>
    <mergeCell ref="A7:F7"/>
    <mergeCell ref="G7:AX7"/>
    <mergeCell ref="AJ1:AP1"/>
    <mergeCell ref="AQ1:AX1"/>
    <mergeCell ref="A2:AN2"/>
    <mergeCell ref="AO2:AX2"/>
    <mergeCell ref="A3:F3"/>
    <mergeCell ref="G3:X3"/>
    <mergeCell ref="Y3:AD3"/>
    <mergeCell ref="AE3:AP3"/>
    <mergeCell ref="AQ3:AX3"/>
    <mergeCell ref="A4:F4"/>
    <mergeCell ref="G4:X4"/>
    <mergeCell ref="Y4:AD4"/>
    <mergeCell ref="AE4:AP4"/>
    <mergeCell ref="AQ4:AX4"/>
    <mergeCell ref="A5:F5"/>
    <mergeCell ref="G5:X5"/>
    <mergeCell ref="Y5:AD5"/>
    <mergeCell ref="AE5:AX5"/>
    <mergeCell ref="A8:F8"/>
    <mergeCell ref="G8:AX8"/>
    <mergeCell ref="A9:F9"/>
    <mergeCell ref="G9:AX9"/>
    <mergeCell ref="A10:F18"/>
    <mergeCell ref="G10:O10"/>
    <mergeCell ref="P10:V10"/>
    <mergeCell ref="W10:AC10"/>
    <mergeCell ref="AD10:AJ10"/>
    <mergeCell ref="AK10:AQ10"/>
    <mergeCell ref="AR10:AX10"/>
    <mergeCell ref="G11:H16"/>
    <mergeCell ref="I11:O11"/>
    <mergeCell ref="P11:V11"/>
    <mergeCell ref="W11:AC11"/>
    <mergeCell ref="AD11:AJ11"/>
    <mergeCell ref="AK11:AQ11"/>
    <mergeCell ref="AR11:AX11"/>
    <mergeCell ref="I12:O12"/>
    <mergeCell ref="P12:V12"/>
    <mergeCell ref="I14:O14"/>
    <mergeCell ref="P14:V14"/>
    <mergeCell ref="W14:AC14"/>
    <mergeCell ref="AD14:AJ14"/>
    <mergeCell ref="I15:O15"/>
    <mergeCell ref="P15:V15"/>
    <mergeCell ref="W15:AC15"/>
    <mergeCell ref="AD15:AJ15"/>
    <mergeCell ref="AK15:AQ15"/>
    <mergeCell ref="AR15:AX15"/>
    <mergeCell ref="AK14:AQ14"/>
    <mergeCell ref="AR14:AX14"/>
    <mergeCell ref="W12:AC12"/>
    <mergeCell ref="AD12:AJ12"/>
    <mergeCell ref="AK12:AQ12"/>
    <mergeCell ref="AR12:AX12"/>
    <mergeCell ref="I13:O13"/>
    <mergeCell ref="P13:V13"/>
    <mergeCell ref="W13:AC13"/>
    <mergeCell ref="AD13:AJ13"/>
    <mergeCell ref="AK13:AQ13"/>
    <mergeCell ref="AR13:AX13"/>
    <mergeCell ref="AK18:AQ18"/>
    <mergeCell ref="AR18:AX18"/>
    <mergeCell ref="AT19:AX19"/>
    <mergeCell ref="I16:O16"/>
    <mergeCell ref="P16:V16"/>
    <mergeCell ref="W16:AC16"/>
    <mergeCell ref="AD16:AJ16"/>
    <mergeCell ref="AK16:AQ16"/>
    <mergeCell ref="AR16:AX16"/>
    <mergeCell ref="AJ21:AN21"/>
    <mergeCell ref="AO21:AS21"/>
    <mergeCell ref="AT21:AX21"/>
    <mergeCell ref="AB21:AD21"/>
    <mergeCell ref="AJ20:AN20"/>
    <mergeCell ref="AO20:AS20"/>
    <mergeCell ref="AT20:AX20"/>
    <mergeCell ref="Y21:AA21"/>
    <mergeCell ref="G17:O17"/>
    <mergeCell ref="P17:V17"/>
    <mergeCell ref="W17:AC17"/>
    <mergeCell ref="AD17:AJ17"/>
    <mergeCell ref="AK17:AQ17"/>
    <mergeCell ref="AO19:AS19"/>
    <mergeCell ref="AR17:AX17"/>
    <mergeCell ref="G18:O18"/>
    <mergeCell ref="P18:V18"/>
    <mergeCell ref="W18:AC18"/>
    <mergeCell ref="G19:X19"/>
    <mergeCell ref="Y19:AA19"/>
    <mergeCell ref="AB19:AD19"/>
    <mergeCell ref="AE19:AI19"/>
    <mergeCell ref="AJ19:AN19"/>
    <mergeCell ref="AD18:AJ18"/>
    <mergeCell ref="A19:F22"/>
    <mergeCell ref="AE20:AI20"/>
    <mergeCell ref="A23:F25"/>
    <mergeCell ref="AB25:AD25"/>
    <mergeCell ref="AE25:AI25"/>
    <mergeCell ref="AJ22:AN22"/>
    <mergeCell ref="AO22:AS22"/>
    <mergeCell ref="AT22:AX22"/>
    <mergeCell ref="AJ24:AN24"/>
    <mergeCell ref="AO23:AS23"/>
    <mergeCell ref="AT23:AX23"/>
    <mergeCell ref="AO24:AS24"/>
    <mergeCell ref="AT24:AX24"/>
    <mergeCell ref="AE21:AI21"/>
    <mergeCell ref="Y22:AA22"/>
    <mergeCell ref="AB22:AD22"/>
    <mergeCell ref="AE22:AI22"/>
    <mergeCell ref="G24:X25"/>
    <mergeCell ref="Y24:AA24"/>
    <mergeCell ref="AB24:AD24"/>
    <mergeCell ref="AE24:AI24"/>
    <mergeCell ref="G20:X22"/>
    <mergeCell ref="Y20:AA20"/>
    <mergeCell ref="AB20:AD20"/>
    <mergeCell ref="AT27:AX27"/>
    <mergeCell ref="G27:X28"/>
    <mergeCell ref="Y27:AA27"/>
    <mergeCell ref="AB27:AD27"/>
    <mergeCell ref="AE27:AI27"/>
    <mergeCell ref="G23:X23"/>
    <mergeCell ref="Y23:AA23"/>
    <mergeCell ref="AB23:AD23"/>
    <mergeCell ref="AE23:AI23"/>
    <mergeCell ref="AJ23:AN23"/>
    <mergeCell ref="AO25:AS25"/>
    <mergeCell ref="AT25:AX25"/>
    <mergeCell ref="AJ27:AN27"/>
    <mergeCell ref="AO27:AS27"/>
    <mergeCell ref="G26:X26"/>
    <mergeCell ref="Y26:AA26"/>
    <mergeCell ref="AB26:AD26"/>
    <mergeCell ref="AE26:AI26"/>
    <mergeCell ref="Y28:AA28"/>
    <mergeCell ref="Y25:AA25"/>
    <mergeCell ref="AO26:AS26"/>
    <mergeCell ref="AT26:AX26"/>
    <mergeCell ref="AJ25:AN25"/>
    <mergeCell ref="AJ26:AN26"/>
    <mergeCell ref="A29:B36"/>
    <mergeCell ref="C29:K29"/>
    <mergeCell ref="L29:Q29"/>
    <mergeCell ref="R29:W29"/>
    <mergeCell ref="X29:AX29"/>
    <mergeCell ref="C30:K30"/>
    <mergeCell ref="AB28:AD28"/>
    <mergeCell ref="AE28:AI28"/>
    <mergeCell ref="AJ28:AN28"/>
    <mergeCell ref="AO28:AS28"/>
    <mergeCell ref="AT28:AX28"/>
    <mergeCell ref="A26:F28"/>
    <mergeCell ref="L30:Q30"/>
    <mergeCell ref="R30:W30"/>
    <mergeCell ref="X30:AX30"/>
    <mergeCell ref="C31:K31"/>
    <mergeCell ref="L31:Q31"/>
    <mergeCell ref="R31:W31"/>
    <mergeCell ref="X31:AX31"/>
    <mergeCell ref="C36:K36"/>
    <mergeCell ref="L36:Q36"/>
    <mergeCell ref="R36:W36"/>
    <mergeCell ref="X36:AX36"/>
    <mergeCell ref="C34:K34"/>
    <mergeCell ref="L34:Q34"/>
    <mergeCell ref="R34:W34"/>
    <mergeCell ref="X34:AX34"/>
    <mergeCell ref="C35:K35"/>
    <mergeCell ref="L35:Q35"/>
    <mergeCell ref="R35:W35"/>
    <mergeCell ref="X35:AX35"/>
    <mergeCell ref="C32:K32"/>
    <mergeCell ref="L32:Q32"/>
    <mergeCell ref="R32:W32"/>
    <mergeCell ref="X32:AX32"/>
    <mergeCell ref="C33:K33"/>
    <mergeCell ref="L33:Q33"/>
    <mergeCell ref="R33:W33"/>
    <mergeCell ref="X33:AX33"/>
    <mergeCell ref="A38:AX38"/>
    <mergeCell ref="C39:AC39"/>
    <mergeCell ref="AD39:AF39"/>
    <mergeCell ref="AG39:AX39"/>
    <mergeCell ref="A40:B42"/>
    <mergeCell ref="C40:AC40"/>
    <mergeCell ref="AD40:AF40"/>
    <mergeCell ref="AG40:AX42"/>
    <mergeCell ref="C41:AC41"/>
    <mergeCell ref="AD41:AF41"/>
    <mergeCell ref="C42:AC42"/>
    <mergeCell ref="AD42:AF42"/>
    <mergeCell ref="A43:B48"/>
    <mergeCell ref="C43:AC43"/>
    <mergeCell ref="AD43:AF43"/>
    <mergeCell ref="AG43:AX48"/>
    <mergeCell ref="C44:AC44"/>
    <mergeCell ref="AD44:AF44"/>
    <mergeCell ref="C45:AC45"/>
    <mergeCell ref="AD45:AF45"/>
    <mergeCell ref="A62:AX62"/>
    <mergeCell ref="C46:AC46"/>
    <mergeCell ref="AD46:AF46"/>
    <mergeCell ref="C47:AC47"/>
    <mergeCell ref="AD47:AF47"/>
    <mergeCell ref="C48:AC48"/>
    <mergeCell ref="AD48:AF48"/>
    <mergeCell ref="A49:B51"/>
    <mergeCell ref="C49:AC49"/>
    <mergeCell ref="AD49:AF49"/>
    <mergeCell ref="T54:AF54"/>
    <mergeCell ref="C55:F55"/>
    <mergeCell ref="G55:S55"/>
    <mergeCell ref="T55:AF55"/>
    <mergeCell ref="A61:E61"/>
    <mergeCell ref="F61:AX61"/>
    <mergeCell ref="A52:B55"/>
    <mergeCell ref="C52:AC52"/>
    <mergeCell ref="A60:AX60"/>
    <mergeCell ref="A58:AX58"/>
    <mergeCell ref="A59:AX59"/>
    <mergeCell ref="AD52:AF52"/>
    <mergeCell ref="AG52:AX55"/>
    <mergeCell ref="C53:F53"/>
    <mergeCell ref="AG49:AX51"/>
    <mergeCell ref="C50:AC50"/>
    <mergeCell ref="AD50:AF50"/>
    <mergeCell ref="C51:AC51"/>
    <mergeCell ref="AD51:AF51"/>
    <mergeCell ref="A56:B57"/>
    <mergeCell ref="C56:F56"/>
    <mergeCell ref="G56:AX56"/>
    <mergeCell ref="C57:F57"/>
    <mergeCell ref="G57:AX57"/>
    <mergeCell ref="G53:S53"/>
    <mergeCell ref="T53:AF53"/>
    <mergeCell ref="C54:F54"/>
    <mergeCell ref="G54:S54"/>
    <mergeCell ref="AI67:AP67"/>
    <mergeCell ref="AQ67:AX67"/>
    <mergeCell ref="A63:E63"/>
    <mergeCell ref="F63:AX63"/>
    <mergeCell ref="A64:AX64"/>
    <mergeCell ref="A65:AX65"/>
    <mergeCell ref="A66:AX66"/>
    <mergeCell ref="A67:B67"/>
    <mergeCell ref="C67:J67"/>
    <mergeCell ref="K67:R67"/>
    <mergeCell ref="S67:Z67"/>
    <mergeCell ref="AA67:AH67"/>
  </mergeCells>
  <phoneticPr fontId="24"/>
  <pageMargins left="0.62992125984251968" right="0.39370078740157483" top="0.59055118110236227" bottom="0.39370078740157483" header="0.51181102362204722" footer="0.51181102362204722"/>
  <pageSetup paperSize="9" scale="70" fitToHeight="4" orientation="portrait" horizontalDpi="4294967292" r:id="rId1"/>
  <headerFooter alignWithMargins="0">
    <oddFooter>&amp;C&amp;P</oddFooter>
  </headerFooter>
  <rowBreaks count="2" manualBreakCount="2">
    <brk id="36" max="49" man="1"/>
    <brk id="67" max="49"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BC68"/>
  <sheetViews>
    <sheetView view="pageBreakPreview" zoomScale="70" zoomScaleNormal="75" zoomScaleSheetLayoutView="70" workbookViewId="0">
      <selection activeCell="AQ1" sqref="AQ1:AX1"/>
    </sheetView>
  </sheetViews>
  <sheetFormatPr defaultRowHeight="13.5"/>
  <cols>
    <col min="1" max="50" width="2.625" style="1" customWidth="1"/>
    <col min="51" max="57" width="2.25" style="1" customWidth="1"/>
    <col min="58" max="16384" width="9" style="1"/>
  </cols>
  <sheetData>
    <row r="1" spans="1:50" ht="21.75" customHeight="1" thickBot="1">
      <c r="AJ1" s="499" t="s">
        <v>0</v>
      </c>
      <c r="AK1" s="499"/>
      <c r="AL1" s="499"/>
      <c r="AM1" s="499"/>
      <c r="AN1" s="499"/>
      <c r="AO1" s="499"/>
      <c r="AP1" s="499"/>
      <c r="AQ1" s="696" t="str">
        <f ca="1">RIGHT(CELL("filename",AQ1),LEN(CELL("filename",AQ1))-FIND("]",CELL("filename",AQ1)))</f>
        <v>139</v>
      </c>
      <c r="AR1" s="696"/>
      <c r="AS1" s="696"/>
      <c r="AT1" s="696"/>
      <c r="AU1" s="696"/>
      <c r="AV1" s="696"/>
      <c r="AW1" s="696"/>
      <c r="AX1" s="696"/>
    </row>
    <row r="2" spans="1:50" ht="21" customHeight="1" thickBot="1">
      <c r="A2" s="501" t="s">
        <v>1</v>
      </c>
      <c r="B2" s="502"/>
      <c r="C2" s="502"/>
      <c r="D2" s="502"/>
      <c r="E2" s="502"/>
      <c r="F2" s="502"/>
      <c r="G2" s="502"/>
      <c r="H2" s="502"/>
      <c r="I2" s="502"/>
      <c r="J2" s="502"/>
      <c r="K2" s="502"/>
      <c r="L2" s="502"/>
      <c r="M2" s="502"/>
      <c r="N2" s="502"/>
      <c r="O2" s="502"/>
      <c r="P2" s="502"/>
      <c r="Q2" s="502"/>
      <c r="R2" s="502"/>
      <c r="S2" s="502"/>
      <c r="T2" s="502"/>
      <c r="U2" s="502"/>
      <c r="V2" s="502"/>
      <c r="W2" s="502"/>
      <c r="X2" s="502"/>
      <c r="Y2" s="502"/>
      <c r="Z2" s="502"/>
      <c r="AA2" s="502"/>
      <c r="AB2" s="502"/>
      <c r="AC2" s="502"/>
      <c r="AD2" s="502"/>
      <c r="AE2" s="502"/>
      <c r="AF2" s="502"/>
      <c r="AG2" s="502"/>
      <c r="AH2" s="502"/>
      <c r="AI2" s="502"/>
      <c r="AJ2" s="502"/>
      <c r="AK2" s="502"/>
      <c r="AL2" s="502"/>
      <c r="AM2" s="502"/>
      <c r="AN2" s="502"/>
      <c r="AO2" s="503" t="s">
        <v>2</v>
      </c>
      <c r="AP2" s="504"/>
      <c r="AQ2" s="504"/>
      <c r="AR2" s="504"/>
      <c r="AS2" s="504"/>
      <c r="AT2" s="504"/>
      <c r="AU2" s="504"/>
      <c r="AV2" s="504"/>
      <c r="AW2" s="504"/>
      <c r="AX2" s="505"/>
    </row>
    <row r="3" spans="1:50" ht="25.15" customHeight="1">
      <c r="A3" s="506" t="s">
        <v>3</v>
      </c>
      <c r="B3" s="507"/>
      <c r="C3" s="507"/>
      <c r="D3" s="507"/>
      <c r="E3" s="507"/>
      <c r="F3" s="507"/>
      <c r="G3" s="1460" t="s">
        <v>816</v>
      </c>
      <c r="H3" s="1461"/>
      <c r="I3" s="1461"/>
      <c r="J3" s="1461"/>
      <c r="K3" s="1461"/>
      <c r="L3" s="1461"/>
      <c r="M3" s="1461"/>
      <c r="N3" s="1461"/>
      <c r="O3" s="1461"/>
      <c r="P3" s="1461"/>
      <c r="Q3" s="1461"/>
      <c r="R3" s="1461"/>
      <c r="S3" s="1461"/>
      <c r="T3" s="1461"/>
      <c r="U3" s="1461"/>
      <c r="V3" s="1461"/>
      <c r="W3" s="1461"/>
      <c r="X3" s="1462"/>
      <c r="Y3" s="510" t="s">
        <v>161</v>
      </c>
      <c r="Z3" s="511"/>
      <c r="AA3" s="511"/>
      <c r="AB3" s="511"/>
      <c r="AC3" s="511"/>
      <c r="AD3" s="512"/>
      <c r="AE3" s="699" t="s">
        <v>240</v>
      </c>
      <c r="AF3" s="511"/>
      <c r="AG3" s="511"/>
      <c r="AH3" s="511"/>
      <c r="AI3" s="511"/>
      <c r="AJ3" s="511"/>
      <c r="AK3" s="511"/>
      <c r="AL3" s="511"/>
      <c r="AM3" s="511"/>
      <c r="AN3" s="511"/>
      <c r="AO3" s="511"/>
      <c r="AP3" s="512"/>
      <c r="AQ3" s="515" t="s">
        <v>7</v>
      </c>
      <c r="AR3" s="511"/>
      <c r="AS3" s="511"/>
      <c r="AT3" s="511"/>
      <c r="AU3" s="511"/>
      <c r="AV3" s="511"/>
      <c r="AW3" s="511"/>
      <c r="AX3" s="682"/>
    </row>
    <row r="4" spans="1:50" ht="30" customHeight="1">
      <c r="A4" s="474" t="s">
        <v>8</v>
      </c>
      <c r="B4" s="475"/>
      <c r="C4" s="475"/>
      <c r="D4" s="475"/>
      <c r="E4" s="475"/>
      <c r="F4" s="476"/>
      <c r="G4" s="477" t="s">
        <v>815</v>
      </c>
      <c r="H4" s="478"/>
      <c r="I4" s="478"/>
      <c r="J4" s="478"/>
      <c r="K4" s="478"/>
      <c r="L4" s="478"/>
      <c r="M4" s="478"/>
      <c r="N4" s="478"/>
      <c r="O4" s="478"/>
      <c r="P4" s="478"/>
      <c r="Q4" s="478"/>
      <c r="R4" s="478"/>
      <c r="S4" s="478"/>
      <c r="T4" s="478"/>
      <c r="U4" s="478"/>
      <c r="V4" s="700"/>
      <c r="W4" s="700"/>
      <c r="X4" s="700"/>
      <c r="Y4" s="480" t="s">
        <v>10</v>
      </c>
      <c r="Z4" s="481"/>
      <c r="AA4" s="481"/>
      <c r="AB4" s="481"/>
      <c r="AC4" s="481"/>
      <c r="AD4" s="482"/>
      <c r="AE4" s="481" t="s">
        <v>238</v>
      </c>
      <c r="AF4" s="481"/>
      <c r="AG4" s="481"/>
      <c r="AH4" s="481"/>
      <c r="AI4" s="481"/>
      <c r="AJ4" s="481"/>
      <c r="AK4" s="481"/>
      <c r="AL4" s="481"/>
      <c r="AM4" s="481"/>
      <c r="AN4" s="481"/>
      <c r="AO4" s="481"/>
      <c r="AP4" s="482"/>
      <c r="AQ4" s="486" t="s">
        <v>237</v>
      </c>
      <c r="AR4" s="487"/>
      <c r="AS4" s="487"/>
      <c r="AT4" s="487"/>
      <c r="AU4" s="487"/>
      <c r="AV4" s="487"/>
      <c r="AW4" s="487"/>
      <c r="AX4" s="488"/>
    </row>
    <row r="5" spans="1:50" ht="30" customHeight="1">
      <c r="A5" s="489" t="s">
        <v>13</v>
      </c>
      <c r="B5" s="490"/>
      <c r="C5" s="490"/>
      <c r="D5" s="490"/>
      <c r="E5" s="490"/>
      <c r="F5" s="490"/>
      <c r="G5" s="491" t="s">
        <v>14</v>
      </c>
      <c r="H5" s="700"/>
      <c r="I5" s="700"/>
      <c r="J5" s="700"/>
      <c r="K5" s="700"/>
      <c r="L5" s="700"/>
      <c r="M5" s="700"/>
      <c r="N5" s="700"/>
      <c r="O5" s="700"/>
      <c r="P5" s="700"/>
      <c r="Q5" s="700"/>
      <c r="R5" s="700"/>
      <c r="S5" s="700"/>
      <c r="T5" s="700"/>
      <c r="U5" s="700"/>
      <c r="V5" s="700"/>
      <c r="W5" s="700"/>
      <c r="X5" s="700"/>
      <c r="Y5" s="492" t="s">
        <v>15</v>
      </c>
      <c r="Z5" s="493"/>
      <c r="AA5" s="493"/>
      <c r="AB5" s="493"/>
      <c r="AC5" s="493"/>
      <c r="AD5" s="494"/>
      <c r="AE5" s="702" t="s">
        <v>384</v>
      </c>
      <c r="AF5" s="702"/>
      <c r="AG5" s="702"/>
      <c r="AH5" s="702"/>
      <c r="AI5" s="702"/>
      <c r="AJ5" s="702"/>
      <c r="AK5" s="702"/>
      <c r="AL5" s="702"/>
      <c r="AM5" s="702"/>
      <c r="AN5" s="702"/>
      <c r="AO5" s="702"/>
      <c r="AP5" s="702"/>
      <c r="AQ5" s="703"/>
      <c r="AR5" s="703"/>
      <c r="AS5" s="703"/>
      <c r="AT5" s="703"/>
      <c r="AU5" s="703"/>
      <c r="AV5" s="703"/>
      <c r="AW5" s="703"/>
      <c r="AX5" s="704"/>
    </row>
    <row r="6" spans="1:50" ht="39.950000000000003" customHeight="1">
      <c r="A6" s="461" t="s">
        <v>17</v>
      </c>
      <c r="B6" s="462"/>
      <c r="C6" s="462"/>
      <c r="D6" s="462"/>
      <c r="E6" s="462"/>
      <c r="F6" s="462"/>
      <c r="G6" s="705" t="s">
        <v>235</v>
      </c>
      <c r="H6" s="706"/>
      <c r="I6" s="706"/>
      <c r="J6" s="706"/>
      <c r="K6" s="706"/>
      <c r="L6" s="706"/>
      <c r="M6" s="706"/>
      <c r="N6" s="706"/>
      <c r="O6" s="706"/>
      <c r="P6" s="706"/>
      <c r="Q6" s="706"/>
      <c r="R6" s="706"/>
      <c r="S6" s="706"/>
      <c r="T6" s="706"/>
      <c r="U6" s="706"/>
      <c r="V6" s="707"/>
      <c r="W6" s="707"/>
      <c r="X6" s="707"/>
      <c r="Y6" s="467" t="s">
        <v>158</v>
      </c>
      <c r="Z6" s="371"/>
      <c r="AA6" s="371"/>
      <c r="AB6" s="371"/>
      <c r="AC6" s="371"/>
      <c r="AD6" s="378"/>
      <c r="AE6" s="708" t="s">
        <v>814</v>
      </c>
      <c r="AF6" s="709"/>
      <c r="AG6" s="709"/>
      <c r="AH6" s="709"/>
      <c r="AI6" s="709"/>
      <c r="AJ6" s="709"/>
      <c r="AK6" s="709"/>
      <c r="AL6" s="709"/>
      <c r="AM6" s="709"/>
      <c r="AN6" s="709"/>
      <c r="AO6" s="709"/>
      <c r="AP6" s="709"/>
      <c r="AQ6" s="709"/>
      <c r="AR6" s="709"/>
      <c r="AS6" s="709"/>
      <c r="AT6" s="709"/>
      <c r="AU6" s="709"/>
      <c r="AV6" s="709"/>
      <c r="AW6" s="709"/>
      <c r="AX6" s="710"/>
    </row>
    <row r="7" spans="1:50" ht="103.7" customHeight="1">
      <c r="A7" s="429" t="s">
        <v>21</v>
      </c>
      <c r="B7" s="430"/>
      <c r="C7" s="430"/>
      <c r="D7" s="430"/>
      <c r="E7" s="430"/>
      <c r="F7" s="430"/>
      <c r="G7" s="471" t="s">
        <v>813</v>
      </c>
      <c r="H7" s="472"/>
      <c r="I7" s="472"/>
      <c r="J7" s="472"/>
      <c r="K7" s="472"/>
      <c r="L7" s="472"/>
      <c r="M7" s="472"/>
      <c r="N7" s="472"/>
      <c r="O7" s="472"/>
      <c r="P7" s="472"/>
      <c r="Q7" s="472"/>
      <c r="R7" s="472"/>
      <c r="S7" s="472"/>
      <c r="T7" s="472"/>
      <c r="U7" s="472"/>
      <c r="V7" s="472"/>
      <c r="W7" s="472"/>
      <c r="X7" s="472"/>
      <c r="Y7" s="472"/>
      <c r="Z7" s="472"/>
      <c r="AA7" s="472"/>
      <c r="AB7" s="472"/>
      <c r="AC7" s="472"/>
      <c r="AD7" s="472"/>
      <c r="AE7" s="472"/>
      <c r="AF7" s="472"/>
      <c r="AG7" s="472"/>
      <c r="AH7" s="472"/>
      <c r="AI7" s="472"/>
      <c r="AJ7" s="472"/>
      <c r="AK7" s="472"/>
      <c r="AL7" s="472"/>
      <c r="AM7" s="472"/>
      <c r="AN7" s="472"/>
      <c r="AO7" s="472"/>
      <c r="AP7" s="472"/>
      <c r="AQ7" s="472"/>
      <c r="AR7" s="472"/>
      <c r="AS7" s="472"/>
      <c r="AT7" s="472"/>
      <c r="AU7" s="472"/>
      <c r="AV7" s="472"/>
      <c r="AW7" s="472"/>
      <c r="AX7" s="473"/>
    </row>
    <row r="8" spans="1:50" ht="137.25" customHeight="1">
      <c r="A8" s="429" t="s">
        <v>23</v>
      </c>
      <c r="B8" s="430"/>
      <c r="C8" s="430"/>
      <c r="D8" s="430"/>
      <c r="E8" s="430"/>
      <c r="F8" s="430"/>
      <c r="G8" s="471" t="s">
        <v>812</v>
      </c>
      <c r="H8" s="472"/>
      <c r="I8" s="472"/>
      <c r="J8" s="472"/>
      <c r="K8" s="472"/>
      <c r="L8" s="472"/>
      <c r="M8" s="472"/>
      <c r="N8" s="472"/>
      <c r="O8" s="472"/>
      <c r="P8" s="472"/>
      <c r="Q8" s="472"/>
      <c r="R8" s="472"/>
      <c r="S8" s="472"/>
      <c r="T8" s="472"/>
      <c r="U8" s="472"/>
      <c r="V8" s="472"/>
      <c r="W8" s="472"/>
      <c r="X8" s="472"/>
      <c r="Y8" s="472"/>
      <c r="Z8" s="472"/>
      <c r="AA8" s="472"/>
      <c r="AB8" s="472"/>
      <c r="AC8" s="472"/>
      <c r="AD8" s="472"/>
      <c r="AE8" s="472"/>
      <c r="AF8" s="472"/>
      <c r="AG8" s="472"/>
      <c r="AH8" s="472"/>
      <c r="AI8" s="472"/>
      <c r="AJ8" s="472"/>
      <c r="AK8" s="472"/>
      <c r="AL8" s="472"/>
      <c r="AM8" s="472"/>
      <c r="AN8" s="472"/>
      <c r="AO8" s="472"/>
      <c r="AP8" s="472"/>
      <c r="AQ8" s="472"/>
      <c r="AR8" s="472"/>
      <c r="AS8" s="472"/>
      <c r="AT8" s="472"/>
      <c r="AU8" s="472"/>
      <c r="AV8" s="472"/>
      <c r="AW8" s="472"/>
      <c r="AX8" s="473"/>
    </row>
    <row r="9" spans="1:50" ht="29.25" customHeight="1">
      <c r="A9" s="429" t="s">
        <v>25</v>
      </c>
      <c r="B9" s="430"/>
      <c r="C9" s="430"/>
      <c r="D9" s="430"/>
      <c r="E9" s="430"/>
      <c r="F9" s="434"/>
      <c r="G9" s="666" t="s">
        <v>26</v>
      </c>
      <c r="H9" s="436"/>
      <c r="I9" s="436"/>
      <c r="J9" s="436"/>
      <c r="K9" s="436"/>
      <c r="L9" s="436"/>
      <c r="M9" s="436"/>
      <c r="N9" s="436"/>
      <c r="O9" s="436"/>
      <c r="P9" s="436"/>
      <c r="Q9" s="436"/>
      <c r="R9" s="436"/>
      <c r="S9" s="436"/>
      <c r="T9" s="436"/>
      <c r="U9" s="436"/>
      <c r="V9" s="436"/>
      <c r="W9" s="436"/>
      <c r="X9" s="436"/>
      <c r="Y9" s="436"/>
      <c r="Z9" s="436"/>
      <c r="AA9" s="436"/>
      <c r="AB9" s="436"/>
      <c r="AC9" s="436"/>
      <c r="AD9" s="436"/>
      <c r="AE9" s="436"/>
      <c r="AF9" s="436"/>
      <c r="AG9" s="436"/>
      <c r="AH9" s="436"/>
      <c r="AI9" s="436"/>
      <c r="AJ9" s="436"/>
      <c r="AK9" s="436"/>
      <c r="AL9" s="436"/>
      <c r="AM9" s="436"/>
      <c r="AN9" s="436"/>
      <c r="AO9" s="436"/>
      <c r="AP9" s="436"/>
      <c r="AQ9" s="436"/>
      <c r="AR9" s="436"/>
      <c r="AS9" s="436"/>
      <c r="AT9" s="436"/>
      <c r="AU9" s="436"/>
      <c r="AV9" s="436"/>
      <c r="AW9" s="436"/>
      <c r="AX9" s="437"/>
    </row>
    <row r="10" spans="1:50" ht="21" customHeight="1">
      <c r="A10" s="438" t="s">
        <v>27</v>
      </c>
      <c r="B10" s="439"/>
      <c r="C10" s="439"/>
      <c r="D10" s="439"/>
      <c r="E10" s="439"/>
      <c r="F10" s="440"/>
      <c r="G10" s="447"/>
      <c r="H10" s="448"/>
      <c r="I10" s="448"/>
      <c r="J10" s="448"/>
      <c r="K10" s="448"/>
      <c r="L10" s="448"/>
      <c r="M10" s="448"/>
      <c r="N10" s="448"/>
      <c r="O10" s="448"/>
      <c r="P10" s="357" t="s">
        <v>28</v>
      </c>
      <c r="Q10" s="352"/>
      <c r="R10" s="352"/>
      <c r="S10" s="352"/>
      <c r="T10" s="352"/>
      <c r="U10" s="352"/>
      <c r="V10" s="353"/>
      <c r="W10" s="357" t="s">
        <v>29</v>
      </c>
      <c r="X10" s="352"/>
      <c r="Y10" s="352"/>
      <c r="Z10" s="352"/>
      <c r="AA10" s="352"/>
      <c r="AB10" s="352"/>
      <c r="AC10" s="353"/>
      <c r="AD10" s="357" t="s">
        <v>30</v>
      </c>
      <c r="AE10" s="352"/>
      <c r="AF10" s="352"/>
      <c r="AG10" s="352"/>
      <c r="AH10" s="352"/>
      <c r="AI10" s="352"/>
      <c r="AJ10" s="353"/>
      <c r="AK10" s="357" t="s">
        <v>31</v>
      </c>
      <c r="AL10" s="352"/>
      <c r="AM10" s="352"/>
      <c r="AN10" s="352"/>
      <c r="AO10" s="352"/>
      <c r="AP10" s="352"/>
      <c r="AQ10" s="353"/>
      <c r="AR10" s="357" t="s">
        <v>32</v>
      </c>
      <c r="AS10" s="352"/>
      <c r="AT10" s="352"/>
      <c r="AU10" s="352"/>
      <c r="AV10" s="352"/>
      <c r="AW10" s="352"/>
      <c r="AX10" s="449"/>
    </row>
    <row r="11" spans="1:50" ht="21" customHeight="1">
      <c r="A11" s="441"/>
      <c r="B11" s="442"/>
      <c r="C11" s="442"/>
      <c r="D11" s="442"/>
      <c r="E11" s="442"/>
      <c r="F11" s="443"/>
      <c r="G11" s="450" t="s">
        <v>33</v>
      </c>
      <c r="H11" s="451"/>
      <c r="I11" s="456" t="s">
        <v>34</v>
      </c>
      <c r="J11" s="457"/>
      <c r="K11" s="457"/>
      <c r="L11" s="457"/>
      <c r="M11" s="457"/>
      <c r="N11" s="457"/>
      <c r="O11" s="458"/>
      <c r="P11" s="285">
        <v>6</v>
      </c>
      <c r="Q11" s="285"/>
      <c r="R11" s="285"/>
      <c r="S11" s="285"/>
      <c r="T11" s="285"/>
      <c r="U11" s="285"/>
      <c r="V11" s="285"/>
      <c r="W11" s="285">
        <v>5</v>
      </c>
      <c r="X11" s="285"/>
      <c r="Y11" s="285"/>
      <c r="Z11" s="285"/>
      <c r="AA11" s="285"/>
      <c r="AB11" s="285"/>
      <c r="AC11" s="285"/>
      <c r="AD11" s="285">
        <v>5</v>
      </c>
      <c r="AE11" s="285"/>
      <c r="AF11" s="285"/>
      <c r="AG11" s="285"/>
      <c r="AH11" s="285"/>
      <c r="AI11" s="285"/>
      <c r="AJ11" s="285"/>
      <c r="AK11" s="285">
        <v>7</v>
      </c>
      <c r="AL11" s="285"/>
      <c r="AM11" s="285"/>
      <c r="AN11" s="285"/>
      <c r="AO11" s="285"/>
      <c r="AP11" s="285"/>
      <c r="AQ11" s="285"/>
      <c r="AR11" s="459"/>
      <c r="AS11" s="459"/>
      <c r="AT11" s="459"/>
      <c r="AU11" s="459"/>
      <c r="AV11" s="459"/>
      <c r="AW11" s="459"/>
      <c r="AX11" s="460"/>
    </row>
    <row r="12" spans="1:50" ht="21" customHeight="1">
      <c r="A12" s="441"/>
      <c r="B12" s="442"/>
      <c r="C12" s="442"/>
      <c r="D12" s="442"/>
      <c r="E12" s="442"/>
      <c r="F12" s="443"/>
      <c r="G12" s="452"/>
      <c r="H12" s="453"/>
      <c r="I12" s="414" t="s">
        <v>35</v>
      </c>
      <c r="J12" s="415"/>
      <c r="K12" s="415"/>
      <c r="L12" s="415"/>
      <c r="M12" s="415"/>
      <c r="N12" s="415"/>
      <c r="O12" s="416"/>
      <c r="P12" s="723" t="s">
        <v>229</v>
      </c>
      <c r="Q12" s="718"/>
      <c r="R12" s="718"/>
      <c r="S12" s="718"/>
      <c r="T12" s="718"/>
      <c r="U12" s="718"/>
      <c r="V12" s="718"/>
      <c r="W12" s="723" t="s">
        <v>229</v>
      </c>
      <c r="X12" s="718"/>
      <c r="Y12" s="718"/>
      <c r="Z12" s="718"/>
      <c r="AA12" s="718"/>
      <c r="AB12" s="718"/>
      <c r="AC12" s="718"/>
      <c r="AD12" s="723" t="s">
        <v>229</v>
      </c>
      <c r="AE12" s="718"/>
      <c r="AF12" s="718"/>
      <c r="AG12" s="718"/>
      <c r="AH12" s="718"/>
      <c r="AI12" s="718"/>
      <c r="AJ12" s="718"/>
      <c r="AK12" s="723" t="s">
        <v>229</v>
      </c>
      <c r="AL12" s="718"/>
      <c r="AM12" s="718"/>
      <c r="AN12" s="718"/>
      <c r="AO12" s="718"/>
      <c r="AP12" s="718"/>
      <c r="AQ12" s="718"/>
      <c r="AR12" s="417"/>
      <c r="AS12" s="417"/>
      <c r="AT12" s="417"/>
      <c r="AU12" s="417"/>
      <c r="AV12" s="417"/>
      <c r="AW12" s="417"/>
      <c r="AX12" s="418"/>
    </row>
    <row r="13" spans="1:50" ht="21" customHeight="1">
      <c r="A13" s="441"/>
      <c r="B13" s="442"/>
      <c r="C13" s="442"/>
      <c r="D13" s="442"/>
      <c r="E13" s="442"/>
      <c r="F13" s="443"/>
      <c r="G13" s="452"/>
      <c r="H13" s="453"/>
      <c r="I13" s="414" t="s">
        <v>36</v>
      </c>
      <c r="J13" s="426"/>
      <c r="K13" s="426"/>
      <c r="L13" s="426"/>
      <c r="M13" s="426"/>
      <c r="N13" s="426"/>
      <c r="O13" s="427"/>
      <c r="P13" s="719" t="s">
        <v>229</v>
      </c>
      <c r="Q13" s="720"/>
      <c r="R13" s="720"/>
      <c r="S13" s="720"/>
      <c r="T13" s="720"/>
      <c r="U13" s="720"/>
      <c r="V13" s="721"/>
      <c r="W13" s="719" t="s">
        <v>229</v>
      </c>
      <c r="X13" s="720"/>
      <c r="Y13" s="720"/>
      <c r="Z13" s="720"/>
      <c r="AA13" s="720"/>
      <c r="AB13" s="720"/>
      <c r="AC13" s="721"/>
      <c r="AD13" s="719" t="s">
        <v>229</v>
      </c>
      <c r="AE13" s="720"/>
      <c r="AF13" s="720"/>
      <c r="AG13" s="720"/>
      <c r="AH13" s="720"/>
      <c r="AI13" s="720"/>
      <c r="AJ13" s="721"/>
      <c r="AK13" s="719" t="s">
        <v>229</v>
      </c>
      <c r="AL13" s="720"/>
      <c r="AM13" s="720"/>
      <c r="AN13" s="720"/>
      <c r="AO13" s="720"/>
      <c r="AP13" s="720"/>
      <c r="AQ13" s="721"/>
      <c r="AR13" s="419"/>
      <c r="AS13" s="420"/>
      <c r="AT13" s="420"/>
      <c r="AU13" s="420"/>
      <c r="AV13" s="420"/>
      <c r="AW13" s="420"/>
      <c r="AX13" s="428"/>
    </row>
    <row r="14" spans="1:50" ht="21" customHeight="1">
      <c r="A14" s="441"/>
      <c r="B14" s="442"/>
      <c r="C14" s="442"/>
      <c r="D14" s="442"/>
      <c r="E14" s="442"/>
      <c r="F14" s="443"/>
      <c r="G14" s="452"/>
      <c r="H14" s="453"/>
      <c r="I14" s="414" t="s">
        <v>37</v>
      </c>
      <c r="J14" s="426"/>
      <c r="K14" s="426"/>
      <c r="L14" s="426"/>
      <c r="M14" s="426"/>
      <c r="N14" s="426"/>
      <c r="O14" s="427"/>
      <c r="P14" s="719" t="s">
        <v>229</v>
      </c>
      <c r="Q14" s="720"/>
      <c r="R14" s="720"/>
      <c r="S14" s="720"/>
      <c r="T14" s="720"/>
      <c r="U14" s="720"/>
      <c r="V14" s="721"/>
      <c r="W14" s="719" t="s">
        <v>229</v>
      </c>
      <c r="X14" s="720"/>
      <c r="Y14" s="720"/>
      <c r="Z14" s="720"/>
      <c r="AA14" s="720"/>
      <c r="AB14" s="720"/>
      <c r="AC14" s="721"/>
      <c r="AD14" s="719" t="s">
        <v>229</v>
      </c>
      <c r="AE14" s="720"/>
      <c r="AF14" s="720"/>
      <c r="AG14" s="720"/>
      <c r="AH14" s="720"/>
      <c r="AI14" s="720"/>
      <c r="AJ14" s="721"/>
      <c r="AK14" s="719" t="s">
        <v>229</v>
      </c>
      <c r="AL14" s="720"/>
      <c r="AM14" s="720"/>
      <c r="AN14" s="720"/>
      <c r="AO14" s="720"/>
      <c r="AP14" s="720"/>
      <c r="AQ14" s="721"/>
      <c r="AR14" s="422"/>
      <c r="AS14" s="423"/>
      <c r="AT14" s="423"/>
      <c r="AU14" s="423"/>
      <c r="AV14" s="423"/>
      <c r="AW14" s="423"/>
      <c r="AX14" s="424"/>
    </row>
    <row r="15" spans="1:50" ht="24.75" customHeight="1">
      <c r="A15" s="441"/>
      <c r="B15" s="442"/>
      <c r="C15" s="442"/>
      <c r="D15" s="442"/>
      <c r="E15" s="442"/>
      <c r="F15" s="443"/>
      <c r="G15" s="452"/>
      <c r="H15" s="453"/>
      <c r="I15" s="414" t="s">
        <v>38</v>
      </c>
      <c r="J15" s="415"/>
      <c r="K15" s="415"/>
      <c r="L15" s="415"/>
      <c r="M15" s="415"/>
      <c r="N15" s="415"/>
      <c r="O15" s="416"/>
      <c r="P15" s="719" t="s">
        <v>229</v>
      </c>
      <c r="Q15" s="720"/>
      <c r="R15" s="720"/>
      <c r="S15" s="720"/>
      <c r="T15" s="720"/>
      <c r="U15" s="720"/>
      <c r="V15" s="721"/>
      <c r="W15" s="719" t="s">
        <v>229</v>
      </c>
      <c r="X15" s="720"/>
      <c r="Y15" s="720"/>
      <c r="Z15" s="720"/>
      <c r="AA15" s="720"/>
      <c r="AB15" s="720"/>
      <c r="AC15" s="721"/>
      <c r="AD15" s="719" t="s">
        <v>229</v>
      </c>
      <c r="AE15" s="720"/>
      <c r="AF15" s="720"/>
      <c r="AG15" s="720"/>
      <c r="AH15" s="720"/>
      <c r="AI15" s="720"/>
      <c r="AJ15" s="721"/>
      <c r="AK15" s="719" t="s">
        <v>229</v>
      </c>
      <c r="AL15" s="720"/>
      <c r="AM15" s="720"/>
      <c r="AN15" s="720"/>
      <c r="AO15" s="720"/>
      <c r="AP15" s="720"/>
      <c r="AQ15" s="721"/>
      <c r="AR15" s="417"/>
      <c r="AS15" s="417"/>
      <c r="AT15" s="417"/>
      <c r="AU15" s="417"/>
      <c r="AV15" s="417"/>
      <c r="AW15" s="417"/>
      <c r="AX15" s="418"/>
    </row>
    <row r="16" spans="1:50" ht="24.75" customHeight="1">
      <c r="A16" s="441"/>
      <c r="B16" s="442"/>
      <c r="C16" s="442"/>
      <c r="D16" s="442"/>
      <c r="E16" s="442"/>
      <c r="F16" s="443"/>
      <c r="G16" s="454"/>
      <c r="H16" s="455"/>
      <c r="I16" s="408" t="s">
        <v>39</v>
      </c>
      <c r="J16" s="409"/>
      <c r="K16" s="409"/>
      <c r="L16" s="409"/>
      <c r="M16" s="409"/>
      <c r="N16" s="409"/>
      <c r="O16" s="410"/>
      <c r="P16" s="412">
        <v>6</v>
      </c>
      <c r="Q16" s="412"/>
      <c r="R16" s="412"/>
      <c r="S16" s="412"/>
      <c r="T16" s="412"/>
      <c r="U16" s="412"/>
      <c r="V16" s="412"/>
      <c r="W16" s="412">
        <v>5</v>
      </c>
      <c r="X16" s="412"/>
      <c r="Y16" s="412"/>
      <c r="Z16" s="412"/>
      <c r="AA16" s="412"/>
      <c r="AB16" s="412"/>
      <c r="AC16" s="412"/>
      <c r="AD16" s="412">
        <v>5</v>
      </c>
      <c r="AE16" s="412"/>
      <c r="AF16" s="412"/>
      <c r="AG16" s="412"/>
      <c r="AH16" s="412"/>
      <c r="AI16" s="412"/>
      <c r="AJ16" s="412"/>
      <c r="AK16" s="412">
        <v>7</v>
      </c>
      <c r="AL16" s="412"/>
      <c r="AM16" s="412"/>
      <c r="AN16" s="412"/>
      <c r="AO16" s="412"/>
      <c r="AP16" s="412"/>
      <c r="AQ16" s="412"/>
      <c r="AR16" s="412"/>
      <c r="AS16" s="412"/>
      <c r="AT16" s="412"/>
      <c r="AU16" s="412"/>
      <c r="AV16" s="412"/>
      <c r="AW16" s="412"/>
      <c r="AX16" s="413"/>
    </row>
    <row r="17" spans="1:55" ht="24.75" customHeight="1">
      <c r="A17" s="441"/>
      <c r="B17" s="442"/>
      <c r="C17" s="442"/>
      <c r="D17" s="442"/>
      <c r="E17" s="442"/>
      <c r="F17" s="443"/>
      <c r="G17" s="404" t="s">
        <v>40</v>
      </c>
      <c r="H17" s="405"/>
      <c r="I17" s="405"/>
      <c r="J17" s="405"/>
      <c r="K17" s="405"/>
      <c r="L17" s="405"/>
      <c r="M17" s="405"/>
      <c r="N17" s="405"/>
      <c r="O17" s="405"/>
      <c r="P17" s="380">
        <v>5</v>
      </c>
      <c r="Q17" s="380"/>
      <c r="R17" s="380"/>
      <c r="S17" s="380"/>
      <c r="T17" s="380"/>
      <c r="U17" s="380"/>
      <c r="V17" s="380"/>
      <c r="W17" s="380">
        <v>5</v>
      </c>
      <c r="X17" s="380"/>
      <c r="Y17" s="380"/>
      <c r="Z17" s="380"/>
      <c r="AA17" s="380"/>
      <c r="AB17" s="380"/>
      <c r="AC17" s="380"/>
      <c r="AD17" s="380">
        <v>5</v>
      </c>
      <c r="AE17" s="380"/>
      <c r="AF17" s="380"/>
      <c r="AG17" s="380"/>
      <c r="AH17" s="380"/>
      <c r="AI17" s="380"/>
      <c r="AJ17" s="380"/>
      <c r="AK17" s="381"/>
      <c r="AL17" s="381"/>
      <c r="AM17" s="381"/>
      <c r="AN17" s="381"/>
      <c r="AO17" s="381"/>
      <c r="AP17" s="381"/>
      <c r="AQ17" s="381"/>
      <c r="AR17" s="381"/>
      <c r="AS17" s="381"/>
      <c r="AT17" s="381"/>
      <c r="AU17" s="381"/>
      <c r="AV17" s="381"/>
      <c r="AW17" s="381"/>
      <c r="AX17" s="382"/>
    </row>
    <row r="18" spans="1:55" ht="24.75" customHeight="1">
      <c r="A18" s="444"/>
      <c r="B18" s="445"/>
      <c r="C18" s="445"/>
      <c r="D18" s="445"/>
      <c r="E18" s="445"/>
      <c r="F18" s="446"/>
      <c r="G18" s="404" t="s">
        <v>41</v>
      </c>
      <c r="H18" s="405"/>
      <c r="I18" s="405"/>
      <c r="J18" s="405"/>
      <c r="K18" s="405"/>
      <c r="L18" s="405"/>
      <c r="M18" s="405"/>
      <c r="N18" s="405"/>
      <c r="O18" s="405"/>
      <c r="P18" s="380">
        <v>92</v>
      </c>
      <c r="Q18" s="380"/>
      <c r="R18" s="380"/>
      <c r="S18" s="380"/>
      <c r="T18" s="380"/>
      <c r="U18" s="380"/>
      <c r="V18" s="380"/>
      <c r="W18" s="380">
        <v>100</v>
      </c>
      <c r="X18" s="380"/>
      <c r="Y18" s="380"/>
      <c r="Z18" s="380"/>
      <c r="AA18" s="380"/>
      <c r="AB18" s="380"/>
      <c r="AC18" s="380"/>
      <c r="AD18" s="380">
        <v>100</v>
      </c>
      <c r="AE18" s="380"/>
      <c r="AF18" s="380"/>
      <c r="AG18" s="380"/>
      <c r="AH18" s="380"/>
      <c r="AI18" s="380"/>
      <c r="AJ18" s="380"/>
      <c r="AK18" s="381"/>
      <c r="AL18" s="381"/>
      <c r="AM18" s="381"/>
      <c r="AN18" s="381"/>
      <c r="AO18" s="381"/>
      <c r="AP18" s="381"/>
      <c r="AQ18" s="381"/>
      <c r="AR18" s="381"/>
      <c r="AS18" s="381"/>
      <c r="AT18" s="381"/>
      <c r="AU18" s="381"/>
      <c r="AV18" s="381"/>
      <c r="AW18" s="381"/>
      <c r="AX18" s="382"/>
    </row>
    <row r="19" spans="1:55" ht="31.7" customHeight="1">
      <c r="A19" s="383" t="s">
        <v>42</v>
      </c>
      <c r="B19" s="384"/>
      <c r="C19" s="384"/>
      <c r="D19" s="384"/>
      <c r="E19" s="384"/>
      <c r="F19" s="385"/>
      <c r="G19" s="374" t="s">
        <v>43</v>
      </c>
      <c r="H19" s="352"/>
      <c r="I19" s="352"/>
      <c r="J19" s="352"/>
      <c r="K19" s="352"/>
      <c r="L19" s="352"/>
      <c r="M19" s="352"/>
      <c r="N19" s="352"/>
      <c r="O19" s="352"/>
      <c r="P19" s="352"/>
      <c r="Q19" s="352"/>
      <c r="R19" s="352"/>
      <c r="S19" s="352"/>
      <c r="T19" s="352"/>
      <c r="U19" s="352"/>
      <c r="V19" s="352"/>
      <c r="W19" s="352"/>
      <c r="X19" s="353"/>
      <c r="Y19" s="375"/>
      <c r="Z19" s="376"/>
      <c r="AA19" s="377"/>
      <c r="AB19" s="357" t="s">
        <v>44</v>
      </c>
      <c r="AC19" s="352"/>
      <c r="AD19" s="353"/>
      <c r="AE19" s="358" t="s">
        <v>28</v>
      </c>
      <c r="AF19" s="358"/>
      <c r="AG19" s="358"/>
      <c r="AH19" s="358"/>
      <c r="AI19" s="358"/>
      <c r="AJ19" s="358" t="s">
        <v>29</v>
      </c>
      <c r="AK19" s="358"/>
      <c r="AL19" s="358"/>
      <c r="AM19" s="358"/>
      <c r="AN19" s="358"/>
      <c r="AO19" s="358" t="s">
        <v>30</v>
      </c>
      <c r="AP19" s="358"/>
      <c r="AQ19" s="358"/>
      <c r="AR19" s="358"/>
      <c r="AS19" s="358"/>
      <c r="AT19" s="399" t="s">
        <v>379</v>
      </c>
      <c r="AU19" s="358"/>
      <c r="AV19" s="358"/>
      <c r="AW19" s="358"/>
      <c r="AX19" s="400"/>
    </row>
    <row r="20" spans="1:55" ht="26.85" customHeight="1">
      <c r="A20" s="386"/>
      <c r="B20" s="384"/>
      <c r="C20" s="384"/>
      <c r="D20" s="384"/>
      <c r="E20" s="384"/>
      <c r="F20" s="385"/>
      <c r="G20" s="826" t="s">
        <v>811</v>
      </c>
      <c r="H20" s="863"/>
      <c r="I20" s="863"/>
      <c r="J20" s="863"/>
      <c r="K20" s="863"/>
      <c r="L20" s="863"/>
      <c r="M20" s="863"/>
      <c r="N20" s="863"/>
      <c r="O20" s="863"/>
      <c r="P20" s="863"/>
      <c r="Q20" s="863"/>
      <c r="R20" s="863"/>
      <c r="S20" s="863"/>
      <c r="T20" s="863"/>
      <c r="U20" s="863"/>
      <c r="V20" s="863"/>
      <c r="W20" s="863"/>
      <c r="X20" s="864"/>
      <c r="Y20" s="315" t="s">
        <v>47</v>
      </c>
      <c r="Z20" s="336"/>
      <c r="AA20" s="337"/>
      <c r="AB20" s="1455" t="s">
        <v>226</v>
      </c>
      <c r="AC20" s="1455"/>
      <c r="AD20" s="1455"/>
      <c r="AE20" s="380">
        <v>47</v>
      </c>
      <c r="AF20" s="380"/>
      <c r="AG20" s="380"/>
      <c r="AH20" s="380"/>
      <c r="AI20" s="380"/>
      <c r="AJ20" s="380">
        <v>47</v>
      </c>
      <c r="AK20" s="380"/>
      <c r="AL20" s="380"/>
      <c r="AM20" s="380"/>
      <c r="AN20" s="380"/>
      <c r="AO20" s="380">
        <v>47</v>
      </c>
      <c r="AP20" s="380"/>
      <c r="AQ20" s="380"/>
      <c r="AR20" s="380"/>
      <c r="AS20" s="380"/>
      <c r="AT20" s="381"/>
      <c r="AU20" s="381"/>
      <c r="AV20" s="381"/>
      <c r="AW20" s="381"/>
      <c r="AX20" s="382"/>
    </row>
    <row r="21" spans="1:55" ht="23.65" customHeight="1">
      <c r="A21" s="387"/>
      <c r="B21" s="388"/>
      <c r="C21" s="388"/>
      <c r="D21" s="388"/>
      <c r="E21" s="388"/>
      <c r="F21" s="389"/>
      <c r="G21" s="1458"/>
      <c r="H21" s="1192"/>
      <c r="I21" s="1192"/>
      <c r="J21" s="1192"/>
      <c r="K21" s="1192"/>
      <c r="L21" s="1192"/>
      <c r="M21" s="1192"/>
      <c r="N21" s="1192"/>
      <c r="O21" s="1192"/>
      <c r="P21" s="1192"/>
      <c r="Q21" s="1192"/>
      <c r="R21" s="1192"/>
      <c r="S21" s="1192"/>
      <c r="T21" s="1192"/>
      <c r="U21" s="1192"/>
      <c r="V21" s="1192"/>
      <c r="W21" s="1192"/>
      <c r="X21" s="1459"/>
      <c r="Y21" s="357" t="s">
        <v>49</v>
      </c>
      <c r="Z21" s="352"/>
      <c r="AA21" s="353"/>
      <c r="AB21" s="390"/>
      <c r="AC21" s="390"/>
      <c r="AD21" s="390"/>
      <c r="AE21" s="390">
        <v>47</v>
      </c>
      <c r="AF21" s="390"/>
      <c r="AG21" s="390"/>
      <c r="AH21" s="390"/>
      <c r="AI21" s="390"/>
      <c r="AJ21" s="390">
        <v>47</v>
      </c>
      <c r="AK21" s="390"/>
      <c r="AL21" s="390"/>
      <c r="AM21" s="390"/>
      <c r="AN21" s="390"/>
      <c r="AO21" s="390">
        <v>47</v>
      </c>
      <c r="AP21" s="390"/>
      <c r="AQ21" s="390"/>
      <c r="AR21" s="390"/>
      <c r="AS21" s="390"/>
      <c r="AT21" s="380"/>
      <c r="AU21" s="380"/>
      <c r="AV21" s="380"/>
      <c r="AW21" s="380"/>
      <c r="AX21" s="391"/>
    </row>
    <row r="22" spans="1:55" ht="32.25" customHeight="1">
      <c r="A22" s="387"/>
      <c r="B22" s="388"/>
      <c r="C22" s="388"/>
      <c r="D22" s="388"/>
      <c r="E22" s="388"/>
      <c r="F22" s="389"/>
      <c r="G22" s="865"/>
      <c r="H22" s="866"/>
      <c r="I22" s="866"/>
      <c r="J22" s="866"/>
      <c r="K22" s="866"/>
      <c r="L22" s="866"/>
      <c r="M22" s="866"/>
      <c r="N22" s="866"/>
      <c r="O22" s="866"/>
      <c r="P22" s="866"/>
      <c r="Q22" s="866"/>
      <c r="R22" s="866"/>
      <c r="S22" s="866"/>
      <c r="T22" s="866"/>
      <c r="U22" s="866"/>
      <c r="V22" s="866"/>
      <c r="W22" s="866"/>
      <c r="X22" s="867"/>
      <c r="Y22" s="357" t="s">
        <v>51</v>
      </c>
      <c r="Z22" s="352"/>
      <c r="AA22" s="353"/>
      <c r="AB22" s="390" t="s">
        <v>150</v>
      </c>
      <c r="AC22" s="390"/>
      <c r="AD22" s="390"/>
      <c r="AE22" s="390">
        <v>100</v>
      </c>
      <c r="AF22" s="390"/>
      <c r="AG22" s="390"/>
      <c r="AH22" s="390"/>
      <c r="AI22" s="390"/>
      <c r="AJ22" s="390">
        <v>100</v>
      </c>
      <c r="AK22" s="390"/>
      <c r="AL22" s="390"/>
      <c r="AM22" s="390"/>
      <c r="AN22" s="390"/>
      <c r="AO22" s="390">
        <v>100</v>
      </c>
      <c r="AP22" s="390"/>
      <c r="AQ22" s="390"/>
      <c r="AR22" s="390"/>
      <c r="AS22" s="390"/>
      <c r="AT22" s="397"/>
      <c r="AU22" s="397"/>
      <c r="AV22" s="397"/>
      <c r="AW22" s="397"/>
      <c r="AX22" s="398"/>
    </row>
    <row r="23" spans="1:55" ht="31.7" customHeight="1">
      <c r="A23" s="303" t="s">
        <v>53</v>
      </c>
      <c r="B23" s="304"/>
      <c r="C23" s="304"/>
      <c r="D23" s="304"/>
      <c r="E23" s="304"/>
      <c r="F23" s="305"/>
      <c r="G23" s="374" t="s">
        <v>54</v>
      </c>
      <c r="H23" s="352"/>
      <c r="I23" s="352"/>
      <c r="J23" s="352"/>
      <c r="K23" s="352"/>
      <c r="L23" s="352"/>
      <c r="M23" s="352"/>
      <c r="N23" s="352"/>
      <c r="O23" s="352"/>
      <c r="P23" s="352"/>
      <c r="Q23" s="352"/>
      <c r="R23" s="352"/>
      <c r="S23" s="352"/>
      <c r="T23" s="352"/>
      <c r="U23" s="352"/>
      <c r="V23" s="352"/>
      <c r="W23" s="352"/>
      <c r="X23" s="353"/>
      <c r="Y23" s="375"/>
      <c r="Z23" s="376"/>
      <c r="AA23" s="377"/>
      <c r="AB23" s="357" t="s">
        <v>44</v>
      </c>
      <c r="AC23" s="352"/>
      <c r="AD23" s="353"/>
      <c r="AE23" s="358" t="s">
        <v>28</v>
      </c>
      <c r="AF23" s="358"/>
      <c r="AG23" s="358"/>
      <c r="AH23" s="358"/>
      <c r="AI23" s="358"/>
      <c r="AJ23" s="358" t="s">
        <v>29</v>
      </c>
      <c r="AK23" s="358"/>
      <c r="AL23" s="358"/>
      <c r="AM23" s="358"/>
      <c r="AN23" s="358"/>
      <c r="AO23" s="358" t="s">
        <v>30</v>
      </c>
      <c r="AP23" s="358"/>
      <c r="AQ23" s="358"/>
      <c r="AR23" s="358"/>
      <c r="AS23" s="358"/>
      <c r="AT23" s="300" t="s">
        <v>55</v>
      </c>
      <c r="AU23" s="301"/>
      <c r="AV23" s="301"/>
      <c r="AW23" s="301"/>
      <c r="AX23" s="302"/>
    </row>
    <row r="24" spans="1:55" ht="39.950000000000003" customHeight="1">
      <c r="A24" s="306"/>
      <c r="B24" s="307"/>
      <c r="C24" s="307"/>
      <c r="D24" s="307"/>
      <c r="E24" s="307"/>
      <c r="F24" s="308"/>
      <c r="G24" s="359" t="s">
        <v>810</v>
      </c>
      <c r="H24" s="360"/>
      <c r="I24" s="360"/>
      <c r="J24" s="360"/>
      <c r="K24" s="360"/>
      <c r="L24" s="360"/>
      <c r="M24" s="360"/>
      <c r="N24" s="360"/>
      <c r="O24" s="360"/>
      <c r="P24" s="360"/>
      <c r="Q24" s="360"/>
      <c r="R24" s="360"/>
      <c r="S24" s="360"/>
      <c r="T24" s="360"/>
      <c r="U24" s="360"/>
      <c r="V24" s="360"/>
      <c r="W24" s="360"/>
      <c r="X24" s="361"/>
      <c r="Y24" s="365" t="s">
        <v>57</v>
      </c>
      <c r="Z24" s="366"/>
      <c r="AA24" s="367"/>
      <c r="AB24" s="728" t="s">
        <v>224</v>
      </c>
      <c r="AC24" s="545"/>
      <c r="AD24" s="546"/>
      <c r="AE24" s="368">
        <v>16</v>
      </c>
      <c r="AF24" s="368"/>
      <c r="AG24" s="368"/>
      <c r="AH24" s="368"/>
      <c r="AI24" s="368"/>
      <c r="AJ24" s="369">
        <v>17</v>
      </c>
      <c r="AK24" s="369"/>
      <c r="AL24" s="369"/>
      <c r="AM24" s="369"/>
      <c r="AN24" s="369"/>
      <c r="AO24" s="369">
        <v>17</v>
      </c>
      <c r="AP24" s="369"/>
      <c r="AQ24" s="369"/>
      <c r="AR24" s="369"/>
      <c r="AS24" s="369"/>
      <c r="AT24" s="370" t="s">
        <v>59</v>
      </c>
      <c r="AU24" s="371"/>
      <c r="AV24" s="371"/>
      <c r="AW24" s="371"/>
      <c r="AX24" s="372"/>
      <c r="AY24" s="2"/>
      <c r="AZ24" s="3"/>
      <c r="BA24" s="3"/>
      <c r="BB24" s="3"/>
      <c r="BC24" s="3"/>
    </row>
    <row r="25" spans="1:55" ht="32.25" customHeight="1">
      <c r="A25" s="309"/>
      <c r="B25" s="310"/>
      <c r="C25" s="310"/>
      <c r="D25" s="310"/>
      <c r="E25" s="310"/>
      <c r="F25" s="311"/>
      <c r="G25" s="362"/>
      <c r="H25" s="363"/>
      <c r="I25" s="363"/>
      <c r="J25" s="363"/>
      <c r="K25" s="363"/>
      <c r="L25" s="363"/>
      <c r="M25" s="363"/>
      <c r="N25" s="363"/>
      <c r="O25" s="363"/>
      <c r="P25" s="363"/>
      <c r="Q25" s="363"/>
      <c r="R25" s="363"/>
      <c r="S25" s="363"/>
      <c r="T25" s="363"/>
      <c r="U25" s="363"/>
      <c r="V25" s="363"/>
      <c r="W25" s="363"/>
      <c r="X25" s="364"/>
      <c r="Y25" s="373" t="s">
        <v>60</v>
      </c>
      <c r="Z25" s="316"/>
      <c r="AA25" s="317"/>
      <c r="AB25" s="733"/>
      <c r="AC25" s="316"/>
      <c r="AD25" s="317"/>
      <c r="AE25" s="732" t="s">
        <v>223</v>
      </c>
      <c r="AF25" s="371"/>
      <c r="AG25" s="371"/>
      <c r="AH25" s="371"/>
      <c r="AI25" s="378"/>
      <c r="AJ25" s="734" t="s">
        <v>223</v>
      </c>
      <c r="AK25" s="191"/>
      <c r="AL25" s="191"/>
      <c r="AM25" s="191"/>
      <c r="AN25" s="379"/>
      <c r="AO25" s="734" t="s">
        <v>223</v>
      </c>
      <c r="AP25" s="191"/>
      <c r="AQ25" s="191"/>
      <c r="AR25" s="191"/>
      <c r="AS25" s="379"/>
      <c r="AT25" s="734" t="s">
        <v>223</v>
      </c>
      <c r="AU25" s="191"/>
      <c r="AV25" s="191"/>
      <c r="AW25" s="191"/>
      <c r="AX25" s="192"/>
      <c r="AY25" s="2"/>
      <c r="AZ25" s="3"/>
      <c r="BA25" s="3"/>
      <c r="BB25" s="3"/>
      <c r="BC25" s="3"/>
    </row>
    <row r="26" spans="1:55" ht="32.25" customHeight="1">
      <c r="A26" s="303" t="s">
        <v>61</v>
      </c>
      <c r="B26" s="344"/>
      <c r="C26" s="344"/>
      <c r="D26" s="344"/>
      <c r="E26" s="344"/>
      <c r="F26" s="345"/>
      <c r="G26" s="352" t="s">
        <v>62</v>
      </c>
      <c r="H26" s="352"/>
      <c r="I26" s="352"/>
      <c r="J26" s="352"/>
      <c r="K26" s="352"/>
      <c r="L26" s="352"/>
      <c r="M26" s="352"/>
      <c r="N26" s="352"/>
      <c r="O26" s="352"/>
      <c r="P26" s="352"/>
      <c r="Q26" s="352"/>
      <c r="R26" s="352"/>
      <c r="S26" s="352"/>
      <c r="T26" s="352"/>
      <c r="U26" s="352"/>
      <c r="V26" s="352"/>
      <c r="W26" s="352"/>
      <c r="X26" s="353"/>
      <c r="Y26" s="354"/>
      <c r="Z26" s="355"/>
      <c r="AA26" s="356"/>
      <c r="AB26" s="357" t="s">
        <v>44</v>
      </c>
      <c r="AC26" s="352"/>
      <c r="AD26" s="353"/>
      <c r="AE26" s="357" t="s">
        <v>28</v>
      </c>
      <c r="AF26" s="352"/>
      <c r="AG26" s="352"/>
      <c r="AH26" s="352"/>
      <c r="AI26" s="353"/>
      <c r="AJ26" s="357" t="s">
        <v>29</v>
      </c>
      <c r="AK26" s="352"/>
      <c r="AL26" s="352"/>
      <c r="AM26" s="352"/>
      <c r="AN26" s="353"/>
      <c r="AO26" s="357" t="s">
        <v>30</v>
      </c>
      <c r="AP26" s="352"/>
      <c r="AQ26" s="352"/>
      <c r="AR26" s="352"/>
      <c r="AS26" s="353"/>
      <c r="AT26" s="300" t="s">
        <v>63</v>
      </c>
      <c r="AU26" s="301"/>
      <c r="AV26" s="301"/>
      <c r="AW26" s="301"/>
      <c r="AX26" s="302"/>
      <c r="AY26" s="2"/>
      <c r="AZ26" s="3"/>
      <c r="BA26" s="3"/>
      <c r="BB26" s="3"/>
      <c r="BC26" s="3"/>
    </row>
    <row r="27" spans="1:55" ht="46.5" customHeight="1">
      <c r="A27" s="346"/>
      <c r="B27" s="347"/>
      <c r="C27" s="347"/>
      <c r="D27" s="347"/>
      <c r="E27" s="347"/>
      <c r="F27" s="348"/>
      <c r="G27" s="326" t="s">
        <v>222</v>
      </c>
      <c r="H27" s="326"/>
      <c r="I27" s="326"/>
      <c r="J27" s="326"/>
      <c r="K27" s="326"/>
      <c r="L27" s="326"/>
      <c r="M27" s="326"/>
      <c r="N27" s="326"/>
      <c r="O27" s="326"/>
      <c r="P27" s="326"/>
      <c r="Q27" s="326"/>
      <c r="R27" s="326"/>
      <c r="S27" s="326"/>
      <c r="T27" s="326"/>
      <c r="U27" s="326"/>
      <c r="V27" s="326"/>
      <c r="W27" s="326"/>
      <c r="X27" s="326"/>
      <c r="Y27" s="328" t="s">
        <v>61</v>
      </c>
      <c r="Z27" s="329"/>
      <c r="AA27" s="330"/>
      <c r="AB27" s="325" t="s">
        <v>375</v>
      </c>
      <c r="AC27" s="313"/>
      <c r="AD27" s="331"/>
      <c r="AE27" s="325" t="s">
        <v>809</v>
      </c>
      <c r="AF27" s="313"/>
      <c r="AG27" s="313"/>
      <c r="AH27" s="313"/>
      <c r="AI27" s="331"/>
      <c r="AJ27" s="325" t="s">
        <v>808</v>
      </c>
      <c r="AK27" s="313"/>
      <c r="AL27" s="313"/>
      <c r="AM27" s="313"/>
      <c r="AN27" s="331"/>
      <c r="AO27" s="325" t="s">
        <v>787</v>
      </c>
      <c r="AP27" s="313"/>
      <c r="AQ27" s="313"/>
      <c r="AR27" s="313"/>
      <c r="AS27" s="331"/>
      <c r="AT27" s="325" t="s">
        <v>807</v>
      </c>
      <c r="AU27" s="392"/>
      <c r="AV27" s="392"/>
      <c r="AW27" s="392"/>
      <c r="AX27" s="736"/>
    </row>
    <row r="28" spans="1:55" ht="47.1" customHeight="1">
      <c r="A28" s="349"/>
      <c r="B28" s="350"/>
      <c r="C28" s="350"/>
      <c r="D28" s="350"/>
      <c r="E28" s="350"/>
      <c r="F28" s="351"/>
      <c r="G28" s="327"/>
      <c r="H28" s="327"/>
      <c r="I28" s="327"/>
      <c r="J28" s="327"/>
      <c r="K28" s="327"/>
      <c r="L28" s="327"/>
      <c r="M28" s="327"/>
      <c r="N28" s="327"/>
      <c r="O28" s="327"/>
      <c r="P28" s="327"/>
      <c r="Q28" s="327"/>
      <c r="R28" s="327"/>
      <c r="S28" s="327"/>
      <c r="T28" s="327"/>
      <c r="U28" s="327"/>
      <c r="V28" s="327"/>
      <c r="W28" s="327"/>
      <c r="X28" s="327"/>
      <c r="Y28" s="315" t="s">
        <v>66</v>
      </c>
      <c r="Z28" s="316"/>
      <c r="AA28" s="317"/>
      <c r="AB28" s="318" t="s">
        <v>145</v>
      </c>
      <c r="AC28" s="319"/>
      <c r="AD28" s="320"/>
      <c r="AE28" s="325" t="s">
        <v>806</v>
      </c>
      <c r="AF28" s="313"/>
      <c r="AG28" s="313"/>
      <c r="AH28" s="313"/>
      <c r="AI28" s="331"/>
      <c r="AJ28" s="325" t="s">
        <v>805</v>
      </c>
      <c r="AK28" s="313"/>
      <c r="AL28" s="313"/>
      <c r="AM28" s="313"/>
      <c r="AN28" s="331"/>
      <c r="AO28" s="325" t="s">
        <v>804</v>
      </c>
      <c r="AP28" s="313"/>
      <c r="AQ28" s="313"/>
      <c r="AR28" s="313"/>
      <c r="AS28" s="331"/>
      <c r="AT28" s="325" t="s">
        <v>803</v>
      </c>
      <c r="AU28" s="392"/>
      <c r="AV28" s="392"/>
      <c r="AW28" s="392"/>
      <c r="AX28" s="736"/>
    </row>
    <row r="29" spans="1:55" ht="23.1" customHeight="1">
      <c r="A29" s="268" t="s">
        <v>71</v>
      </c>
      <c r="B29" s="269"/>
      <c r="C29" s="274" t="s">
        <v>72</v>
      </c>
      <c r="D29" s="275"/>
      <c r="E29" s="275"/>
      <c r="F29" s="275"/>
      <c r="G29" s="275"/>
      <c r="H29" s="275"/>
      <c r="I29" s="275"/>
      <c r="J29" s="275"/>
      <c r="K29" s="276"/>
      <c r="L29" s="277" t="s">
        <v>73</v>
      </c>
      <c r="M29" s="277"/>
      <c r="N29" s="277"/>
      <c r="O29" s="277"/>
      <c r="P29" s="277"/>
      <c r="Q29" s="277"/>
      <c r="R29" s="278" t="s">
        <v>32</v>
      </c>
      <c r="S29" s="278"/>
      <c r="T29" s="278"/>
      <c r="U29" s="278"/>
      <c r="V29" s="278"/>
      <c r="W29" s="278"/>
      <c r="X29" s="279" t="s">
        <v>74</v>
      </c>
      <c r="Y29" s="275"/>
      <c r="Z29" s="275"/>
      <c r="AA29" s="275"/>
      <c r="AB29" s="275"/>
      <c r="AC29" s="275"/>
      <c r="AD29" s="275"/>
      <c r="AE29" s="275"/>
      <c r="AF29" s="275"/>
      <c r="AG29" s="275"/>
      <c r="AH29" s="275"/>
      <c r="AI29" s="275"/>
      <c r="AJ29" s="275"/>
      <c r="AK29" s="275"/>
      <c r="AL29" s="275"/>
      <c r="AM29" s="275"/>
      <c r="AN29" s="275"/>
      <c r="AO29" s="275"/>
      <c r="AP29" s="275"/>
      <c r="AQ29" s="275"/>
      <c r="AR29" s="275"/>
      <c r="AS29" s="275"/>
      <c r="AT29" s="275"/>
      <c r="AU29" s="275"/>
      <c r="AV29" s="275"/>
      <c r="AW29" s="275"/>
      <c r="AX29" s="280"/>
    </row>
    <row r="30" spans="1:55" ht="23.1" customHeight="1">
      <c r="A30" s="270"/>
      <c r="B30" s="271"/>
      <c r="C30" s="741" t="s">
        <v>802</v>
      </c>
      <c r="D30" s="742"/>
      <c r="E30" s="742"/>
      <c r="F30" s="742"/>
      <c r="G30" s="742"/>
      <c r="H30" s="742"/>
      <c r="I30" s="742"/>
      <c r="J30" s="742"/>
      <c r="K30" s="743"/>
      <c r="L30" s="745">
        <v>7</v>
      </c>
      <c r="M30" s="745"/>
      <c r="N30" s="745"/>
      <c r="O30" s="745"/>
      <c r="P30" s="745"/>
      <c r="Q30" s="745"/>
      <c r="R30" s="745"/>
      <c r="S30" s="745"/>
      <c r="T30" s="745"/>
      <c r="U30" s="745"/>
      <c r="V30" s="745"/>
      <c r="W30" s="745"/>
      <c r="X30" s="286"/>
      <c r="Y30" s="287"/>
      <c r="Z30" s="287"/>
      <c r="AA30" s="287"/>
      <c r="AB30" s="287"/>
      <c r="AC30" s="287"/>
      <c r="AD30" s="287"/>
      <c r="AE30" s="287"/>
      <c r="AF30" s="287"/>
      <c r="AG30" s="287"/>
      <c r="AH30" s="287"/>
      <c r="AI30" s="287"/>
      <c r="AJ30" s="287"/>
      <c r="AK30" s="287"/>
      <c r="AL30" s="287"/>
      <c r="AM30" s="287"/>
      <c r="AN30" s="287"/>
      <c r="AO30" s="287"/>
      <c r="AP30" s="287"/>
      <c r="AQ30" s="287"/>
      <c r="AR30" s="287"/>
      <c r="AS30" s="287"/>
      <c r="AT30" s="287"/>
      <c r="AU30" s="287"/>
      <c r="AV30" s="287"/>
      <c r="AW30" s="287"/>
      <c r="AX30" s="288"/>
    </row>
    <row r="31" spans="1:55" ht="23.1" customHeight="1">
      <c r="A31" s="270"/>
      <c r="B31" s="271"/>
      <c r="C31" s="746"/>
      <c r="D31" s="747"/>
      <c r="E31" s="747"/>
      <c r="F31" s="747"/>
      <c r="G31" s="747"/>
      <c r="H31" s="747"/>
      <c r="I31" s="747"/>
      <c r="J31" s="747"/>
      <c r="K31" s="748"/>
      <c r="L31" s="750"/>
      <c r="M31" s="750"/>
      <c r="N31" s="750"/>
      <c r="O31" s="750"/>
      <c r="P31" s="750"/>
      <c r="Q31" s="750"/>
      <c r="R31" s="750"/>
      <c r="S31" s="750"/>
      <c r="T31" s="750"/>
      <c r="U31" s="750"/>
      <c r="V31" s="750"/>
      <c r="W31" s="750"/>
      <c r="X31" s="262"/>
      <c r="Y31" s="263"/>
      <c r="Z31" s="263"/>
      <c r="AA31" s="263"/>
      <c r="AB31" s="263"/>
      <c r="AC31" s="263"/>
      <c r="AD31" s="263"/>
      <c r="AE31" s="263"/>
      <c r="AF31" s="263"/>
      <c r="AG31" s="263"/>
      <c r="AH31" s="263"/>
      <c r="AI31" s="263"/>
      <c r="AJ31" s="263"/>
      <c r="AK31" s="263"/>
      <c r="AL31" s="263"/>
      <c r="AM31" s="263"/>
      <c r="AN31" s="263"/>
      <c r="AO31" s="263"/>
      <c r="AP31" s="263"/>
      <c r="AQ31" s="263"/>
      <c r="AR31" s="263"/>
      <c r="AS31" s="263"/>
      <c r="AT31" s="263"/>
      <c r="AU31" s="263"/>
      <c r="AV31" s="263"/>
      <c r="AW31" s="263"/>
      <c r="AX31" s="264"/>
    </row>
    <row r="32" spans="1:55" ht="23.1" customHeight="1">
      <c r="A32" s="270"/>
      <c r="B32" s="271"/>
      <c r="C32" s="746"/>
      <c r="D32" s="747"/>
      <c r="E32" s="747"/>
      <c r="F32" s="747"/>
      <c r="G32" s="747"/>
      <c r="H32" s="747"/>
      <c r="I32" s="747"/>
      <c r="J32" s="747"/>
      <c r="K32" s="748"/>
      <c r="L32" s="750"/>
      <c r="M32" s="750"/>
      <c r="N32" s="750"/>
      <c r="O32" s="750"/>
      <c r="P32" s="750"/>
      <c r="Q32" s="750"/>
      <c r="R32" s="750"/>
      <c r="S32" s="750"/>
      <c r="T32" s="750"/>
      <c r="U32" s="750"/>
      <c r="V32" s="750"/>
      <c r="W32" s="750"/>
      <c r="X32" s="262"/>
      <c r="Y32" s="263"/>
      <c r="Z32" s="263"/>
      <c r="AA32" s="263"/>
      <c r="AB32" s="263"/>
      <c r="AC32" s="263"/>
      <c r="AD32" s="263"/>
      <c r="AE32" s="263"/>
      <c r="AF32" s="263"/>
      <c r="AG32" s="263"/>
      <c r="AH32" s="263"/>
      <c r="AI32" s="263"/>
      <c r="AJ32" s="263"/>
      <c r="AK32" s="263"/>
      <c r="AL32" s="263"/>
      <c r="AM32" s="263"/>
      <c r="AN32" s="263"/>
      <c r="AO32" s="263"/>
      <c r="AP32" s="263"/>
      <c r="AQ32" s="263"/>
      <c r="AR32" s="263"/>
      <c r="AS32" s="263"/>
      <c r="AT32" s="263"/>
      <c r="AU32" s="263"/>
      <c r="AV32" s="263"/>
      <c r="AW32" s="263"/>
      <c r="AX32" s="264"/>
    </row>
    <row r="33" spans="1:50" ht="23.1" customHeight="1">
      <c r="A33" s="270"/>
      <c r="B33" s="271"/>
      <c r="C33" s="746"/>
      <c r="D33" s="747"/>
      <c r="E33" s="747"/>
      <c r="F33" s="747"/>
      <c r="G33" s="747"/>
      <c r="H33" s="747"/>
      <c r="I33" s="747"/>
      <c r="J33" s="747"/>
      <c r="K33" s="748"/>
      <c r="L33" s="750"/>
      <c r="M33" s="750"/>
      <c r="N33" s="750"/>
      <c r="O33" s="750"/>
      <c r="P33" s="750"/>
      <c r="Q33" s="750"/>
      <c r="R33" s="750"/>
      <c r="S33" s="750"/>
      <c r="T33" s="750"/>
      <c r="U33" s="750"/>
      <c r="V33" s="750"/>
      <c r="W33" s="750"/>
      <c r="X33" s="262"/>
      <c r="Y33" s="263"/>
      <c r="Z33" s="263"/>
      <c r="AA33" s="263"/>
      <c r="AB33" s="263"/>
      <c r="AC33" s="263"/>
      <c r="AD33" s="263"/>
      <c r="AE33" s="263"/>
      <c r="AF33" s="263"/>
      <c r="AG33" s="263"/>
      <c r="AH33" s="263"/>
      <c r="AI33" s="263"/>
      <c r="AJ33" s="263"/>
      <c r="AK33" s="263"/>
      <c r="AL33" s="263"/>
      <c r="AM33" s="263"/>
      <c r="AN33" s="263"/>
      <c r="AO33" s="263"/>
      <c r="AP33" s="263"/>
      <c r="AQ33" s="263"/>
      <c r="AR33" s="263"/>
      <c r="AS33" s="263"/>
      <c r="AT33" s="263"/>
      <c r="AU33" s="263"/>
      <c r="AV33" s="263"/>
      <c r="AW33" s="263"/>
      <c r="AX33" s="264"/>
    </row>
    <row r="34" spans="1:50" ht="23.1" customHeight="1">
      <c r="A34" s="270"/>
      <c r="B34" s="271"/>
      <c r="C34" s="746"/>
      <c r="D34" s="747"/>
      <c r="E34" s="747"/>
      <c r="F34" s="747"/>
      <c r="G34" s="747"/>
      <c r="H34" s="747"/>
      <c r="I34" s="747"/>
      <c r="J34" s="747"/>
      <c r="K34" s="748"/>
      <c r="L34" s="750"/>
      <c r="M34" s="750"/>
      <c r="N34" s="750"/>
      <c r="O34" s="750"/>
      <c r="P34" s="750"/>
      <c r="Q34" s="750"/>
      <c r="R34" s="750"/>
      <c r="S34" s="750"/>
      <c r="T34" s="750"/>
      <c r="U34" s="750"/>
      <c r="V34" s="750"/>
      <c r="W34" s="750"/>
      <c r="X34" s="262"/>
      <c r="Y34" s="263"/>
      <c r="Z34" s="263"/>
      <c r="AA34" s="263"/>
      <c r="AB34" s="263"/>
      <c r="AC34" s="263"/>
      <c r="AD34" s="263"/>
      <c r="AE34" s="263"/>
      <c r="AF34" s="263"/>
      <c r="AG34" s="263"/>
      <c r="AH34" s="263"/>
      <c r="AI34" s="263"/>
      <c r="AJ34" s="263"/>
      <c r="AK34" s="263"/>
      <c r="AL34" s="263"/>
      <c r="AM34" s="263"/>
      <c r="AN34" s="263"/>
      <c r="AO34" s="263"/>
      <c r="AP34" s="263"/>
      <c r="AQ34" s="263"/>
      <c r="AR34" s="263"/>
      <c r="AS34" s="263"/>
      <c r="AT34" s="263"/>
      <c r="AU34" s="263"/>
      <c r="AV34" s="263"/>
      <c r="AW34" s="263"/>
      <c r="AX34" s="264"/>
    </row>
    <row r="35" spans="1:50" ht="22.5" customHeight="1">
      <c r="A35" s="270"/>
      <c r="B35" s="271"/>
      <c r="C35" s="751"/>
      <c r="D35" s="752"/>
      <c r="E35" s="752"/>
      <c r="F35" s="752"/>
      <c r="G35" s="752"/>
      <c r="H35" s="752"/>
      <c r="I35" s="752"/>
      <c r="J35" s="752"/>
      <c r="K35" s="753"/>
      <c r="L35" s="757"/>
      <c r="M35" s="752"/>
      <c r="N35" s="752"/>
      <c r="O35" s="752"/>
      <c r="P35" s="752"/>
      <c r="Q35" s="753"/>
      <c r="R35" s="757"/>
      <c r="S35" s="752"/>
      <c r="T35" s="752"/>
      <c r="U35" s="752"/>
      <c r="V35" s="752"/>
      <c r="W35" s="753"/>
      <c r="X35" s="262"/>
      <c r="Y35" s="263"/>
      <c r="Z35" s="263"/>
      <c r="AA35" s="263"/>
      <c r="AB35" s="263"/>
      <c r="AC35" s="263"/>
      <c r="AD35" s="263"/>
      <c r="AE35" s="263"/>
      <c r="AF35" s="263"/>
      <c r="AG35" s="263"/>
      <c r="AH35" s="263"/>
      <c r="AI35" s="263"/>
      <c r="AJ35" s="263"/>
      <c r="AK35" s="263"/>
      <c r="AL35" s="263"/>
      <c r="AM35" s="263"/>
      <c r="AN35" s="263"/>
      <c r="AO35" s="263"/>
      <c r="AP35" s="263"/>
      <c r="AQ35" s="263"/>
      <c r="AR35" s="263"/>
      <c r="AS35" s="263"/>
      <c r="AT35" s="263"/>
      <c r="AU35" s="263"/>
      <c r="AV35" s="263"/>
      <c r="AW35" s="263"/>
      <c r="AX35" s="264"/>
    </row>
    <row r="36" spans="1:50" ht="21.75" customHeight="1" thickBot="1">
      <c r="A36" s="272"/>
      <c r="B36" s="273"/>
      <c r="C36" s="293" t="s">
        <v>39</v>
      </c>
      <c r="D36" s="294"/>
      <c r="E36" s="294"/>
      <c r="F36" s="294"/>
      <c r="G36" s="294"/>
      <c r="H36" s="294"/>
      <c r="I36" s="294"/>
      <c r="J36" s="294"/>
      <c r="K36" s="295"/>
      <c r="L36" s="761">
        <v>7</v>
      </c>
      <c r="M36" s="762"/>
      <c r="N36" s="762"/>
      <c r="O36" s="762"/>
      <c r="P36" s="762"/>
      <c r="Q36" s="763"/>
      <c r="R36" s="761"/>
      <c r="S36" s="762"/>
      <c r="T36" s="762"/>
      <c r="U36" s="762"/>
      <c r="V36" s="762"/>
      <c r="W36" s="763"/>
      <c r="X36" s="255"/>
      <c r="Y36" s="256"/>
      <c r="Z36" s="256"/>
      <c r="AA36" s="256"/>
      <c r="AB36" s="256"/>
      <c r="AC36" s="256"/>
      <c r="AD36" s="256"/>
      <c r="AE36" s="256"/>
      <c r="AF36" s="256"/>
      <c r="AG36" s="256"/>
      <c r="AH36" s="256"/>
      <c r="AI36" s="256"/>
      <c r="AJ36" s="256"/>
      <c r="AK36" s="256"/>
      <c r="AL36" s="256"/>
      <c r="AM36" s="256"/>
      <c r="AN36" s="256"/>
      <c r="AO36" s="256"/>
      <c r="AP36" s="256"/>
      <c r="AQ36" s="256"/>
      <c r="AR36" s="256"/>
      <c r="AS36" s="256"/>
      <c r="AT36" s="256"/>
      <c r="AU36" s="256"/>
      <c r="AV36" s="256"/>
      <c r="AW36" s="256"/>
      <c r="AX36" s="257"/>
    </row>
    <row r="37" spans="1:50" ht="24.75" customHeight="1" thickBot="1">
      <c r="A37" s="4"/>
      <c r="B37" s="4"/>
      <c r="C37" s="4"/>
      <c r="D37" s="4"/>
      <c r="E37" s="4"/>
      <c r="F37" s="4"/>
      <c r="G37" s="5"/>
      <c r="H37" s="5"/>
      <c r="I37" s="5"/>
      <c r="J37" s="5"/>
      <c r="K37" s="5"/>
      <c r="L37" s="6"/>
      <c r="M37" s="5"/>
      <c r="N37" s="5"/>
      <c r="O37" s="5"/>
      <c r="P37" s="5"/>
      <c r="Q37" s="5"/>
      <c r="R37" s="5"/>
      <c r="S37" s="5"/>
      <c r="T37" s="5"/>
      <c r="U37" s="5"/>
      <c r="V37" s="5"/>
      <c r="W37" s="5"/>
      <c r="X37" s="5"/>
      <c r="Y37" s="7"/>
      <c r="Z37" s="7"/>
      <c r="AA37" s="7"/>
      <c r="AB37" s="7"/>
      <c r="AC37" s="5"/>
      <c r="AD37" s="5"/>
      <c r="AE37" s="5"/>
      <c r="AF37" s="5"/>
      <c r="AG37" s="5"/>
      <c r="AH37" s="6"/>
      <c r="AI37" s="5"/>
      <c r="AJ37" s="5"/>
      <c r="AK37" s="5"/>
      <c r="AL37" s="5"/>
      <c r="AM37" s="5"/>
      <c r="AN37" s="5"/>
      <c r="AO37" s="5"/>
      <c r="AP37" s="5"/>
      <c r="AQ37" s="5"/>
      <c r="AR37" s="5"/>
      <c r="AS37" s="5"/>
      <c r="AT37" s="5"/>
      <c r="AU37" s="7"/>
      <c r="AV37" s="7"/>
      <c r="AW37" s="7"/>
      <c r="AX37" s="7"/>
    </row>
    <row r="38" spans="1:50" ht="21.75" customHeight="1">
      <c r="A38" s="139" t="s">
        <v>76</v>
      </c>
      <c r="B38" s="140"/>
      <c r="C38" s="140"/>
      <c r="D38" s="140"/>
      <c r="E38" s="140"/>
      <c r="F38" s="140"/>
      <c r="G38" s="140"/>
      <c r="H38" s="140"/>
      <c r="I38" s="140"/>
      <c r="J38" s="140"/>
      <c r="K38" s="140"/>
      <c r="L38" s="140"/>
      <c r="M38" s="140"/>
      <c r="N38" s="140"/>
      <c r="O38" s="140"/>
      <c r="P38" s="140"/>
      <c r="Q38" s="140"/>
      <c r="R38" s="140"/>
      <c r="S38" s="140"/>
      <c r="T38" s="140"/>
      <c r="U38" s="140"/>
      <c r="V38" s="140"/>
      <c r="W38" s="140"/>
      <c r="X38" s="140"/>
      <c r="Y38" s="140"/>
      <c r="Z38" s="140"/>
      <c r="AA38" s="140"/>
      <c r="AB38" s="140"/>
      <c r="AC38" s="140"/>
      <c r="AD38" s="140"/>
      <c r="AE38" s="140"/>
      <c r="AF38" s="140"/>
      <c r="AG38" s="140"/>
      <c r="AH38" s="140"/>
      <c r="AI38" s="140"/>
      <c r="AJ38" s="140"/>
      <c r="AK38" s="140"/>
      <c r="AL38" s="140"/>
      <c r="AM38" s="140"/>
      <c r="AN38" s="140"/>
      <c r="AO38" s="140"/>
      <c r="AP38" s="140"/>
      <c r="AQ38" s="140"/>
      <c r="AR38" s="140"/>
      <c r="AS38" s="140"/>
      <c r="AT38" s="140"/>
      <c r="AU38" s="140"/>
      <c r="AV38" s="140"/>
      <c r="AW38" s="140"/>
      <c r="AX38" s="141"/>
    </row>
    <row r="39" spans="1:50" ht="21" customHeight="1">
      <c r="A39" s="8"/>
      <c r="B39" s="9"/>
      <c r="C39" s="235" t="s">
        <v>77</v>
      </c>
      <c r="D39" s="236"/>
      <c r="E39" s="236"/>
      <c r="F39" s="236"/>
      <c r="G39" s="236"/>
      <c r="H39" s="236"/>
      <c r="I39" s="236"/>
      <c r="J39" s="236"/>
      <c r="K39" s="236"/>
      <c r="L39" s="236"/>
      <c r="M39" s="236"/>
      <c r="N39" s="236"/>
      <c r="O39" s="236"/>
      <c r="P39" s="236"/>
      <c r="Q39" s="236"/>
      <c r="R39" s="236"/>
      <c r="S39" s="236"/>
      <c r="T39" s="236"/>
      <c r="U39" s="236"/>
      <c r="V39" s="236"/>
      <c r="W39" s="236"/>
      <c r="X39" s="236"/>
      <c r="Y39" s="236"/>
      <c r="Z39" s="236"/>
      <c r="AA39" s="236"/>
      <c r="AB39" s="236"/>
      <c r="AC39" s="237"/>
      <c r="AD39" s="236" t="s">
        <v>78</v>
      </c>
      <c r="AE39" s="236"/>
      <c r="AF39" s="236"/>
      <c r="AG39" s="238" t="s">
        <v>79</v>
      </c>
      <c r="AH39" s="236"/>
      <c r="AI39" s="236"/>
      <c r="AJ39" s="236"/>
      <c r="AK39" s="236"/>
      <c r="AL39" s="236"/>
      <c r="AM39" s="236"/>
      <c r="AN39" s="236"/>
      <c r="AO39" s="236"/>
      <c r="AP39" s="236"/>
      <c r="AQ39" s="236"/>
      <c r="AR39" s="236"/>
      <c r="AS39" s="236"/>
      <c r="AT39" s="236"/>
      <c r="AU39" s="236"/>
      <c r="AV39" s="236"/>
      <c r="AW39" s="236"/>
      <c r="AX39" s="239"/>
    </row>
    <row r="40" spans="1:50" ht="26.25" customHeight="1">
      <c r="A40" s="240" t="s">
        <v>136</v>
      </c>
      <c r="B40" s="241"/>
      <c r="C40" s="242" t="s">
        <v>135</v>
      </c>
      <c r="D40" s="243"/>
      <c r="E40" s="243"/>
      <c r="F40" s="243"/>
      <c r="G40" s="243"/>
      <c r="H40" s="243"/>
      <c r="I40" s="243"/>
      <c r="J40" s="243"/>
      <c r="K40" s="243"/>
      <c r="L40" s="243"/>
      <c r="M40" s="243"/>
      <c r="N40" s="243"/>
      <c r="O40" s="243"/>
      <c r="P40" s="243"/>
      <c r="Q40" s="243"/>
      <c r="R40" s="243"/>
      <c r="S40" s="243"/>
      <c r="T40" s="243"/>
      <c r="U40" s="243"/>
      <c r="V40" s="243"/>
      <c r="W40" s="243"/>
      <c r="X40" s="243"/>
      <c r="Y40" s="243"/>
      <c r="Z40" s="243"/>
      <c r="AA40" s="243"/>
      <c r="AB40" s="243"/>
      <c r="AC40" s="244"/>
      <c r="AD40" s="245" t="s">
        <v>208</v>
      </c>
      <c r="AE40" s="246"/>
      <c r="AF40" s="246"/>
      <c r="AG40" s="869" t="s">
        <v>801</v>
      </c>
      <c r="AH40" s="870"/>
      <c r="AI40" s="870"/>
      <c r="AJ40" s="870"/>
      <c r="AK40" s="870"/>
      <c r="AL40" s="870"/>
      <c r="AM40" s="870"/>
      <c r="AN40" s="870"/>
      <c r="AO40" s="870"/>
      <c r="AP40" s="870"/>
      <c r="AQ40" s="870"/>
      <c r="AR40" s="870"/>
      <c r="AS40" s="870"/>
      <c r="AT40" s="870"/>
      <c r="AU40" s="870"/>
      <c r="AV40" s="870"/>
      <c r="AW40" s="870"/>
      <c r="AX40" s="871"/>
    </row>
    <row r="41" spans="1:50" ht="26.25" customHeight="1">
      <c r="A41" s="175"/>
      <c r="B41" s="176"/>
      <c r="C41" s="250" t="s">
        <v>133</v>
      </c>
      <c r="D41" s="251"/>
      <c r="E41" s="251"/>
      <c r="F41" s="251"/>
      <c r="G41" s="251"/>
      <c r="H41" s="251"/>
      <c r="I41" s="251"/>
      <c r="J41" s="251"/>
      <c r="K41" s="251"/>
      <c r="L41" s="251"/>
      <c r="M41" s="251"/>
      <c r="N41" s="251"/>
      <c r="O41" s="251"/>
      <c r="P41" s="251"/>
      <c r="Q41" s="251"/>
      <c r="R41" s="251"/>
      <c r="S41" s="251"/>
      <c r="T41" s="251"/>
      <c r="U41" s="251"/>
      <c r="V41" s="251"/>
      <c r="W41" s="251"/>
      <c r="X41" s="251"/>
      <c r="Y41" s="251"/>
      <c r="Z41" s="251"/>
      <c r="AA41" s="251"/>
      <c r="AB41" s="251"/>
      <c r="AC41" s="203"/>
      <c r="AD41" s="217" t="s">
        <v>207</v>
      </c>
      <c r="AE41" s="218"/>
      <c r="AF41" s="218"/>
      <c r="AG41" s="563"/>
      <c r="AH41" s="564"/>
      <c r="AI41" s="564"/>
      <c r="AJ41" s="564"/>
      <c r="AK41" s="564"/>
      <c r="AL41" s="564"/>
      <c r="AM41" s="564"/>
      <c r="AN41" s="564"/>
      <c r="AO41" s="564"/>
      <c r="AP41" s="564"/>
      <c r="AQ41" s="564"/>
      <c r="AR41" s="564"/>
      <c r="AS41" s="564"/>
      <c r="AT41" s="564"/>
      <c r="AU41" s="564"/>
      <c r="AV41" s="564"/>
      <c r="AW41" s="564"/>
      <c r="AX41" s="565"/>
    </row>
    <row r="42" spans="1:50" ht="30" customHeight="1">
      <c r="A42" s="177"/>
      <c r="B42" s="178"/>
      <c r="C42" s="252" t="s">
        <v>132</v>
      </c>
      <c r="D42" s="253"/>
      <c r="E42" s="253"/>
      <c r="F42" s="253"/>
      <c r="G42" s="253"/>
      <c r="H42" s="253"/>
      <c r="I42" s="253"/>
      <c r="J42" s="253"/>
      <c r="K42" s="253"/>
      <c r="L42" s="253"/>
      <c r="M42" s="253"/>
      <c r="N42" s="253"/>
      <c r="O42" s="253"/>
      <c r="P42" s="253"/>
      <c r="Q42" s="253"/>
      <c r="R42" s="253"/>
      <c r="S42" s="253"/>
      <c r="T42" s="253"/>
      <c r="U42" s="253"/>
      <c r="V42" s="253"/>
      <c r="W42" s="253"/>
      <c r="X42" s="253"/>
      <c r="Y42" s="253"/>
      <c r="Z42" s="253"/>
      <c r="AA42" s="253"/>
      <c r="AB42" s="253"/>
      <c r="AC42" s="254"/>
      <c r="AD42" s="233" t="s">
        <v>208</v>
      </c>
      <c r="AE42" s="234"/>
      <c r="AF42" s="234"/>
      <c r="AG42" s="566"/>
      <c r="AH42" s="567"/>
      <c r="AI42" s="567"/>
      <c r="AJ42" s="567"/>
      <c r="AK42" s="567"/>
      <c r="AL42" s="567"/>
      <c r="AM42" s="567"/>
      <c r="AN42" s="567"/>
      <c r="AO42" s="567"/>
      <c r="AP42" s="567"/>
      <c r="AQ42" s="567"/>
      <c r="AR42" s="567"/>
      <c r="AS42" s="567"/>
      <c r="AT42" s="567"/>
      <c r="AU42" s="567"/>
      <c r="AV42" s="567"/>
      <c r="AW42" s="567"/>
      <c r="AX42" s="568"/>
    </row>
    <row r="43" spans="1:50" ht="26.25" customHeight="1">
      <c r="A43" s="158" t="s">
        <v>131</v>
      </c>
      <c r="B43" s="174"/>
      <c r="C43" s="206" t="s">
        <v>130</v>
      </c>
      <c r="D43" s="181"/>
      <c r="E43" s="181"/>
      <c r="F43" s="181"/>
      <c r="G43" s="181"/>
      <c r="H43" s="181"/>
      <c r="I43" s="181"/>
      <c r="J43" s="181"/>
      <c r="K43" s="181"/>
      <c r="L43" s="181"/>
      <c r="M43" s="181"/>
      <c r="N43" s="181"/>
      <c r="O43" s="181"/>
      <c r="P43" s="181"/>
      <c r="Q43" s="181"/>
      <c r="R43" s="181"/>
      <c r="S43" s="181"/>
      <c r="T43" s="181"/>
      <c r="U43" s="181"/>
      <c r="V43" s="181"/>
      <c r="W43" s="181"/>
      <c r="X43" s="181"/>
      <c r="Y43" s="181"/>
      <c r="Z43" s="181"/>
      <c r="AA43" s="181"/>
      <c r="AB43" s="181"/>
      <c r="AC43" s="181"/>
      <c r="AD43" s="182" t="s">
        <v>207</v>
      </c>
      <c r="AE43" s="183"/>
      <c r="AF43" s="183"/>
      <c r="AG43" s="560" t="s">
        <v>800</v>
      </c>
      <c r="AH43" s="561"/>
      <c r="AI43" s="561"/>
      <c r="AJ43" s="561"/>
      <c r="AK43" s="561"/>
      <c r="AL43" s="561"/>
      <c r="AM43" s="561"/>
      <c r="AN43" s="561"/>
      <c r="AO43" s="561"/>
      <c r="AP43" s="561"/>
      <c r="AQ43" s="561"/>
      <c r="AR43" s="561"/>
      <c r="AS43" s="561"/>
      <c r="AT43" s="561"/>
      <c r="AU43" s="561"/>
      <c r="AV43" s="561"/>
      <c r="AW43" s="561"/>
      <c r="AX43" s="562"/>
    </row>
    <row r="44" spans="1:50" ht="26.25" customHeight="1">
      <c r="A44" s="175"/>
      <c r="B44" s="176"/>
      <c r="C44" s="216" t="s">
        <v>128</v>
      </c>
      <c r="D44" s="203"/>
      <c r="E44" s="203"/>
      <c r="F44" s="203"/>
      <c r="G44" s="203"/>
      <c r="H44" s="203"/>
      <c r="I44" s="203"/>
      <c r="J44" s="203"/>
      <c r="K44" s="203"/>
      <c r="L44" s="203"/>
      <c r="M44" s="203"/>
      <c r="N44" s="203"/>
      <c r="O44" s="203"/>
      <c r="P44" s="203"/>
      <c r="Q44" s="203"/>
      <c r="R44" s="203"/>
      <c r="S44" s="203"/>
      <c r="T44" s="203"/>
      <c r="U44" s="203"/>
      <c r="V44" s="203"/>
      <c r="W44" s="203"/>
      <c r="X44" s="203"/>
      <c r="Y44" s="203"/>
      <c r="Z44" s="203"/>
      <c r="AA44" s="203"/>
      <c r="AB44" s="203"/>
      <c r="AC44" s="203"/>
      <c r="AD44" s="217" t="s">
        <v>208</v>
      </c>
      <c r="AE44" s="218"/>
      <c r="AF44" s="218"/>
      <c r="AG44" s="563"/>
      <c r="AH44" s="564"/>
      <c r="AI44" s="564"/>
      <c r="AJ44" s="564"/>
      <c r="AK44" s="564"/>
      <c r="AL44" s="564"/>
      <c r="AM44" s="564"/>
      <c r="AN44" s="564"/>
      <c r="AO44" s="564"/>
      <c r="AP44" s="564"/>
      <c r="AQ44" s="564"/>
      <c r="AR44" s="564"/>
      <c r="AS44" s="564"/>
      <c r="AT44" s="564"/>
      <c r="AU44" s="564"/>
      <c r="AV44" s="564"/>
      <c r="AW44" s="564"/>
      <c r="AX44" s="565"/>
    </row>
    <row r="45" spans="1:50" ht="26.25" customHeight="1">
      <c r="A45" s="175"/>
      <c r="B45" s="176"/>
      <c r="C45" s="216" t="s">
        <v>127</v>
      </c>
      <c r="D45" s="203"/>
      <c r="E45" s="203"/>
      <c r="F45" s="203"/>
      <c r="G45" s="203"/>
      <c r="H45" s="203"/>
      <c r="I45" s="203"/>
      <c r="J45" s="203"/>
      <c r="K45" s="203"/>
      <c r="L45" s="203"/>
      <c r="M45" s="203"/>
      <c r="N45" s="203"/>
      <c r="O45" s="203"/>
      <c r="P45" s="203"/>
      <c r="Q45" s="203"/>
      <c r="R45" s="203"/>
      <c r="S45" s="203"/>
      <c r="T45" s="203"/>
      <c r="U45" s="203"/>
      <c r="V45" s="203"/>
      <c r="W45" s="203"/>
      <c r="X45" s="203"/>
      <c r="Y45" s="203"/>
      <c r="Z45" s="203"/>
      <c r="AA45" s="203"/>
      <c r="AB45" s="203"/>
      <c r="AC45" s="203"/>
      <c r="AD45" s="217" t="s">
        <v>208</v>
      </c>
      <c r="AE45" s="218"/>
      <c r="AF45" s="218"/>
      <c r="AG45" s="563"/>
      <c r="AH45" s="564"/>
      <c r="AI45" s="564"/>
      <c r="AJ45" s="564"/>
      <c r="AK45" s="564"/>
      <c r="AL45" s="564"/>
      <c r="AM45" s="564"/>
      <c r="AN45" s="564"/>
      <c r="AO45" s="564"/>
      <c r="AP45" s="564"/>
      <c r="AQ45" s="564"/>
      <c r="AR45" s="564"/>
      <c r="AS45" s="564"/>
      <c r="AT45" s="564"/>
      <c r="AU45" s="564"/>
      <c r="AV45" s="564"/>
      <c r="AW45" s="564"/>
      <c r="AX45" s="565"/>
    </row>
    <row r="46" spans="1:50" ht="26.25" customHeight="1">
      <c r="A46" s="175"/>
      <c r="B46" s="176"/>
      <c r="C46" s="216" t="s">
        <v>126</v>
      </c>
      <c r="D46" s="203"/>
      <c r="E46" s="203"/>
      <c r="F46" s="203"/>
      <c r="G46" s="203"/>
      <c r="H46" s="203"/>
      <c r="I46" s="203"/>
      <c r="J46" s="203"/>
      <c r="K46" s="203"/>
      <c r="L46" s="203"/>
      <c r="M46" s="203"/>
      <c r="N46" s="203"/>
      <c r="O46" s="203"/>
      <c r="P46" s="203"/>
      <c r="Q46" s="203"/>
      <c r="R46" s="203"/>
      <c r="S46" s="203"/>
      <c r="T46" s="203"/>
      <c r="U46" s="203"/>
      <c r="V46" s="203"/>
      <c r="W46" s="203"/>
      <c r="X46" s="203"/>
      <c r="Y46" s="203"/>
      <c r="Z46" s="203"/>
      <c r="AA46" s="203"/>
      <c r="AB46" s="203"/>
      <c r="AC46" s="203"/>
      <c r="AD46" s="217" t="s">
        <v>208</v>
      </c>
      <c r="AE46" s="218"/>
      <c r="AF46" s="218"/>
      <c r="AG46" s="563"/>
      <c r="AH46" s="564"/>
      <c r="AI46" s="564"/>
      <c r="AJ46" s="564"/>
      <c r="AK46" s="564"/>
      <c r="AL46" s="564"/>
      <c r="AM46" s="564"/>
      <c r="AN46" s="564"/>
      <c r="AO46" s="564"/>
      <c r="AP46" s="564"/>
      <c r="AQ46" s="564"/>
      <c r="AR46" s="564"/>
      <c r="AS46" s="564"/>
      <c r="AT46" s="564"/>
      <c r="AU46" s="564"/>
      <c r="AV46" s="564"/>
      <c r="AW46" s="564"/>
      <c r="AX46" s="565"/>
    </row>
    <row r="47" spans="1:50" ht="26.25" customHeight="1">
      <c r="A47" s="175"/>
      <c r="B47" s="176"/>
      <c r="C47" s="216" t="s">
        <v>125</v>
      </c>
      <c r="D47" s="203"/>
      <c r="E47" s="203"/>
      <c r="F47" s="203"/>
      <c r="G47" s="203"/>
      <c r="H47" s="203"/>
      <c r="I47" s="203"/>
      <c r="J47" s="203"/>
      <c r="K47" s="203"/>
      <c r="L47" s="203"/>
      <c r="M47" s="203"/>
      <c r="N47" s="203"/>
      <c r="O47" s="203"/>
      <c r="P47" s="203"/>
      <c r="Q47" s="203"/>
      <c r="R47" s="203"/>
      <c r="S47" s="203"/>
      <c r="T47" s="203"/>
      <c r="U47" s="203"/>
      <c r="V47" s="203"/>
      <c r="W47" s="203"/>
      <c r="X47" s="203"/>
      <c r="Y47" s="203"/>
      <c r="Z47" s="203"/>
      <c r="AA47" s="203"/>
      <c r="AB47" s="203"/>
      <c r="AC47" s="231"/>
      <c r="AD47" s="217" t="s">
        <v>208</v>
      </c>
      <c r="AE47" s="218"/>
      <c r="AF47" s="218"/>
      <c r="AG47" s="563"/>
      <c r="AH47" s="564"/>
      <c r="AI47" s="564"/>
      <c r="AJ47" s="564"/>
      <c r="AK47" s="564"/>
      <c r="AL47" s="564"/>
      <c r="AM47" s="564"/>
      <c r="AN47" s="564"/>
      <c r="AO47" s="564"/>
      <c r="AP47" s="564"/>
      <c r="AQ47" s="564"/>
      <c r="AR47" s="564"/>
      <c r="AS47" s="564"/>
      <c r="AT47" s="564"/>
      <c r="AU47" s="564"/>
      <c r="AV47" s="564"/>
      <c r="AW47" s="564"/>
      <c r="AX47" s="565"/>
    </row>
    <row r="48" spans="1:50" ht="26.25" customHeight="1">
      <c r="A48" s="175"/>
      <c r="B48" s="176"/>
      <c r="C48" s="232" t="s">
        <v>124</v>
      </c>
      <c r="D48" s="154"/>
      <c r="E48" s="154"/>
      <c r="F48" s="154"/>
      <c r="G48" s="154"/>
      <c r="H48" s="154"/>
      <c r="I48" s="154"/>
      <c r="J48" s="154"/>
      <c r="K48" s="154"/>
      <c r="L48" s="154"/>
      <c r="M48" s="154"/>
      <c r="N48" s="154"/>
      <c r="O48" s="154"/>
      <c r="P48" s="154"/>
      <c r="Q48" s="154"/>
      <c r="R48" s="154"/>
      <c r="S48" s="154"/>
      <c r="T48" s="154"/>
      <c r="U48" s="154"/>
      <c r="V48" s="154"/>
      <c r="W48" s="154"/>
      <c r="X48" s="154"/>
      <c r="Y48" s="154"/>
      <c r="Z48" s="154"/>
      <c r="AA48" s="154"/>
      <c r="AB48" s="154"/>
      <c r="AC48" s="154"/>
      <c r="AD48" s="233" t="s">
        <v>207</v>
      </c>
      <c r="AE48" s="234"/>
      <c r="AF48" s="234"/>
      <c r="AG48" s="566"/>
      <c r="AH48" s="567"/>
      <c r="AI48" s="567"/>
      <c r="AJ48" s="567"/>
      <c r="AK48" s="567"/>
      <c r="AL48" s="567"/>
      <c r="AM48" s="567"/>
      <c r="AN48" s="567"/>
      <c r="AO48" s="567"/>
      <c r="AP48" s="567"/>
      <c r="AQ48" s="567"/>
      <c r="AR48" s="567"/>
      <c r="AS48" s="567"/>
      <c r="AT48" s="567"/>
      <c r="AU48" s="567"/>
      <c r="AV48" s="567"/>
      <c r="AW48" s="567"/>
      <c r="AX48" s="568"/>
    </row>
    <row r="49" spans="1:50" ht="30" customHeight="1">
      <c r="A49" s="158" t="s">
        <v>94</v>
      </c>
      <c r="B49" s="174"/>
      <c r="C49" s="219" t="s">
        <v>95</v>
      </c>
      <c r="D49" s="220"/>
      <c r="E49" s="220"/>
      <c r="F49" s="220"/>
      <c r="G49" s="220"/>
      <c r="H49" s="220"/>
      <c r="I49" s="220"/>
      <c r="J49" s="220"/>
      <c r="K49" s="220"/>
      <c r="L49" s="220"/>
      <c r="M49" s="220"/>
      <c r="N49" s="220"/>
      <c r="O49" s="220"/>
      <c r="P49" s="220"/>
      <c r="Q49" s="220"/>
      <c r="R49" s="220"/>
      <c r="S49" s="220"/>
      <c r="T49" s="220"/>
      <c r="U49" s="220"/>
      <c r="V49" s="220"/>
      <c r="W49" s="220"/>
      <c r="X49" s="220"/>
      <c r="Y49" s="220"/>
      <c r="Z49" s="220"/>
      <c r="AA49" s="220"/>
      <c r="AB49" s="220"/>
      <c r="AC49" s="221"/>
      <c r="AD49" s="182" t="s">
        <v>207</v>
      </c>
      <c r="AE49" s="183"/>
      <c r="AF49" s="183"/>
      <c r="AG49" s="560" t="s">
        <v>799</v>
      </c>
      <c r="AH49" s="561"/>
      <c r="AI49" s="561"/>
      <c r="AJ49" s="561"/>
      <c r="AK49" s="561"/>
      <c r="AL49" s="561"/>
      <c r="AM49" s="561"/>
      <c r="AN49" s="561"/>
      <c r="AO49" s="561"/>
      <c r="AP49" s="561"/>
      <c r="AQ49" s="561"/>
      <c r="AR49" s="561"/>
      <c r="AS49" s="561"/>
      <c r="AT49" s="561"/>
      <c r="AU49" s="561"/>
      <c r="AV49" s="561"/>
      <c r="AW49" s="561"/>
      <c r="AX49" s="562"/>
    </row>
    <row r="50" spans="1:50" ht="26.25" customHeight="1">
      <c r="A50" s="175"/>
      <c r="B50" s="176"/>
      <c r="C50" s="216" t="s">
        <v>122</v>
      </c>
      <c r="D50" s="203"/>
      <c r="E50" s="203"/>
      <c r="F50" s="203"/>
      <c r="G50" s="203"/>
      <c r="H50" s="203"/>
      <c r="I50" s="203"/>
      <c r="J50" s="203"/>
      <c r="K50" s="203"/>
      <c r="L50" s="203"/>
      <c r="M50" s="203"/>
      <c r="N50" s="203"/>
      <c r="O50" s="203"/>
      <c r="P50" s="203"/>
      <c r="Q50" s="203"/>
      <c r="R50" s="203"/>
      <c r="S50" s="203"/>
      <c r="T50" s="203"/>
      <c r="U50" s="203"/>
      <c r="V50" s="203"/>
      <c r="W50" s="203"/>
      <c r="X50" s="203"/>
      <c r="Y50" s="203"/>
      <c r="Z50" s="203"/>
      <c r="AA50" s="203"/>
      <c r="AB50" s="203"/>
      <c r="AC50" s="203"/>
      <c r="AD50" s="217" t="s">
        <v>208</v>
      </c>
      <c r="AE50" s="218"/>
      <c r="AF50" s="218"/>
      <c r="AG50" s="563"/>
      <c r="AH50" s="564"/>
      <c r="AI50" s="564"/>
      <c r="AJ50" s="564"/>
      <c r="AK50" s="564"/>
      <c r="AL50" s="564"/>
      <c r="AM50" s="564"/>
      <c r="AN50" s="564"/>
      <c r="AO50" s="564"/>
      <c r="AP50" s="564"/>
      <c r="AQ50" s="564"/>
      <c r="AR50" s="564"/>
      <c r="AS50" s="564"/>
      <c r="AT50" s="564"/>
      <c r="AU50" s="564"/>
      <c r="AV50" s="564"/>
      <c r="AW50" s="564"/>
      <c r="AX50" s="565"/>
    </row>
    <row r="51" spans="1:50" ht="26.25" customHeight="1">
      <c r="A51" s="175"/>
      <c r="B51" s="176"/>
      <c r="C51" s="216" t="s">
        <v>120</v>
      </c>
      <c r="D51" s="203"/>
      <c r="E51" s="203"/>
      <c r="F51" s="203"/>
      <c r="G51" s="203"/>
      <c r="H51" s="203"/>
      <c r="I51" s="203"/>
      <c r="J51" s="203"/>
      <c r="K51" s="203"/>
      <c r="L51" s="203"/>
      <c r="M51" s="203"/>
      <c r="N51" s="203"/>
      <c r="O51" s="203"/>
      <c r="P51" s="203"/>
      <c r="Q51" s="203"/>
      <c r="R51" s="203"/>
      <c r="S51" s="203"/>
      <c r="T51" s="203"/>
      <c r="U51" s="203"/>
      <c r="V51" s="203"/>
      <c r="W51" s="203"/>
      <c r="X51" s="203"/>
      <c r="Y51" s="203"/>
      <c r="Z51" s="203"/>
      <c r="AA51" s="203"/>
      <c r="AB51" s="203"/>
      <c r="AC51" s="203"/>
      <c r="AD51" s="217" t="s">
        <v>208</v>
      </c>
      <c r="AE51" s="218"/>
      <c r="AF51" s="218"/>
      <c r="AG51" s="566"/>
      <c r="AH51" s="567"/>
      <c r="AI51" s="567"/>
      <c r="AJ51" s="567"/>
      <c r="AK51" s="567"/>
      <c r="AL51" s="567"/>
      <c r="AM51" s="567"/>
      <c r="AN51" s="567"/>
      <c r="AO51" s="567"/>
      <c r="AP51" s="567"/>
      <c r="AQ51" s="567"/>
      <c r="AR51" s="567"/>
      <c r="AS51" s="567"/>
      <c r="AT51" s="567"/>
      <c r="AU51" s="567"/>
      <c r="AV51" s="567"/>
      <c r="AW51" s="567"/>
      <c r="AX51" s="568"/>
    </row>
    <row r="52" spans="1:50" ht="33.6" customHeight="1">
      <c r="A52" s="158" t="s">
        <v>99</v>
      </c>
      <c r="B52" s="174"/>
      <c r="C52" s="179" t="s">
        <v>100</v>
      </c>
      <c r="D52" s="180"/>
      <c r="E52" s="180"/>
      <c r="F52" s="180"/>
      <c r="G52" s="180"/>
      <c r="H52" s="180"/>
      <c r="I52" s="180"/>
      <c r="J52" s="180"/>
      <c r="K52" s="180"/>
      <c r="L52" s="180"/>
      <c r="M52" s="180"/>
      <c r="N52" s="180"/>
      <c r="O52" s="180"/>
      <c r="P52" s="180"/>
      <c r="Q52" s="180"/>
      <c r="R52" s="180"/>
      <c r="S52" s="180"/>
      <c r="T52" s="180"/>
      <c r="U52" s="180"/>
      <c r="V52" s="180"/>
      <c r="W52" s="180"/>
      <c r="X52" s="180"/>
      <c r="Y52" s="180"/>
      <c r="Z52" s="180"/>
      <c r="AA52" s="180"/>
      <c r="AB52" s="180"/>
      <c r="AC52" s="181"/>
      <c r="AD52" s="182" t="s">
        <v>207</v>
      </c>
      <c r="AE52" s="183"/>
      <c r="AF52" s="183"/>
      <c r="AG52" s="184"/>
      <c r="AH52" s="185"/>
      <c r="AI52" s="185"/>
      <c r="AJ52" s="185"/>
      <c r="AK52" s="185"/>
      <c r="AL52" s="185"/>
      <c r="AM52" s="185"/>
      <c r="AN52" s="185"/>
      <c r="AO52" s="185"/>
      <c r="AP52" s="185"/>
      <c r="AQ52" s="185"/>
      <c r="AR52" s="185"/>
      <c r="AS52" s="185"/>
      <c r="AT52" s="185"/>
      <c r="AU52" s="185"/>
      <c r="AV52" s="185"/>
      <c r="AW52" s="185"/>
      <c r="AX52" s="186"/>
    </row>
    <row r="53" spans="1:50" ht="15.75" customHeight="1">
      <c r="A53" s="175"/>
      <c r="B53" s="176"/>
      <c r="C53" s="193" t="s">
        <v>0</v>
      </c>
      <c r="D53" s="194"/>
      <c r="E53" s="194"/>
      <c r="F53" s="194"/>
      <c r="G53" s="195" t="s">
        <v>101</v>
      </c>
      <c r="H53" s="196"/>
      <c r="I53" s="196"/>
      <c r="J53" s="196"/>
      <c r="K53" s="196"/>
      <c r="L53" s="196"/>
      <c r="M53" s="196"/>
      <c r="N53" s="196"/>
      <c r="O53" s="196"/>
      <c r="P53" s="196"/>
      <c r="Q53" s="196"/>
      <c r="R53" s="196"/>
      <c r="S53" s="197"/>
      <c r="T53" s="198" t="s">
        <v>118</v>
      </c>
      <c r="U53" s="199"/>
      <c r="V53" s="199"/>
      <c r="W53" s="199"/>
      <c r="X53" s="199"/>
      <c r="Y53" s="199"/>
      <c r="Z53" s="199"/>
      <c r="AA53" s="199"/>
      <c r="AB53" s="199"/>
      <c r="AC53" s="199"/>
      <c r="AD53" s="199"/>
      <c r="AE53" s="199"/>
      <c r="AF53" s="199"/>
      <c r="AG53" s="187"/>
      <c r="AH53" s="188"/>
      <c r="AI53" s="188"/>
      <c r="AJ53" s="188"/>
      <c r="AK53" s="188"/>
      <c r="AL53" s="188"/>
      <c r="AM53" s="188"/>
      <c r="AN53" s="188"/>
      <c r="AO53" s="188"/>
      <c r="AP53" s="188"/>
      <c r="AQ53" s="188"/>
      <c r="AR53" s="188"/>
      <c r="AS53" s="188"/>
      <c r="AT53" s="188"/>
      <c r="AU53" s="188"/>
      <c r="AV53" s="188"/>
      <c r="AW53" s="188"/>
      <c r="AX53" s="189"/>
    </row>
    <row r="54" spans="1:50" ht="26.25" customHeight="1">
      <c r="A54" s="175"/>
      <c r="B54" s="176"/>
      <c r="C54" s="200"/>
      <c r="D54" s="201"/>
      <c r="E54" s="201"/>
      <c r="F54" s="201"/>
      <c r="G54" s="202"/>
      <c r="H54" s="203"/>
      <c r="I54" s="203"/>
      <c r="J54" s="203"/>
      <c r="K54" s="203"/>
      <c r="L54" s="203"/>
      <c r="M54" s="203"/>
      <c r="N54" s="203"/>
      <c r="O54" s="203"/>
      <c r="P54" s="203"/>
      <c r="Q54" s="203"/>
      <c r="R54" s="203"/>
      <c r="S54" s="204"/>
      <c r="T54" s="205"/>
      <c r="U54" s="203"/>
      <c r="V54" s="203"/>
      <c r="W54" s="203"/>
      <c r="X54" s="203"/>
      <c r="Y54" s="203"/>
      <c r="Z54" s="203"/>
      <c r="AA54" s="203"/>
      <c r="AB54" s="203"/>
      <c r="AC54" s="203"/>
      <c r="AD54" s="203"/>
      <c r="AE54" s="203"/>
      <c r="AF54" s="203"/>
      <c r="AG54" s="187"/>
      <c r="AH54" s="188"/>
      <c r="AI54" s="188"/>
      <c r="AJ54" s="188"/>
      <c r="AK54" s="188"/>
      <c r="AL54" s="188"/>
      <c r="AM54" s="188"/>
      <c r="AN54" s="188"/>
      <c r="AO54" s="188"/>
      <c r="AP54" s="188"/>
      <c r="AQ54" s="188"/>
      <c r="AR54" s="188"/>
      <c r="AS54" s="188"/>
      <c r="AT54" s="188"/>
      <c r="AU54" s="188"/>
      <c r="AV54" s="188"/>
      <c r="AW54" s="188"/>
      <c r="AX54" s="189"/>
    </row>
    <row r="55" spans="1:50" ht="26.25" customHeight="1">
      <c r="A55" s="177"/>
      <c r="B55" s="178"/>
      <c r="C55" s="151"/>
      <c r="D55" s="152"/>
      <c r="E55" s="152"/>
      <c r="F55" s="152"/>
      <c r="G55" s="153"/>
      <c r="H55" s="154"/>
      <c r="I55" s="154"/>
      <c r="J55" s="154"/>
      <c r="K55" s="154"/>
      <c r="L55" s="154"/>
      <c r="M55" s="154"/>
      <c r="N55" s="154"/>
      <c r="O55" s="154"/>
      <c r="P55" s="154"/>
      <c r="Q55" s="154"/>
      <c r="R55" s="154"/>
      <c r="S55" s="155"/>
      <c r="T55" s="156"/>
      <c r="U55" s="157"/>
      <c r="V55" s="157"/>
      <c r="W55" s="157"/>
      <c r="X55" s="157"/>
      <c r="Y55" s="157"/>
      <c r="Z55" s="157"/>
      <c r="AA55" s="157"/>
      <c r="AB55" s="157"/>
      <c r="AC55" s="157"/>
      <c r="AD55" s="157"/>
      <c r="AE55" s="157"/>
      <c r="AF55" s="157"/>
      <c r="AG55" s="190"/>
      <c r="AH55" s="191"/>
      <c r="AI55" s="191"/>
      <c r="AJ55" s="191"/>
      <c r="AK55" s="191"/>
      <c r="AL55" s="191"/>
      <c r="AM55" s="191"/>
      <c r="AN55" s="191"/>
      <c r="AO55" s="191"/>
      <c r="AP55" s="191"/>
      <c r="AQ55" s="191"/>
      <c r="AR55" s="191"/>
      <c r="AS55" s="191"/>
      <c r="AT55" s="191"/>
      <c r="AU55" s="191"/>
      <c r="AV55" s="191"/>
      <c r="AW55" s="191"/>
      <c r="AX55" s="192"/>
    </row>
    <row r="56" spans="1:50" ht="57" customHeight="1">
      <c r="A56" s="158" t="s">
        <v>103</v>
      </c>
      <c r="B56" s="159"/>
      <c r="C56" s="162" t="s">
        <v>104</v>
      </c>
      <c r="D56" s="163"/>
      <c r="E56" s="163"/>
      <c r="F56" s="164"/>
      <c r="G56" s="885" t="s">
        <v>798</v>
      </c>
      <c r="H56" s="886"/>
      <c r="I56" s="886"/>
      <c r="J56" s="886"/>
      <c r="K56" s="886"/>
      <c r="L56" s="886"/>
      <c r="M56" s="886"/>
      <c r="N56" s="886"/>
      <c r="O56" s="886"/>
      <c r="P56" s="886"/>
      <c r="Q56" s="886"/>
      <c r="R56" s="886"/>
      <c r="S56" s="886"/>
      <c r="T56" s="886"/>
      <c r="U56" s="886"/>
      <c r="V56" s="886"/>
      <c r="W56" s="886"/>
      <c r="X56" s="886"/>
      <c r="Y56" s="886"/>
      <c r="Z56" s="886"/>
      <c r="AA56" s="886"/>
      <c r="AB56" s="886"/>
      <c r="AC56" s="886"/>
      <c r="AD56" s="886"/>
      <c r="AE56" s="886"/>
      <c r="AF56" s="886"/>
      <c r="AG56" s="886"/>
      <c r="AH56" s="886"/>
      <c r="AI56" s="886"/>
      <c r="AJ56" s="886"/>
      <c r="AK56" s="886"/>
      <c r="AL56" s="886"/>
      <c r="AM56" s="886"/>
      <c r="AN56" s="886"/>
      <c r="AO56" s="886"/>
      <c r="AP56" s="886"/>
      <c r="AQ56" s="886"/>
      <c r="AR56" s="886"/>
      <c r="AS56" s="886"/>
      <c r="AT56" s="886"/>
      <c r="AU56" s="886"/>
      <c r="AV56" s="886"/>
      <c r="AW56" s="886"/>
      <c r="AX56" s="887"/>
    </row>
    <row r="57" spans="1:50" ht="66.75" customHeight="1" thickBot="1">
      <c r="A57" s="160"/>
      <c r="B57" s="161"/>
      <c r="C57" s="168" t="s">
        <v>106</v>
      </c>
      <c r="D57" s="169"/>
      <c r="E57" s="169"/>
      <c r="F57" s="170"/>
      <c r="G57" s="171" t="s">
        <v>797</v>
      </c>
      <c r="H57" s="172"/>
      <c r="I57" s="172"/>
      <c r="J57" s="172"/>
      <c r="K57" s="172"/>
      <c r="L57" s="172"/>
      <c r="M57" s="172"/>
      <c r="N57" s="172"/>
      <c r="O57" s="172"/>
      <c r="P57" s="172"/>
      <c r="Q57" s="172"/>
      <c r="R57" s="172"/>
      <c r="S57" s="172"/>
      <c r="T57" s="172"/>
      <c r="U57" s="172"/>
      <c r="V57" s="172"/>
      <c r="W57" s="172"/>
      <c r="X57" s="172"/>
      <c r="Y57" s="172"/>
      <c r="Z57" s="172"/>
      <c r="AA57" s="172"/>
      <c r="AB57" s="172"/>
      <c r="AC57" s="172"/>
      <c r="AD57" s="172"/>
      <c r="AE57" s="172"/>
      <c r="AF57" s="172"/>
      <c r="AG57" s="172"/>
      <c r="AH57" s="172"/>
      <c r="AI57" s="172"/>
      <c r="AJ57" s="172"/>
      <c r="AK57" s="172"/>
      <c r="AL57" s="172"/>
      <c r="AM57" s="172"/>
      <c r="AN57" s="172"/>
      <c r="AO57" s="172"/>
      <c r="AP57" s="172"/>
      <c r="AQ57" s="172"/>
      <c r="AR57" s="172"/>
      <c r="AS57" s="172"/>
      <c r="AT57" s="172"/>
      <c r="AU57" s="172"/>
      <c r="AV57" s="172"/>
      <c r="AW57" s="172"/>
      <c r="AX57" s="173"/>
    </row>
    <row r="58" spans="1:50" ht="21" customHeight="1">
      <c r="A58" s="139" t="s">
        <v>108</v>
      </c>
      <c r="B58" s="140"/>
      <c r="C58" s="140"/>
      <c r="D58" s="140"/>
      <c r="E58" s="140"/>
      <c r="F58" s="140"/>
      <c r="G58" s="140"/>
      <c r="H58" s="140"/>
      <c r="I58" s="140"/>
      <c r="J58" s="140"/>
      <c r="K58" s="140"/>
      <c r="L58" s="140"/>
      <c r="M58" s="140"/>
      <c r="N58" s="140"/>
      <c r="O58" s="140"/>
      <c r="P58" s="140"/>
      <c r="Q58" s="140"/>
      <c r="R58" s="140"/>
      <c r="S58" s="140"/>
      <c r="T58" s="140"/>
      <c r="U58" s="140"/>
      <c r="V58" s="140"/>
      <c r="W58" s="140"/>
      <c r="X58" s="140"/>
      <c r="Y58" s="140"/>
      <c r="Z58" s="140"/>
      <c r="AA58" s="140"/>
      <c r="AB58" s="140"/>
      <c r="AC58" s="140"/>
      <c r="AD58" s="140"/>
      <c r="AE58" s="140"/>
      <c r="AF58" s="140"/>
      <c r="AG58" s="140"/>
      <c r="AH58" s="140"/>
      <c r="AI58" s="140"/>
      <c r="AJ58" s="140"/>
      <c r="AK58" s="140"/>
      <c r="AL58" s="140"/>
      <c r="AM58" s="140"/>
      <c r="AN58" s="140"/>
      <c r="AO58" s="140"/>
      <c r="AP58" s="140"/>
      <c r="AQ58" s="140"/>
      <c r="AR58" s="140"/>
      <c r="AS58" s="140"/>
      <c r="AT58" s="140"/>
      <c r="AU58" s="140"/>
      <c r="AV58" s="140"/>
      <c r="AW58" s="140"/>
      <c r="AX58" s="141"/>
    </row>
    <row r="59" spans="1:50" ht="120" customHeight="1" thickBot="1">
      <c r="A59" s="120"/>
      <c r="B59" s="142"/>
      <c r="C59" s="142"/>
      <c r="D59" s="142"/>
      <c r="E59" s="142"/>
      <c r="F59" s="142"/>
      <c r="G59" s="142"/>
      <c r="H59" s="142"/>
      <c r="I59" s="142"/>
      <c r="J59" s="142"/>
      <c r="K59" s="142"/>
      <c r="L59" s="142"/>
      <c r="M59" s="142"/>
      <c r="N59" s="142"/>
      <c r="O59" s="142"/>
      <c r="P59" s="142"/>
      <c r="Q59" s="142"/>
      <c r="R59" s="142"/>
      <c r="S59" s="142"/>
      <c r="T59" s="142"/>
      <c r="U59" s="142"/>
      <c r="V59" s="142"/>
      <c r="W59" s="142"/>
      <c r="X59" s="142"/>
      <c r="Y59" s="142"/>
      <c r="Z59" s="142"/>
      <c r="AA59" s="142"/>
      <c r="AB59" s="142"/>
      <c r="AC59" s="142"/>
      <c r="AD59" s="142"/>
      <c r="AE59" s="142"/>
      <c r="AF59" s="142"/>
      <c r="AG59" s="142"/>
      <c r="AH59" s="142"/>
      <c r="AI59" s="142"/>
      <c r="AJ59" s="142"/>
      <c r="AK59" s="142"/>
      <c r="AL59" s="142"/>
      <c r="AM59" s="142"/>
      <c r="AN59" s="142"/>
      <c r="AO59" s="142"/>
      <c r="AP59" s="142"/>
      <c r="AQ59" s="142"/>
      <c r="AR59" s="142"/>
      <c r="AS59" s="142"/>
      <c r="AT59" s="142"/>
      <c r="AU59" s="142"/>
      <c r="AV59" s="142"/>
      <c r="AW59" s="142"/>
      <c r="AX59" s="143"/>
    </row>
    <row r="60" spans="1:50" ht="21" customHeight="1">
      <c r="A60" s="144" t="s">
        <v>109</v>
      </c>
      <c r="B60" s="145"/>
      <c r="C60" s="145"/>
      <c r="D60" s="145"/>
      <c r="E60" s="145"/>
      <c r="F60" s="145"/>
      <c r="G60" s="145"/>
      <c r="H60" s="145"/>
      <c r="I60" s="145"/>
      <c r="J60" s="145"/>
      <c r="K60" s="145"/>
      <c r="L60" s="145"/>
      <c r="M60" s="145"/>
      <c r="N60" s="145"/>
      <c r="O60" s="145"/>
      <c r="P60" s="145"/>
      <c r="Q60" s="145"/>
      <c r="R60" s="145"/>
      <c r="S60" s="145"/>
      <c r="T60" s="145"/>
      <c r="U60" s="145"/>
      <c r="V60" s="145"/>
      <c r="W60" s="145"/>
      <c r="X60" s="145"/>
      <c r="Y60" s="145"/>
      <c r="Z60" s="145"/>
      <c r="AA60" s="145"/>
      <c r="AB60" s="145"/>
      <c r="AC60" s="145"/>
      <c r="AD60" s="145"/>
      <c r="AE60" s="145"/>
      <c r="AF60" s="145"/>
      <c r="AG60" s="145"/>
      <c r="AH60" s="145"/>
      <c r="AI60" s="145"/>
      <c r="AJ60" s="145"/>
      <c r="AK60" s="145"/>
      <c r="AL60" s="145"/>
      <c r="AM60" s="145"/>
      <c r="AN60" s="145"/>
      <c r="AO60" s="145"/>
      <c r="AP60" s="145"/>
      <c r="AQ60" s="145"/>
      <c r="AR60" s="145"/>
      <c r="AS60" s="145"/>
      <c r="AT60" s="145"/>
      <c r="AU60" s="145"/>
      <c r="AV60" s="145"/>
      <c r="AW60" s="145"/>
      <c r="AX60" s="146"/>
    </row>
    <row r="61" spans="1:50" ht="120" customHeight="1" thickBot="1">
      <c r="A61" s="120"/>
      <c r="B61" s="142"/>
      <c r="C61" s="142"/>
      <c r="D61" s="142"/>
      <c r="E61" s="147"/>
      <c r="F61" s="148"/>
      <c r="G61" s="149"/>
      <c r="H61" s="149"/>
      <c r="I61" s="149"/>
      <c r="J61" s="149"/>
      <c r="K61" s="149"/>
      <c r="L61" s="149"/>
      <c r="M61" s="149"/>
      <c r="N61" s="149"/>
      <c r="O61" s="149"/>
      <c r="P61" s="149"/>
      <c r="Q61" s="149"/>
      <c r="R61" s="149"/>
      <c r="S61" s="149"/>
      <c r="T61" s="149"/>
      <c r="U61" s="149"/>
      <c r="V61" s="149"/>
      <c r="W61" s="149"/>
      <c r="X61" s="149"/>
      <c r="Y61" s="149"/>
      <c r="Z61" s="149"/>
      <c r="AA61" s="149"/>
      <c r="AB61" s="149"/>
      <c r="AC61" s="149"/>
      <c r="AD61" s="149"/>
      <c r="AE61" s="149"/>
      <c r="AF61" s="149"/>
      <c r="AG61" s="149"/>
      <c r="AH61" s="149"/>
      <c r="AI61" s="149"/>
      <c r="AJ61" s="149"/>
      <c r="AK61" s="149"/>
      <c r="AL61" s="149"/>
      <c r="AM61" s="149"/>
      <c r="AN61" s="149"/>
      <c r="AO61" s="149"/>
      <c r="AP61" s="149"/>
      <c r="AQ61" s="149"/>
      <c r="AR61" s="149"/>
      <c r="AS61" s="149"/>
      <c r="AT61" s="149"/>
      <c r="AU61" s="149"/>
      <c r="AV61" s="149"/>
      <c r="AW61" s="149"/>
      <c r="AX61" s="150"/>
    </row>
    <row r="62" spans="1:50" ht="21" customHeight="1">
      <c r="A62" s="144" t="s">
        <v>110</v>
      </c>
      <c r="B62" s="145"/>
      <c r="C62" s="145"/>
      <c r="D62" s="145"/>
      <c r="E62" s="145"/>
      <c r="F62" s="145"/>
      <c r="G62" s="145"/>
      <c r="H62" s="145"/>
      <c r="I62" s="145"/>
      <c r="J62" s="145"/>
      <c r="K62" s="145"/>
      <c r="L62" s="145"/>
      <c r="M62" s="145"/>
      <c r="N62" s="145"/>
      <c r="O62" s="145"/>
      <c r="P62" s="145"/>
      <c r="Q62" s="145"/>
      <c r="R62" s="145"/>
      <c r="S62" s="145"/>
      <c r="T62" s="145"/>
      <c r="U62" s="145"/>
      <c r="V62" s="145"/>
      <c r="W62" s="145"/>
      <c r="X62" s="145"/>
      <c r="Y62" s="145"/>
      <c r="Z62" s="145"/>
      <c r="AA62" s="145"/>
      <c r="AB62" s="145"/>
      <c r="AC62" s="145"/>
      <c r="AD62" s="145"/>
      <c r="AE62" s="145"/>
      <c r="AF62" s="145"/>
      <c r="AG62" s="145"/>
      <c r="AH62" s="145"/>
      <c r="AI62" s="145"/>
      <c r="AJ62" s="145"/>
      <c r="AK62" s="145"/>
      <c r="AL62" s="145"/>
      <c r="AM62" s="145"/>
      <c r="AN62" s="145"/>
      <c r="AO62" s="145"/>
      <c r="AP62" s="145"/>
      <c r="AQ62" s="145"/>
      <c r="AR62" s="145"/>
      <c r="AS62" s="145"/>
      <c r="AT62" s="145"/>
      <c r="AU62" s="145"/>
      <c r="AV62" s="145"/>
      <c r="AW62" s="145"/>
      <c r="AX62" s="146"/>
    </row>
    <row r="63" spans="1:50" ht="99.95" customHeight="1" thickBot="1">
      <c r="A63" s="120"/>
      <c r="B63" s="121"/>
      <c r="C63" s="121"/>
      <c r="D63" s="121"/>
      <c r="E63" s="122"/>
      <c r="F63" s="121"/>
      <c r="G63" s="121"/>
      <c r="H63" s="121"/>
      <c r="I63" s="121"/>
      <c r="J63" s="121"/>
      <c r="K63" s="121"/>
      <c r="L63" s="121"/>
      <c r="M63" s="121"/>
      <c r="N63" s="121"/>
      <c r="O63" s="121"/>
      <c r="P63" s="121"/>
      <c r="Q63" s="121"/>
      <c r="R63" s="121"/>
      <c r="S63" s="121"/>
      <c r="T63" s="121"/>
      <c r="U63" s="121"/>
      <c r="V63" s="121"/>
      <c r="W63" s="121"/>
      <c r="X63" s="121"/>
      <c r="Y63" s="121"/>
      <c r="Z63" s="121"/>
      <c r="AA63" s="121"/>
      <c r="AB63" s="121"/>
      <c r="AC63" s="121"/>
      <c r="AD63" s="121"/>
      <c r="AE63" s="121"/>
      <c r="AF63" s="121"/>
      <c r="AG63" s="121"/>
      <c r="AH63" s="121"/>
      <c r="AI63" s="121"/>
      <c r="AJ63" s="121"/>
      <c r="AK63" s="121"/>
      <c r="AL63" s="121"/>
      <c r="AM63" s="121"/>
      <c r="AN63" s="121"/>
      <c r="AO63" s="121"/>
      <c r="AP63" s="121"/>
      <c r="AQ63" s="121"/>
      <c r="AR63" s="121"/>
      <c r="AS63" s="121"/>
      <c r="AT63" s="121"/>
      <c r="AU63" s="121"/>
      <c r="AV63" s="121"/>
      <c r="AW63" s="121"/>
      <c r="AX63" s="123"/>
    </row>
    <row r="64" spans="1:50" ht="21" customHeight="1">
      <c r="A64" s="124" t="s">
        <v>111</v>
      </c>
      <c r="B64" s="125"/>
      <c r="C64" s="125"/>
      <c r="D64" s="125"/>
      <c r="E64" s="125"/>
      <c r="F64" s="125"/>
      <c r="G64" s="125"/>
      <c r="H64" s="125"/>
      <c r="I64" s="125"/>
      <c r="J64" s="125"/>
      <c r="K64" s="125"/>
      <c r="L64" s="125"/>
      <c r="M64" s="125"/>
      <c r="N64" s="125"/>
      <c r="O64" s="125"/>
      <c r="P64" s="125"/>
      <c r="Q64" s="125"/>
      <c r="R64" s="125"/>
      <c r="S64" s="125"/>
      <c r="T64" s="125"/>
      <c r="U64" s="125"/>
      <c r="V64" s="125"/>
      <c r="W64" s="125"/>
      <c r="X64" s="125"/>
      <c r="Y64" s="125"/>
      <c r="Z64" s="125"/>
      <c r="AA64" s="125"/>
      <c r="AB64" s="125"/>
      <c r="AC64" s="125"/>
      <c r="AD64" s="125"/>
      <c r="AE64" s="125"/>
      <c r="AF64" s="125"/>
      <c r="AG64" s="125"/>
      <c r="AH64" s="125"/>
      <c r="AI64" s="125"/>
      <c r="AJ64" s="125"/>
      <c r="AK64" s="125"/>
      <c r="AL64" s="125"/>
      <c r="AM64" s="125"/>
      <c r="AN64" s="125"/>
      <c r="AO64" s="125"/>
      <c r="AP64" s="125"/>
      <c r="AQ64" s="125"/>
      <c r="AR64" s="125"/>
      <c r="AS64" s="125"/>
      <c r="AT64" s="125"/>
      <c r="AU64" s="125"/>
      <c r="AV64" s="125"/>
      <c r="AW64" s="125"/>
      <c r="AX64" s="126"/>
    </row>
    <row r="65" spans="1:50" ht="99.95" customHeight="1" thickBot="1">
      <c r="A65" s="127"/>
      <c r="B65" s="128"/>
      <c r="C65" s="128"/>
      <c r="D65" s="128"/>
      <c r="E65" s="128"/>
      <c r="F65" s="128"/>
      <c r="G65" s="128"/>
      <c r="H65" s="128"/>
      <c r="I65" s="128"/>
      <c r="J65" s="128"/>
      <c r="K65" s="128"/>
      <c r="L65" s="128"/>
      <c r="M65" s="128"/>
      <c r="N65" s="128"/>
      <c r="O65" s="128"/>
      <c r="P65" s="128"/>
      <c r="Q65" s="128"/>
      <c r="R65" s="128"/>
      <c r="S65" s="128"/>
      <c r="T65" s="128"/>
      <c r="U65" s="128"/>
      <c r="V65" s="128"/>
      <c r="W65" s="128"/>
      <c r="X65" s="128"/>
      <c r="Y65" s="128"/>
      <c r="Z65" s="128"/>
      <c r="AA65" s="128"/>
      <c r="AB65" s="128"/>
      <c r="AC65" s="128"/>
      <c r="AD65" s="128"/>
      <c r="AE65" s="128"/>
      <c r="AF65" s="128"/>
      <c r="AG65" s="128"/>
      <c r="AH65" s="128"/>
      <c r="AI65" s="128"/>
      <c r="AJ65" s="128"/>
      <c r="AK65" s="128"/>
      <c r="AL65" s="128"/>
      <c r="AM65" s="128"/>
      <c r="AN65" s="128"/>
      <c r="AO65" s="128"/>
      <c r="AP65" s="128"/>
      <c r="AQ65" s="128"/>
      <c r="AR65" s="128"/>
      <c r="AS65" s="128"/>
      <c r="AT65" s="128"/>
      <c r="AU65" s="128"/>
      <c r="AV65" s="128"/>
      <c r="AW65" s="128"/>
      <c r="AX65" s="129"/>
    </row>
    <row r="66" spans="1:50" ht="19.7" customHeight="1">
      <c r="A66" s="130" t="s">
        <v>112</v>
      </c>
      <c r="B66" s="131"/>
      <c r="C66" s="131"/>
      <c r="D66" s="131"/>
      <c r="E66" s="131"/>
      <c r="F66" s="131"/>
      <c r="G66" s="131"/>
      <c r="H66" s="131"/>
      <c r="I66" s="131"/>
      <c r="J66" s="131"/>
      <c r="K66" s="131"/>
      <c r="L66" s="131"/>
      <c r="M66" s="131"/>
      <c r="N66" s="131"/>
      <c r="O66" s="131"/>
      <c r="P66" s="131"/>
      <c r="Q66" s="131"/>
      <c r="R66" s="131"/>
      <c r="S66" s="131"/>
      <c r="T66" s="131"/>
      <c r="U66" s="131"/>
      <c r="V66" s="131"/>
      <c r="W66" s="131"/>
      <c r="X66" s="131"/>
      <c r="Y66" s="131"/>
      <c r="Z66" s="131"/>
      <c r="AA66" s="131"/>
      <c r="AB66" s="131"/>
      <c r="AC66" s="131"/>
      <c r="AD66" s="131"/>
      <c r="AE66" s="131"/>
      <c r="AF66" s="131"/>
      <c r="AG66" s="131"/>
      <c r="AH66" s="131"/>
      <c r="AI66" s="131"/>
      <c r="AJ66" s="131"/>
      <c r="AK66" s="131"/>
      <c r="AL66" s="131"/>
      <c r="AM66" s="131"/>
      <c r="AN66" s="131"/>
      <c r="AO66" s="131"/>
      <c r="AP66" s="131"/>
      <c r="AQ66" s="131"/>
      <c r="AR66" s="131"/>
      <c r="AS66" s="131"/>
      <c r="AT66" s="131"/>
      <c r="AU66" s="131"/>
      <c r="AV66" s="131"/>
      <c r="AW66" s="131"/>
      <c r="AX66" s="132"/>
    </row>
    <row r="67" spans="1:50" ht="19.899999999999999" customHeight="1" thickBot="1">
      <c r="A67" s="133"/>
      <c r="B67" s="134"/>
      <c r="C67" s="115" t="s">
        <v>113</v>
      </c>
      <c r="D67" s="135"/>
      <c r="E67" s="135"/>
      <c r="F67" s="135"/>
      <c r="G67" s="135"/>
      <c r="H67" s="135"/>
      <c r="I67" s="135"/>
      <c r="J67" s="136"/>
      <c r="K67" s="137">
        <v>59</v>
      </c>
      <c r="L67" s="137"/>
      <c r="M67" s="137"/>
      <c r="N67" s="137"/>
      <c r="O67" s="137"/>
      <c r="P67" s="137"/>
      <c r="Q67" s="137"/>
      <c r="R67" s="137"/>
      <c r="S67" s="115" t="s">
        <v>114</v>
      </c>
      <c r="T67" s="135"/>
      <c r="U67" s="135"/>
      <c r="V67" s="135"/>
      <c r="W67" s="135"/>
      <c r="X67" s="135"/>
      <c r="Y67" s="135"/>
      <c r="Z67" s="136"/>
      <c r="AA67" s="138">
        <v>85</v>
      </c>
      <c r="AB67" s="137"/>
      <c r="AC67" s="137"/>
      <c r="AD67" s="137"/>
      <c r="AE67" s="137"/>
      <c r="AF67" s="137"/>
      <c r="AG67" s="137"/>
      <c r="AH67" s="137"/>
      <c r="AI67" s="115" t="s">
        <v>115</v>
      </c>
      <c r="AJ67" s="116"/>
      <c r="AK67" s="116"/>
      <c r="AL67" s="116"/>
      <c r="AM67" s="116"/>
      <c r="AN67" s="116"/>
      <c r="AO67" s="116"/>
      <c r="AP67" s="117"/>
      <c r="AQ67" s="118">
        <v>147</v>
      </c>
      <c r="AR67" s="118"/>
      <c r="AS67" s="118"/>
      <c r="AT67" s="118"/>
      <c r="AU67" s="118"/>
      <c r="AV67" s="118"/>
      <c r="AW67" s="118"/>
      <c r="AX67" s="119"/>
    </row>
    <row r="68" spans="1:50" ht="24.75" customHeight="1">
      <c r="A68" s="4"/>
      <c r="B68" s="4"/>
      <c r="C68" s="4"/>
      <c r="D68" s="4"/>
      <c r="E68" s="4"/>
      <c r="F68" s="4"/>
      <c r="G68" s="5"/>
      <c r="H68" s="5"/>
      <c r="I68" s="5"/>
      <c r="J68" s="5"/>
      <c r="K68" s="5"/>
      <c r="L68" s="6"/>
      <c r="M68" s="5"/>
      <c r="N68" s="5"/>
      <c r="O68" s="5"/>
      <c r="P68" s="5"/>
      <c r="Q68" s="5"/>
      <c r="R68" s="5"/>
      <c r="S68" s="5"/>
      <c r="T68" s="5"/>
      <c r="U68" s="5"/>
      <c r="V68" s="5"/>
      <c r="W68" s="5"/>
      <c r="X68" s="5"/>
      <c r="Y68" s="7"/>
      <c r="Z68" s="7"/>
      <c r="AA68" s="7"/>
      <c r="AB68" s="7"/>
      <c r="AC68" s="5"/>
      <c r="AD68" s="5"/>
      <c r="AE68" s="5"/>
      <c r="AF68" s="5"/>
      <c r="AG68" s="5"/>
      <c r="AH68" s="6"/>
      <c r="AI68" s="5"/>
      <c r="AJ68" s="5"/>
      <c r="AK68" s="5"/>
      <c r="AL68" s="5"/>
      <c r="AM68" s="5"/>
      <c r="AN68" s="5"/>
      <c r="AO68" s="5"/>
      <c r="AP68" s="5"/>
      <c r="AQ68" s="5"/>
      <c r="AR68" s="5"/>
      <c r="AS68" s="5"/>
      <c r="AT68" s="5"/>
      <c r="AU68" s="7"/>
      <c r="AV68" s="7"/>
      <c r="AW68" s="7"/>
      <c r="AX68" s="7"/>
    </row>
  </sheetData>
  <mergeCells count="256">
    <mergeCell ref="A6:F6"/>
    <mergeCell ref="G6:X6"/>
    <mergeCell ref="Y6:AD6"/>
    <mergeCell ref="AE6:AX6"/>
    <mergeCell ref="A7:F7"/>
    <mergeCell ref="G7:AX7"/>
    <mergeCell ref="AJ1:AP1"/>
    <mergeCell ref="AQ1:AX1"/>
    <mergeCell ref="A2:AN2"/>
    <mergeCell ref="AO2:AX2"/>
    <mergeCell ref="A3:F3"/>
    <mergeCell ref="G3:X3"/>
    <mergeCell ref="Y3:AD3"/>
    <mergeCell ref="AE3:AP3"/>
    <mergeCell ref="AQ3:AX3"/>
    <mergeCell ref="A4:F4"/>
    <mergeCell ref="G4:X4"/>
    <mergeCell ref="Y4:AD4"/>
    <mergeCell ref="AE4:AP4"/>
    <mergeCell ref="AQ4:AX4"/>
    <mergeCell ref="A5:F5"/>
    <mergeCell ref="G5:X5"/>
    <mergeCell ref="Y5:AD5"/>
    <mergeCell ref="AE5:AX5"/>
    <mergeCell ref="A8:F8"/>
    <mergeCell ref="G8:AX8"/>
    <mergeCell ref="A9:F9"/>
    <mergeCell ref="G9:AX9"/>
    <mergeCell ref="A10:F18"/>
    <mergeCell ref="G10:O10"/>
    <mergeCell ref="P10:V10"/>
    <mergeCell ref="W10:AC10"/>
    <mergeCell ref="AD10:AJ10"/>
    <mergeCell ref="AK10:AQ10"/>
    <mergeCell ref="I14:O14"/>
    <mergeCell ref="P14:V14"/>
    <mergeCell ref="W14:AC14"/>
    <mergeCell ref="AD14:AJ14"/>
    <mergeCell ref="AK14:AQ14"/>
    <mergeCell ref="AR14:AX14"/>
    <mergeCell ref="AR10:AX10"/>
    <mergeCell ref="G11:H16"/>
    <mergeCell ref="I11:O11"/>
    <mergeCell ref="P11:V11"/>
    <mergeCell ref="W11:AC11"/>
    <mergeCell ref="AD11:AJ11"/>
    <mergeCell ref="AK11:AQ11"/>
    <mergeCell ref="AR11:AX11"/>
    <mergeCell ref="I12:O12"/>
    <mergeCell ref="P12:V12"/>
    <mergeCell ref="W12:AC12"/>
    <mergeCell ref="AD12:AJ12"/>
    <mergeCell ref="AK12:AQ12"/>
    <mergeCell ref="AR12:AX12"/>
    <mergeCell ref="I13:O13"/>
    <mergeCell ref="P13:V13"/>
    <mergeCell ref="W13:AC13"/>
    <mergeCell ref="AD13:AJ13"/>
    <mergeCell ref="AK13:AQ13"/>
    <mergeCell ref="AR13:AX13"/>
    <mergeCell ref="I15:O15"/>
    <mergeCell ref="P15:V15"/>
    <mergeCell ref="W15:AC15"/>
    <mergeCell ref="AD15:AJ15"/>
    <mergeCell ref="AK15:AQ15"/>
    <mergeCell ref="AR15:AX15"/>
    <mergeCell ref="I16:O16"/>
    <mergeCell ref="P16:V16"/>
    <mergeCell ref="W16:AC16"/>
    <mergeCell ref="AD16:AJ16"/>
    <mergeCell ref="AK16:AQ16"/>
    <mergeCell ref="AR16:AX16"/>
    <mergeCell ref="G19:X19"/>
    <mergeCell ref="Y19:AA19"/>
    <mergeCell ref="AB19:AD19"/>
    <mergeCell ref="AE19:AI19"/>
    <mergeCell ref="AJ19:AN19"/>
    <mergeCell ref="AB21:AD21"/>
    <mergeCell ref="G17:O17"/>
    <mergeCell ref="P17:V17"/>
    <mergeCell ref="W17:AC17"/>
    <mergeCell ref="AD17:AJ17"/>
    <mergeCell ref="AK17:AQ17"/>
    <mergeCell ref="AO19:AS19"/>
    <mergeCell ref="AJ20:AN20"/>
    <mergeCell ref="AR17:AX17"/>
    <mergeCell ref="G18:O18"/>
    <mergeCell ref="P18:V18"/>
    <mergeCell ref="W18:AC18"/>
    <mergeCell ref="AD18:AJ18"/>
    <mergeCell ref="AK18:AQ18"/>
    <mergeCell ref="AR18:AX18"/>
    <mergeCell ref="AT19:AX19"/>
    <mergeCell ref="G20:X22"/>
    <mergeCell ref="Y20:AA20"/>
    <mergeCell ref="AB20:AD20"/>
    <mergeCell ref="A26:F28"/>
    <mergeCell ref="G26:X26"/>
    <mergeCell ref="Y26:AA26"/>
    <mergeCell ref="AB26:AD26"/>
    <mergeCell ref="AE26:AI26"/>
    <mergeCell ref="AE21:AI21"/>
    <mergeCell ref="AJ21:AN21"/>
    <mergeCell ref="AO21:AS21"/>
    <mergeCell ref="AT21:AX21"/>
    <mergeCell ref="Y22:AA22"/>
    <mergeCell ref="AB22:AD22"/>
    <mergeCell ref="AE22:AI22"/>
    <mergeCell ref="AJ22:AN22"/>
    <mergeCell ref="AO22:AS22"/>
    <mergeCell ref="AT22:AX22"/>
    <mergeCell ref="AJ24:AN24"/>
    <mergeCell ref="AJ27:AN27"/>
    <mergeCell ref="AO27:AS27"/>
    <mergeCell ref="AO23:AS23"/>
    <mergeCell ref="AT23:AX23"/>
    <mergeCell ref="AO24:AS24"/>
    <mergeCell ref="AT24:AX24"/>
    <mergeCell ref="AO25:AS25"/>
    <mergeCell ref="AT25:AX25"/>
    <mergeCell ref="AO20:AS20"/>
    <mergeCell ref="AT20:AX20"/>
    <mergeCell ref="Y21:AA21"/>
    <mergeCell ref="A19:F22"/>
    <mergeCell ref="AE20:AI20"/>
    <mergeCell ref="A23:F25"/>
    <mergeCell ref="AT27:AX27"/>
    <mergeCell ref="G27:X28"/>
    <mergeCell ref="Y27:AA27"/>
    <mergeCell ref="AB27:AD27"/>
    <mergeCell ref="AE27:AI27"/>
    <mergeCell ref="G23:X23"/>
    <mergeCell ref="Y23:AA23"/>
    <mergeCell ref="AB23:AD23"/>
    <mergeCell ref="AE23:AI23"/>
    <mergeCell ref="AJ23:AN23"/>
    <mergeCell ref="AB25:AD25"/>
    <mergeCell ref="AE25:AI25"/>
    <mergeCell ref="AJ25:AN25"/>
    <mergeCell ref="AJ26:AN26"/>
    <mergeCell ref="G24:X25"/>
    <mergeCell ref="Y24:AA24"/>
    <mergeCell ref="AB24:AD24"/>
    <mergeCell ref="AE24:AI24"/>
    <mergeCell ref="Y28:AA28"/>
    <mergeCell ref="AB28:AD28"/>
    <mergeCell ref="AE28:AI28"/>
    <mergeCell ref="AJ28:AN28"/>
    <mergeCell ref="AO28:AS28"/>
    <mergeCell ref="AT28:AX28"/>
    <mergeCell ref="Y25:AA25"/>
    <mergeCell ref="AO26:AS26"/>
    <mergeCell ref="AT26:AX26"/>
    <mergeCell ref="C36:K36"/>
    <mergeCell ref="L36:Q36"/>
    <mergeCell ref="R36:W36"/>
    <mergeCell ref="X36:AX36"/>
    <mergeCell ref="A29:B36"/>
    <mergeCell ref="C29:K29"/>
    <mergeCell ref="L29:Q29"/>
    <mergeCell ref="R29:W29"/>
    <mergeCell ref="X29:AX29"/>
    <mergeCell ref="C30:K30"/>
    <mergeCell ref="L30:Q30"/>
    <mergeCell ref="R30:W30"/>
    <mergeCell ref="X30:AX30"/>
    <mergeCell ref="C31:K31"/>
    <mergeCell ref="L31:Q31"/>
    <mergeCell ref="R31:W31"/>
    <mergeCell ref="X31:AX31"/>
    <mergeCell ref="C32:K32"/>
    <mergeCell ref="L32:Q32"/>
    <mergeCell ref="R32:W32"/>
    <mergeCell ref="X32:AX32"/>
    <mergeCell ref="C33:K33"/>
    <mergeCell ref="L33:Q33"/>
    <mergeCell ref="R33:W33"/>
    <mergeCell ref="X33:AX33"/>
    <mergeCell ref="C34:K34"/>
    <mergeCell ref="L34:Q34"/>
    <mergeCell ref="R34:W34"/>
    <mergeCell ref="X34:AX34"/>
    <mergeCell ref="C35:K35"/>
    <mergeCell ref="L35:Q35"/>
    <mergeCell ref="R35:W35"/>
    <mergeCell ref="X35:AX35"/>
    <mergeCell ref="A38:AX38"/>
    <mergeCell ref="C39:AC39"/>
    <mergeCell ref="AD39:AF39"/>
    <mergeCell ref="AG39:AX39"/>
    <mergeCell ref="A40:B42"/>
    <mergeCell ref="C40:AC40"/>
    <mergeCell ref="AD40:AF40"/>
    <mergeCell ref="AG40:AX42"/>
    <mergeCell ref="C41:AC41"/>
    <mergeCell ref="AD41:AF41"/>
    <mergeCell ref="C42:AC42"/>
    <mergeCell ref="AD42:AF42"/>
    <mergeCell ref="A43:B48"/>
    <mergeCell ref="C43:AC43"/>
    <mergeCell ref="AD43:AF43"/>
    <mergeCell ref="AG43:AX48"/>
    <mergeCell ref="C44:AC44"/>
    <mergeCell ref="AD44:AF44"/>
    <mergeCell ref="C45:AC45"/>
    <mergeCell ref="AD45:AF45"/>
    <mergeCell ref="A60:AX60"/>
    <mergeCell ref="A58:AX58"/>
    <mergeCell ref="A59:AX59"/>
    <mergeCell ref="AD52:AF52"/>
    <mergeCell ref="AG52:AX55"/>
    <mergeCell ref="C53:F53"/>
    <mergeCell ref="G53:S53"/>
    <mergeCell ref="T53:AF53"/>
    <mergeCell ref="C54:F54"/>
    <mergeCell ref="G54:S54"/>
    <mergeCell ref="T54:AF54"/>
    <mergeCell ref="C55:F55"/>
    <mergeCell ref="G55:S55"/>
    <mergeCell ref="T55:AF55"/>
    <mergeCell ref="A61:E61"/>
    <mergeCell ref="F61:AX61"/>
    <mergeCell ref="A62:AX62"/>
    <mergeCell ref="C46:AC46"/>
    <mergeCell ref="AD46:AF46"/>
    <mergeCell ref="C47:AC47"/>
    <mergeCell ref="AD47:AF47"/>
    <mergeCell ref="C48:AC48"/>
    <mergeCell ref="AD48:AF48"/>
    <mergeCell ref="A49:B51"/>
    <mergeCell ref="C49:AC49"/>
    <mergeCell ref="AD49:AF49"/>
    <mergeCell ref="AG49:AX51"/>
    <mergeCell ref="C50:AC50"/>
    <mergeCell ref="AD50:AF50"/>
    <mergeCell ref="C51:AC51"/>
    <mergeCell ref="AD51:AF51"/>
    <mergeCell ref="A56:B57"/>
    <mergeCell ref="C56:F56"/>
    <mergeCell ref="G56:AX56"/>
    <mergeCell ref="C57:F57"/>
    <mergeCell ref="G57:AX57"/>
    <mergeCell ref="A52:B55"/>
    <mergeCell ref="C52:AC52"/>
    <mergeCell ref="AI67:AP67"/>
    <mergeCell ref="AQ67:AX67"/>
    <mergeCell ref="A63:E63"/>
    <mergeCell ref="F63:AX63"/>
    <mergeCell ref="A64:AX64"/>
    <mergeCell ref="A65:AX65"/>
    <mergeCell ref="A66:AX66"/>
    <mergeCell ref="A67:B67"/>
    <mergeCell ref="C67:J67"/>
    <mergeCell ref="K67:R67"/>
    <mergeCell ref="S67:Z67"/>
    <mergeCell ref="AA67:AH67"/>
  </mergeCells>
  <phoneticPr fontId="24"/>
  <pageMargins left="0.62992125984251968" right="0.39370078740157483" top="0.59055118110236227" bottom="0.39370078740157483" header="0.51181102362204722" footer="0.51181102362204722"/>
  <pageSetup paperSize="9" scale="70" fitToHeight="4" orientation="portrait" horizontalDpi="4294967292" r:id="rId1"/>
  <headerFooter alignWithMargins="0">
    <oddFooter>&amp;C&amp;P</oddFooter>
  </headerFooter>
  <rowBreaks count="2" manualBreakCount="2">
    <brk id="36" max="49" man="1"/>
    <brk id="67" max="49"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BC67"/>
  <sheetViews>
    <sheetView view="pageBreakPreview" zoomScale="70" zoomScaleNormal="75" zoomScaleSheetLayoutView="70" workbookViewId="0">
      <selection activeCell="AQ1" sqref="AQ1:AX1"/>
    </sheetView>
  </sheetViews>
  <sheetFormatPr defaultRowHeight="13.5"/>
  <cols>
    <col min="1" max="50" width="2.625" style="1" customWidth="1"/>
    <col min="51" max="57" width="2.25" style="1" customWidth="1"/>
    <col min="58" max="16384" width="9" style="1"/>
  </cols>
  <sheetData>
    <row r="1" spans="1:50" ht="21.75" customHeight="1" thickBot="1">
      <c r="AJ1" s="499" t="s">
        <v>0</v>
      </c>
      <c r="AK1" s="499"/>
      <c r="AL1" s="499"/>
      <c r="AM1" s="499"/>
      <c r="AN1" s="499"/>
      <c r="AO1" s="499"/>
      <c r="AP1" s="499"/>
      <c r="AQ1" s="500" t="str">
        <f ca="1">RIGHT(CELL("filename",AQ1),LEN(CELL("filename",AQ1))-FIND("]",CELL("filename",AQ1)))</f>
        <v>140</v>
      </c>
      <c r="AR1" s="500"/>
      <c r="AS1" s="500"/>
      <c r="AT1" s="500"/>
      <c r="AU1" s="500"/>
      <c r="AV1" s="500"/>
      <c r="AW1" s="500"/>
      <c r="AX1" s="500"/>
    </row>
    <row r="2" spans="1:50" ht="21" customHeight="1" thickBot="1">
      <c r="A2" s="501" t="s">
        <v>1</v>
      </c>
      <c r="B2" s="502"/>
      <c r="C2" s="502"/>
      <c r="D2" s="502"/>
      <c r="E2" s="502"/>
      <c r="F2" s="502"/>
      <c r="G2" s="502"/>
      <c r="H2" s="502"/>
      <c r="I2" s="502"/>
      <c r="J2" s="502"/>
      <c r="K2" s="502"/>
      <c r="L2" s="502"/>
      <c r="M2" s="502"/>
      <c r="N2" s="502"/>
      <c r="O2" s="502"/>
      <c r="P2" s="502"/>
      <c r="Q2" s="502"/>
      <c r="R2" s="502"/>
      <c r="S2" s="502"/>
      <c r="T2" s="502"/>
      <c r="U2" s="502"/>
      <c r="V2" s="502"/>
      <c r="W2" s="502"/>
      <c r="X2" s="502"/>
      <c r="Y2" s="502"/>
      <c r="Z2" s="502"/>
      <c r="AA2" s="502"/>
      <c r="AB2" s="502"/>
      <c r="AC2" s="502"/>
      <c r="AD2" s="502"/>
      <c r="AE2" s="502"/>
      <c r="AF2" s="502"/>
      <c r="AG2" s="502"/>
      <c r="AH2" s="502"/>
      <c r="AI2" s="502"/>
      <c r="AJ2" s="502"/>
      <c r="AK2" s="502"/>
      <c r="AL2" s="502"/>
      <c r="AM2" s="502"/>
      <c r="AN2" s="502"/>
      <c r="AO2" s="503" t="s">
        <v>2</v>
      </c>
      <c r="AP2" s="504"/>
      <c r="AQ2" s="504"/>
      <c r="AR2" s="504"/>
      <c r="AS2" s="504"/>
      <c r="AT2" s="504"/>
      <c r="AU2" s="504"/>
      <c r="AV2" s="504"/>
      <c r="AW2" s="504"/>
      <c r="AX2" s="505"/>
    </row>
    <row r="3" spans="1:50" ht="25.15" customHeight="1">
      <c r="A3" s="506" t="s">
        <v>3</v>
      </c>
      <c r="B3" s="507"/>
      <c r="C3" s="507"/>
      <c r="D3" s="507"/>
      <c r="E3" s="507"/>
      <c r="F3" s="507"/>
      <c r="G3" s="697" t="s">
        <v>841</v>
      </c>
      <c r="H3" s="792"/>
      <c r="I3" s="792"/>
      <c r="J3" s="792"/>
      <c r="K3" s="792"/>
      <c r="L3" s="792"/>
      <c r="M3" s="792"/>
      <c r="N3" s="792"/>
      <c r="O3" s="792"/>
      <c r="P3" s="792"/>
      <c r="Q3" s="792"/>
      <c r="R3" s="792"/>
      <c r="S3" s="792"/>
      <c r="T3" s="792"/>
      <c r="U3" s="792"/>
      <c r="V3" s="792"/>
      <c r="W3" s="792"/>
      <c r="X3" s="792"/>
      <c r="Y3" s="510" t="s">
        <v>161</v>
      </c>
      <c r="Z3" s="511"/>
      <c r="AA3" s="511"/>
      <c r="AB3" s="511"/>
      <c r="AC3" s="511"/>
      <c r="AD3" s="512"/>
      <c r="AE3" s="699" t="s">
        <v>840</v>
      </c>
      <c r="AF3" s="511"/>
      <c r="AG3" s="511"/>
      <c r="AH3" s="511"/>
      <c r="AI3" s="511"/>
      <c r="AJ3" s="511"/>
      <c r="AK3" s="511"/>
      <c r="AL3" s="511"/>
      <c r="AM3" s="511"/>
      <c r="AN3" s="511"/>
      <c r="AO3" s="511"/>
      <c r="AP3" s="512"/>
      <c r="AQ3" s="515" t="s">
        <v>7</v>
      </c>
      <c r="AR3" s="511"/>
      <c r="AS3" s="511"/>
      <c r="AT3" s="511"/>
      <c r="AU3" s="511"/>
      <c r="AV3" s="511"/>
      <c r="AW3" s="511"/>
      <c r="AX3" s="682"/>
    </row>
    <row r="4" spans="1:50" ht="30" customHeight="1">
      <c r="A4" s="474" t="s">
        <v>8</v>
      </c>
      <c r="B4" s="475"/>
      <c r="C4" s="475"/>
      <c r="D4" s="475"/>
      <c r="E4" s="475"/>
      <c r="F4" s="476"/>
      <c r="G4" s="477" t="s">
        <v>839</v>
      </c>
      <c r="H4" s="478"/>
      <c r="I4" s="478"/>
      <c r="J4" s="478"/>
      <c r="K4" s="478"/>
      <c r="L4" s="478"/>
      <c r="M4" s="478"/>
      <c r="N4" s="478"/>
      <c r="O4" s="478"/>
      <c r="P4" s="478"/>
      <c r="Q4" s="478"/>
      <c r="R4" s="478"/>
      <c r="S4" s="478"/>
      <c r="T4" s="478"/>
      <c r="U4" s="478"/>
      <c r="V4" s="371"/>
      <c r="W4" s="371"/>
      <c r="X4" s="371"/>
      <c r="Y4" s="480" t="s">
        <v>10</v>
      </c>
      <c r="Z4" s="481"/>
      <c r="AA4" s="481"/>
      <c r="AB4" s="481"/>
      <c r="AC4" s="481"/>
      <c r="AD4" s="482"/>
      <c r="AE4" s="481" t="s">
        <v>838</v>
      </c>
      <c r="AF4" s="481"/>
      <c r="AG4" s="481"/>
      <c r="AH4" s="481"/>
      <c r="AI4" s="481"/>
      <c r="AJ4" s="481"/>
      <c r="AK4" s="481"/>
      <c r="AL4" s="481"/>
      <c r="AM4" s="481"/>
      <c r="AN4" s="481"/>
      <c r="AO4" s="481"/>
      <c r="AP4" s="482"/>
      <c r="AQ4" s="486" t="s">
        <v>837</v>
      </c>
      <c r="AR4" s="487"/>
      <c r="AS4" s="487"/>
      <c r="AT4" s="487"/>
      <c r="AU4" s="487"/>
      <c r="AV4" s="487"/>
      <c r="AW4" s="487"/>
      <c r="AX4" s="488"/>
    </row>
    <row r="5" spans="1:50" ht="45" customHeight="1">
      <c r="A5" s="489" t="s">
        <v>13</v>
      </c>
      <c r="B5" s="490"/>
      <c r="C5" s="490"/>
      <c r="D5" s="490"/>
      <c r="E5" s="490"/>
      <c r="F5" s="490"/>
      <c r="G5" s="491" t="s">
        <v>574</v>
      </c>
      <c r="H5" s="371"/>
      <c r="I5" s="371"/>
      <c r="J5" s="371"/>
      <c r="K5" s="371"/>
      <c r="L5" s="371"/>
      <c r="M5" s="371"/>
      <c r="N5" s="371"/>
      <c r="O5" s="371"/>
      <c r="P5" s="371"/>
      <c r="Q5" s="371"/>
      <c r="R5" s="371"/>
      <c r="S5" s="371"/>
      <c r="T5" s="371"/>
      <c r="U5" s="371"/>
      <c r="V5" s="371"/>
      <c r="W5" s="371"/>
      <c r="X5" s="371"/>
      <c r="Y5" s="492" t="s">
        <v>15</v>
      </c>
      <c r="Z5" s="493"/>
      <c r="AA5" s="493"/>
      <c r="AB5" s="493"/>
      <c r="AC5" s="493"/>
      <c r="AD5" s="494"/>
      <c r="AE5" s="495" t="s">
        <v>836</v>
      </c>
      <c r="AF5" s="496"/>
      <c r="AG5" s="496"/>
      <c r="AH5" s="496"/>
      <c r="AI5" s="496"/>
      <c r="AJ5" s="496"/>
      <c r="AK5" s="496"/>
      <c r="AL5" s="496"/>
      <c r="AM5" s="496"/>
      <c r="AN5" s="496"/>
      <c r="AO5" s="496"/>
      <c r="AP5" s="496"/>
      <c r="AQ5" s="941"/>
      <c r="AR5" s="941"/>
      <c r="AS5" s="941"/>
      <c r="AT5" s="941"/>
      <c r="AU5" s="941"/>
      <c r="AV5" s="941"/>
      <c r="AW5" s="941"/>
      <c r="AX5" s="942"/>
    </row>
    <row r="6" spans="1:50" ht="39.950000000000003" customHeight="1">
      <c r="A6" s="461" t="s">
        <v>17</v>
      </c>
      <c r="B6" s="462"/>
      <c r="C6" s="462"/>
      <c r="D6" s="462"/>
      <c r="E6" s="462"/>
      <c r="F6" s="462"/>
      <c r="G6" s="705" t="s">
        <v>835</v>
      </c>
      <c r="H6" s="706"/>
      <c r="I6" s="706"/>
      <c r="J6" s="706"/>
      <c r="K6" s="706"/>
      <c r="L6" s="706"/>
      <c r="M6" s="706"/>
      <c r="N6" s="706"/>
      <c r="O6" s="706"/>
      <c r="P6" s="706"/>
      <c r="Q6" s="706"/>
      <c r="R6" s="706"/>
      <c r="S6" s="706"/>
      <c r="T6" s="706"/>
      <c r="U6" s="706"/>
      <c r="V6" s="797"/>
      <c r="W6" s="797"/>
      <c r="X6" s="797"/>
      <c r="Y6" s="467" t="s">
        <v>158</v>
      </c>
      <c r="Z6" s="371"/>
      <c r="AA6" s="371"/>
      <c r="AB6" s="371"/>
      <c r="AC6" s="371"/>
      <c r="AD6" s="378"/>
      <c r="AE6" s="708" t="s">
        <v>834</v>
      </c>
      <c r="AF6" s="798"/>
      <c r="AG6" s="798"/>
      <c r="AH6" s="798"/>
      <c r="AI6" s="798"/>
      <c r="AJ6" s="798"/>
      <c r="AK6" s="798"/>
      <c r="AL6" s="798"/>
      <c r="AM6" s="798"/>
      <c r="AN6" s="798"/>
      <c r="AO6" s="798"/>
      <c r="AP6" s="798"/>
      <c r="AQ6" s="798"/>
      <c r="AR6" s="798"/>
      <c r="AS6" s="798"/>
      <c r="AT6" s="798"/>
      <c r="AU6" s="798"/>
      <c r="AV6" s="798"/>
      <c r="AW6" s="798"/>
      <c r="AX6" s="799"/>
    </row>
    <row r="7" spans="1:50" ht="103.7" customHeight="1">
      <c r="A7" s="429" t="s">
        <v>21</v>
      </c>
      <c r="B7" s="430"/>
      <c r="C7" s="430"/>
      <c r="D7" s="430"/>
      <c r="E7" s="430"/>
      <c r="F7" s="430"/>
      <c r="G7" s="711" t="s">
        <v>833</v>
      </c>
      <c r="H7" s="712"/>
      <c r="I7" s="712"/>
      <c r="J7" s="712"/>
      <c r="K7" s="712"/>
      <c r="L7" s="712"/>
      <c r="M7" s="712"/>
      <c r="N7" s="712"/>
      <c r="O7" s="712"/>
      <c r="P7" s="712"/>
      <c r="Q7" s="712"/>
      <c r="R7" s="712"/>
      <c r="S7" s="712"/>
      <c r="T7" s="712"/>
      <c r="U7" s="712"/>
      <c r="V7" s="712"/>
      <c r="W7" s="712"/>
      <c r="X7" s="712"/>
      <c r="Y7" s="712"/>
      <c r="Z7" s="712"/>
      <c r="AA7" s="712"/>
      <c r="AB7" s="712"/>
      <c r="AC7" s="712"/>
      <c r="AD7" s="712"/>
      <c r="AE7" s="712"/>
      <c r="AF7" s="712"/>
      <c r="AG7" s="712"/>
      <c r="AH7" s="712"/>
      <c r="AI7" s="712"/>
      <c r="AJ7" s="712"/>
      <c r="AK7" s="712"/>
      <c r="AL7" s="712"/>
      <c r="AM7" s="712"/>
      <c r="AN7" s="712"/>
      <c r="AO7" s="712"/>
      <c r="AP7" s="712"/>
      <c r="AQ7" s="712"/>
      <c r="AR7" s="712"/>
      <c r="AS7" s="712"/>
      <c r="AT7" s="712"/>
      <c r="AU7" s="712"/>
      <c r="AV7" s="712"/>
      <c r="AW7" s="712"/>
      <c r="AX7" s="713"/>
    </row>
    <row r="8" spans="1:50" ht="137.25" customHeight="1">
      <c r="A8" s="429" t="s">
        <v>23</v>
      </c>
      <c r="B8" s="430"/>
      <c r="C8" s="430"/>
      <c r="D8" s="430"/>
      <c r="E8" s="430"/>
      <c r="F8" s="430"/>
      <c r="G8" s="711" t="s">
        <v>832</v>
      </c>
      <c r="H8" s="712"/>
      <c r="I8" s="712"/>
      <c r="J8" s="712"/>
      <c r="K8" s="712"/>
      <c r="L8" s="712"/>
      <c r="M8" s="712"/>
      <c r="N8" s="712"/>
      <c r="O8" s="712"/>
      <c r="P8" s="712"/>
      <c r="Q8" s="712"/>
      <c r="R8" s="712"/>
      <c r="S8" s="712"/>
      <c r="T8" s="712"/>
      <c r="U8" s="712"/>
      <c r="V8" s="712"/>
      <c r="W8" s="712"/>
      <c r="X8" s="712"/>
      <c r="Y8" s="712"/>
      <c r="Z8" s="712"/>
      <c r="AA8" s="712"/>
      <c r="AB8" s="712"/>
      <c r="AC8" s="712"/>
      <c r="AD8" s="712"/>
      <c r="AE8" s="712"/>
      <c r="AF8" s="712"/>
      <c r="AG8" s="712"/>
      <c r="AH8" s="712"/>
      <c r="AI8" s="712"/>
      <c r="AJ8" s="712"/>
      <c r="AK8" s="712"/>
      <c r="AL8" s="712"/>
      <c r="AM8" s="712"/>
      <c r="AN8" s="712"/>
      <c r="AO8" s="712"/>
      <c r="AP8" s="712"/>
      <c r="AQ8" s="712"/>
      <c r="AR8" s="712"/>
      <c r="AS8" s="712"/>
      <c r="AT8" s="712"/>
      <c r="AU8" s="712"/>
      <c r="AV8" s="712"/>
      <c r="AW8" s="712"/>
      <c r="AX8" s="713"/>
    </row>
    <row r="9" spans="1:50" ht="29.25" customHeight="1">
      <c r="A9" s="429" t="s">
        <v>25</v>
      </c>
      <c r="B9" s="430"/>
      <c r="C9" s="430"/>
      <c r="D9" s="430"/>
      <c r="E9" s="430"/>
      <c r="F9" s="434"/>
      <c r="G9" s="666" t="s">
        <v>26</v>
      </c>
      <c r="H9" s="436"/>
      <c r="I9" s="436"/>
      <c r="J9" s="436"/>
      <c r="K9" s="436"/>
      <c r="L9" s="436"/>
      <c r="M9" s="436"/>
      <c r="N9" s="436"/>
      <c r="O9" s="436"/>
      <c r="P9" s="436"/>
      <c r="Q9" s="436"/>
      <c r="R9" s="436"/>
      <c r="S9" s="436"/>
      <c r="T9" s="436"/>
      <c r="U9" s="436"/>
      <c r="V9" s="436"/>
      <c r="W9" s="436"/>
      <c r="X9" s="436"/>
      <c r="Y9" s="436"/>
      <c r="Z9" s="436"/>
      <c r="AA9" s="436"/>
      <c r="AB9" s="436"/>
      <c r="AC9" s="436"/>
      <c r="AD9" s="436"/>
      <c r="AE9" s="436"/>
      <c r="AF9" s="436"/>
      <c r="AG9" s="436"/>
      <c r="AH9" s="436"/>
      <c r="AI9" s="436"/>
      <c r="AJ9" s="436"/>
      <c r="AK9" s="436"/>
      <c r="AL9" s="436"/>
      <c r="AM9" s="436"/>
      <c r="AN9" s="436"/>
      <c r="AO9" s="436"/>
      <c r="AP9" s="436"/>
      <c r="AQ9" s="436"/>
      <c r="AR9" s="436"/>
      <c r="AS9" s="436"/>
      <c r="AT9" s="436"/>
      <c r="AU9" s="436"/>
      <c r="AV9" s="436"/>
      <c r="AW9" s="436"/>
      <c r="AX9" s="437"/>
    </row>
    <row r="10" spans="1:50" ht="21" customHeight="1">
      <c r="A10" s="438" t="s">
        <v>27</v>
      </c>
      <c r="B10" s="439"/>
      <c r="C10" s="439"/>
      <c r="D10" s="439"/>
      <c r="E10" s="439"/>
      <c r="F10" s="440"/>
      <c r="G10" s="447"/>
      <c r="H10" s="448"/>
      <c r="I10" s="448"/>
      <c r="J10" s="448"/>
      <c r="K10" s="448"/>
      <c r="L10" s="448"/>
      <c r="M10" s="448"/>
      <c r="N10" s="448"/>
      <c r="O10" s="448"/>
      <c r="P10" s="357" t="s">
        <v>28</v>
      </c>
      <c r="Q10" s="352"/>
      <c r="R10" s="352"/>
      <c r="S10" s="352"/>
      <c r="T10" s="352"/>
      <c r="U10" s="352"/>
      <c r="V10" s="353"/>
      <c r="W10" s="357" t="s">
        <v>29</v>
      </c>
      <c r="X10" s="352"/>
      <c r="Y10" s="352"/>
      <c r="Z10" s="352"/>
      <c r="AA10" s="352"/>
      <c r="AB10" s="352"/>
      <c r="AC10" s="353"/>
      <c r="AD10" s="357" t="s">
        <v>30</v>
      </c>
      <c r="AE10" s="352"/>
      <c r="AF10" s="352"/>
      <c r="AG10" s="352"/>
      <c r="AH10" s="352"/>
      <c r="AI10" s="352"/>
      <c r="AJ10" s="353"/>
      <c r="AK10" s="357" t="s">
        <v>31</v>
      </c>
      <c r="AL10" s="352"/>
      <c r="AM10" s="352"/>
      <c r="AN10" s="352"/>
      <c r="AO10" s="352"/>
      <c r="AP10" s="352"/>
      <c r="AQ10" s="353"/>
      <c r="AR10" s="357" t="s">
        <v>32</v>
      </c>
      <c r="AS10" s="352"/>
      <c r="AT10" s="352"/>
      <c r="AU10" s="352"/>
      <c r="AV10" s="352"/>
      <c r="AW10" s="352"/>
      <c r="AX10" s="449"/>
    </row>
    <row r="11" spans="1:50" ht="21" customHeight="1">
      <c r="A11" s="441"/>
      <c r="B11" s="442"/>
      <c r="C11" s="442"/>
      <c r="D11" s="442"/>
      <c r="E11" s="442"/>
      <c r="F11" s="443"/>
      <c r="G11" s="450" t="s">
        <v>33</v>
      </c>
      <c r="H11" s="451"/>
      <c r="I11" s="456" t="s">
        <v>34</v>
      </c>
      <c r="J11" s="457"/>
      <c r="K11" s="457"/>
      <c r="L11" s="457"/>
      <c r="M11" s="457"/>
      <c r="N11" s="457"/>
      <c r="O11" s="458"/>
      <c r="P11" s="285">
        <v>4</v>
      </c>
      <c r="Q11" s="285"/>
      <c r="R11" s="285"/>
      <c r="S11" s="285"/>
      <c r="T11" s="285"/>
      <c r="U11" s="285"/>
      <c r="V11" s="285"/>
      <c r="W11" s="285">
        <v>4</v>
      </c>
      <c r="X11" s="285"/>
      <c r="Y11" s="285"/>
      <c r="Z11" s="285"/>
      <c r="AA11" s="285"/>
      <c r="AB11" s="285"/>
      <c r="AC11" s="285"/>
      <c r="AD11" s="285">
        <v>4</v>
      </c>
      <c r="AE11" s="285"/>
      <c r="AF11" s="285"/>
      <c r="AG11" s="285"/>
      <c r="AH11" s="285"/>
      <c r="AI11" s="285"/>
      <c r="AJ11" s="285"/>
      <c r="AK11" s="285">
        <v>4</v>
      </c>
      <c r="AL11" s="285"/>
      <c r="AM11" s="285"/>
      <c r="AN11" s="285"/>
      <c r="AO11" s="285"/>
      <c r="AP11" s="285"/>
      <c r="AQ11" s="285"/>
      <c r="AR11" s="459"/>
      <c r="AS11" s="459"/>
      <c r="AT11" s="459"/>
      <c r="AU11" s="459"/>
      <c r="AV11" s="459"/>
      <c r="AW11" s="459"/>
      <c r="AX11" s="460"/>
    </row>
    <row r="12" spans="1:50" ht="21" customHeight="1">
      <c r="A12" s="441"/>
      <c r="B12" s="442"/>
      <c r="C12" s="442"/>
      <c r="D12" s="442"/>
      <c r="E12" s="442"/>
      <c r="F12" s="443"/>
      <c r="G12" s="452"/>
      <c r="H12" s="453"/>
      <c r="I12" s="414" t="s">
        <v>35</v>
      </c>
      <c r="J12" s="415"/>
      <c r="K12" s="415"/>
      <c r="L12" s="415"/>
      <c r="M12" s="415"/>
      <c r="N12" s="415"/>
      <c r="O12" s="416"/>
      <c r="P12" s="261" t="s">
        <v>229</v>
      </c>
      <c r="Q12" s="261"/>
      <c r="R12" s="261"/>
      <c r="S12" s="261"/>
      <c r="T12" s="261"/>
      <c r="U12" s="261"/>
      <c r="V12" s="261"/>
      <c r="W12" s="261" t="s">
        <v>229</v>
      </c>
      <c r="X12" s="261"/>
      <c r="Y12" s="261"/>
      <c r="Z12" s="261"/>
      <c r="AA12" s="261"/>
      <c r="AB12" s="261"/>
      <c r="AC12" s="261"/>
      <c r="AD12" s="261" t="s">
        <v>229</v>
      </c>
      <c r="AE12" s="261"/>
      <c r="AF12" s="261"/>
      <c r="AG12" s="261"/>
      <c r="AH12" s="261"/>
      <c r="AI12" s="261"/>
      <c r="AJ12" s="261"/>
      <c r="AK12" s="261" t="s">
        <v>229</v>
      </c>
      <c r="AL12" s="261"/>
      <c r="AM12" s="261"/>
      <c r="AN12" s="261"/>
      <c r="AO12" s="261"/>
      <c r="AP12" s="261"/>
      <c r="AQ12" s="261"/>
      <c r="AR12" s="417"/>
      <c r="AS12" s="417"/>
      <c r="AT12" s="417"/>
      <c r="AU12" s="417"/>
      <c r="AV12" s="417"/>
      <c r="AW12" s="417"/>
      <c r="AX12" s="418"/>
    </row>
    <row r="13" spans="1:50" ht="21" customHeight="1">
      <c r="A13" s="441"/>
      <c r="B13" s="442"/>
      <c r="C13" s="442"/>
      <c r="D13" s="442"/>
      <c r="E13" s="442"/>
      <c r="F13" s="443"/>
      <c r="G13" s="452"/>
      <c r="H13" s="453"/>
      <c r="I13" s="414" t="s">
        <v>36</v>
      </c>
      <c r="J13" s="426"/>
      <c r="K13" s="426"/>
      <c r="L13" s="426"/>
      <c r="M13" s="426"/>
      <c r="N13" s="426"/>
      <c r="O13" s="427"/>
      <c r="P13" s="419" t="s">
        <v>229</v>
      </c>
      <c r="Q13" s="420"/>
      <c r="R13" s="420"/>
      <c r="S13" s="420"/>
      <c r="T13" s="420"/>
      <c r="U13" s="420"/>
      <c r="V13" s="421"/>
      <c r="W13" s="419" t="s">
        <v>229</v>
      </c>
      <c r="X13" s="420"/>
      <c r="Y13" s="420"/>
      <c r="Z13" s="420"/>
      <c r="AA13" s="420"/>
      <c r="AB13" s="420"/>
      <c r="AC13" s="421"/>
      <c r="AD13" s="419" t="s">
        <v>229</v>
      </c>
      <c r="AE13" s="420"/>
      <c r="AF13" s="420"/>
      <c r="AG13" s="420"/>
      <c r="AH13" s="420"/>
      <c r="AI13" s="420"/>
      <c r="AJ13" s="421"/>
      <c r="AK13" s="419" t="s">
        <v>229</v>
      </c>
      <c r="AL13" s="420"/>
      <c r="AM13" s="420"/>
      <c r="AN13" s="420"/>
      <c r="AO13" s="420"/>
      <c r="AP13" s="420"/>
      <c r="AQ13" s="421"/>
      <c r="AR13" s="419"/>
      <c r="AS13" s="420"/>
      <c r="AT13" s="420"/>
      <c r="AU13" s="420"/>
      <c r="AV13" s="420"/>
      <c r="AW13" s="420"/>
      <c r="AX13" s="428"/>
    </row>
    <row r="14" spans="1:50" ht="21" customHeight="1">
      <c r="A14" s="441"/>
      <c r="B14" s="442"/>
      <c r="C14" s="442"/>
      <c r="D14" s="442"/>
      <c r="E14" s="442"/>
      <c r="F14" s="443"/>
      <c r="G14" s="452"/>
      <c r="H14" s="453"/>
      <c r="I14" s="414" t="s">
        <v>37</v>
      </c>
      <c r="J14" s="426"/>
      <c r="K14" s="426"/>
      <c r="L14" s="426"/>
      <c r="M14" s="426"/>
      <c r="N14" s="426"/>
      <c r="O14" s="427"/>
      <c r="P14" s="419" t="s">
        <v>229</v>
      </c>
      <c r="Q14" s="420"/>
      <c r="R14" s="420"/>
      <c r="S14" s="420"/>
      <c r="T14" s="420"/>
      <c r="U14" s="420"/>
      <c r="V14" s="421"/>
      <c r="W14" s="419" t="s">
        <v>229</v>
      </c>
      <c r="X14" s="420"/>
      <c r="Y14" s="420"/>
      <c r="Z14" s="420"/>
      <c r="AA14" s="420"/>
      <c r="AB14" s="420"/>
      <c r="AC14" s="421"/>
      <c r="AD14" s="419" t="s">
        <v>229</v>
      </c>
      <c r="AE14" s="420"/>
      <c r="AF14" s="420"/>
      <c r="AG14" s="420"/>
      <c r="AH14" s="420"/>
      <c r="AI14" s="420"/>
      <c r="AJ14" s="421"/>
      <c r="AK14" s="419" t="s">
        <v>229</v>
      </c>
      <c r="AL14" s="420"/>
      <c r="AM14" s="420"/>
      <c r="AN14" s="420"/>
      <c r="AO14" s="420"/>
      <c r="AP14" s="420"/>
      <c r="AQ14" s="421"/>
      <c r="AR14" s="422"/>
      <c r="AS14" s="423"/>
      <c r="AT14" s="423"/>
      <c r="AU14" s="423"/>
      <c r="AV14" s="423"/>
      <c r="AW14" s="423"/>
      <c r="AX14" s="424"/>
    </row>
    <row r="15" spans="1:50" ht="24.75" customHeight="1">
      <c r="A15" s="441"/>
      <c r="B15" s="442"/>
      <c r="C15" s="442"/>
      <c r="D15" s="442"/>
      <c r="E15" s="442"/>
      <c r="F15" s="443"/>
      <c r="G15" s="452"/>
      <c r="H15" s="453"/>
      <c r="I15" s="414" t="s">
        <v>38</v>
      </c>
      <c r="J15" s="415"/>
      <c r="K15" s="415"/>
      <c r="L15" s="415"/>
      <c r="M15" s="415"/>
      <c r="N15" s="415"/>
      <c r="O15" s="416"/>
      <c r="P15" s="261" t="s">
        <v>229</v>
      </c>
      <c r="Q15" s="261"/>
      <c r="R15" s="261"/>
      <c r="S15" s="261"/>
      <c r="T15" s="261"/>
      <c r="U15" s="261"/>
      <c r="V15" s="261"/>
      <c r="W15" s="261" t="s">
        <v>229</v>
      </c>
      <c r="X15" s="261"/>
      <c r="Y15" s="261"/>
      <c r="Z15" s="261"/>
      <c r="AA15" s="261"/>
      <c r="AB15" s="261"/>
      <c r="AC15" s="261"/>
      <c r="AD15" s="261" t="s">
        <v>229</v>
      </c>
      <c r="AE15" s="261"/>
      <c r="AF15" s="261"/>
      <c r="AG15" s="261"/>
      <c r="AH15" s="261"/>
      <c r="AI15" s="261"/>
      <c r="AJ15" s="261"/>
      <c r="AK15" s="261" t="s">
        <v>229</v>
      </c>
      <c r="AL15" s="261"/>
      <c r="AM15" s="261"/>
      <c r="AN15" s="261"/>
      <c r="AO15" s="261"/>
      <c r="AP15" s="261"/>
      <c r="AQ15" s="261"/>
      <c r="AR15" s="417"/>
      <c r="AS15" s="417"/>
      <c r="AT15" s="417"/>
      <c r="AU15" s="417"/>
      <c r="AV15" s="417"/>
      <c r="AW15" s="417"/>
      <c r="AX15" s="418"/>
    </row>
    <row r="16" spans="1:50" ht="24.75" customHeight="1">
      <c r="A16" s="441"/>
      <c r="B16" s="442"/>
      <c r="C16" s="442"/>
      <c r="D16" s="442"/>
      <c r="E16" s="442"/>
      <c r="F16" s="443"/>
      <c r="G16" s="454"/>
      <c r="H16" s="455"/>
      <c r="I16" s="408" t="s">
        <v>39</v>
      </c>
      <c r="J16" s="409"/>
      <c r="K16" s="409"/>
      <c r="L16" s="409"/>
      <c r="M16" s="409"/>
      <c r="N16" s="409"/>
      <c r="O16" s="410"/>
      <c r="P16" s="412">
        <v>4</v>
      </c>
      <c r="Q16" s="412"/>
      <c r="R16" s="412"/>
      <c r="S16" s="412"/>
      <c r="T16" s="412"/>
      <c r="U16" s="412"/>
      <c r="V16" s="412"/>
      <c r="W16" s="412">
        <v>4</v>
      </c>
      <c r="X16" s="412"/>
      <c r="Y16" s="412"/>
      <c r="Z16" s="412"/>
      <c r="AA16" s="412"/>
      <c r="AB16" s="412"/>
      <c r="AC16" s="412"/>
      <c r="AD16" s="412">
        <v>4</v>
      </c>
      <c r="AE16" s="412"/>
      <c r="AF16" s="412"/>
      <c r="AG16" s="412"/>
      <c r="AH16" s="412"/>
      <c r="AI16" s="412"/>
      <c r="AJ16" s="412"/>
      <c r="AK16" s="412">
        <v>4</v>
      </c>
      <c r="AL16" s="412"/>
      <c r="AM16" s="412"/>
      <c r="AN16" s="412"/>
      <c r="AO16" s="412"/>
      <c r="AP16" s="412"/>
      <c r="AQ16" s="412"/>
      <c r="AR16" s="412"/>
      <c r="AS16" s="412"/>
      <c r="AT16" s="412"/>
      <c r="AU16" s="412"/>
      <c r="AV16" s="412"/>
      <c r="AW16" s="412"/>
      <c r="AX16" s="413"/>
    </row>
    <row r="17" spans="1:55" ht="24.75" customHeight="1">
      <c r="A17" s="441"/>
      <c r="B17" s="442"/>
      <c r="C17" s="442"/>
      <c r="D17" s="442"/>
      <c r="E17" s="442"/>
      <c r="F17" s="443"/>
      <c r="G17" s="404" t="s">
        <v>40</v>
      </c>
      <c r="H17" s="405"/>
      <c r="I17" s="405"/>
      <c r="J17" s="405"/>
      <c r="K17" s="405"/>
      <c r="L17" s="405"/>
      <c r="M17" s="405"/>
      <c r="N17" s="405"/>
      <c r="O17" s="405"/>
      <c r="P17" s="380">
        <v>3</v>
      </c>
      <c r="Q17" s="380"/>
      <c r="R17" s="380"/>
      <c r="S17" s="380"/>
      <c r="T17" s="380"/>
      <c r="U17" s="380"/>
      <c r="V17" s="380"/>
      <c r="W17" s="380">
        <v>3</v>
      </c>
      <c r="X17" s="380"/>
      <c r="Y17" s="380"/>
      <c r="Z17" s="380"/>
      <c r="AA17" s="380"/>
      <c r="AB17" s="380"/>
      <c r="AC17" s="380"/>
      <c r="AD17" s="380">
        <v>3</v>
      </c>
      <c r="AE17" s="380"/>
      <c r="AF17" s="380"/>
      <c r="AG17" s="380"/>
      <c r="AH17" s="380"/>
      <c r="AI17" s="380"/>
      <c r="AJ17" s="380"/>
      <c r="AK17" s="381"/>
      <c r="AL17" s="381"/>
      <c r="AM17" s="381"/>
      <c r="AN17" s="381"/>
      <c r="AO17" s="381"/>
      <c r="AP17" s="381"/>
      <c r="AQ17" s="381"/>
      <c r="AR17" s="381"/>
      <c r="AS17" s="381"/>
      <c r="AT17" s="381"/>
      <c r="AU17" s="381"/>
      <c r="AV17" s="381"/>
      <c r="AW17" s="381"/>
      <c r="AX17" s="382"/>
    </row>
    <row r="18" spans="1:55" ht="24.75" customHeight="1">
      <c r="A18" s="444"/>
      <c r="B18" s="445"/>
      <c r="C18" s="445"/>
      <c r="D18" s="445"/>
      <c r="E18" s="445"/>
      <c r="F18" s="446"/>
      <c r="G18" s="404" t="s">
        <v>41</v>
      </c>
      <c r="H18" s="405"/>
      <c r="I18" s="405"/>
      <c r="J18" s="405"/>
      <c r="K18" s="405"/>
      <c r="L18" s="405"/>
      <c r="M18" s="405"/>
      <c r="N18" s="405"/>
      <c r="O18" s="405"/>
      <c r="P18" s="380">
        <v>65.2</v>
      </c>
      <c r="Q18" s="380"/>
      <c r="R18" s="380"/>
      <c r="S18" s="380"/>
      <c r="T18" s="380"/>
      <c r="U18" s="380"/>
      <c r="V18" s="380"/>
      <c r="W18" s="380">
        <v>76.8</v>
      </c>
      <c r="X18" s="380"/>
      <c r="Y18" s="380"/>
      <c r="Z18" s="380"/>
      <c r="AA18" s="380"/>
      <c r="AB18" s="380"/>
      <c r="AC18" s="380"/>
      <c r="AD18" s="380">
        <v>76.8</v>
      </c>
      <c r="AE18" s="380"/>
      <c r="AF18" s="380"/>
      <c r="AG18" s="380"/>
      <c r="AH18" s="380"/>
      <c r="AI18" s="380"/>
      <c r="AJ18" s="380"/>
      <c r="AK18" s="381"/>
      <c r="AL18" s="381"/>
      <c r="AM18" s="381"/>
      <c r="AN18" s="381"/>
      <c r="AO18" s="381"/>
      <c r="AP18" s="381"/>
      <c r="AQ18" s="381"/>
      <c r="AR18" s="381"/>
      <c r="AS18" s="381"/>
      <c r="AT18" s="381"/>
      <c r="AU18" s="381"/>
      <c r="AV18" s="381"/>
      <c r="AW18" s="381"/>
      <c r="AX18" s="382"/>
    </row>
    <row r="19" spans="1:55" ht="31.7" customHeight="1">
      <c r="A19" s="383" t="s">
        <v>42</v>
      </c>
      <c r="B19" s="384"/>
      <c r="C19" s="384"/>
      <c r="D19" s="384"/>
      <c r="E19" s="384"/>
      <c r="F19" s="385"/>
      <c r="G19" s="374" t="s">
        <v>43</v>
      </c>
      <c r="H19" s="352"/>
      <c r="I19" s="352"/>
      <c r="J19" s="352"/>
      <c r="K19" s="352"/>
      <c r="L19" s="352"/>
      <c r="M19" s="352"/>
      <c r="N19" s="352"/>
      <c r="O19" s="352"/>
      <c r="P19" s="352"/>
      <c r="Q19" s="352"/>
      <c r="R19" s="352"/>
      <c r="S19" s="352"/>
      <c r="T19" s="352"/>
      <c r="U19" s="352"/>
      <c r="V19" s="352"/>
      <c r="W19" s="352"/>
      <c r="X19" s="353"/>
      <c r="Y19" s="375"/>
      <c r="Z19" s="376"/>
      <c r="AA19" s="377"/>
      <c r="AB19" s="357" t="s">
        <v>44</v>
      </c>
      <c r="AC19" s="352"/>
      <c r="AD19" s="353"/>
      <c r="AE19" s="358" t="s">
        <v>28</v>
      </c>
      <c r="AF19" s="358"/>
      <c r="AG19" s="358"/>
      <c r="AH19" s="358"/>
      <c r="AI19" s="358"/>
      <c r="AJ19" s="358" t="s">
        <v>29</v>
      </c>
      <c r="AK19" s="358"/>
      <c r="AL19" s="358"/>
      <c r="AM19" s="358"/>
      <c r="AN19" s="358"/>
      <c r="AO19" s="358" t="s">
        <v>30</v>
      </c>
      <c r="AP19" s="358"/>
      <c r="AQ19" s="358"/>
      <c r="AR19" s="358"/>
      <c r="AS19" s="358"/>
      <c r="AT19" s="399" t="s">
        <v>379</v>
      </c>
      <c r="AU19" s="358"/>
      <c r="AV19" s="358"/>
      <c r="AW19" s="358"/>
      <c r="AX19" s="400"/>
    </row>
    <row r="20" spans="1:55" ht="26.85" customHeight="1">
      <c r="A20" s="386"/>
      <c r="B20" s="384"/>
      <c r="C20" s="384"/>
      <c r="D20" s="384"/>
      <c r="E20" s="384"/>
      <c r="F20" s="385"/>
      <c r="G20" s="359" t="s">
        <v>831</v>
      </c>
      <c r="H20" s="634"/>
      <c r="I20" s="634"/>
      <c r="J20" s="634"/>
      <c r="K20" s="634"/>
      <c r="L20" s="634"/>
      <c r="M20" s="634"/>
      <c r="N20" s="634"/>
      <c r="O20" s="634"/>
      <c r="P20" s="634"/>
      <c r="Q20" s="634"/>
      <c r="R20" s="634"/>
      <c r="S20" s="634"/>
      <c r="T20" s="634"/>
      <c r="U20" s="634"/>
      <c r="V20" s="634"/>
      <c r="W20" s="634"/>
      <c r="X20" s="635"/>
      <c r="Y20" s="315" t="s">
        <v>47</v>
      </c>
      <c r="Z20" s="336"/>
      <c r="AA20" s="337"/>
      <c r="AB20" s="991" t="s">
        <v>830</v>
      </c>
      <c r="AC20" s="991"/>
      <c r="AD20" s="991"/>
      <c r="AE20" s="369">
        <v>72</v>
      </c>
      <c r="AF20" s="369"/>
      <c r="AG20" s="369"/>
      <c r="AH20" s="369"/>
      <c r="AI20" s="369"/>
      <c r="AJ20" s="369">
        <v>72</v>
      </c>
      <c r="AK20" s="369"/>
      <c r="AL20" s="369"/>
      <c r="AM20" s="369"/>
      <c r="AN20" s="369"/>
      <c r="AO20" s="369">
        <v>72</v>
      </c>
      <c r="AP20" s="369"/>
      <c r="AQ20" s="369"/>
      <c r="AR20" s="369"/>
      <c r="AS20" s="369"/>
      <c r="AT20" s="809"/>
      <c r="AU20" s="809"/>
      <c r="AV20" s="809"/>
      <c r="AW20" s="809"/>
      <c r="AX20" s="810"/>
    </row>
    <row r="21" spans="1:55" ht="23.65" customHeight="1">
      <c r="A21" s="387"/>
      <c r="B21" s="388"/>
      <c r="C21" s="388"/>
      <c r="D21" s="388"/>
      <c r="E21" s="388"/>
      <c r="F21" s="389"/>
      <c r="G21" s="636"/>
      <c r="H21" s="637"/>
      <c r="I21" s="637"/>
      <c r="J21" s="637"/>
      <c r="K21" s="637"/>
      <c r="L21" s="637"/>
      <c r="M21" s="637"/>
      <c r="N21" s="637"/>
      <c r="O21" s="637"/>
      <c r="P21" s="637"/>
      <c r="Q21" s="637"/>
      <c r="R21" s="637"/>
      <c r="S21" s="637"/>
      <c r="T21" s="637"/>
      <c r="U21" s="637"/>
      <c r="V21" s="637"/>
      <c r="W21" s="637"/>
      <c r="X21" s="638"/>
      <c r="Y21" s="357" t="s">
        <v>49</v>
      </c>
      <c r="Z21" s="352"/>
      <c r="AA21" s="353"/>
      <c r="AB21" s="390"/>
      <c r="AC21" s="390"/>
      <c r="AD21" s="390"/>
      <c r="AE21" s="390" t="s">
        <v>223</v>
      </c>
      <c r="AF21" s="390"/>
      <c r="AG21" s="390"/>
      <c r="AH21" s="390"/>
      <c r="AI21" s="390"/>
      <c r="AJ21" s="390" t="s">
        <v>223</v>
      </c>
      <c r="AK21" s="390"/>
      <c r="AL21" s="390"/>
      <c r="AM21" s="390"/>
      <c r="AN21" s="390"/>
      <c r="AO21" s="390" t="s">
        <v>223</v>
      </c>
      <c r="AP21" s="390"/>
      <c r="AQ21" s="390"/>
      <c r="AR21" s="390"/>
      <c r="AS21" s="390"/>
      <c r="AT21" s="380" t="s">
        <v>223</v>
      </c>
      <c r="AU21" s="380"/>
      <c r="AV21" s="380"/>
      <c r="AW21" s="380"/>
      <c r="AX21" s="391"/>
    </row>
    <row r="22" spans="1:55" ht="32.25" customHeight="1">
      <c r="A22" s="387"/>
      <c r="B22" s="388"/>
      <c r="C22" s="388"/>
      <c r="D22" s="388"/>
      <c r="E22" s="388"/>
      <c r="F22" s="389"/>
      <c r="G22" s="639"/>
      <c r="H22" s="640"/>
      <c r="I22" s="640"/>
      <c r="J22" s="640"/>
      <c r="K22" s="640"/>
      <c r="L22" s="640"/>
      <c r="M22" s="640"/>
      <c r="N22" s="640"/>
      <c r="O22" s="640"/>
      <c r="P22" s="640"/>
      <c r="Q22" s="640"/>
      <c r="R22" s="640"/>
      <c r="S22" s="640"/>
      <c r="T22" s="640"/>
      <c r="U22" s="640"/>
      <c r="V22" s="640"/>
      <c r="W22" s="640"/>
      <c r="X22" s="641"/>
      <c r="Y22" s="357" t="s">
        <v>51</v>
      </c>
      <c r="Z22" s="352"/>
      <c r="AA22" s="353"/>
      <c r="AB22" s="390" t="s">
        <v>150</v>
      </c>
      <c r="AC22" s="390"/>
      <c r="AD22" s="390"/>
      <c r="AE22" s="390" t="s">
        <v>223</v>
      </c>
      <c r="AF22" s="390"/>
      <c r="AG22" s="390"/>
      <c r="AH22" s="390"/>
      <c r="AI22" s="390"/>
      <c r="AJ22" s="390" t="s">
        <v>223</v>
      </c>
      <c r="AK22" s="390"/>
      <c r="AL22" s="390"/>
      <c r="AM22" s="390"/>
      <c r="AN22" s="390"/>
      <c r="AO22" s="390" t="s">
        <v>223</v>
      </c>
      <c r="AP22" s="390"/>
      <c r="AQ22" s="390"/>
      <c r="AR22" s="390"/>
      <c r="AS22" s="390"/>
      <c r="AT22" s="397"/>
      <c r="AU22" s="397"/>
      <c r="AV22" s="397"/>
      <c r="AW22" s="397"/>
      <c r="AX22" s="398"/>
    </row>
    <row r="23" spans="1:55" ht="31.7" customHeight="1">
      <c r="A23" s="303" t="s">
        <v>53</v>
      </c>
      <c r="B23" s="304"/>
      <c r="C23" s="304"/>
      <c r="D23" s="304"/>
      <c r="E23" s="304"/>
      <c r="F23" s="305"/>
      <c r="G23" s="374" t="s">
        <v>54</v>
      </c>
      <c r="H23" s="352"/>
      <c r="I23" s="352"/>
      <c r="J23" s="352"/>
      <c r="K23" s="352"/>
      <c r="L23" s="352"/>
      <c r="M23" s="352"/>
      <c r="N23" s="352"/>
      <c r="O23" s="352"/>
      <c r="P23" s="352"/>
      <c r="Q23" s="352"/>
      <c r="R23" s="352"/>
      <c r="S23" s="352"/>
      <c r="T23" s="352"/>
      <c r="U23" s="352"/>
      <c r="V23" s="352"/>
      <c r="W23" s="352"/>
      <c r="X23" s="353"/>
      <c r="Y23" s="375"/>
      <c r="Z23" s="376"/>
      <c r="AA23" s="377"/>
      <c r="AB23" s="357" t="s">
        <v>44</v>
      </c>
      <c r="AC23" s="352"/>
      <c r="AD23" s="353"/>
      <c r="AE23" s="358" t="s">
        <v>28</v>
      </c>
      <c r="AF23" s="358"/>
      <c r="AG23" s="358"/>
      <c r="AH23" s="358"/>
      <c r="AI23" s="358"/>
      <c r="AJ23" s="358" t="s">
        <v>29</v>
      </c>
      <c r="AK23" s="358"/>
      <c r="AL23" s="358"/>
      <c r="AM23" s="358"/>
      <c r="AN23" s="358"/>
      <c r="AO23" s="358" t="s">
        <v>30</v>
      </c>
      <c r="AP23" s="358"/>
      <c r="AQ23" s="358"/>
      <c r="AR23" s="358"/>
      <c r="AS23" s="358"/>
      <c r="AT23" s="300" t="s">
        <v>55</v>
      </c>
      <c r="AU23" s="301"/>
      <c r="AV23" s="301"/>
      <c r="AW23" s="301"/>
      <c r="AX23" s="302"/>
    </row>
    <row r="24" spans="1:55" ht="39.950000000000003" customHeight="1">
      <c r="A24" s="306"/>
      <c r="B24" s="307"/>
      <c r="C24" s="307"/>
      <c r="D24" s="307"/>
      <c r="E24" s="307"/>
      <c r="F24" s="308"/>
      <c r="G24" s="945" t="s">
        <v>829</v>
      </c>
      <c r="H24" s="185"/>
      <c r="I24" s="185"/>
      <c r="J24" s="185"/>
      <c r="K24" s="185"/>
      <c r="L24" s="185"/>
      <c r="M24" s="185"/>
      <c r="N24" s="185"/>
      <c r="O24" s="185"/>
      <c r="P24" s="185"/>
      <c r="Q24" s="185"/>
      <c r="R24" s="185"/>
      <c r="S24" s="185"/>
      <c r="T24" s="185"/>
      <c r="U24" s="185"/>
      <c r="V24" s="185"/>
      <c r="W24" s="185"/>
      <c r="X24" s="946"/>
      <c r="Y24" s="365" t="s">
        <v>57</v>
      </c>
      <c r="Z24" s="366"/>
      <c r="AA24" s="367"/>
      <c r="AB24" s="848" t="s">
        <v>679</v>
      </c>
      <c r="AC24" s="366"/>
      <c r="AD24" s="367"/>
      <c r="AE24" s="368">
        <v>1</v>
      </c>
      <c r="AF24" s="368"/>
      <c r="AG24" s="368"/>
      <c r="AH24" s="368"/>
      <c r="AI24" s="368"/>
      <c r="AJ24" s="369">
        <v>1</v>
      </c>
      <c r="AK24" s="369"/>
      <c r="AL24" s="369"/>
      <c r="AM24" s="369"/>
      <c r="AN24" s="369"/>
      <c r="AO24" s="369">
        <v>1</v>
      </c>
      <c r="AP24" s="369"/>
      <c r="AQ24" s="369"/>
      <c r="AR24" s="369"/>
      <c r="AS24" s="369"/>
      <c r="AT24" s="370" t="s">
        <v>828</v>
      </c>
      <c r="AU24" s="371"/>
      <c r="AV24" s="371"/>
      <c r="AW24" s="371"/>
      <c r="AX24" s="372"/>
      <c r="AY24" s="2"/>
      <c r="AZ24" s="3"/>
      <c r="BA24" s="3"/>
      <c r="BB24" s="3"/>
      <c r="BC24" s="3"/>
    </row>
    <row r="25" spans="1:55" ht="32.25" customHeight="1">
      <c r="A25" s="309"/>
      <c r="B25" s="310"/>
      <c r="C25" s="310"/>
      <c r="D25" s="310"/>
      <c r="E25" s="310"/>
      <c r="F25" s="311"/>
      <c r="G25" s="947"/>
      <c r="H25" s="191"/>
      <c r="I25" s="191"/>
      <c r="J25" s="191"/>
      <c r="K25" s="191"/>
      <c r="L25" s="191"/>
      <c r="M25" s="191"/>
      <c r="N25" s="191"/>
      <c r="O25" s="191"/>
      <c r="P25" s="191"/>
      <c r="Q25" s="191"/>
      <c r="R25" s="191"/>
      <c r="S25" s="191"/>
      <c r="T25" s="191"/>
      <c r="U25" s="191"/>
      <c r="V25" s="191"/>
      <c r="W25" s="191"/>
      <c r="X25" s="379"/>
      <c r="Y25" s="373" t="s">
        <v>680</v>
      </c>
      <c r="Z25" s="316"/>
      <c r="AA25" s="317"/>
      <c r="AB25" s="733" t="s">
        <v>679</v>
      </c>
      <c r="AC25" s="316"/>
      <c r="AD25" s="317"/>
      <c r="AE25" s="370">
        <v>1</v>
      </c>
      <c r="AF25" s="371"/>
      <c r="AG25" s="371"/>
      <c r="AH25" s="371"/>
      <c r="AI25" s="378"/>
      <c r="AJ25" s="190">
        <v>1</v>
      </c>
      <c r="AK25" s="191"/>
      <c r="AL25" s="191"/>
      <c r="AM25" s="191"/>
      <c r="AN25" s="379"/>
      <c r="AO25" s="190">
        <v>1</v>
      </c>
      <c r="AP25" s="191"/>
      <c r="AQ25" s="191"/>
      <c r="AR25" s="191"/>
      <c r="AS25" s="379"/>
      <c r="AT25" s="190">
        <v>1</v>
      </c>
      <c r="AU25" s="191"/>
      <c r="AV25" s="191"/>
      <c r="AW25" s="191"/>
      <c r="AX25" s="192"/>
      <c r="AY25" s="2"/>
      <c r="AZ25" s="3"/>
      <c r="BA25" s="3"/>
      <c r="BB25" s="3"/>
      <c r="BC25" s="3"/>
    </row>
    <row r="26" spans="1:55" ht="32.25" customHeight="1">
      <c r="A26" s="303" t="s">
        <v>61</v>
      </c>
      <c r="B26" s="344"/>
      <c r="C26" s="344"/>
      <c r="D26" s="344"/>
      <c r="E26" s="344"/>
      <c r="F26" s="345"/>
      <c r="G26" s="352" t="s">
        <v>62</v>
      </c>
      <c r="H26" s="352"/>
      <c r="I26" s="352"/>
      <c r="J26" s="352"/>
      <c r="K26" s="352"/>
      <c r="L26" s="352"/>
      <c r="M26" s="352"/>
      <c r="N26" s="352"/>
      <c r="O26" s="352"/>
      <c r="P26" s="352"/>
      <c r="Q26" s="352"/>
      <c r="R26" s="352"/>
      <c r="S26" s="352"/>
      <c r="T26" s="352"/>
      <c r="U26" s="352"/>
      <c r="V26" s="352"/>
      <c r="W26" s="352"/>
      <c r="X26" s="353"/>
      <c r="Y26" s="354"/>
      <c r="Z26" s="355"/>
      <c r="AA26" s="356"/>
      <c r="AB26" s="357" t="s">
        <v>44</v>
      </c>
      <c r="AC26" s="352"/>
      <c r="AD26" s="353"/>
      <c r="AE26" s="357" t="s">
        <v>28</v>
      </c>
      <c r="AF26" s="352"/>
      <c r="AG26" s="352"/>
      <c r="AH26" s="352"/>
      <c r="AI26" s="353"/>
      <c r="AJ26" s="357" t="s">
        <v>29</v>
      </c>
      <c r="AK26" s="352"/>
      <c r="AL26" s="352"/>
      <c r="AM26" s="352"/>
      <c r="AN26" s="353"/>
      <c r="AO26" s="357" t="s">
        <v>30</v>
      </c>
      <c r="AP26" s="352"/>
      <c r="AQ26" s="352"/>
      <c r="AR26" s="352"/>
      <c r="AS26" s="353"/>
      <c r="AT26" s="300" t="s">
        <v>63</v>
      </c>
      <c r="AU26" s="301"/>
      <c r="AV26" s="301"/>
      <c r="AW26" s="301"/>
      <c r="AX26" s="302"/>
      <c r="AY26" s="2"/>
      <c r="AZ26" s="3"/>
      <c r="BA26" s="3"/>
      <c r="BB26" s="3"/>
      <c r="BC26" s="3"/>
    </row>
    <row r="27" spans="1:55" ht="46.5" customHeight="1">
      <c r="A27" s="346"/>
      <c r="B27" s="347"/>
      <c r="C27" s="347"/>
      <c r="D27" s="347"/>
      <c r="E27" s="347"/>
      <c r="F27" s="348"/>
      <c r="G27" s="326" t="s">
        <v>827</v>
      </c>
      <c r="H27" s="326"/>
      <c r="I27" s="326"/>
      <c r="J27" s="326"/>
      <c r="K27" s="326"/>
      <c r="L27" s="326"/>
      <c r="M27" s="326"/>
      <c r="N27" s="326"/>
      <c r="O27" s="326"/>
      <c r="P27" s="326"/>
      <c r="Q27" s="326"/>
      <c r="R27" s="326"/>
      <c r="S27" s="326"/>
      <c r="T27" s="326"/>
      <c r="U27" s="326"/>
      <c r="V27" s="326"/>
      <c r="W27" s="326"/>
      <c r="X27" s="326"/>
      <c r="Y27" s="328" t="s">
        <v>61</v>
      </c>
      <c r="Z27" s="329"/>
      <c r="AA27" s="330"/>
      <c r="AB27" s="1463" t="s">
        <v>826</v>
      </c>
      <c r="AC27" s="1464"/>
      <c r="AD27" s="1465"/>
      <c r="AE27" s="335">
        <v>2775</v>
      </c>
      <c r="AF27" s="313"/>
      <c r="AG27" s="313"/>
      <c r="AH27" s="313"/>
      <c r="AI27" s="331"/>
      <c r="AJ27" s="335">
        <v>4270</v>
      </c>
      <c r="AK27" s="313"/>
      <c r="AL27" s="313"/>
      <c r="AM27" s="313"/>
      <c r="AN27" s="331"/>
      <c r="AO27" s="335">
        <v>4175</v>
      </c>
      <c r="AP27" s="313"/>
      <c r="AQ27" s="313"/>
      <c r="AR27" s="313"/>
      <c r="AS27" s="331"/>
      <c r="AT27" s="335">
        <v>4222</v>
      </c>
      <c r="AU27" s="313"/>
      <c r="AV27" s="313"/>
      <c r="AW27" s="313"/>
      <c r="AX27" s="314"/>
    </row>
    <row r="28" spans="1:55" ht="47.1" customHeight="1">
      <c r="A28" s="349"/>
      <c r="B28" s="350"/>
      <c r="C28" s="350"/>
      <c r="D28" s="350"/>
      <c r="E28" s="350"/>
      <c r="F28" s="351"/>
      <c r="G28" s="327"/>
      <c r="H28" s="327"/>
      <c r="I28" s="327"/>
      <c r="J28" s="327"/>
      <c r="K28" s="327"/>
      <c r="L28" s="327"/>
      <c r="M28" s="327"/>
      <c r="N28" s="327"/>
      <c r="O28" s="327"/>
      <c r="P28" s="327"/>
      <c r="Q28" s="327"/>
      <c r="R28" s="327"/>
      <c r="S28" s="327"/>
      <c r="T28" s="327"/>
      <c r="U28" s="327"/>
      <c r="V28" s="327"/>
      <c r="W28" s="327"/>
      <c r="X28" s="327"/>
      <c r="Y28" s="315" t="s">
        <v>66</v>
      </c>
      <c r="Z28" s="316"/>
      <c r="AA28" s="317"/>
      <c r="AB28" s="318" t="s">
        <v>145</v>
      </c>
      <c r="AC28" s="319"/>
      <c r="AD28" s="320"/>
      <c r="AE28" s="325" t="s">
        <v>825</v>
      </c>
      <c r="AF28" s="313"/>
      <c r="AG28" s="313"/>
      <c r="AH28" s="313"/>
      <c r="AI28" s="331"/>
      <c r="AJ28" s="325" t="s">
        <v>824</v>
      </c>
      <c r="AK28" s="313"/>
      <c r="AL28" s="313"/>
      <c r="AM28" s="313"/>
      <c r="AN28" s="331"/>
      <c r="AO28" s="325" t="s">
        <v>823</v>
      </c>
      <c r="AP28" s="313"/>
      <c r="AQ28" s="313"/>
      <c r="AR28" s="313"/>
      <c r="AS28" s="331"/>
      <c r="AT28" s="325" t="s">
        <v>822</v>
      </c>
      <c r="AU28" s="313"/>
      <c r="AV28" s="313"/>
      <c r="AW28" s="313"/>
      <c r="AX28" s="314"/>
    </row>
    <row r="29" spans="1:55" ht="23.1" customHeight="1">
      <c r="A29" s="268" t="s">
        <v>71</v>
      </c>
      <c r="B29" s="269"/>
      <c r="C29" s="274" t="s">
        <v>72</v>
      </c>
      <c r="D29" s="275"/>
      <c r="E29" s="275"/>
      <c r="F29" s="275"/>
      <c r="G29" s="275"/>
      <c r="H29" s="275"/>
      <c r="I29" s="275"/>
      <c r="J29" s="275"/>
      <c r="K29" s="276"/>
      <c r="L29" s="277" t="s">
        <v>73</v>
      </c>
      <c r="M29" s="277"/>
      <c r="N29" s="277"/>
      <c r="O29" s="277"/>
      <c r="P29" s="277"/>
      <c r="Q29" s="277"/>
      <c r="R29" s="278" t="s">
        <v>32</v>
      </c>
      <c r="S29" s="278"/>
      <c r="T29" s="278"/>
      <c r="U29" s="278"/>
      <c r="V29" s="278"/>
      <c r="W29" s="278"/>
      <c r="X29" s="279" t="s">
        <v>74</v>
      </c>
      <c r="Y29" s="275"/>
      <c r="Z29" s="275"/>
      <c r="AA29" s="275"/>
      <c r="AB29" s="275"/>
      <c r="AC29" s="275"/>
      <c r="AD29" s="275"/>
      <c r="AE29" s="275"/>
      <c r="AF29" s="275"/>
      <c r="AG29" s="275"/>
      <c r="AH29" s="275"/>
      <c r="AI29" s="275"/>
      <c r="AJ29" s="275"/>
      <c r="AK29" s="275"/>
      <c r="AL29" s="275"/>
      <c r="AM29" s="275"/>
      <c r="AN29" s="275"/>
      <c r="AO29" s="275"/>
      <c r="AP29" s="275"/>
      <c r="AQ29" s="275"/>
      <c r="AR29" s="275"/>
      <c r="AS29" s="275"/>
      <c r="AT29" s="275"/>
      <c r="AU29" s="275"/>
      <c r="AV29" s="275"/>
      <c r="AW29" s="275"/>
      <c r="AX29" s="280"/>
    </row>
    <row r="30" spans="1:55" ht="23.1" customHeight="1">
      <c r="A30" s="270"/>
      <c r="B30" s="271"/>
      <c r="C30" s="834" t="s">
        <v>320</v>
      </c>
      <c r="D30" s="835"/>
      <c r="E30" s="835"/>
      <c r="F30" s="835"/>
      <c r="G30" s="835"/>
      <c r="H30" s="835"/>
      <c r="I30" s="835"/>
      <c r="J30" s="835"/>
      <c r="K30" s="836"/>
      <c r="L30" s="285">
        <v>4</v>
      </c>
      <c r="M30" s="285"/>
      <c r="N30" s="285"/>
      <c r="O30" s="285"/>
      <c r="P30" s="285"/>
      <c r="Q30" s="285"/>
      <c r="R30" s="285"/>
      <c r="S30" s="285"/>
      <c r="T30" s="285"/>
      <c r="U30" s="285"/>
      <c r="V30" s="285"/>
      <c r="W30" s="285"/>
      <c r="X30" s="286"/>
      <c r="Y30" s="287"/>
      <c r="Z30" s="287"/>
      <c r="AA30" s="287"/>
      <c r="AB30" s="287"/>
      <c r="AC30" s="287"/>
      <c r="AD30" s="287"/>
      <c r="AE30" s="287"/>
      <c r="AF30" s="287"/>
      <c r="AG30" s="287"/>
      <c r="AH30" s="287"/>
      <c r="AI30" s="287"/>
      <c r="AJ30" s="287"/>
      <c r="AK30" s="287"/>
      <c r="AL30" s="287"/>
      <c r="AM30" s="287"/>
      <c r="AN30" s="287"/>
      <c r="AO30" s="287"/>
      <c r="AP30" s="287"/>
      <c r="AQ30" s="287"/>
      <c r="AR30" s="287"/>
      <c r="AS30" s="287"/>
      <c r="AT30" s="287"/>
      <c r="AU30" s="287"/>
      <c r="AV30" s="287"/>
      <c r="AW30" s="287"/>
      <c r="AX30" s="288"/>
    </row>
    <row r="31" spans="1:55" ht="23.1" customHeight="1">
      <c r="A31" s="270"/>
      <c r="B31" s="271"/>
      <c r="C31" s="265"/>
      <c r="D31" s="266"/>
      <c r="E31" s="266"/>
      <c r="F31" s="266"/>
      <c r="G31" s="266"/>
      <c r="H31" s="266"/>
      <c r="I31" s="266"/>
      <c r="J31" s="266"/>
      <c r="K31" s="267"/>
      <c r="L31" s="261"/>
      <c r="M31" s="261"/>
      <c r="N31" s="261"/>
      <c r="O31" s="261"/>
      <c r="P31" s="261"/>
      <c r="Q31" s="261"/>
      <c r="R31" s="261"/>
      <c r="S31" s="261"/>
      <c r="T31" s="261"/>
      <c r="U31" s="261"/>
      <c r="V31" s="261"/>
      <c r="W31" s="261"/>
      <c r="X31" s="262"/>
      <c r="Y31" s="263"/>
      <c r="Z31" s="263"/>
      <c r="AA31" s="263"/>
      <c r="AB31" s="263"/>
      <c r="AC31" s="263"/>
      <c r="AD31" s="263"/>
      <c r="AE31" s="263"/>
      <c r="AF31" s="263"/>
      <c r="AG31" s="263"/>
      <c r="AH31" s="263"/>
      <c r="AI31" s="263"/>
      <c r="AJ31" s="263"/>
      <c r="AK31" s="263"/>
      <c r="AL31" s="263"/>
      <c r="AM31" s="263"/>
      <c r="AN31" s="263"/>
      <c r="AO31" s="263"/>
      <c r="AP31" s="263"/>
      <c r="AQ31" s="263"/>
      <c r="AR31" s="263"/>
      <c r="AS31" s="263"/>
      <c r="AT31" s="263"/>
      <c r="AU31" s="263"/>
      <c r="AV31" s="263"/>
      <c r="AW31" s="263"/>
      <c r="AX31" s="264"/>
    </row>
    <row r="32" spans="1:55" ht="23.1" customHeight="1">
      <c r="A32" s="270"/>
      <c r="B32" s="271"/>
      <c r="C32" s="265"/>
      <c r="D32" s="266"/>
      <c r="E32" s="266"/>
      <c r="F32" s="266"/>
      <c r="G32" s="266"/>
      <c r="H32" s="266"/>
      <c r="I32" s="266"/>
      <c r="J32" s="266"/>
      <c r="K32" s="267"/>
      <c r="L32" s="261"/>
      <c r="M32" s="261"/>
      <c r="N32" s="261"/>
      <c r="O32" s="261"/>
      <c r="P32" s="261"/>
      <c r="Q32" s="261"/>
      <c r="R32" s="261"/>
      <c r="S32" s="261"/>
      <c r="T32" s="261"/>
      <c r="U32" s="261"/>
      <c r="V32" s="261"/>
      <c r="W32" s="261"/>
      <c r="X32" s="262"/>
      <c r="Y32" s="263"/>
      <c r="Z32" s="263"/>
      <c r="AA32" s="263"/>
      <c r="AB32" s="263"/>
      <c r="AC32" s="263"/>
      <c r="AD32" s="263"/>
      <c r="AE32" s="263"/>
      <c r="AF32" s="263"/>
      <c r="AG32" s="263"/>
      <c r="AH32" s="263"/>
      <c r="AI32" s="263"/>
      <c r="AJ32" s="263"/>
      <c r="AK32" s="263"/>
      <c r="AL32" s="263"/>
      <c r="AM32" s="263"/>
      <c r="AN32" s="263"/>
      <c r="AO32" s="263"/>
      <c r="AP32" s="263"/>
      <c r="AQ32" s="263"/>
      <c r="AR32" s="263"/>
      <c r="AS32" s="263"/>
      <c r="AT32" s="263"/>
      <c r="AU32" s="263"/>
      <c r="AV32" s="263"/>
      <c r="AW32" s="263"/>
      <c r="AX32" s="264"/>
    </row>
    <row r="33" spans="1:50" ht="23.1" customHeight="1">
      <c r="A33" s="270"/>
      <c r="B33" s="271"/>
      <c r="C33" s="265"/>
      <c r="D33" s="266"/>
      <c r="E33" s="266"/>
      <c r="F33" s="266"/>
      <c r="G33" s="266"/>
      <c r="H33" s="266"/>
      <c r="I33" s="266"/>
      <c r="J33" s="266"/>
      <c r="K33" s="267"/>
      <c r="L33" s="261"/>
      <c r="M33" s="261"/>
      <c r="N33" s="261"/>
      <c r="O33" s="261"/>
      <c r="P33" s="261"/>
      <c r="Q33" s="261"/>
      <c r="R33" s="261"/>
      <c r="S33" s="261"/>
      <c r="T33" s="261"/>
      <c r="U33" s="261"/>
      <c r="V33" s="261"/>
      <c r="W33" s="261"/>
      <c r="X33" s="262"/>
      <c r="Y33" s="263"/>
      <c r="Z33" s="263"/>
      <c r="AA33" s="263"/>
      <c r="AB33" s="263"/>
      <c r="AC33" s="263"/>
      <c r="AD33" s="263"/>
      <c r="AE33" s="263"/>
      <c r="AF33" s="263"/>
      <c r="AG33" s="263"/>
      <c r="AH33" s="263"/>
      <c r="AI33" s="263"/>
      <c r="AJ33" s="263"/>
      <c r="AK33" s="263"/>
      <c r="AL33" s="263"/>
      <c r="AM33" s="263"/>
      <c r="AN33" s="263"/>
      <c r="AO33" s="263"/>
      <c r="AP33" s="263"/>
      <c r="AQ33" s="263"/>
      <c r="AR33" s="263"/>
      <c r="AS33" s="263"/>
      <c r="AT33" s="263"/>
      <c r="AU33" s="263"/>
      <c r="AV33" s="263"/>
      <c r="AW33" s="263"/>
      <c r="AX33" s="264"/>
    </row>
    <row r="34" spans="1:50" ht="23.1" customHeight="1">
      <c r="A34" s="270"/>
      <c r="B34" s="271"/>
      <c r="C34" s="265"/>
      <c r="D34" s="266"/>
      <c r="E34" s="266"/>
      <c r="F34" s="266"/>
      <c r="G34" s="266"/>
      <c r="H34" s="266"/>
      <c r="I34" s="266"/>
      <c r="J34" s="266"/>
      <c r="K34" s="267"/>
      <c r="L34" s="261"/>
      <c r="M34" s="261"/>
      <c r="N34" s="261"/>
      <c r="O34" s="261"/>
      <c r="P34" s="261"/>
      <c r="Q34" s="261"/>
      <c r="R34" s="261"/>
      <c r="S34" s="261"/>
      <c r="T34" s="261"/>
      <c r="U34" s="261"/>
      <c r="V34" s="261"/>
      <c r="W34" s="261"/>
      <c r="X34" s="262"/>
      <c r="Y34" s="263"/>
      <c r="Z34" s="263"/>
      <c r="AA34" s="263"/>
      <c r="AB34" s="263"/>
      <c r="AC34" s="263"/>
      <c r="AD34" s="263"/>
      <c r="AE34" s="263"/>
      <c r="AF34" s="263"/>
      <c r="AG34" s="263"/>
      <c r="AH34" s="263"/>
      <c r="AI34" s="263"/>
      <c r="AJ34" s="263"/>
      <c r="AK34" s="263"/>
      <c r="AL34" s="263"/>
      <c r="AM34" s="263"/>
      <c r="AN34" s="263"/>
      <c r="AO34" s="263"/>
      <c r="AP34" s="263"/>
      <c r="AQ34" s="263"/>
      <c r="AR34" s="263"/>
      <c r="AS34" s="263"/>
      <c r="AT34" s="263"/>
      <c r="AU34" s="263"/>
      <c r="AV34" s="263"/>
      <c r="AW34" s="263"/>
      <c r="AX34" s="264"/>
    </row>
    <row r="35" spans="1:50" ht="22.5" customHeight="1">
      <c r="A35" s="270"/>
      <c r="B35" s="271"/>
      <c r="C35" s="289"/>
      <c r="D35" s="290"/>
      <c r="E35" s="290"/>
      <c r="F35" s="290"/>
      <c r="G35" s="290"/>
      <c r="H35" s="290"/>
      <c r="I35" s="290"/>
      <c r="J35" s="290"/>
      <c r="K35" s="291"/>
      <c r="L35" s="292"/>
      <c r="M35" s="290"/>
      <c r="N35" s="290"/>
      <c r="O35" s="290"/>
      <c r="P35" s="290"/>
      <c r="Q35" s="291"/>
      <c r="R35" s="292"/>
      <c r="S35" s="290"/>
      <c r="T35" s="290"/>
      <c r="U35" s="290"/>
      <c r="V35" s="290"/>
      <c r="W35" s="291"/>
      <c r="X35" s="262"/>
      <c r="Y35" s="263"/>
      <c r="Z35" s="263"/>
      <c r="AA35" s="263"/>
      <c r="AB35" s="263"/>
      <c r="AC35" s="263"/>
      <c r="AD35" s="263"/>
      <c r="AE35" s="263"/>
      <c r="AF35" s="263"/>
      <c r="AG35" s="263"/>
      <c r="AH35" s="263"/>
      <c r="AI35" s="263"/>
      <c r="AJ35" s="263"/>
      <c r="AK35" s="263"/>
      <c r="AL35" s="263"/>
      <c r="AM35" s="263"/>
      <c r="AN35" s="263"/>
      <c r="AO35" s="263"/>
      <c r="AP35" s="263"/>
      <c r="AQ35" s="263"/>
      <c r="AR35" s="263"/>
      <c r="AS35" s="263"/>
      <c r="AT35" s="263"/>
      <c r="AU35" s="263"/>
      <c r="AV35" s="263"/>
      <c r="AW35" s="263"/>
      <c r="AX35" s="264"/>
    </row>
    <row r="36" spans="1:50" ht="21.75" customHeight="1" thickBot="1">
      <c r="A36" s="272"/>
      <c r="B36" s="273"/>
      <c r="C36" s="293" t="s">
        <v>39</v>
      </c>
      <c r="D36" s="294"/>
      <c r="E36" s="294"/>
      <c r="F36" s="294"/>
      <c r="G36" s="294"/>
      <c r="H36" s="294"/>
      <c r="I36" s="294"/>
      <c r="J36" s="294"/>
      <c r="K36" s="295"/>
      <c r="L36" s="299">
        <v>4</v>
      </c>
      <c r="M36" s="294"/>
      <c r="N36" s="294"/>
      <c r="O36" s="294"/>
      <c r="P36" s="294"/>
      <c r="Q36" s="295"/>
      <c r="R36" s="299"/>
      <c r="S36" s="294"/>
      <c r="T36" s="294"/>
      <c r="U36" s="294"/>
      <c r="V36" s="294"/>
      <c r="W36" s="295"/>
      <c r="X36" s="255"/>
      <c r="Y36" s="256"/>
      <c r="Z36" s="256"/>
      <c r="AA36" s="256"/>
      <c r="AB36" s="256"/>
      <c r="AC36" s="256"/>
      <c r="AD36" s="256"/>
      <c r="AE36" s="256"/>
      <c r="AF36" s="256"/>
      <c r="AG36" s="256"/>
      <c r="AH36" s="256"/>
      <c r="AI36" s="256"/>
      <c r="AJ36" s="256"/>
      <c r="AK36" s="256"/>
      <c r="AL36" s="256"/>
      <c r="AM36" s="256"/>
      <c r="AN36" s="256"/>
      <c r="AO36" s="256"/>
      <c r="AP36" s="256"/>
      <c r="AQ36" s="256"/>
      <c r="AR36" s="256"/>
      <c r="AS36" s="256"/>
      <c r="AT36" s="256"/>
      <c r="AU36" s="256"/>
      <c r="AV36" s="256"/>
      <c r="AW36" s="256"/>
      <c r="AX36" s="257"/>
    </row>
    <row r="37" spans="1:50" ht="24.75" customHeight="1" thickBot="1">
      <c r="A37" s="4"/>
      <c r="B37" s="4"/>
      <c r="C37" s="4"/>
      <c r="D37" s="4"/>
      <c r="E37" s="4"/>
      <c r="F37" s="4"/>
      <c r="G37" s="5"/>
      <c r="H37" s="5"/>
      <c r="I37" s="5"/>
      <c r="J37" s="5"/>
      <c r="K37" s="5"/>
      <c r="L37" s="6"/>
      <c r="M37" s="5"/>
      <c r="N37" s="5"/>
      <c r="O37" s="5"/>
      <c r="P37" s="5"/>
      <c r="Q37" s="5"/>
      <c r="R37" s="5"/>
      <c r="S37" s="5"/>
      <c r="T37" s="5"/>
      <c r="U37" s="5"/>
      <c r="V37" s="5"/>
      <c r="W37" s="5"/>
      <c r="X37" s="5"/>
      <c r="Y37" s="7"/>
      <c r="Z37" s="7"/>
      <c r="AA37" s="7"/>
      <c r="AB37" s="7"/>
      <c r="AC37" s="5"/>
      <c r="AD37" s="5"/>
      <c r="AE37" s="5"/>
      <c r="AF37" s="5"/>
      <c r="AG37" s="5"/>
      <c r="AH37" s="6"/>
      <c r="AI37" s="5"/>
      <c r="AJ37" s="5"/>
      <c r="AK37" s="5"/>
      <c r="AL37" s="5"/>
      <c r="AM37" s="5"/>
      <c r="AN37" s="5"/>
      <c r="AO37" s="5"/>
      <c r="AP37" s="5"/>
      <c r="AQ37" s="5"/>
      <c r="AR37" s="5"/>
      <c r="AS37" s="5"/>
      <c r="AT37" s="5"/>
      <c r="AU37" s="7"/>
      <c r="AV37" s="7"/>
      <c r="AW37" s="7"/>
      <c r="AX37" s="7"/>
    </row>
    <row r="38" spans="1:50" ht="21.75" customHeight="1">
      <c r="A38" s="139" t="s">
        <v>76</v>
      </c>
      <c r="B38" s="140"/>
      <c r="C38" s="140"/>
      <c r="D38" s="140"/>
      <c r="E38" s="140"/>
      <c r="F38" s="140"/>
      <c r="G38" s="140"/>
      <c r="H38" s="140"/>
      <c r="I38" s="140"/>
      <c r="J38" s="140"/>
      <c r="K38" s="140"/>
      <c r="L38" s="140"/>
      <c r="M38" s="140"/>
      <c r="N38" s="140"/>
      <c r="O38" s="140"/>
      <c r="P38" s="140"/>
      <c r="Q38" s="140"/>
      <c r="R38" s="140"/>
      <c r="S38" s="140"/>
      <c r="T38" s="140"/>
      <c r="U38" s="140"/>
      <c r="V38" s="140"/>
      <c r="W38" s="140"/>
      <c r="X38" s="140"/>
      <c r="Y38" s="140"/>
      <c r="Z38" s="140"/>
      <c r="AA38" s="140"/>
      <c r="AB38" s="140"/>
      <c r="AC38" s="140"/>
      <c r="AD38" s="140"/>
      <c r="AE38" s="140"/>
      <c r="AF38" s="140"/>
      <c r="AG38" s="140"/>
      <c r="AH38" s="140"/>
      <c r="AI38" s="140"/>
      <c r="AJ38" s="140"/>
      <c r="AK38" s="140"/>
      <c r="AL38" s="140"/>
      <c r="AM38" s="140"/>
      <c r="AN38" s="140"/>
      <c r="AO38" s="140"/>
      <c r="AP38" s="140"/>
      <c r="AQ38" s="140"/>
      <c r="AR38" s="140"/>
      <c r="AS38" s="140"/>
      <c r="AT38" s="140"/>
      <c r="AU38" s="140"/>
      <c r="AV38" s="140"/>
      <c r="AW38" s="140"/>
      <c r="AX38" s="141"/>
    </row>
    <row r="39" spans="1:50" ht="21" customHeight="1">
      <c r="A39" s="8"/>
      <c r="B39" s="9"/>
      <c r="C39" s="235" t="s">
        <v>77</v>
      </c>
      <c r="D39" s="236"/>
      <c r="E39" s="236"/>
      <c r="F39" s="236"/>
      <c r="G39" s="236"/>
      <c r="H39" s="236"/>
      <c r="I39" s="236"/>
      <c r="J39" s="236"/>
      <c r="K39" s="236"/>
      <c r="L39" s="236"/>
      <c r="M39" s="236"/>
      <c r="N39" s="236"/>
      <c r="O39" s="236"/>
      <c r="P39" s="236"/>
      <c r="Q39" s="236"/>
      <c r="R39" s="236"/>
      <c r="S39" s="236"/>
      <c r="T39" s="236"/>
      <c r="U39" s="236"/>
      <c r="V39" s="236"/>
      <c r="W39" s="236"/>
      <c r="X39" s="236"/>
      <c r="Y39" s="236"/>
      <c r="Z39" s="236"/>
      <c r="AA39" s="236"/>
      <c r="AB39" s="236"/>
      <c r="AC39" s="237"/>
      <c r="AD39" s="236" t="s">
        <v>78</v>
      </c>
      <c r="AE39" s="236"/>
      <c r="AF39" s="236"/>
      <c r="AG39" s="238" t="s">
        <v>79</v>
      </c>
      <c r="AH39" s="236"/>
      <c r="AI39" s="236"/>
      <c r="AJ39" s="236"/>
      <c r="AK39" s="236"/>
      <c r="AL39" s="236"/>
      <c r="AM39" s="236"/>
      <c r="AN39" s="236"/>
      <c r="AO39" s="236"/>
      <c r="AP39" s="236"/>
      <c r="AQ39" s="236"/>
      <c r="AR39" s="236"/>
      <c r="AS39" s="236"/>
      <c r="AT39" s="236"/>
      <c r="AU39" s="236"/>
      <c r="AV39" s="236"/>
      <c r="AW39" s="236"/>
      <c r="AX39" s="239"/>
    </row>
    <row r="40" spans="1:50" ht="33.950000000000003" customHeight="1">
      <c r="A40" s="240" t="s">
        <v>136</v>
      </c>
      <c r="B40" s="241"/>
      <c r="C40" s="242" t="s">
        <v>135</v>
      </c>
      <c r="D40" s="243"/>
      <c r="E40" s="243"/>
      <c r="F40" s="243"/>
      <c r="G40" s="243"/>
      <c r="H40" s="243"/>
      <c r="I40" s="243"/>
      <c r="J40" s="243"/>
      <c r="K40" s="243"/>
      <c r="L40" s="243"/>
      <c r="M40" s="243"/>
      <c r="N40" s="243"/>
      <c r="O40" s="243"/>
      <c r="P40" s="243"/>
      <c r="Q40" s="243"/>
      <c r="R40" s="243"/>
      <c r="S40" s="243"/>
      <c r="T40" s="243"/>
      <c r="U40" s="243"/>
      <c r="V40" s="243"/>
      <c r="W40" s="243"/>
      <c r="X40" s="243"/>
      <c r="Y40" s="243"/>
      <c r="Z40" s="243"/>
      <c r="AA40" s="243"/>
      <c r="AB40" s="243"/>
      <c r="AC40" s="244"/>
      <c r="AD40" s="245" t="s">
        <v>208</v>
      </c>
      <c r="AE40" s="246"/>
      <c r="AF40" s="246"/>
      <c r="AG40" s="1466" t="s">
        <v>821</v>
      </c>
      <c r="AH40" s="1467"/>
      <c r="AI40" s="1467"/>
      <c r="AJ40" s="1467"/>
      <c r="AK40" s="1467"/>
      <c r="AL40" s="1467"/>
      <c r="AM40" s="1467"/>
      <c r="AN40" s="1467"/>
      <c r="AO40" s="1467"/>
      <c r="AP40" s="1467"/>
      <c r="AQ40" s="1467"/>
      <c r="AR40" s="1467"/>
      <c r="AS40" s="1467"/>
      <c r="AT40" s="1467"/>
      <c r="AU40" s="1467"/>
      <c r="AV40" s="1467"/>
      <c r="AW40" s="1467"/>
      <c r="AX40" s="1468"/>
    </row>
    <row r="41" spans="1:50" ht="33.950000000000003" customHeight="1">
      <c r="A41" s="175"/>
      <c r="B41" s="176"/>
      <c r="C41" s="250" t="s">
        <v>133</v>
      </c>
      <c r="D41" s="251"/>
      <c r="E41" s="251"/>
      <c r="F41" s="251"/>
      <c r="G41" s="251"/>
      <c r="H41" s="251"/>
      <c r="I41" s="251"/>
      <c r="J41" s="251"/>
      <c r="K41" s="251"/>
      <c r="L41" s="251"/>
      <c r="M41" s="251"/>
      <c r="N41" s="251"/>
      <c r="O41" s="251"/>
      <c r="P41" s="251"/>
      <c r="Q41" s="251"/>
      <c r="R41" s="251"/>
      <c r="S41" s="251"/>
      <c r="T41" s="251"/>
      <c r="U41" s="251"/>
      <c r="V41" s="251"/>
      <c r="W41" s="251"/>
      <c r="X41" s="251"/>
      <c r="Y41" s="251"/>
      <c r="Z41" s="251"/>
      <c r="AA41" s="251"/>
      <c r="AB41" s="251"/>
      <c r="AC41" s="203"/>
      <c r="AD41" s="217" t="s">
        <v>208</v>
      </c>
      <c r="AE41" s="218"/>
      <c r="AF41" s="218"/>
      <c r="AG41" s="1469"/>
      <c r="AH41" s="1470"/>
      <c r="AI41" s="1470"/>
      <c r="AJ41" s="1470"/>
      <c r="AK41" s="1470"/>
      <c r="AL41" s="1470"/>
      <c r="AM41" s="1470"/>
      <c r="AN41" s="1470"/>
      <c r="AO41" s="1470"/>
      <c r="AP41" s="1470"/>
      <c r="AQ41" s="1470"/>
      <c r="AR41" s="1470"/>
      <c r="AS41" s="1470"/>
      <c r="AT41" s="1470"/>
      <c r="AU41" s="1470"/>
      <c r="AV41" s="1470"/>
      <c r="AW41" s="1470"/>
      <c r="AX41" s="1471"/>
    </row>
    <row r="42" spans="1:50" ht="33.950000000000003" customHeight="1">
      <c r="A42" s="177"/>
      <c r="B42" s="178"/>
      <c r="C42" s="252" t="s">
        <v>132</v>
      </c>
      <c r="D42" s="253"/>
      <c r="E42" s="253"/>
      <c r="F42" s="253"/>
      <c r="G42" s="253"/>
      <c r="H42" s="253"/>
      <c r="I42" s="253"/>
      <c r="J42" s="253"/>
      <c r="K42" s="253"/>
      <c r="L42" s="253"/>
      <c r="M42" s="253"/>
      <c r="N42" s="253"/>
      <c r="O42" s="253"/>
      <c r="P42" s="253"/>
      <c r="Q42" s="253"/>
      <c r="R42" s="253"/>
      <c r="S42" s="253"/>
      <c r="T42" s="253"/>
      <c r="U42" s="253"/>
      <c r="V42" s="253"/>
      <c r="W42" s="253"/>
      <c r="X42" s="253"/>
      <c r="Y42" s="253"/>
      <c r="Z42" s="253"/>
      <c r="AA42" s="253"/>
      <c r="AB42" s="253"/>
      <c r="AC42" s="254"/>
      <c r="AD42" s="233" t="s">
        <v>208</v>
      </c>
      <c r="AE42" s="234"/>
      <c r="AF42" s="234"/>
      <c r="AG42" s="1472"/>
      <c r="AH42" s="1473"/>
      <c r="AI42" s="1473"/>
      <c r="AJ42" s="1473"/>
      <c r="AK42" s="1473"/>
      <c r="AL42" s="1473"/>
      <c r="AM42" s="1473"/>
      <c r="AN42" s="1473"/>
      <c r="AO42" s="1473"/>
      <c r="AP42" s="1473"/>
      <c r="AQ42" s="1473"/>
      <c r="AR42" s="1473"/>
      <c r="AS42" s="1473"/>
      <c r="AT42" s="1473"/>
      <c r="AU42" s="1473"/>
      <c r="AV42" s="1473"/>
      <c r="AW42" s="1473"/>
      <c r="AX42" s="1474"/>
    </row>
    <row r="43" spans="1:50" ht="24.95" customHeight="1">
      <c r="A43" s="158" t="s">
        <v>131</v>
      </c>
      <c r="B43" s="174"/>
      <c r="C43" s="206" t="s">
        <v>130</v>
      </c>
      <c r="D43" s="181"/>
      <c r="E43" s="181"/>
      <c r="F43" s="181"/>
      <c r="G43" s="181"/>
      <c r="H43" s="181"/>
      <c r="I43" s="181"/>
      <c r="J43" s="181"/>
      <c r="K43" s="181"/>
      <c r="L43" s="181"/>
      <c r="M43" s="181"/>
      <c r="N43" s="181"/>
      <c r="O43" s="181"/>
      <c r="P43" s="181"/>
      <c r="Q43" s="181"/>
      <c r="R43" s="181"/>
      <c r="S43" s="181"/>
      <c r="T43" s="181"/>
      <c r="U43" s="181"/>
      <c r="V43" s="181"/>
      <c r="W43" s="181"/>
      <c r="X43" s="181"/>
      <c r="Y43" s="181"/>
      <c r="Z43" s="181"/>
      <c r="AA43" s="181"/>
      <c r="AB43" s="181"/>
      <c r="AC43" s="181"/>
      <c r="AD43" s="182" t="s">
        <v>207</v>
      </c>
      <c r="AE43" s="183"/>
      <c r="AF43" s="183"/>
      <c r="AG43" s="1475" t="s">
        <v>820</v>
      </c>
      <c r="AH43" s="1484"/>
      <c r="AI43" s="1484"/>
      <c r="AJ43" s="1484"/>
      <c r="AK43" s="1484"/>
      <c r="AL43" s="1484"/>
      <c r="AM43" s="1484"/>
      <c r="AN43" s="1484"/>
      <c r="AO43" s="1484"/>
      <c r="AP43" s="1484"/>
      <c r="AQ43" s="1484"/>
      <c r="AR43" s="1484"/>
      <c r="AS43" s="1484"/>
      <c r="AT43" s="1484"/>
      <c r="AU43" s="1484"/>
      <c r="AV43" s="1484"/>
      <c r="AW43" s="1484"/>
      <c r="AX43" s="1485"/>
    </row>
    <row r="44" spans="1:50" ht="24.95" customHeight="1">
      <c r="A44" s="175"/>
      <c r="B44" s="176"/>
      <c r="C44" s="216" t="s">
        <v>128</v>
      </c>
      <c r="D44" s="203"/>
      <c r="E44" s="203"/>
      <c r="F44" s="203"/>
      <c r="G44" s="203"/>
      <c r="H44" s="203"/>
      <c r="I44" s="203"/>
      <c r="J44" s="203"/>
      <c r="K44" s="203"/>
      <c r="L44" s="203"/>
      <c r="M44" s="203"/>
      <c r="N44" s="203"/>
      <c r="O44" s="203"/>
      <c r="P44" s="203"/>
      <c r="Q44" s="203"/>
      <c r="R44" s="203"/>
      <c r="S44" s="203"/>
      <c r="T44" s="203"/>
      <c r="U44" s="203"/>
      <c r="V44" s="203"/>
      <c r="W44" s="203"/>
      <c r="X44" s="203"/>
      <c r="Y44" s="203"/>
      <c r="Z44" s="203"/>
      <c r="AA44" s="203"/>
      <c r="AB44" s="203"/>
      <c r="AC44" s="203"/>
      <c r="AD44" s="217" t="s">
        <v>208</v>
      </c>
      <c r="AE44" s="218"/>
      <c r="AF44" s="218"/>
      <c r="AG44" s="1469"/>
      <c r="AH44" s="1470"/>
      <c r="AI44" s="1470"/>
      <c r="AJ44" s="1470"/>
      <c r="AK44" s="1470"/>
      <c r="AL44" s="1470"/>
      <c r="AM44" s="1470"/>
      <c r="AN44" s="1470"/>
      <c r="AO44" s="1470"/>
      <c r="AP44" s="1470"/>
      <c r="AQ44" s="1470"/>
      <c r="AR44" s="1470"/>
      <c r="AS44" s="1470"/>
      <c r="AT44" s="1470"/>
      <c r="AU44" s="1470"/>
      <c r="AV44" s="1470"/>
      <c r="AW44" s="1470"/>
      <c r="AX44" s="1471"/>
    </row>
    <row r="45" spans="1:50" ht="24.95" customHeight="1">
      <c r="A45" s="175"/>
      <c r="B45" s="176"/>
      <c r="C45" s="216" t="s">
        <v>127</v>
      </c>
      <c r="D45" s="203"/>
      <c r="E45" s="203"/>
      <c r="F45" s="203"/>
      <c r="G45" s="203"/>
      <c r="H45" s="203"/>
      <c r="I45" s="203"/>
      <c r="J45" s="203"/>
      <c r="K45" s="203"/>
      <c r="L45" s="203"/>
      <c r="M45" s="203"/>
      <c r="N45" s="203"/>
      <c r="O45" s="203"/>
      <c r="P45" s="203"/>
      <c r="Q45" s="203"/>
      <c r="R45" s="203"/>
      <c r="S45" s="203"/>
      <c r="T45" s="203"/>
      <c r="U45" s="203"/>
      <c r="V45" s="203"/>
      <c r="W45" s="203"/>
      <c r="X45" s="203"/>
      <c r="Y45" s="203"/>
      <c r="Z45" s="203"/>
      <c r="AA45" s="203"/>
      <c r="AB45" s="203"/>
      <c r="AC45" s="203"/>
      <c r="AD45" s="217" t="s">
        <v>208</v>
      </c>
      <c r="AE45" s="218"/>
      <c r="AF45" s="218"/>
      <c r="AG45" s="1469"/>
      <c r="AH45" s="1470"/>
      <c r="AI45" s="1470"/>
      <c r="AJ45" s="1470"/>
      <c r="AK45" s="1470"/>
      <c r="AL45" s="1470"/>
      <c r="AM45" s="1470"/>
      <c r="AN45" s="1470"/>
      <c r="AO45" s="1470"/>
      <c r="AP45" s="1470"/>
      <c r="AQ45" s="1470"/>
      <c r="AR45" s="1470"/>
      <c r="AS45" s="1470"/>
      <c r="AT45" s="1470"/>
      <c r="AU45" s="1470"/>
      <c r="AV45" s="1470"/>
      <c r="AW45" s="1470"/>
      <c r="AX45" s="1471"/>
    </row>
    <row r="46" spans="1:50" ht="24.95" customHeight="1">
      <c r="A46" s="175"/>
      <c r="B46" s="176"/>
      <c r="C46" s="216" t="s">
        <v>126</v>
      </c>
      <c r="D46" s="203"/>
      <c r="E46" s="203"/>
      <c r="F46" s="203"/>
      <c r="G46" s="203"/>
      <c r="H46" s="203"/>
      <c r="I46" s="203"/>
      <c r="J46" s="203"/>
      <c r="K46" s="203"/>
      <c r="L46" s="203"/>
      <c r="M46" s="203"/>
      <c r="N46" s="203"/>
      <c r="O46" s="203"/>
      <c r="P46" s="203"/>
      <c r="Q46" s="203"/>
      <c r="R46" s="203"/>
      <c r="S46" s="203"/>
      <c r="T46" s="203"/>
      <c r="U46" s="203"/>
      <c r="V46" s="203"/>
      <c r="W46" s="203"/>
      <c r="X46" s="203"/>
      <c r="Y46" s="203"/>
      <c r="Z46" s="203"/>
      <c r="AA46" s="203"/>
      <c r="AB46" s="203"/>
      <c r="AC46" s="203"/>
      <c r="AD46" s="217" t="s">
        <v>208</v>
      </c>
      <c r="AE46" s="218"/>
      <c r="AF46" s="218"/>
      <c r="AG46" s="1469"/>
      <c r="AH46" s="1470"/>
      <c r="AI46" s="1470"/>
      <c r="AJ46" s="1470"/>
      <c r="AK46" s="1470"/>
      <c r="AL46" s="1470"/>
      <c r="AM46" s="1470"/>
      <c r="AN46" s="1470"/>
      <c r="AO46" s="1470"/>
      <c r="AP46" s="1470"/>
      <c r="AQ46" s="1470"/>
      <c r="AR46" s="1470"/>
      <c r="AS46" s="1470"/>
      <c r="AT46" s="1470"/>
      <c r="AU46" s="1470"/>
      <c r="AV46" s="1470"/>
      <c r="AW46" s="1470"/>
      <c r="AX46" s="1471"/>
    </row>
    <row r="47" spans="1:50" ht="24.95" customHeight="1">
      <c r="A47" s="175"/>
      <c r="B47" s="176"/>
      <c r="C47" s="216" t="s">
        <v>125</v>
      </c>
      <c r="D47" s="203"/>
      <c r="E47" s="203"/>
      <c r="F47" s="203"/>
      <c r="G47" s="203"/>
      <c r="H47" s="203"/>
      <c r="I47" s="203"/>
      <c r="J47" s="203"/>
      <c r="K47" s="203"/>
      <c r="L47" s="203"/>
      <c r="M47" s="203"/>
      <c r="N47" s="203"/>
      <c r="O47" s="203"/>
      <c r="P47" s="203"/>
      <c r="Q47" s="203"/>
      <c r="R47" s="203"/>
      <c r="S47" s="203"/>
      <c r="T47" s="203"/>
      <c r="U47" s="203"/>
      <c r="V47" s="203"/>
      <c r="W47" s="203"/>
      <c r="X47" s="203"/>
      <c r="Y47" s="203"/>
      <c r="Z47" s="203"/>
      <c r="AA47" s="203"/>
      <c r="AB47" s="203"/>
      <c r="AC47" s="231"/>
      <c r="AD47" s="217" t="s">
        <v>208</v>
      </c>
      <c r="AE47" s="218"/>
      <c r="AF47" s="218"/>
      <c r="AG47" s="1469"/>
      <c r="AH47" s="1470"/>
      <c r="AI47" s="1470"/>
      <c r="AJ47" s="1470"/>
      <c r="AK47" s="1470"/>
      <c r="AL47" s="1470"/>
      <c r="AM47" s="1470"/>
      <c r="AN47" s="1470"/>
      <c r="AO47" s="1470"/>
      <c r="AP47" s="1470"/>
      <c r="AQ47" s="1470"/>
      <c r="AR47" s="1470"/>
      <c r="AS47" s="1470"/>
      <c r="AT47" s="1470"/>
      <c r="AU47" s="1470"/>
      <c r="AV47" s="1470"/>
      <c r="AW47" s="1470"/>
      <c r="AX47" s="1471"/>
    </row>
    <row r="48" spans="1:50" ht="24.95" customHeight="1">
      <c r="A48" s="175"/>
      <c r="B48" s="176"/>
      <c r="C48" s="232" t="s">
        <v>124</v>
      </c>
      <c r="D48" s="154"/>
      <c r="E48" s="154"/>
      <c r="F48" s="154"/>
      <c r="G48" s="154"/>
      <c r="H48" s="154"/>
      <c r="I48" s="154"/>
      <c r="J48" s="154"/>
      <c r="K48" s="154"/>
      <c r="L48" s="154"/>
      <c r="M48" s="154"/>
      <c r="N48" s="154"/>
      <c r="O48" s="154"/>
      <c r="P48" s="154"/>
      <c r="Q48" s="154"/>
      <c r="R48" s="154"/>
      <c r="S48" s="154"/>
      <c r="T48" s="154"/>
      <c r="U48" s="154"/>
      <c r="V48" s="154"/>
      <c r="W48" s="154"/>
      <c r="X48" s="154"/>
      <c r="Y48" s="154"/>
      <c r="Z48" s="154"/>
      <c r="AA48" s="154"/>
      <c r="AB48" s="154"/>
      <c r="AC48" s="154"/>
      <c r="AD48" s="233" t="s">
        <v>207</v>
      </c>
      <c r="AE48" s="234"/>
      <c r="AF48" s="234"/>
      <c r="AG48" s="1472"/>
      <c r="AH48" s="1473"/>
      <c r="AI48" s="1473"/>
      <c r="AJ48" s="1473"/>
      <c r="AK48" s="1473"/>
      <c r="AL48" s="1473"/>
      <c r="AM48" s="1473"/>
      <c r="AN48" s="1473"/>
      <c r="AO48" s="1473"/>
      <c r="AP48" s="1473"/>
      <c r="AQ48" s="1473"/>
      <c r="AR48" s="1473"/>
      <c r="AS48" s="1473"/>
      <c r="AT48" s="1473"/>
      <c r="AU48" s="1473"/>
      <c r="AV48" s="1473"/>
      <c r="AW48" s="1473"/>
      <c r="AX48" s="1474"/>
    </row>
    <row r="49" spans="1:50" ht="27.95" customHeight="1">
      <c r="A49" s="158" t="s">
        <v>94</v>
      </c>
      <c r="B49" s="174"/>
      <c r="C49" s="219" t="s">
        <v>95</v>
      </c>
      <c r="D49" s="220"/>
      <c r="E49" s="220"/>
      <c r="F49" s="220"/>
      <c r="G49" s="220"/>
      <c r="H49" s="220"/>
      <c r="I49" s="220"/>
      <c r="J49" s="220"/>
      <c r="K49" s="220"/>
      <c r="L49" s="220"/>
      <c r="M49" s="220"/>
      <c r="N49" s="220"/>
      <c r="O49" s="220"/>
      <c r="P49" s="220"/>
      <c r="Q49" s="220"/>
      <c r="R49" s="220"/>
      <c r="S49" s="220"/>
      <c r="T49" s="220"/>
      <c r="U49" s="220"/>
      <c r="V49" s="220"/>
      <c r="W49" s="220"/>
      <c r="X49" s="220"/>
      <c r="Y49" s="220"/>
      <c r="Z49" s="220"/>
      <c r="AA49" s="220"/>
      <c r="AB49" s="220"/>
      <c r="AC49" s="221"/>
      <c r="AD49" s="182" t="s">
        <v>208</v>
      </c>
      <c r="AE49" s="183"/>
      <c r="AF49" s="183"/>
      <c r="AG49" s="1475" t="s">
        <v>819</v>
      </c>
      <c r="AH49" s="1476"/>
      <c r="AI49" s="1476"/>
      <c r="AJ49" s="1476"/>
      <c r="AK49" s="1476"/>
      <c r="AL49" s="1476"/>
      <c r="AM49" s="1476"/>
      <c r="AN49" s="1476"/>
      <c r="AO49" s="1476"/>
      <c r="AP49" s="1476"/>
      <c r="AQ49" s="1476"/>
      <c r="AR49" s="1476"/>
      <c r="AS49" s="1476"/>
      <c r="AT49" s="1476"/>
      <c r="AU49" s="1476"/>
      <c r="AV49" s="1476"/>
      <c r="AW49" s="1476"/>
      <c r="AX49" s="1477"/>
    </row>
    <row r="50" spans="1:50" ht="27.95" customHeight="1">
      <c r="A50" s="175"/>
      <c r="B50" s="176"/>
      <c r="C50" s="216" t="s">
        <v>122</v>
      </c>
      <c r="D50" s="203"/>
      <c r="E50" s="203"/>
      <c r="F50" s="203"/>
      <c r="G50" s="203"/>
      <c r="H50" s="203"/>
      <c r="I50" s="203"/>
      <c r="J50" s="203"/>
      <c r="K50" s="203"/>
      <c r="L50" s="203"/>
      <c r="M50" s="203"/>
      <c r="N50" s="203"/>
      <c r="O50" s="203"/>
      <c r="P50" s="203"/>
      <c r="Q50" s="203"/>
      <c r="R50" s="203"/>
      <c r="S50" s="203"/>
      <c r="T50" s="203"/>
      <c r="U50" s="203"/>
      <c r="V50" s="203"/>
      <c r="W50" s="203"/>
      <c r="X50" s="203"/>
      <c r="Y50" s="203"/>
      <c r="Z50" s="203"/>
      <c r="AA50" s="203"/>
      <c r="AB50" s="203"/>
      <c r="AC50" s="203"/>
      <c r="AD50" s="217" t="s">
        <v>208</v>
      </c>
      <c r="AE50" s="218"/>
      <c r="AF50" s="218"/>
      <c r="AG50" s="1478"/>
      <c r="AH50" s="1479"/>
      <c r="AI50" s="1479"/>
      <c r="AJ50" s="1479"/>
      <c r="AK50" s="1479"/>
      <c r="AL50" s="1479"/>
      <c r="AM50" s="1479"/>
      <c r="AN50" s="1479"/>
      <c r="AO50" s="1479"/>
      <c r="AP50" s="1479"/>
      <c r="AQ50" s="1479"/>
      <c r="AR50" s="1479"/>
      <c r="AS50" s="1479"/>
      <c r="AT50" s="1479"/>
      <c r="AU50" s="1479"/>
      <c r="AV50" s="1479"/>
      <c r="AW50" s="1479"/>
      <c r="AX50" s="1480"/>
    </row>
    <row r="51" spans="1:50" ht="27.95" customHeight="1">
      <c r="A51" s="175"/>
      <c r="B51" s="176"/>
      <c r="C51" s="216" t="s">
        <v>120</v>
      </c>
      <c r="D51" s="203"/>
      <c r="E51" s="203"/>
      <c r="F51" s="203"/>
      <c r="G51" s="203"/>
      <c r="H51" s="203"/>
      <c r="I51" s="203"/>
      <c r="J51" s="203"/>
      <c r="K51" s="203"/>
      <c r="L51" s="203"/>
      <c r="M51" s="203"/>
      <c r="N51" s="203"/>
      <c r="O51" s="203"/>
      <c r="P51" s="203"/>
      <c r="Q51" s="203"/>
      <c r="R51" s="203"/>
      <c r="S51" s="203"/>
      <c r="T51" s="203"/>
      <c r="U51" s="203"/>
      <c r="V51" s="203"/>
      <c r="W51" s="203"/>
      <c r="X51" s="203"/>
      <c r="Y51" s="203"/>
      <c r="Z51" s="203"/>
      <c r="AA51" s="203"/>
      <c r="AB51" s="203"/>
      <c r="AC51" s="203"/>
      <c r="AD51" s="217" t="s">
        <v>208</v>
      </c>
      <c r="AE51" s="218"/>
      <c r="AF51" s="218"/>
      <c r="AG51" s="1481"/>
      <c r="AH51" s="1482"/>
      <c r="AI51" s="1482"/>
      <c r="AJ51" s="1482"/>
      <c r="AK51" s="1482"/>
      <c r="AL51" s="1482"/>
      <c r="AM51" s="1482"/>
      <c r="AN51" s="1482"/>
      <c r="AO51" s="1482"/>
      <c r="AP51" s="1482"/>
      <c r="AQ51" s="1482"/>
      <c r="AR51" s="1482"/>
      <c r="AS51" s="1482"/>
      <c r="AT51" s="1482"/>
      <c r="AU51" s="1482"/>
      <c r="AV51" s="1482"/>
      <c r="AW51" s="1482"/>
      <c r="AX51" s="1483"/>
    </row>
    <row r="52" spans="1:50" ht="33.6" customHeight="1">
      <c r="A52" s="158" t="s">
        <v>99</v>
      </c>
      <c r="B52" s="174"/>
      <c r="C52" s="179" t="s">
        <v>100</v>
      </c>
      <c r="D52" s="180"/>
      <c r="E52" s="180"/>
      <c r="F52" s="180"/>
      <c r="G52" s="180"/>
      <c r="H52" s="180"/>
      <c r="I52" s="180"/>
      <c r="J52" s="180"/>
      <c r="K52" s="180"/>
      <c r="L52" s="180"/>
      <c r="M52" s="180"/>
      <c r="N52" s="180"/>
      <c r="O52" s="180"/>
      <c r="P52" s="180"/>
      <c r="Q52" s="180"/>
      <c r="R52" s="180"/>
      <c r="S52" s="180"/>
      <c r="T52" s="180"/>
      <c r="U52" s="180"/>
      <c r="V52" s="180"/>
      <c r="W52" s="180"/>
      <c r="X52" s="180"/>
      <c r="Y52" s="180"/>
      <c r="Z52" s="180"/>
      <c r="AA52" s="180"/>
      <c r="AB52" s="180"/>
      <c r="AC52" s="181"/>
      <c r="AD52" s="182" t="s">
        <v>207</v>
      </c>
      <c r="AE52" s="183"/>
      <c r="AF52" s="1359"/>
      <c r="AG52" s="184"/>
      <c r="AH52" s="185"/>
      <c r="AI52" s="185"/>
      <c r="AJ52" s="185"/>
      <c r="AK52" s="185"/>
      <c r="AL52" s="185"/>
      <c r="AM52" s="185"/>
      <c r="AN52" s="185"/>
      <c r="AO52" s="185"/>
      <c r="AP52" s="185"/>
      <c r="AQ52" s="185"/>
      <c r="AR52" s="185"/>
      <c r="AS52" s="185"/>
      <c r="AT52" s="185"/>
      <c r="AU52" s="185"/>
      <c r="AV52" s="185"/>
      <c r="AW52" s="185"/>
      <c r="AX52" s="186"/>
    </row>
    <row r="53" spans="1:50" ht="15.75" customHeight="1">
      <c r="A53" s="175"/>
      <c r="B53" s="176"/>
      <c r="C53" s="193" t="s">
        <v>0</v>
      </c>
      <c r="D53" s="194"/>
      <c r="E53" s="194"/>
      <c r="F53" s="194"/>
      <c r="G53" s="195" t="s">
        <v>101</v>
      </c>
      <c r="H53" s="196"/>
      <c r="I53" s="196"/>
      <c r="J53" s="196"/>
      <c r="K53" s="196"/>
      <c r="L53" s="196"/>
      <c r="M53" s="196"/>
      <c r="N53" s="196"/>
      <c r="O53" s="196"/>
      <c r="P53" s="196"/>
      <c r="Q53" s="196"/>
      <c r="R53" s="196"/>
      <c r="S53" s="197"/>
      <c r="T53" s="198" t="s">
        <v>118</v>
      </c>
      <c r="U53" s="199"/>
      <c r="V53" s="199"/>
      <c r="W53" s="199"/>
      <c r="X53" s="199"/>
      <c r="Y53" s="199"/>
      <c r="Z53" s="199"/>
      <c r="AA53" s="199"/>
      <c r="AB53" s="199"/>
      <c r="AC53" s="199"/>
      <c r="AD53" s="199"/>
      <c r="AE53" s="199"/>
      <c r="AF53" s="199"/>
      <c r="AG53" s="187"/>
      <c r="AH53" s="188"/>
      <c r="AI53" s="188"/>
      <c r="AJ53" s="188"/>
      <c r="AK53" s="188"/>
      <c r="AL53" s="188"/>
      <c r="AM53" s="188"/>
      <c r="AN53" s="188"/>
      <c r="AO53" s="188"/>
      <c r="AP53" s="188"/>
      <c r="AQ53" s="188"/>
      <c r="AR53" s="188"/>
      <c r="AS53" s="188"/>
      <c r="AT53" s="188"/>
      <c r="AU53" s="188"/>
      <c r="AV53" s="188"/>
      <c r="AW53" s="188"/>
      <c r="AX53" s="189"/>
    </row>
    <row r="54" spans="1:50" ht="26.25" customHeight="1">
      <c r="A54" s="175"/>
      <c r="B54" s="176"/>
      <c r="C54" s="200"/>
      <c r="D54" s="201"/>
      <c r="E54" s="201"/>
      <c r="F54" s="201"/>
      <c r="G54" s="202"/>
      <c r="H54" s="203"/>
      <c r="I54" s="203"/>
      <c r="J54" s="203"/>
      <c r="K54" s="203"/>
      <c r="L54" s="203"/>
      <c r="M54" s="203"/>
      <c r="N54" s="203"/>
      <c r="O54" s="203"/>
      <c r="P54" s="203"/>
      <c r="Q54" s="203"/>
      <c r="R54" s="203"/>
      <c r="S54" s="204"/>
      <c r="T54" s="205"/>
      <c r="U54" s="203"/>
      <c r="V54" s="203"/>
      <c r="W54" s="203"/>
      <c r="X54" s="203"/>
      <c r="Y54" s="203"/>
      <c r="Z54" s="203"/>
      <c r="AA54" s="203"/>
      <c r="AB54" s="203"/>
      <c r="AC54" s="203"/>
      <c r="AD54" s="203"/>
      <c r="AE54" s="203"/>
      <c r="AF54" s="203"/>
      <c r="AG54" s="187"/>
      <c r="AH54" s="188"/>
      <c r="AI54" s="188"/>
      <c r="AJ54" s="188"/>
      <c r="AK54" s="188"/>
      <c r="AL54" s="188"/>
      <c r="AM54" s="188"/>
      <c r="AN54" s="188"/>
      <c r="AO54" s="188"/>
      <c r="AP54" s="188"/>
      <c r="AQ54" s="188"/>
      <c r="AR54" s="188"/>
      <c r="AS54" s="188"/>
      <c r="AT54" s="188"/>
      <c r="AU54" s="188"/>
      <c r="AV54" s="188"/>
      <c r="AW54" s="188"/>
      <c r="AX54" s="189"/>
    </row>
    <row r="55" spans="1:50" ht="26.25" customHeight="1">
      <c r="A55" s="177"/>
      <c r="B55" s="178"/>
      <c r="C55" s="151"/>
      <c r="D55" s="152"/>
      <c r="E55" s="152"/>
      <c r="F55" s="152"/>
      <c r="G55" s="153"/>
      <c r="H55" s="154"/>
      <c r="I55" s="154"/>
      <c r="J55" s="154"/>
      <c r="K55" s="154"/>
      <c r="L55" s="154"/>
      <c r="M55" s="154"/>
      <c r="N55" s="154"/>
      <c r="O55" s="154"/>
      <c r="P55" s="154"/>
      <c r="Q55" s="154"/>
      <c r="R55" s="154"/>
      <c r="S55" s="155"/>
      <c r="T55" s="156"/>
      <c r="U55" s="157"/>
      <c r="V55" s="157"/>
      <c r="W55" s="157"/>
      <c r="X55" s="157"/>
      <c r="Y55" s="157"/>
      <c r="Z55" s="157"/>
      <c r="AA55" s="157"/>
      <c r="AB55" s="157"/>
      <c r="AC55" s="157"/>
      <c r="AD55" s="157"/>
      <c r="AE55" s="157"/>
      <c r="AF55" s="157"/>
      <c r="AG55" s="190"/>
      <c r="AH55" s="191"/>
      <c r="AI55" s="191"/>
      <c r="AJ55" s="191"/>
      <c r="AK55" s="191"/>
      <c r="AL55" s="191"/>
      <c r="AM55" s="191"/>
      <c r="AN55" s="191"/>
      <c r="AO55" s="191"/>
      <c r="AP55" s="191"/>
      <c r="AQ55" s="191"/>
      <c r="AR55" s="191"/>
      <c r="AS55" s="191"/>
      <c r="AT55" s="191"/>
      <c r="AU55" s="191"/>
      <c r="AV55" s="191"/>
      <c r="AW55" s="191"/>
      <c r="AX55" s="192"/>
    </row>
    <row r="56" spans="1:50" ht="57" customHeight="1">
      <c r="A56" s="158" t="s">
        <v>103</v>
      </c>
      <c r="B56" s="159"/>
      <c r="C56" s="162" t="s">
        <v>104</v>
      </c>
      <c r="D56" s="163"/>
      <c r="E56" s="163"/>
      <c r="F56" s="164"/>
      <c r="G56" s="1486" t="s">
        <v>818</v>
      </c>
      <c r="H56" s="1487"/>
      <c r="I56" s="1487"/>
      <c r="J56" s="1487"/>
      <c r="K56" s="1487"/>
      <c r="L56" s="1487"/>
      <c r="M56" s="1487"/>
      <c r="N56" s="1487"/>
      <c r="O56" s="1487"/>
      <c r="P56" s="1487"/>
      <c r="Q56" s="1487"/>
      <c r="R56" s="1487"/>
      <c r="S56" s="1487"/>
      <c r="T56" s="1487"/>
      <c r="U56" s="1487"/>
      <c r="V56" s="1487"/>
      <c r="W56" s="1487"/>
      <c r="X56" s="1487"/>
      <c r="Y56" s="1487"/>
      <c r="Z56" s="1487"/>
      <c r="AA56" s="1487"/>
      <c r="AB56" s="1487"/>
      <c r="AC56" s="1487"/>
      <c r="AD56" s="1487"/>
      <c r="AE56" s="1487"/>
      <c r="AF56" s="1487"/>
      <c r="AG56" s="1487"/>
      <c r="AH56" s="1487"/>
      <c r="AI56" s="1487"/>
      <c r="AJ56" s="1487"/>
      <c r="AK56" s="1487"/>
      <c r="AL56" s="1487"/>
      <c r="AM56" s="1487"/>
      <c r="AN56" s="1487"/>
      <c r="AO56" s="1487"/>
      <c r="AP56" s="1487"/>
      <c r="AQ56" s="1487"/>
      <c r="AR56" s="1487"/>
      <c r="AS56" s="1487"/>
      <c r="AT56" s="1487"/>
      <c r="AU56" s="1487"/>
      <c r="AV56" s="1487"/>
      <c r="AW56" s="1487"/>
      <c r="AX56" s="1488"/>
    </row>
    <row r="57" spans="1:50" ht="66.75" customHeight="1" thickBot="1">
      <c r="A57" s="160"/>
      <c r="B57" s="161"/>
      <c r="C57" s="168" t="s">
        <v>106</v>
      </c>
      <c r="D57" s="169"/>
      <c r="E57" s="169"/>
      <c r="F57" s="170"/>
      <c r="G57" s="789" t="s">
        <v>817</v>
      </c>
      <c r="H57" s="789"/>
      <c r="I57" s="789"/>
      <c r="J57" s="789"/>
      <c r="K57" s="789"/>
      <c r="L57" s="789"/>
      <c r="M57" s="789"/>
      <c r="N57" s="789"/>
      <c r="O57" s="789"/>
      <c r="P57" s="789"/>
      <c r="Q57" s="789"/>
      <c r="R57" s="789"/>
      <c r="S57" s="789"/>
      <c r="T57" s="789"/>
      <c r="U57" s="789"/>
      <c r="V57" s="789"/>
      <c r="W57" s="789"/>
      <c r="X57" s="789"/>
      <c r="Y57" s="789"/>
      <c r="Z57" s="789"/>
      <c r="AA57" s="789"/>
      <c r="AB57" s="789"/>
      <c r="AC57" s="789"/>
      <c r="AD57" s="789"/>
      <c r="AE57" s="789"/>
      <c r="AF57" s="789"/>
      <c r="AG57" s="789"/>
      <c r="AH57" s="789"/>
      <c r="AI57" s="789"/>
      <c r="AJ57" s="789"/>
      <c r="AK57" s="789"/>
      <c r="AL57" s="789"/>
      <c r="AM57" s="789"/>
      <c r="AN57" s="789"/>
      <c r="AO57" s="789"/>
      <c r="AP57" s="789"/>
      <c r="AQ57" s="789"/>
      <c r="AR57" s="789"/>
      <c r="AS57" s="789"/>
      <c r="AT57" s="789"/>
      <c r="AU57" s="789"/>
      <c r="AV57" s="789"/>
      <c r="AW57" s="789"/>
      <c r="AX57" s="790"/>
    </row>
    <row r="58" spans="1:50" ht="21" customHeight="1">
      <c r="A58" s="139" t="s">
        <v>108</v>
      </c>
      <c r="B58" s="140"/>
      <c r="C58" s="140"/>
      <c r="D58" s="140"/>
      <c r="E58" s="140"/>
      <c r="F58" s="140"/>
      <c r="G58" s="140"/>
      <c r="H58" s="140"/>
      <c r="I58" s="140"/>
      <c r="J58" s="140"/>
      <c r="K58" s="140"/>
      <c r="L58" s="140"/>
      <c r="M58" s="140"/>
      <c r="N58" s="140"/>
      <c r="O58" s="140"/>
      <c r="P58" s="140"/>
      <c r="Q58" s="140"/>
      <c r="R58" s="140"/>
      <c r="S58" s="140"/>
      <c r="T58" s="140"/>
      <c r="U58" s="140"/>
      <c r="V58" s="140"/>
      <c r="W58" s="140"/>
      <c r="X58" s="140"/>
      <c r="Y58" s="140"/>
      <c r="Z58" s="140"/>
      <c r="AA58" s="140"/>
      <c r="AB58" s="140"/>
      <c r="AC58" s="140"/>
      <c r="AD58" s="140"/>
      <c r="AE58" s="140"/>
      <c r="AF58" s="140"/>
      <c r="AG58" s="140"/>
      <c r="AH58" s="140"/>
      <c r="AI58" s="140"/>
      <c r="AJ58" s="140"/>
      <c r="AK58" s="140"/>
      <c r="AL58" s="140"/>
      <c r="AM58" s="140"/>
      <c r="AN58" s="140"/>
      <c r="AO58" s="140"/>
      <c r="AP58" s="140"/>
      <c r="AQ58" s="140"/>
      <c r="AR58" s="140"/>
      <c r="AS58" s="140"/>
      <c r="AT58" s="140"/>
      <c r="AU58" s="140"/>
      <c r="AV58" s="140"/>
      <c r="AW58" s="140"/>
      <c r="AX58" s="141"/>
    </row>
    <row r="59" spans="1:50" ht="120" customHeight="1" thickBot="1">
      <c r="A59" s="120"/>
      <c r="B59" s="142"/>
      <c r="C59" s="142"/>
      <c r="D59" s="142"/>
      <c r="E59" s="142"/>
      <c r="F59" s="142"/>
      <c r="G59" s="142"/>
      <c r="H59" s="142"/>
      <c r="I59" s="142"/>
      <c r="J59" s="142"/>
      <c r="K59" s="142"/>
      <c r="L59" s="142"/>
      <c r="M59" s="142"/>
      <c r="N59" s="142"/>
      <c r="O59" s="142"/>
      <c r="P59" s="142"/>
      <c r="Q59" s="142"/>
      <c r="R59" s="142"/>
      <c r="S59" s="142"/>
      <c r="T59" s="142"/>
      <c r="U59" s="142"/>
      <c r="V59" s="142"/>
      <c r="W59" s="142"/>
      <c r="X59" s="142"/>
      <c r="Y59" s="142"/>
      <c r="Z59" s="142"/>
      <c r="AA59" s="142"/>
      <c r="AB59" s="142"/>
      <c r="AC59" s="142"/>
      <c r="AD59" s="142"/>
      <c r="AE59" s="142"/>
      <c r="AF59" s="142"/>
      <c r="AG59" s="142"/>
      <c r="AH59" s="142"/>
      <c r="AI59" s="142"/>
      <c r="AJ59" s="142"/>
      <c r="AK59" s="142"/>
      <c r="AL59" s="142"/>
      <c r="AM59" s="142"/>
      <c r="AN59" s="142"/>
      <c r="AO59" s="142"/>
      <c r="AP59" s="142"/>
      <c r="AQ59" s="142"/>
      <c r="AR59" s="142"/>
      <c r="AS59" s="142"/>
      <c r="AT59" s="142"/>
      <c r="AU59" s="142"/>
      <c r="AV59" s="142"/>
      <c r="AW59" s="142"/>
      <c r="AX59" s="143"/>
    </row>
    <row r="60" spans="1:50" ht="21" customHeight="1">
      <c r="A60" s="144" t="s">
        <v>109</v>
      </c>
      <c r="B60" s="145"/>
      <c r="C60" s="145"/>
      <c r="D60" s="145"/>
      <c r="E60" s="145"/>
      <c r="F60" s="145"/>
      <c r="G60" s="145"/>
      <c r="H60" s="145"/>
      <c r="I60" s="145"/>
      <c r="J60" s="145"/>
      <c r="K60" s="145"/>
      <c r="L60" s="145"/>
      <c r="M60" s="145"/>
      <c r="N60" s="145"/>
      <c r="O60" s="145"/>
      <c r="P60" s="145"/>
      <c r="Q60" s="145"/>
      <c r="R60" s="145"/>
      <c r="S60" s="145"/>
      <c r="T60" s="145"/>
      <c r="U60" s="145"/>
      <c r="V60" s="145"/>
      <c r="W60" s="145"/>
      <c r="X60" s="145"/>
      <c r="Y60" s="145"/>
      <c r="Z60" s="145"/>
      <c r="AA60" s="145"/>
      <c r="AB60" s="145"/>
      <c r="AC60" s="145"/>
      <c r="AD60" s="145"/>
      <c r="AE60" s="145"/>
      <c r="AF60" s="145"/>
      <c r="AG60" s="145"/>
      <c r="AH60" s="145"/>
      <c r="AI60" s="145"/>
      <c r="AJ60" s="145"/>
      <c r="AK60" s="145"/>
      <c r="AL60" s="145"/>
      <c r="AM60" s="145"/>
      <c r="AN60" s="145"/>
      <c r="AO60" s="145"/>
      <c r="AP60" s="145"/>
      <c r="AQ60" s="145"/>
      <c r="AR60" s="145"/>
      <c r="AS60" s="145"/>
      <c r="AT60" s="145"/>
      <c r="AU60" s="145"/>
      <c r="AV60" s="145"/>
      <c r="AW60" s="145"/>
      <c r="AX60" s="146"/>
    </row>
    <row r="61" spans="1:50" ht="120" customHeight="1" thickBot="1">
      <c r="A61" s="120"/>
      <c r="B61" s="142"/>
      <c r="C61" s="142"/>
      <c r="D61" s="142"/>
      <c r="E61" s="147"/>
      <c r="F61" s="148"/>
      <c r="G61" s="149"/>
      <c r="H61" s="149"/>
      <c r="I61" s="149"/>
      <c r="J61" s="149"/>
      <c r="K61" s="149"/>
      <c r="L61" s="149"/>
      <c r="M61" s="149"/>
      <c r="N61" s="149"/>
      <c r="O61" s="149"/>
      <c r="P61" s="149"/>
      <c r="Q61" s="149"/>
      <c r="R61" s="149"/>
      <c r="S61" s="149"/>
      <c r="T61" s="149"/>
      <c r="U61" s="149"/>
      <c r="V61" s="149"/>
      <c r="W61" s="149"/>
      <c r="X61" s="149"/>
      <c r="Y61" s="149"/>
      <c r="Z61" s="149"/>
      <c r="AA61" s="149"/>
      <c r="AB61" s="149"/>
      <c r="AC61" s="149"/>
      <c r="AD61" s="149"/>
      <c r="AE61" s="149"/>
      <c r="AF61" s="149"/>
      <c r="AG61" s="149"/>
      <c r="AH61" s="149"/>
      <c r="AI61" s="149"/>
      <c r="AJ61" s="149"/>
      <c r="AK61" s="149"/>
      <c r="AL61" s="149"/>
      <c r="AM61" s="149"/>
      <c r="AN61" s="149"/>
      <c r="AO61" s="149"/>
      <c r="AP61" s="149"/>
      <c r="AQ61" s="149"/>
      <c r="AR61" s="149"/>
      <c r="AS61" s="149"/>
      <c r="AT61" s="149"/>
      <c r="AU61" s="149"/>
      <c r="AV61" s="149"/>
      <c r="AW61" s="149"/>
      <c r="AX61" s="150"/>
    </row>
    <row r="62" spans="1:50" ht="21" customHeight="1">
      <c r="A62" s="144" t="s">
        <v>110</v>
      </c>
      <c r="B62" s="145"/>
      <c r="C62" s="145"/>
      <c r="D62" s="145"/>
      <c r="E62" s="145"/>
      <c r="F62" s="145"/>
      <c r="G62" s="145"/>
      <c r="H62" s="145"/>
      <c r="I62" s="145"/>
      <c r="J62" s="145"/>
      <c r="K62" s="145"/>
      <c r="L62" s="145"/>
      <c r="M62" s="145"/>
      <c r="N62" s="145"/>
      <c r="O62" s="145"/>
      <c r="P62" s="145"/>
      <c r="Q62" s="145"/>
      <c r="R62" s="145"/>
      <c r="S62" s="145"/>
      <c r="T62" s="145"/>
      <c r="U62" s="145"/>
      <c r="V62" s="145"/>
      <c r="W62" s="145"/>
      <c r="X62" s="145"/>
      <c r="Y62" s="145"/>
      <c r="Z62" s="145"/>
      <c r="AA62" s="145"/>
      <c r="AB62" s="145"/>
      <c r="AC62" s="145"/>
      <c r="AD62" s="145"/>
      <c r="AE62" s="145"/>
      <c r="AF62" s="145"/>
      <c r="AG62" s="145"/>
      <c r="AH62" s="145"/>
      <c r="AI62" s="145"/>
      <c r="AJ62" s="145"/>
      <c r="AK62" s="145"/>
      <c r="AL62" s="145"/>
      <c r="AM62" s="145"/>
      <c r="AN62" s="145"/>
      <c r="AO62" s="145"/>
      <c r="AP62" s="145"/>
      <c r="AQ62" s="145"/>
      <c r="AR62" s="145"/>
      <c r="AS62" s="145"/>
      <c r="AT62" s="145"/>
      <c r="AU62" s="145"/>
      <c r="AV62" s="145"/>
      <c r="AW62" s="145"/>
      <c r="AX62" s="146"/>
    </row>
    <row r="63" spans="1:50" ht="99.95" customHeight="1" thickBot="1">
      <c r="A63" s="120"/>
      <c r="B63" s="121"/>
      <c r="C63" s="121"/>
      <c r="D63" s="121"/>
      <c r="E63" s="122"/>
      <c r="F63" s="121"/>
      <c r="G63" s="121"/>
      <c r="H63" s="121"/>
      <c r="I63" s="121"/>
      <c r="J63" s="121"/>
      <c r="K63" s="121"/>
      <c r="L63" s="121"/>
      <c r="M63" s="121"/>
      <c r="N63" s="121"/>
      <c r="O63" s="121"/>
      <c r="P63" s="121"/>
      <c r="Q63" s="121"/>
      <c r="R63" s="121"/>
      <c r="S63" s="121"/>
      <c r="T63" s="121"/>
      <c r="U63" s="121"/>
      <c r="V63" s="121"/>
      <c r="W63" s="121"/>
      <c r="X63" s="121"/>
      <c r="Y63" s="121"/>
      <c r="Z63" s="121"/>
      <c r="AA63" s="121"/>
      <c r="AB63" s="121"/>
      <c r="AC63" s="121"/>
      <c r="AD63" s="121"/>
      <c r="AE63" s="121"/>
      <c r="AF63" s="121"/>
      <c r="AG63" s="121"/>
      <c r="AH63" s="121"/>
      <c r="AI63" s="121"/>
      <c r="AJ63" s="121"/>
      <c r="AK63" s="121"/>
      <c r="AL63" s="121"/>
      <c r="AM63" s="121"/>
      <c r="AN63" s="121"/>
      <c r="AO63" s="121"/>
      <c r="AP63" s="121"/>
      <c r="AQ63" s="121"/>
      <c r="AR63" s="121"/>
      <c r="AS63" s="121"/>
      <c r="AT63" s="121"/>
      <c r="AU63" s="121"/>
      <c r="AV63" s="121"/>
      <c r="AW63" s="121"/>
      <c r="AX63" s="123"/>
    </row>
    <row r="64" spans="1:50" ht="21" customHeight="1">
      <c r="A64" s="124" t="s">
        <v>111</v>
      </c>
      <c r="B64" s="125"/>
      <c r="C64" s="125"/>
      <c r="D64" s="125"/>
      <c r="E64" s="125"/>
      <c r="F64" s="125"/>
      <c r="G64" s="125"/>
      <c r="H64" s="125"/>
      <c r="I64" s="125"/>
      <c r="J64" s="125"/>
      <c r="K64" s="125"/>
      <c r="L64" s="125"/>
      <c r="M64" s="125"/>
      <c r="N64" s="125"/>
      <c r="O64" s="125"/>
      <c r="P64" s="125"/>
      <c r="Q64" s="125"/>
      <c r="R64" s="125"/>
      <c r="S64" s="125"/>
      <c r="T64" s="125"/>
      <c r="U64" s="125"/>
      <c r="V64" s="125"/>
      <c r="W64" s="125"/>
      <c r="X64" s="125"/>
      <c r="Y64" s="125"/>
      <c r="Z64" s="125"/>
      <c r="AA64" s="125"/>
      <c r="AB64" s="125"/>
      <c r="AC64" s="125"/>
      <c r="AD64" s="125"/>
      <c r="AE64" s="125"/>
      <c r="AF64" s="125"/>
      <c r="AG64" s="125"/>
      <c r="AH64" s="125"/>
      <c r="AI64" s="125"/>
      <c r="AJ64" s="125"/>
      <c r="AK64" s="125"/>
      <c r="AL64" s="125"/>
      <c r="AM64" s="125"/>
      <c r="AN64" s="125"/>
      <c r="AO64" s="125"/>
      <c r="AP64" s="125"/>
      <c r="AQ64" s="125"/>
      <c r="AR64" s="125"/>
      <c r="AS64" s="125"/>
      <c r="AT64" s="125"/>
      <c r="AU64" s="125"/>
      <c r="AV64" s="125"/>
      <c r="AW64" s="125"/>
      <c r="AX64" s="126"/>
    </row>
    <row r="65" spans="1:50" ht="99.95" customHeight="1" thickBot="1">
      <c r="A65" s="127"/>
      <c r="B65" s="128"/>
      <c r="C65" s="128"/>
      <c r="D65" s="128"/>
      <c r="E65" s="128"/>
      <c r="F65" s="128"/>
      <c r="G65" s="128"/>
      <c r="H65" s="128"/>
      <c r="I65" s="128"/>
      <c r="J65" s="128"/>
      <c r="K65" s="128"/>
      <c r="L65" s="128"/>
      <c r="M65" s="128"/>
      <c r="N65" s="128"/>
      <c r="O65" s="128"/>
      <c r="P65" s="128"/>
      <c r="Q65" s="128"/>
      <c r="R65" s="128"/>
      <c r="S65" s="128"/>
      <c r="T65" s="128"/>
      <c r="U65" s="128"/>
      <c r="V65" s="128"/>
      <c r="W65" s="128"/>
      <c r="X65" s="128"/>
      <c r="Y65" s="128"/>
      <c r="Z65" s="128"/>
      <c r="AA65" s="128"/>
      <c r="AB65" s="128"/>
      <c r="AC65" s="128"/>
      <c r="AD65" s="128"/>
      <c r="AE65" s="128"/>
      <c r="AF65" s="128"/>
      <c r="AG65" s="128"/>
      <c r="AH65" s="128"/>
      <c r="AI65" s="128"/>
      <c r="AJ65" s="128"/>
      <c r="AK65" s="128"/>
      <c r="AL65" s="128"/>
      <c r="AM65" s="128"/>
      <c r="AN65" s="128"/>
      <c r="AO65" s="128"/>
      <c r="AP65" s="128"/>
      <c r="AQ65" s="128"/>
      <c r="AR65" s="128"/>
      <c r="AS65" s="128"/>
      <c r="AT65" s="128"/>
      <c r="AU65" s="128"/>
      <c r="AV65" s="128"/>
      <c r="AW65" s="128"/>
      <c r="AX65" s="129"/>
    </row>
    <row r="66" spans="1:50" ht="19.7" customHeight="1">
      <c r="A66" s="130" t="s">
        <v>112</v>
      </c>
      <c r="B66" s="131"/>
      <c r="C66" s="131"/>
      <c r="D66" s="131"/>
      <c r="E66" s="131"/>
      <c r="F66" s="131"/>
      <c r="G66" s="131"/>
      <c r="H66" s="131"/>
      <c r="I66" s="131"/>
      <c r="J66" s="131"/>
      <c r="K66" s="131"/>
      <c r="L66" s="131"/>
      <c r="M66" s="131"/>
      <c r="N66" s="131"/>
      <c r="O66" s="131"/>
      <c r="P66" s="131"/>
      <c r="Q66" s="131"/>
      <c r="R66" s="131"/>
      <c r="S66" s="131"/>
      <c r="T66" s="131"/>
      <c r="U66" s="131"/>
      <c r="V66" s="131"/>
      <c r="W66" s="131"/>
      <c r="X66" s="131"/>
      <c r="Y66" s="131"/>
      <c r="Z66" s="131"/>
      <c r="AA66" s="131"/>
      <c r="AB66" s="131"/>
      <c r="AC66" s="131"/>
      <c r="AD66" s="131"/>
      <c r="AE66" s="131"/>
      <c r="AF66" s="131"/>
      <c r="AG66" s="131"/>
      <c r="AH66" s="131"/>
      <c r="AI66" s="131"/>
      <c r="AJ66" s="131"/>
      <c r="AK66" s="131"/>
      <c r="AL66" s="131"/>
      <c r="AM66" s="131"/>
      <c r="AN66" s="131"/>
      <c r="AO66" s="131"/>
      <c r="AP66" s="131"/>
      <c r="AQ66" s="131"/>
      <c r="AR66" s="131"/>
      <c r="AS66" s="131"/>
      <c r="AT66" s="131"/>
      <c r="AU66" s="131"/>
      <c r="AV66" s="131"/>
      <c r="AW66" s="131"/>
      <c r="AX66" s="132"/>
    </row>
    <row r="67" spans="1:50" ht="19.899999999999999" customHeight="1" thickBot="1">
      <c r="A67" s="133"/>
      <c r="B67" s="134"/>
      <c r="C67" s="115" t="s">
        <v>113</v>
      </c>
      <c r="D67" s="135"/>
      <c r="E67" s="135"/>
      <c r="F67" s="135"/>
      <c r="G67" s="135"/>
      <c r="H67" s="135"/>
      <c r="I67" s="135"/>
      <c r="J67" s="136"/>
      <c r="K67" s="137">
        <v>61</v>
      </c>
      <c r="L67" s="137"/>
      <c r="M67" s="137"/>
      <c r="N67" s="137"/>
      <c r="O67" s="137"/>
      <c r="P67" s="137"/>
      <c r="Q67" s="137"/>
      <c r="R67" s="137"/>
      <c r="S67" s="115" t="s">
        <v>114</v>
      </c>
      <c r="T67" s="135"/>
      <c r="U67" s="135"/>
      <c r="V67" s="135"/>
      <c r="W67" s="135"/>
      <c r="X67" s="135"/>
      <c r="Y67" s="135"/>
      <c r="Z67" s="136"/>
      <c r="AA67" s="138">
        <v>87</v>
      </c>
      <c r="AB67" s="137"/>
      <c r="AC67" s="137"/>
      <c r="AD67" s="137"/>
      <c r="AE67" s="137"/>
      <c r="AF67" s="137"/>
      <c r="AG67" s="137"/>
      <c r="AH67" s="137"/>
      <c r="AI67" s="115" t="s">
        <v>115</v>
      </c>
      <c r="AJ67" s="116"/>
      <c r="AK67" s="116"/>
      <c r="AL67" s="116"/>
      <c r="AM67" s="116"/>
      <c r="AN67" s="116"/>
      <c r="AO67" s="116"/>
      <c r="AP67" s="117"/>
      <c r="AQ67" s="118">
        <v>148</v>
      </c>
      <c r="AR67" s="118"/>
      <c r="AS67" s="118"/>
      <c r="AT67" s="118"/>
      <c r="AU67" s="118"/>
      <c r="AV67" s="118"/>
      <c r="AW67" s="118"/>
      <c r="AX67" s="119"/>
    </row>
  </sheetData>
  <mergeCells count="256">
    <mergeCell ref="A56:B57"/>
    <mergeCell ref="C56:F56"/>
    <mergeCell ref="G56:AX56"/>
    <mergeCell ref="C57:F57"/>
    <mergeCell ref="G57:AX57"/>
    <mergeCell ref="A52:B55"/>
    <mergeCell ref="C52:AC52"/>
    <mergeCell ref="AI67:AP67"/>
    <mergeCell ref="AQ67:AX67"/>
    <mergeCell ref="A58:AX58"/>
    <mergeCell ref="A59:AX59"/>
    <mergeCell ref="A60:AX60"/>
    <mergeCell ref="A61:E61"/>
    <mergeCell ref="F61:AX61"/>
    <mergeCell ref="A62:AX62"/>
    <mergeCell ref="A63:E63"/>
    <mergeCell ref="F63:AX63"/>
    <mergeCell ref="A64:AX64"/>
    <mergeCell ref="A65:AX65"/>
    <mergeCell ref="A66:AX66"/>
    <mergeCell ref="A67:B67"/>
    <mergeCell ref="C67:J67"/>
    <mergeCell ref="K67:R67"/>
    <mergeCell ref="S67:Z67"/>
    <mergeCell ref="AD52:AF52"/>
    <mergeCell ref="AG52:AX55"/>
    <mergeCell ref="C53:F53"/>
    <mergeCell ref="G53:S53"/>
    <mergeCell ref="T53:AF53"/>
    <mergeCell ref="C54:F54"/>
    <mergeCell ref="G54:S54"/>
    <mergeCell ref="T54:AF54"/>
    <mergeCell ref="C55:F55"/>
    <mergeCell ref="G55:S55"/>
    <mergeCell ref="T55:AF55"/>
    <mergeCell ref="AA67:AH67"/>
    <mergeCell ref="A38:AX38"/>
    <mergeCell ref="C39:AC39"/>
    <mergeCell ref="AD39:AF39"/>
    <mergeCell ref="AG39:AX39"/>
    <mergeCell ref="A40:B42"/>
    <mergeCell ref="C40:AC40"/>
    <mergeCell ref="A49:B51"/>
    <mergeCell ref="C49:AC49"/>
    <mergeCell ref="AD49:AF49"/>
    <mergeCell ref="AG49:AX51"/>
    <mergeCell ref="C50:AC50"/>
    <mergeCell ref="AD50:AF50"/>
    <mergeCell ref="C51:AC51"/>
    <mergeCell ref="AD51:AF51"/>
    <mergeCell ref="A43:B48"/>
    <mergeCell ref="C43:AC43"/>
    <mergeCell ref="AD43:AF43"/>
    <mergeCell ref="AG43:AX48"/>
    <mergeCell ref="C44:AC44"/>
    <mergeCell ref="AD44:AF44"/>
    <mergeCell ref="C45:AC45"/>
    <mergeCell ref="AD45:AF45"/>
    <mergeCell ref="C46:AC46"/>
    <mergeCell ref="C48:AC48"/>
    <mergeCell ref="AD48:AF48"/>
    <mergeCell ref="X33:AX33"/>
    <mergeCell ref="C34:K34"/>
    <mergeCell ref="L34:Q34"/>
    <mergeCell ref="R34:W34"/>
    <mergeCell ref="X34:AX34"/>
    <mergeCell ref="C35:K35"/>
    <mergeCell ref="L35:Q35"/>
    <mergeCell ref="R35:W35"/>
    <mergeCell ref="X35:AX35"/>
    <mergeCell ref="C36:K36"/>
    <mergeCell ref="L36:Q36"/>
    <mergeCell ref="R36:W36"/>
    <mergeCell ref="AD46:AF46"/>
    <mergeCell ref="AD40:AF40"/>
    <mergeCell ref="AG40:AX42"/>
    <mergeCell ref="C41:AC41"/>
    <mergeCell ref="AD41:AF41"/>
    <mergeCell ref="C42:AC42"/>
    <mergeCell ref="AD42:AF42"/>
    <mergeCell ref="C47:AC47"/>
    <mergeCell ref="AD47:AF47"/>
    <mergeCell ref="A29:B36"/>
    <mergeCell ref="C29:K29"/>
    <mergeCell ref="L29:Q29"/>
    <mergeCell ref="R29:W29"/>
    <mergeCell ref="X29:AX29"/>
    <mergeCell ref="C30:K30"/>
    <mergeCell ref="L30:Q30"/>
    <mergeCell ref="R30:W30"/>
    <mergeCell ref="X30:AX30"/>
    <mergeCell ref="C31:K31"/>
    <mergeCell ref="L31:Q31"/>
    <mergeCell ref="R31:W31"/>
    <mergeCell ref="X31:AX31"/>
    <mergeCell ref="C32:K32"/>
    <mergeCell ref="L32:Q32"/>
    <mergeCell ref="R32:W32"/>
    <mergeCell ref="X32:AX32"/>
    <mergeCell ref="X36:AX36"/>
    <mergeCell ref="C33:K33"/>
    <mergeCell ref="L33:Q33"/>
    <mergeCell ref="R33:W33"/>
    <mergeCell ref="AT23:AX23"/>
    <mergeCell ref="AO24:AS24"/>
    <mergeCell ref="AT24:AX24"/>
    <mergeCell ref="AO25:AS25"/>
    <mergeCell ref="AT25:AX25"/>
    <mergeCell ref="G27:X28"/>
    <mergeCell ref="Y27:AA27"/>
    <mergeCell ref="AB27:AD27"/>
    <mergeCell ref="AE27:AI27"/>
    <mergeCell ref="AJ27:AN27"/>
    <mergeCell ref="AO27:AS27"/>
    <mergeCell ref="AO26:AS26"/>
    <mergeCell ref="AT26:AX26"/>
    <mergeCell ref="AT27:AX27"/>
    <mergeCell ref="Y28:AA28"/>
    <mergeCell ref="AB28:AD28"/>
    <mergeCell ref="AE28:AI28"/>
    <mergeCell ref="AJ28:AN28"/>
    <mergeCell ref="AO28:AS28"/>
    <mergeCell ref="AT28:AX28"/>
    <mergeCell ref="AJ26:AN26"/>
    <mergeCell ref="G24:X25"/>
    <mergeCell ref="Y24:AA24"/>
    <mergeCell ref="AJ23:AN23"/>
    <mergeCell ref="AB25:AD25"/>
    <mergeCell ref="AJ25:AN25"/>
    <mergeCell ref="AE20:AI20"/>
    <mergeCell ref="AJ20:AN20"/>
    <mergeCell ref="AE21:AI21"/>
    <mergeCell ref="AJ21:AN21"/>
    <mergeCell ref="G20:X22"/>
    <mergeCell ref="Y20:AA20"/>
    <mergeCell ref="AB24:AD24"/>
    <mergeCell ref="AE24:AI24"/>
    <mergeCell ref="AJ24:AN24"/>
    <mergeCell ref="Y25:AA25"/>
    <mergeCell ref="AB20:AD20"/>
    <mergeCell ref="AO23:AS23"/>
    <mergeCell ref="AO21:AS21"/>
    <mergeCell ref="A26:F28"/>
    <mergeCell ref="G26:X26"/>
    <mergeCell ref="Y26:AA26"/>
    <mergeCell ref="AB26:AD26"/>
    <mergeCell ref="AE26:AI26"/>
    <mergeCell ref="G23:X23"/>
    <mergeCell ref="Y23:AA23"/>
    <mergeCell ref="AB23:AD23"/>
    <mergeCell ref="AE23:AI23"/>
    <mergeCell ref="A23:F25"/>
    <mergeCell ref="AE25:AI25"/>
    <mergeCell ref="A19:F22"/>
    <mergeCell ref="G19:X19"/>
    <mergeCell ref="Y19:AA19"/>
    <mergeCell ref="AB19:AD19"/>
    <mergeCell ref="AE19:AI19"/>
    <mergeCell ref="AJ19:AN19"/>
    <mergeCell ref="AT21:AX21"/>
    <mergeCell ref="Y22:AA22"/>
    <mergeCell ref="AB22:AD22"/>
    <mergeCell ref="AE22:AI22"/>
    <mergeCell ref="AJ22:AN22"/>
    <mergeCell ref="AO22:AS22"/>
    <mergeCell ref="AT22:AX22"/>
    <mergeCell ref="AO20:AS20"/>
    <mergeCell ref="AT20:AX20"/>
    <mergeCell ref="Y21:AA21"/>
    <mergeCell ref="AB21:AD21"/>
    <mergeCell ref="AR16:AX16"/>
    <mergeCell ref="G17:O17"/>
    <mergeCell ref="P17:V17"/>
    <mergeCell ref="W17:AC17"/>
    <mergeCell ref="AD17:AJ17"/>
    <mergeCell ref="AK17:AQ17"/>
    <mergeCell ref="AR17:AX17"/>
    <mergeCell ref="AO19:AS19"/>
    <mergeCell ref="AT19:AX19"/>
    <mergeCell ref="AR18:AX18"/>
    <mergeCell ref="G18:O18"/>
    <mergeCell ref="P18:V18"/>
    <mergeCell ref="W18:AC18"/>
    <mergeCell ref="AD18:AJ18"/>
    <mergeCell ref="AK18:AQ18"/>
    <mergeCell ref="AR13:AX13"/>
    <mergeCell ref="AK14:AQ14"/>
    <mergeCell ref="AR14:AX14"/>
    <mergeCell ref="W12:AC12"/>
    <mergeCell ref="AD12:AJ12"/>
    <mergeCell ref="AK12:AQ12"/>
    <mergeCell ref="AR12:AX12"/>
    <mergeCell ref="I15:O15"/>
    <mergeCell ref="P15:V15"/>
    <mergeCell ref="W15:AC15"/>
    <mergeCell ref="AD15:AJ15"/>
    <mergeCell ref="AK15:AQ15"/>
    <mergeCell ref="AR15:AX15"/>
    <mergeCell ref="AD10:AJ10"/>
    <mergeCell ref="AK10:AQ10"/>
    <mergeCell ref="I13:O13"/>
    <mergeCell ref="P13:V13"/>
    <mergeCell ref="W13:AC13"/>
    <mergeCell ref="AD13:AJ13"/>
    <mergeCell ref="AK13:AQ13"/>
    <mergeCell ref="I16:O16"/>
    <mergeCell ref="P16:V16"/>
    <mergeCell ref="W16:AC16"/>
    <mergeCell ref="AD16:AJ16"/>
    <mergeCell ref="AK16:AQ16"/>
    <mergeCell ref="I14:O14"/>
    <mergeCell ref="P14:V14"/>
    <mergeCell ref="W14:AC14"/>
    <mergeCell ref="AD14:AJ14"/>
    <mergeCell ref="A6:F6"/>
    <mergeCell ref="G6:X6"/>
    <mergeCell ref="Y6:AD6"/>
    <mergeCell ref="AE6:AX6"/>
    <mergeCell ref="A7:F7"/>
    <mergeCell ref="G7:AX7"/>
    <mergeCell ref="AR10:AX10"/>
    <mergeCell ref="G11:H16"/>
    <mergeCell ref="I11:O11"/>
    <mergeCell ref="P11:V11"/>
    <mergeCell ref="W11:AC11"/>
    <mergeCell ref="AD11:AJ11"/>
    <mergeCell ref="AK11:AQ11"/>
    <mergeCell ref="AR11:AX11"/>
    <mergeCell ref="I12:O12"/>
    <mergeCell ref="P12:V12"/>
    <mergeCell ref="A8:F8"/>
    <mergeCell ref="G8:AX8"/>
    <mergeCell ref="A9:F9"/>
    <mergeCell ref="G9:AX9"/>
    <mergeCell ref="A10:F18"/>
    <mergeCell ref="G10:O10"/>
    <mergeCell ref="P10:V10"/>
    <mergeCell ref="W10:AC10"/>
    <mergeCell ref="A4:F4"/>
    <mergeCell ref="G4:X4"/>
    <mergeCell ref="Y4:AD4"/>
    <mergeCell ref="AE4:AP4"/>
    <mergeCell ref="AQ4:AX4"/>
    <mergeCell ref="A5:F5"/>
    <mergeCell ref="G5:X5"/>
    <mergeCell ref="Y5:AD5"/>
    <mergeCell ref="AE5:AX5"/>
    <mergeCell ref="AJ1:AP1"/>
    <mergeCell ref="AQ1:AX1"/>
    <mergeCell ref="A2:AN2"/>
    <mergeCell ref="AO2:AX2"/>
    <mergeCell ref="A3:F3"/>
    <mergeCell ref="G3:X3"/>
    <mergeCell ref="Y3:AD3"/>
    <mergeCell ref="AE3:AP3"/>
    <mergeCell ref="AQ3:AX3"/>
  </mergeCells>
  <phoneticPr fontId="24"/>
  <pageMargins left="0.62992125984251968" right="0.39370078740157483" top="0.59055118110236227" bottom="0.39370078740157483" header="0.51181102362204722" footer="0.51181102362204722"/>
  <pageSetup paperSize="9" scale="70" fitToHeight="4" orientation="portrait" horizontalDpi="4294967292" r:id="rId1"/>
  <headerFooter alignWithMargins="0">
    <oddFooter>&amp;C&amp;P</oddFooter>
  </headerFooter>
  <rowBreaks count="1" manualBreakCount="1">
    <brk id="36" max="49"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A1:BC67"/>
  <sheetViews>
    <sheetView view="pageBreakPreview" zoomScale="70" zoomScaleNormal="75" zoomScaleSheetLayoutView="70" workbookViewId="0">
      <selection activeCell="AQ1" sqref="AQ1:AX1"/>
    </sheetView>
  </sheetViews>
  <sheetFormatPr defaultRowHeight="13.5"/>
  <cols>
    <col min="1" max="50" width="2.625" style="1" customWidth="1"/>
    <col min="51" max="57" width="2.25" style="1" customWidth="1"/>
    <col min="58" max="16384" width="9" style="1"/>
  </cols>
  <sheetData>
    <row r="1" spans="1:50" ht="21.75" customHeight="1" thickBot="1">
      <c r="AJ1" s="499" t="s">
        <v>0</v>
      </c>
      <c r="AK1" s="499"/>
      <c r="AL1" s="499"/>
      <c r="AM1" s="499"/>
      <c r="AN1" s="499"/>
      <c r="AO1" s="499"/>
      <c r="AP1" s="499"/>
      <c r="AQ1" s="500" t="str">
        <f ca="1">RIGHT(CELL("filename",AQ1),LEN(CELL("filename",AQ1))-FIND("]",CELL("filename",AQ1)))</f>
        <v>141</v>
      </c>
      <c r="AR1" s="500"/>
      <c r="AS1" s="500"/>
      <c r="AT1" s="500"/>
      <c r="AU1" s="500"/>
      <c r="AV1" s="500"/>
      <c r="AW1" s="500"/>
      <c r="AX1" s="500"/>
    </row>
    <row r="2" spans="1:50" ht="21" customHeight="1" thickBot="1">
      <c r="A2" s="501" t="s">
        <v>1</v>
      </c>
      <c r="B2" s="502"/>
      <c r="C2" s="502"/>
      <c r="D2" s="502"/>
      <c r="E2" s="502"/>
      <c r="F2" s="502"/>
      <c r="G2" s="502"/>
      <c r="H2" s="502"/>
      <c r="I2" s="502"/>
      <c r="J2" s="502"/>
      <c r="K2" s="502"/>
      <c r="L2" s="502"/>
      <c r="M2" s="502"/>
      <c r="N2" s="502"/>
      <c r="O2" s="502"/>
      <c r="P2" s="502"/>
      <c r="Q2" s="502"/>
      <c r="R2" s="502"/>
      <c r="S2" s="502"/>
      <c r="T2" s="502"/>
      <c r="U2" s="502"/>
      <c r="V2" s="502"/>
      <c r="W2" s="502"/>
      <c r="X2" s="502"/>
      <c r="Y2" s="502"/>
      <c r="Z2" s="502"/>
      <c r="AA2" s="502"/>
      <c r="AB2" s="502"/>
      <c r="AC2" s="502"/>
      <c r="AD2" s="502"/>
      <c r="AE2" s="502"/>
      <c r="AF2" s="502"/>
      <c r="AG2" s="502"/>
      <c r="AH2" s="502"/>
      <c r="AI2" s="502"/>
      <c r="AJ2" s="502"/>
      <c r="AK2" s="502"/>
      <c r="AL2" s="502"/>
      <c r="AM2" s="502"/>
      <c r="AN2" s="502"/>
      <c r="AO2" s="503" t="s">
        <v>2</v>
      </c>
      <c r="AP2" s="504"/>
      <c r="AQ2" s="504"/>
      <c r="AR2" s="504"/>
      <c r="AS2" s="504"/>
      <c r="AT2" s="504"/>
      <c r="AU2" s="504"/>
      <c r="AV2" s="504"/>
      <c r="AW2" s="504"/>
      <c r="AX2" s="505"/>
    </row>
    <row r="3" spans="1:50" ht="25.15" customHeight="1">
      <c r="A3" s="506" t="s">
        <v>3</v>
      </c>
      <c r="B3" s="507"/>
      <c r="C3" s="507"/>
      <c r="D3" s="507"/>
      <c r="E3" s="507"/>
      <c r="F3" s="507"/>
      <c r="G3" s="1489" t="s">
        <v>861</v>
      </c>
      <c r="H3" s="1432"/>
      <c r="I3" s="1432"/>
      <c r="J3" s="1432"/>
      <c r="K3" s="1432"/>
      <c r="L3" s="1432"/>
      <c r="M3" s="1432"/>
      <c r="N3" s="1432"/>
      <c r="O3" s="1432"/>
      <c r="P3" s="1432"/>
      <c r="Q3" s="1432"/>
      <c r="R3" s="1432"/>
      <c r="S3" s="1432"/>
      <c r="T3" s="1432"/>
      <c r="U3" s="1432"/>
      <c r="V3" s="1432"/>
      <c r="W3" s="1432"/>
      <c r="X3" s="1433"/>
      <c r="Y3" s="510" t="s">
        <v>161</v>
      </c>
      <c r="Z3" s="511"/>
      <c r="AA3" s="511"/>
      <c r="AB3" s="511"/>
      <c r="AC3" s="511"/>
      <c r="AD3" s="512"/>
      <c r="AE3" s="1434" t="s">
        <v>773</v>
      </c>
      <c r="AF3" s="1435"/>
      <c r="AG3" s="1435"/>
      <c r="AH3" s="1435"/>
      <c r="AI3" s="1435"/>
      <c r="AJ3" s="1435"/>
      <c r="AK3" s="1435"/>
      <c r="AL3" s="1435"/>
      <c r="AM3" s="1435"/>
      <c r="AN3" s="1435"/>
      <c r="AO3" s="1435"/>
      <c r="AP3" s="1436"/>
      <c r="AQ3" s="515" t="s">
        <v>7</v>
      </c>
      <c r="AR3" s="1437"/>
      <c r="AS3" s="1437"/>
      <c r="AT3" s="1437"/>
      <c r="AU3" s="1437"/>
      <c r="AV3" s="1437"/>
      <c r="AW3" s="1437"/>
      <c r="AX3" s="1438"/>
    </row>
    <row r="4" spans="1:50" ht="30" customHeight="1">
      <c r="A4" s="474" t="s">
        <v>8</v>
      </c>
      <c r="B4" s="475"/>
      <c r="C4" s="475"/>
      <c r="D4" s="475"/>
      <c r="E4" s="475"/>
      <c r="F4" s="476"/>
      <c r="G4" s="1439" t="s">
        <v>860</v>
      </c>
      <c r="H4" s="1440"/>
      <c r="I4" s="1440"/>
      <c r="J4" s="1440"/>
      <c r="K4" s="1440"/>
      <c r="L4" s="1440"/>
      <c r="M4" s="1440"/>
      <c r="N4" s="1440"/>
      <c r="O4" s="1440"/>
      <c r="P4" s="1440"/>
      <c r="Q4" s="1440"/>
      <c r="R4" s="1440"/>
      <c r="S4" s="1440"/>
      <c r="T4" s="1440"/>
      <c r="U4" s="1440"/>
      <c r="V4" s="1441"/>
      <c r="W4" s="1441"/>
      <c r="X4" s="1441"/>
      <c r="Y4" s="480" t="s">
        <v>10</v>
      </c>
      <c r="Z4" s="481"/>
      <c r="AA4" s="481"/>
      <c r="AB4" s="481"/>
      <c r="AC4" s="481"/>
      <c r="AD4" s="482"/>
      <c r="AE4" s="1401" t="s">
        <v>771</v>
      </c>
      <c r="AF4" s="1401"/>
      <c r="AG4" s="1401"/>
      <c r="AH4" s="1401"/>
      <c r="AI4" s="1401"/>
      <c r="AJ4" s="1401"/>
      <c r="AK4" s="1401"/>
      <c r="AL4" s="1401"/>
      <c r="AM4" s="1401"/>
      <c r="AN4" s="1401"/>
      <c r="AO4" s="1401"/>
      <c r="AP4" s="1402"/>
      <c r="AQ4" s="486" t="s">
        <v>770</v>
      </c>
      <c r="AR4" s="487"/>
      <c r="AS4" s="487"/>
      <c r="AT4" s="487"/>
      <c r="AU4" s="487"/>
      <c r="AV4" s="487"/>
      <c r="AW4" s="487"/>
      <c r="AX4" s="488"/>
    </row>
    <row r="5" spans="1:50" ht="30" customHeight="1">
      <c r="A5" s="489" t="s">
        <v>13</v>
      </c>
      <c r="B5" s="490"/>
      <c r="C5" s="490"/>
      <c r="D5" s="490"/>
      <c r="E5" s="490"/>
      <c r="F5" s="490"/>
      <c r="G5" s="1442" t="s">
        <v>14</v>
      </c>
      <c r="H5" s="1441"/>
      <c r="I5" s="1441"/>
      <c r="J5" s="1441"/>
      <c r="K5" s="1441"/>
      <c r="L5" s="1441"/>
      <c r="M5" s="1441"/>
      <c r="N5" s="1441"/>
      <c r="O5" s="1441"/>
      <c r="P5" s="1441"/>
      <c r="Q5" s="1441"/>
      <c r="R5" s="1441"/>
      <c r="S5" s="1441"/>
      <c r="T5" s="1441"/>
      <c r="U5" s="1441"/>
      <c r="V5" s="1441"/>
      <c r="W5" s="1441"/>
      <c r="X5" s="1441"/>
      <c r="Y5" s="492" t="s">
        <v>15</v>
      </c>
      <c r="Z5" s="493"/>
      <c r="AA5" s="493"/>
      <c r="AB5" s="493"/>
      <c r="AC5" s="493"/>
      <c r="AD5" s="494"/>
      <c r="AE5" s="1443" t="s">
        <v>769</v>
      </c>
      <c r="AF5" s="487"/>
      <c r="AG5" s="487"/>
      <c r="AH5" s="487"/>
      <c r="AI5" s="487"/>
      <c r="AJ5" s="487"/>
      <c r="AK5" s="487"/>
      <c r="AL5" s="487"/>
      <c r="AM5" s="487"/>
      <c r="AN5" s="487"/>
      <c r="AO5" s="487"/>
      <c r="AP5" s="487"/>
      <c r="AQ5" s="1444"/>
      <c r="AR5" s="1444"/>
      <c r="AS5" s="1444"/>
      <c r="AT5" s="1444"/>
      <c r="AU5" s="1444"/>
      <c r="AV5" s="1444"/>
      <c r="AW5" s="1444"/>
      <c r="AX5" s="1445"/>
    </row>
    <row r="6" spans="1:50" ht="45" customHeight="1">
      <c r="A6" s="461" t="s">
        <v>17</v>
      </c>
      <c r="B6" s="462"/>
      <c r="C6" s="462"/>
      <c r="D6" s="462"/>
      <c r="E6" s="462"/>
      <c r="F6" s="462"/>
      <c r="G6" s="1429" t="s">
        <v>768</v>
      </c>
      <c r="H6" s="672"/>
      <c r="I6" s="672"/>
      <c r="J6" s="672"/>
      <c r="K6" s="672"/>
      <c r="L6" s="672"/>
      <c r="M6" s="672"/>
      <c r="N6" s="672"/>
      <c r="O6" s="672"/>
      <c r="P6" s="672"/>
      <c r="Q6" s="672"/>
      <c r="R6" s="672"/>
      <c r="S6" s="672"/>
      <c r="T6" s="672"/>
      <c r="U6" s="672"/>
      <c r="V6" s="974"/>
      <c r="W6" s="974"/>
      <c r="X6" s="974"/>
      <c r="Y6" s="467" t="s">
        <v>158</v>
      </c>
      <c r="Z6" s="371"/>
      <c r="AA6" s="371"/>
      <c r="AB6" s="371"/>
      <c r="AC6" s="371"/>
      <c r="AD6" s="378"/>
      <c r="AE6" s="1430" t="s">
        <v>859</v>
      </c>
      <c r="AF6" s="709"/>
      <c r="AG6" s="709"/>
      <c r="AH6" s="709"/>
      <c r="AI6" s="709"/>
      <c r="AJ6" s="709"/>
      <c r="AK6" s="709"/>
      <c r="AL6" s="709"/>
      <c r="AM6" s="709"/>
      <c r="AN6" s="709"/>
      <c r="AO6" s="709"/>
      <c r="AP6" s="709"/>
      <c r="AQ6" s="709"/>
      <c r="AR6" s="709"/>
      <c r="AS6" s="709"/>
      <c r="AT6" s="709"/>
      <c r="AU6" s="709"/>
      <c r="AV6" s="709"/>
      <c r="AW6" s="709"/>
      <c r="AX6" s="710"/>
    </row>
    <row r="7" spans="1:50" ht="103.7" customHeight="1">
      <c r="A7" s="429" t="s">
        <v>21</v>
      </c>
      <c r="B7" s="430"/>
      <c r="C7" s="430"/>
      <c r="D7" s="430"/>
      <c r="E7" s="430"/>
      <c r="F7" s="430"/>
      <c r="G7" s="471" t="s">
        <v>858</v>
      </c>
      <c r="H7" s="472"/>
      <c r="I7" s="472"/>
      <c r="J7" s="472"/>
      <c r="K7" s="472"/>
      <c r="L7" s="472"/>
      <c r="M7" s="472"/>
      <c r="N7" s="472"/>
      <c r="O7" s="472"/>
      <c r="P7" s="472"/>
      <c r="Q7" s="472"/>
      <c r="R7" s="472"/>
      <c r="S7" s="472"/>
      <c r="T7" s="472"/>
      <c r="U7" s="472"/>
      <c r="V7" s="472"/>
      <c r="W7" s="472"/>
      <c r="X7" s="472"/>
      <c r="Y7" s="472"/>
      <c r="Z7" s="472"/>
      <c r="AA7" s="472"/>
      <c r="AB7" s="472"/>
      <c r="AC7" s="472"/>
      <c r="AD7" s="472"/>
      <c r="AE7" s="472"/>
      <c r="AF7" s="472"/>
      <c r="AG7" s="472"/>
      <c r="AH7" s="472"/>
      <c r="AI7" s="472"/>
      <c r="AJ7" s="472"/>
      <c r="AK7" s="472"/>
      <c r="AL7" s="472"/>
      <c r="AM7" s="472"/>
      <c r="AN7" s="472"/>
      <c r="AO7" s="472"/>
      <c r="AP7" s="472"/>
      <c r="AQ7" s="472"/>
      <c r="AR7" s="472"/>
      <c r="AS7" s="472"/>
      <c r="AT7" s="472"/>
      <c r="AU7" s="472"/>
      <c r="AV7" s="472"/>
      <c r="AW7" s="472"/>
      <c r="AX7" s="473"/>
    </row>
    <row r="8" spans="1:50" ht="137.25" customHeight="1">
      <c r="A8" s="429" t="s">
        <v>23</v>
      </c>
      <c r="B8" s="430"/>
      <c r="C8" s="430"/>
      <c r="D8" s="430"/>
      <c r="E8" s="430"/>
      <c r="F8" s="430"/>
      <c r="G8" s="471" t="s">
        <v>857</v>
      </c>
      <c r="H8" s="472"/>
      <c r="I8" s="472"/>
      <c r="J8" s="472"/>
      <c r="K8" s="472"/>
      <c r="L8" s="472"/>
      <c r="M8" s="472"/>
      <c r="N8" s="472"/>
      <c r="O8" s="472"/>
      <c r="P8" s="472"/>
      <c r="Q8" s="472"/>
      <c r="R8" s="472"/>
      <c r="S8" s="472"/>
      <c r="T8" s="472"/>
      <c r="U8" s="472"/>
      <c r="V8" s="472"/>
      <c r="W8" s="472"/>
      <c r="X8" s="472"/>
      <c r="Y8" s="472"/>
      <c r="Z8" s="472"/>
      <c r="AA8" s="472"/>
      <c r="AB8" s="472"/>
      <c r="AC8" s="472"/>
      <c r="AD8" s="472"/>
      <c r="AE8" s="472"/>
      <c r="AF8" s="472"/>
      <c r="AG8" s="472"/>
      <c r="AH8" s="472"/>
      <c r="AI8" s="472"/>
      <c r="AJ8" s="472"/>
      <c r="AK8" s="472"/>
      <c r="AL8" s="472"/>
      <c r="AM8" s="472"/>
      <c r="AN8" s="472"/>
      <c r="AO8" s="472"/>
      <c r="AP8" s="472"/>
      <c r="AQ8" s="472"/>
      <c r="AR8" s="472"/>
      <c r="AS8" s="472"/>
      <c r="AT8" s="472"/>
      <c r="AU8" s="472"/>
      <c r="AV8" s="472"/>
      <c r="AW8" s="472"/>
      <c r="AX8" s="473"/>
    </row>
    <row r="9" spans="1:50" ht="29.25" customHeight="1">
      <c r="A9" s="429" t="s">
        <v>25</v>
      </c>
      <c r="B9" s="430"/>
      <c r="C9" s="430"/>
      <c r="D9" s="430"/>
      <c r="E9" s="430"/>
      <c r="F9" s="434"/>
      <c r="G9" s="666" t="s">
        <v>26</v>
      </c>
      <c r="H9" s="436"/>
      <c r="I9" s="436"/>
      <c r="J9" s="436"/>
      <c r="K9" s="436"/>
      <c r="L9" s="436"/>
      <c r="M9" s="436"/>
      <c r="N9" s="436"/>
      <c r="O9" s="436"/>
      <c r="P9" s="436"/>
      <c r="Q9" s="436"/>
      <c r="R9" s="436"/>
      <c r="S9" s="436"/>
      <c r="T9" s="436"/>
      <c r="U9" s="436"/>
      <c r="V9" s="436"/>
      <c r="W9" s="436"/>
      <c r="X9" s="436"/>
      <c r="Y9" s="436"/>
      <c r="Z9" s="436"/>
      <c r="AA9" s="436"/>
      <c r="AB9" s="436"/>
      <c r="AC9" s="436"/>
      <c r="AD9" s="436"/>
      <c r="AE9" s="436"/>
      <c r="AF9" s="436"/>
      <c r="AG9" s="436"/>
      <c r="AH9" s="436"/>
      <c r="AI9" s="436"/>
      <c r="AJ9" s="436"/>
      <c r="AK9" s="436"/>
      <c r="AL9" s="436"/>
      <c r="AM9" s="436"/>
      <c r="AN9" s="436"/>
      <c r="AO9" s="436"/>
      <c r="AP9" s="436"/>
      <c r="AQ9" s="436"/>
      <c r="AR9" s="436"/>
      <c r="AS9" s="436"/>
      <c r="AT9" s="436"/>
      <c r="AU9" s="436"/>
      <c r="AV9" s="436"/>
      <c r="AW9" s="436"/>
      <c r="AX9" s="437"/>
    </row>
    <row r="10" spans="1:50" ht="21" customHeight="1">
      <c r="A10" s="438" t="s">
        <v>27</v>
      </c>
      <c r="B10" s="439"/>
      <c r="C10" s="439"/>
      <c r="D10" s="439"/>
      <c r="E10" s="439"/>
      <c r="F10" s="440"/>
      <c r="G10" s="447"/>
      <c r="H10" s="448"/>
      <c r="I10" s="448"/>
      <c r="J10" s="448"/>
      <c r="K10" s="448"/>
      <c r="L10" s="448"/>
      <c r="M10" s="448"/>
      <c r="N10" s="448"/>
      <c r="O10" s="448"/>
      <c r="P10" s="357" t="s">
        <v>28</v>
      </c>
      <c r="Q10" s="352"/>
      <c r="R10" s="352"/>
      <c r="S10" s="352"/>
      <c r="T10" s="352"/>
      <c r="U10" s="352"/>
      <c r="V10" s="353"/>
      <c r="W10" s="357" t="s">
        <v>29</v>
      </c>
      <c r="X10" s="352"/>
      <c r="Y10" s="352"/>
      <c r="Z10" s="352"/>
      <c r="AA10" s="352"/>
      <c r="AB10" s="352"/>
      <c r="AC10" s="353"/>
      <c r="AD10" s="357" t="s">
        <v>30</v>
      </c>
      <c r="AE10" s="352"/>
      <c r="AF10" s="352"/>
      <c r="AG10" s="352"/>
      <c r="AH10" s="352"/>
      <c r="AI10" s="352"/>
      <c r="AJ10" s="353"/>
      <c r="AK10" s="357" t="s">
        <v>31</v>
      </c>
      <c r="AL10" s="352"/>
      <c r="AM10" s="352"/>
      <c r="AN10" s="352"/>
      <c r="AO10" s="352"/>
      <c r="AP10" s="352"/>
      <c r="AQ10" s="353"/>
      <c r="AR10" s="357" t="s">
        <v>32</v>
      </c>
      <c r="AS10" s="352"/>
      <c r="AT10" s="352"/>
      <c r="AU10" s="352"/>
      <c r="AV10" s="352"/>
      <c r="AW10" s="352"/>
      <c r="AX10" s="449"/>
    </row>
    <row r="11" spans="1:50" ht="21" customHeight="1">
      <c r="A11" s="441"/>
      <c r="B11" s="442"/>
      <c r="C11" s="442"/>
      <c r="D11" s="442"/>
      <c r="E11" s="442"/>
      <c r="F11" s="443"/>
      <c r="G11" s="450" t="s">
        <v>33</v>
      </c>
      <c r="H11" s="451"/>
      <c r="I11" s="456" t="s">
        <v>34</v>
      </c>
      <c r="J11" s="457"/>
      <c r="K11" s="457"/>
      <c r="L11" s="457"/>
      <c r="M11" s="457"/>
      <c r="N11" s="457"/>
      <c r="O11" s="458"/>
      <c r="P11" s="1284">
        <v>3</v>
      </c>
      <c r="Q11" s="1284"/>
      <c r="R11" s="1284"/>
      <c r="S11" s="1284"/>
      <c r="T11" s="1284"/>
      <c r="U11" s="1284"/>
      <c r="V11" s="1284"/>
      <c r="W11" s="1284">
        <v>3</v>
      </c>
      <c r="X11" s="1284"/>
      <c r="Y11" s="1284"/>
      <c r="Z11" s="1284"/>
      <c r="AA11" s="1284"/>
      <c r="AB11" s="1284"/>
      <c r="AC11" s="1284"/>
      <c r="AD11" s="669">
        <v>4</v>
      </c>
      <c r="AE11" s="669"/>
      <c r="AF11" s="669"/>
      <c r="AG11" s="669"/>
      <c r="AH11" s="669"/>
      <c r="AI11" s="669"/>
      <c r="AJ11" s="669"/>
      <c r="AK11" s="1428">
        <v>5</v>
      </c>
      <c r="AL11" s="1428"/>
      <c r="AM11" s="1428"/>
      <c r="AN11" s="1428"/>
      <c r="AO11" s="1428"/>
      <c r="AP11" s="1428"/>
      <c r="AQ11" s="1428"/>
      <c r="AR11" s="459"/>
      <c r="AS11" s="459"/>
      <c r="AT11" s="459"/>
      <c r="AU11" s="459"/>
      <c r="AV11" s="459"/>
      <c r="AW11" s="459"/>
      <c r="AX11" s="460"/>
    </row>
    <row r="12" spans="1:50" ht="21" customHeight="1">
      <c r="A12" s="441"/>
      <c r="B12" s="442"/>
      <c r="C12" s="442"/>
      <c r="D12" s="442"/>
      <c r="E12" s="442"/>
      <c r="F12" s="443"/>
      <c r="G12" s="452"/>
      <c r="H12" s="453"/>
      <c r="I12" s="414" t="s">
        <v>35</v>
      </c>
      <c r="J12" s="415"/>
      <c r="K12" s="415"/>
      <c r="L12" s="415"/>
      <c r="M12" s="415"/>
      <c r="N12" s="415"/>
      <c r="O12" s="416"/>
      <c r="P12" s="1285" t="s">
        <v>141</v>
      </c>
      <c r="Q12" s="1286"/>
      <c r="R12" s="1286"/>
      <c r="S12" s="1286"/>
      <c r="T12" s="1286"/>
      <c r="U12" s="1286"/>
      <c r="V12" s="1286"/>
      <c r="W12" s="1285" t="s">
        <v>141</v>
      </c>
      <c r="X12" s="1286"/>
      <c r="Y12" s="1286"/>
      <c r="Z12" s="1286"/>
      <c r="AA12" s="1286"/>
      <c r="AB12" s="1286"/>
      <c r="AC12" s="1286"/>
      <c r="AD12" s="1285" t="s">
        <v>141</v>
      </c>
      <c r="AE12" s="1286"/>
      <c r="AF12" s="1286"/>
      <c r="AG12" s="1286"/>
      <c r="AH12" s="1286"/>
      <c r="AI12" s="1286"/>
      <c r="AJ12" s="1286"/>
      <c r="AK12" s="1285" t="s">
        <v>141</v>
      </c>
      <c r="AL12" s="1286"/>
      <c r="AM12" s="1286"/>
      <c r="AN12" s="1286"/>
      <c r="AO12" s="1286"/>
      <c r="AP12" s="1286"/>
      <c r="AQ12" s="1286"/>
      <c r="AR12" s="417"/>
      <c r="AS12" s="417"/>
      <c r="AT12" s="417"/>
      <c r="AU12" s="417"/>
      <c r="AV12" s="417"/>
      <c r="AW12" s="417"/>
      <c r="AX12" s="418"/>
    </row>
    <row r="13" spans="1:50" ht="21" customHeight="1">
      <c r="A13" s="441"/>
      <c r="B13" s="442"/>
      <c r="C13" s="442"/>
      <c r="D13" s="442"/>
      <c r="E13" s="442"/>
      <c r="F13" s="443"/>
      <c r="G13" s="452"/>
      <c r="H13" s="453"/>
      <c r="I13" s="414" t="s">
        <v>36</v>
      </c>
      <c r="J13" s="426"/>
      <c r="K13" s="426"/>
      <c r="L13" s="426"/>
      <c r="M13" s="426"/>
      <c r="N13" s="426"/>
      <c r="O13" s="427"/>
      <c r="P13" s="1285" t="s">
        <v>141</v>
      </c>
      <c r="Q13" s="1286"/>
      <c r="R13" s="1286"/>
      <c r="S13" s="1286"/>
      <c r="T13" s="1286"/>
      <c r="U13" s="1286"/>
      <c r="V13" s="1286"/>
      <c r="W13" s="1285" t="s">
        <v>141</v>
      </c>
      <c r="X13" s="1286"/>
      <c r="Y13" s="1286"/>
      <c r="Z13" s="1286"/>
      <c r="AA13" s="1286"/>
      <c r="AB13" s="1286"/>
      <c r="AC13" s="1286"/>
      <c r="AD13" s="1285" t="s">
        <v>141</v>
      </c>
      <c r="AE13" s="1286"/>
      <c r="AF13" s="1286"/>
      <c r="AG13" s="1286"/>
      <c r="AH13" s="1286"/>
      <c r="AI13" s="1286"/>
      <c r="AJ13" s="1286"/>
      <c r="AK13" s="1285" t="s">
        <v>141</v>
      </c>
      <c r="AL13" s="1286"/>
      <c r="AM13" s="1286"/>
      <c r="AN13" s="1286"/>
      <c r="AO13" s="1286"/>
      <c r="AP13" s="1286"/>
      <c r="AQ13" s="1286"/>
      <c r="AR13" s="419"/>
      <c r="AS13" s="420"/>
      <c r="AT13" s="420"/>
      <c r="AU13" s="420"/>
      <c r="AV13" s="420"/>
      <c r="AW13" s="420"/>
      <c r="AX13" s="428"/>
    </row>
    <row r="14" spans="1:50" ht="21" customHeight="1">
      <c r="A14" s="441"/>
      <c r="B14" s="442"/>
      <c r="C14" s="442"/>
      <c r="D14" s="442"/>
      <c r="E14" s="442"/>
      <c r="F14" s="443"/>
      <c r="G14" s="452"/>
      <c r="H14" s="453"/>
      <c r="I14" s="414" t="s">
        <v>37</v>
      </c>
      <c r="J14" s="426"/>
      <c r="K14" s="426"/>
      <c r="L14" s="426"/>
      <c r="M14" s="426"/>
      <c r="N14" s="426"/>
      <c r="O14" s="427"/>
      <c r="P14" s="1285" t="s">
        <v>141</v>
      </c>
      <c r="Q14" s="1286"/>
      <c r="R14" s="1286"/>
      <c r="S14" s="1286"/>
      <c r="T14" s="1286"/>
      <c r="U14" s="1286"/>
      <c r="V14" s="1286"/>
      <c r="W14" s="1285" t="s">
        <v>141</v>
      </c>
      <c r="X14" s="1286"/>
      <c r="Y14" s="1286"/>
      <c r="Z14" s="1286"/>
      <c r="AA14" s="1286"/>
      <c r="AB14" s="1286"/>
      <c r="AC14" s="1286"/>
      <c r="AD14" s="1285" t="s">
        <v>141</v>
      </c>
      <c r="AE14" s="1286"/>
      <c r="AF14" s="1286"/>
      <c r="AG14" s="1286"/>
      <c r="AH14" s="1286"/>
      <c r="AI14" s="1286"/>
      <c r="AJ14" s="1286"/>
      <c r="AK14" s="1285" t="s">
        <v>141</v>
      </c>
      <c r="AL14" s="1286"/>
      <c r="AM14" s="1286"/>
      <c r="AN14" s="1286"/>
      <c r="AO14" s="1286"/>
      <c r="AP14" s="1286"/>
      <c r="AQ14" s="1286"/>
      <c r="AR14" s="422"/>
      <c r="AS14" s="423"/>
      <c r="AT14" s="423"/>
      <c r="AU14" s="423"/>
      <c r="AV14" s="423"/>
      <c r="AW14" s="423"/>
      <c r="AX14" s="424"/>
    </row>
    <row r="15" spans="1:50" ht="24.75" customHeight="1">
      <c r="A15" s="441"/>
      <c r="B15" s="442"/>
      <c r="C15" s="442"/>
      <c r="D15" s="442"/>
      <c r="E15" s="442"/>
      <c r="F15" s="443"/>
      <c r="G15" s="452"/>
      <c r="H15" s="453"/>
      <c r="I15" s="414" t="s">
        <v>38</v>
      </c>
      <c r="J15" s="415"/>
      <c r="K15" s="415"/>
      <c r="L15" s="415"/>
      <c r="M15" s="415"/>
      <c r="N15" s="415"/>
      <c r="O15" s="416"/>
      <c r="P15" s="1285" t="s">
        <v>141</v>
      </c>
      <c r="Q15" s="1286"/>
      <c r="R15" s="1286"/>
      <c r="S15" s="1286"/>
      <c r="T15" s="1286"/>
      <c r="U15" s="1286"/>
      <c r="V15" s="1286"/>
      <c r="W15" s="1285" t="s">
        <v>141</v>
      </c>
      <c r="X15" s="1286"/>
      <c r="Y15" s="1286"/>
      <c r="Z15" s="1286"/>
      <c r="AA15" s="1286"/>
      <c r="AB15" s="1286"/>
      <c r="AC15" s="1286"/>
      <c r="AD15" s="1285" t="s">
        <v>141</v>
      </c>
      <c r="AE15" s="1286"/>
      <c r="AF15" s="1286"/>
      <c r="AG15" s="1286"/>
      <c r="AH15" s="1286"/>
      <c r="AI15" s="1286"/>
      <c r="AJ15" s="1286"/>
      <c r="AK15" s="1285" t="s">
        <v>141</v>
      </c>
      <c r="AL15" s="1286"/>
      <c r="AM15" s="1286"/>
      <c r="AN15" s="1286"/>
      <c r="AO15" s="1286"/>
      <c r="AP15" s="1286"/>
      <c r="AQ15" s="1286"/>
      <c r="AR15" s="417"/>
      <c r="AS15" s="417"/>
      <c r="AT15" s="417"/>
      <c r="AU15" s="417"/>
      <c r="AV15" s="417"/>
      <c r="AW15" s="417"/>
      <c r="AX15" s="418"/>
    </row>
    <row r="16" spans="1:50" ht="24.75" customHeight="1">
      <c r="A16" s="441"/>
      <c r="B16" s="442"/>
      <c r="C16" s="442"/>
      <c r="D16" s="442"/>
      <c r="E16" s="442"/>
      <c r="F16" s="443"/>
      <c r="G16" s="454"/>
      <c r="H16" s="455"/>
      <c r="I16" s="408" t="s">
        <v>39</v>
      </c>
      <c r="J16" s="409"/>
      <c r="K16" s="409"/>
      <c r="L16" s="409"/>
      <c r="M16" s="409"/>
      <c r="N16" s="409"/>
      <c r="O16" s="410"/>
      <c r="P16" s="1287">
        <v>3</v>
      </c>
      <c r="Q16" s="1287"/>
      <c r="R16" s="1287"/>
      <c r="S16" s="1287"/>
      <c r="T16" s="1287"/>
      <c r="U16" s="1287"/>
      <c r="V16" s="1287"/>
      <c r="W16" s="1287">
        <v>3</v>
      </c>
      <c r="X16" s="1287"/>
      <c r="Y16" s="1287"/>
      <c r="Z16" s="1287"/>
      <c r="AA16" s="1287"/>
      <c r="AB16" s="1287"/>
      <c r="AC16" s="1287"/>
      <c r="AD16" s="662">
        <v>4</v>
      </c>
      <c r="AE16" s="662"/>
      <c r="AF16" s="662"/>
      <c r="AG16" s="662"/>
      <c r="AH16" s="662"/>
      <c r="AI16" s="662"/>
      <c r="AJ16" s="662"/>
      <c r="AK16" s="412">
        <v>5</v>
      </c>
      <c r="AL16" s="412"/>
      <c r="AM16" s="412"/>
      <c r="AN16" s="412"/>
      <c r="AO16" s="412"/>
      <c r="AP16" s="412"/>
      <c r="AQ16" s="412"/>
      <c r="AR16" s="412"/>
      <c r="AS16" s="412"/>
      <c r="AT16" s="412"/>
      <c r="AU16" s="412"/>
      <c r="AV16" s="412"/>
      <c r="AW16" s="412"/>
      <c r="AX16" s="413"/>
    </row>
    <row r="17" spans="1:55" ht="24.75" customHeight="1">
      <c r="A17" s="441"/>
      <c r="B17" s="442"/>
      <c r="C17" s="442"/>
      <c r="D17" s="442"/>
      <c r="E17" s="442"/>
      <c r="F17" s="443"/>
      <c r="G17" s="404" t="s">
        <v>40</v>
      </c>
      <c r="H17" s="405"/>
      <c r="I17" s="405"/>
      <c r="J17" s="405"/>
      <c r="K17" s="405"/>
      <c r="L17" s="405"/>
      <c r="M17" s="405"/>
      <c r="N17" s="405"/>
      <c r="O17" s="405"/>
      <c r="P17" s="649">
        <v>3</v>
      </c>
      <c r="Q17" s="649"/>
      <c r="R17" s="649"/>
      <c r="S17" s="649"/>
      <c r="T17" s="649"/>
      <c r="U17" s="649"/>
      <c r="V17" s="649"/>
      <c r="W17" s="804">
        <v>3</v>
      </c>
      <c r="X17" s="804"/>
      <c r="Y17" s="804"/>
      <c r="Z17" s="804"/>
      <c r="AA17" s="804"/>
      <c r="AB17" s="804"/>
      <c r="AC17" s="804"/>
      <c r="AD17" s="380">
        <v>4</v>
      </c>
      <c r="AE17" s="380"/>
      <c r="AF17" s="380"/>
      <c r="AG17" s="380"/>
      <c r="AH17" s="380"/>
      <c r="AI17" s="380"/>
      <c r="AJ17" s="380"/>
      <c r="AK17" s="381"/>
      <c r="AL17" s="381"/>
      <c r="AM17" s="381"/>
      <c r="AN17" s="381"/>
      <c r="AO17" s="381"/>
      <c r="AP17" s="381"/>
      <c r="AQ17" s="381"/>
      <c r="AR17" s="381"/>
      <c r="AS17" s="381"/>
      <c r="AT17" s="381"/>
      <c r="AU17" s="381"/>
      <c r="AV17" s="381"/>
      <c r="AW17" s="381"/>
      <c r="AX17" s="382"/>
    </row>
    <row r="18" spans="1:55" ht="24.75" customHeight="1">
      <c r="A18" s="444"/>
      <c r="B18" s="445"/>
      <c r="C18" s="445"/>
      <c r="D18" s="445"/>
      <c r="E18" s="445"/>
      <c r="F18" s="446"/>
      <c r="G18" s="404" t="s">
        <v>41</v>
      </c>
      <c r="H18" s="405"/>
      <c r="I18" s="405"/>
      <c r="J18" s="405"/>
      <c r="K18" s="405"/>
      <c r="L18" s="405"/>
      <c r="M18" s="405"/>
      <c r="N18" s="405"/>
      <c r="O18" s="405"/>
      <c r="P18" s="1288">
        <v>100</v>
      </c>
      <c r="Q18" s="1288"/>
      <c r="R18" s="1288"/>
      <c r="S18" s="1288"/>
      <c r="T18" s="1288"/>
      <c r="U18" s="1288"/>
      <c r="V18" s="1288"/>
      <c r="W18" s="1288">
        <v>100</v>
      </c>
      <c r="X18" s="1288"/>
      <c r="Y18" s="1288"/>
      <c r="Z18" s="1288"/>
      <c r="AA18" s="1288"/>
      <c r="AB18" s="1288"/>
      <c r="AC18" s="1288"/>
      <c r="AD18" s="1248">
        <v>100</v>
      </c>
      <c r="AE18" s="1248"/>
      <c r="AF18" s="1248"/>
      <c r="AG18" s="1248"/>
      <c r="AH18" s="1248"/>
      <c r="AI18" s="1248"/>
      <c r="AJ18" s="1248"/>
      <c r="AK18" s="381"/>
      <c r="AL18" s="381"/>
      <c r="AM18" s="381"/>
      <c r="AN18" s="381"/>
      <c r="AO18" s="381"/>
      <c r="AP18" s="381"/>
      <c r="AQ18" s="381"/>
      <c r="AR18" s="381"/>
      <c r="AS18" s="381"/>
      <c r="AT18" s="381"/>
      <c r="AU18" s="381"/>
      <c r="AV18" s="381"/>
      <c r="AW18" s="381"/>
      <c r="AX18" s="382"/>
    </row>
    <row r="19" spans="1:55" ht="31.7" customHeight="1">
      <c r="A19" s="383" t="s">
        <v>42</v>
      </c>
      <c r="B19" s="384"/>
      <c r="C19" s="384"/>
      <c r="D19" s="384"/>
      <c r="E19" s="384"/>
      <c r="F19" s="385"/>
      <c r="G19" s="374" t="s">
        <v>43</v>
      </c>
      <c r="H19" s="352"/>
      <c r="I19" s="352"/>
      <c r="J19" s="352"/>
      <c r="K19" s="352"/>
      <c r="L19" s="352"/>
      <c r="M19" s="352"/>
      <c r="N19" s="352"/>
      <c r="O19" s="352"/>
      <c r="P19" s="352"/>
      <c r="Q19" s="352"/>
      <c r="R19" s="352"/>
      <c r="S19" s="352"/>
      <c r="T19" s="352"/>
      <c r="U19" s="352"/>
      <c r="V19" s="352"/>
      <c r="W19" s="352"/>
      <c r="X19" s="353"/>
      <c r="Y19" s="375"/>
      <c r="Z19" s="376"/>
      <c r="AA19" s="377"/>
      <c r="AB19" s="357" t="s">
        <v>44</v>
      </c>
      <c r="AC19" s="352"/>
      <c r="AD19" s="353"/>
      <c r="AE19" s="358" t="s">
        <v>28</v>
      </c>
      <c r="AF19" s="358"/>
      <c r="AG19" s="358"/>
      <c r="AH19" s="358"/>
      <c r="AI19" s="358"/>
      <c r="AJ19" s="358" t="s">
        <v>29</v>
      </c>
      <c r="AK19" s="358"/>
      <c r="AL19" s="358"/>
      <c r="AM19" s="358"/>
      <c r="AN19" s="358"/>
      <c r="AO19" s="358" t="s">
        <v>30</v>
      </c>
      <c r="AP19" s="358"/>
      <c r="AQ19" s="358"/>
      <c r="AR19" s="358"/>
      <c r="AS19" s="358"/>
      <c r="AT19" s="399" t="s">
        <v>45</v>
      </c>
      <c r="AU19" s="358"/>
      <c r="AV19" s="358"/>
      <c r="AW19" s="358"/>
      <c r="AX19" s="400"/>
    </row>
    <row r="20" spans="1:55" ht="26.85" customHeight="1">
      <c r="A20" s="386"/>
      <c r="B20" s="384"/>
      <c r="C20" s="384"/>
      <c r="D20" s="384"/>
      <c r="E20" s="384"/>
      <c r="F20" s="385"/>
      <c r="G20" s="359" t="s">
        <v>856</v>
      </c>
      <c r="H20" s="634"/>
      <c r="I20" s="634"/>
      <c r="J20" s="634"/>
      <c r="K20" s="634"/>
      <c r="L20" s="634"/>
      <c r="M20" s="634"/>
      <c r="N20" s="634"/>
      <c r="O20" s="634"/>
      <c r="P20" s="634"/>
      <c r="Q20" s="634"/>
      <c r="R20" s="634"/>
      <c r="S20" s="634"/>
      <c r="T20" s="634"/>
      <c r="U20" s="634"/>
      <c r="V20" s="634"/>
      <c r="W20" s="634"/>
      <c r="X20" s="635"/>
      <c r="Y20" s="315" t="s">
        <v>47</v>
      </c>
      <c r="Z20" s="336"/>
      <c r="AA20" s="337"/>
      <c r="AB20" s="1426" t="s">
        <v>179</v>
      </c>
      <c r="AC20" s="1427"/>
      <c r="AD20" s="1427"/>
      <c r="AE20" s="1239">
        <v>10</v>
      </c>
      <c r="AF20" s="1239"/>
      <c r="AG20" s="1239"/>
      <c r="AH20" s="1239"/>
      <c r="AI20" s="1239"/>
      <c r="AJ20" s="1239">
        <v>10</v>
      </c>
      <c r="AK20" s="1239"/>
      <c r="AL20" s="1239"/>
      <c r="AM20" s="1239"/>
      <c r="AN20" s="1239"/>
      <c r="AO20" s="1239">
        <v>10</v>
      </c>
      <c r="AP20" s="1239"/>
      <c r="AQ20" s="1239"/>
      <c r="AR20" s="1239"/>
      <c r="AS20" s="1239"/>
      <c r="AT20" s="377"/>
      <c r="AU20" s="809"/>
      <c r="AV20" s="809"/>
      <c r="AW20" s="809"/>
      <c r="AX20" s="810"/>
    </row>
    <row r="21" spans="1:55" ht="23.65" customHeight="1">
      <c r="A21" s="387"/>
      <c r="B21" s="388"/>
      <c r="C21" s="388"/>
      <c r="D21" s="388"/>
      <c r="E21" s="388"/>
      <c r="F21" s="389"/>
      <c r="G21" s="636"/>
      <c r="H21" s="637"/>
      <c r="I21" s="637"/>
      <c r="J21" s="637"/>
      <c r="K21" s="637"/>
      <c r="L21" s="637"/>
      <c r="M21" s="637"/>
      <c r="N21" s="637"/>
      <c r="O21" s="637"/>
      <c r="P21" s="637"/>
      <c r="Q21" s="637"/>
      <c r="R21" s="637"/>
      <c r="S21" s="637"/>
      <c r="T21" s="637"/>
      <c r="U21" s="637"/>
      <c r="V21" s="637"/>
      <c r="W21" s="637"/>
      <c r="X21" s="638"/>
      <c r="Y21" s="357" t="s">
        <v>49</v>
      </c>
      <c r="Z21" s="352"/>
      <c r="AA21" s="353"/>
      <c r="AB21" s="390" t="s">
        <v>679</v>
      </c>
      <c r="AC21" s="390"/>
      <c r="AD21" s="390"/>
      <c r="AE21" s="390">
        <v>10</v>
      </c>
      <c r="AF21" s="390"/>
      <c r="AG21" s="390"/>
      <c r="AH21" s="390"/>
      <c r="AI21" s="390"/>
      <c r="AJ21" s="390">
        <v>10</v>
      </c>
      <c r="AK21" s="390"/>
      <c r="AL21" s="390"/>
      <c r="AM21" s="390"/>
      <c r="AN21" s="390"/>
      <c r="AO21" s="390">
        <v>10</v>
      </c>
      <c r="AP21" s="390"/>
      <c r="AQ21" s="390"/>
      <c r="AR21" s="390"/>
      <c r="AS21" s="390"/>
      <c r="AT21" s="380">
        <v>10</v>
      </c>
      <c r="AU21" s="380"/>
      <c r="AV21" s="380"/>
      <c r="AW21" s="380"/>
      <c r="AX21" s="391"/>
    </row>
    <row r="22" spans="1:55" ht="32.25" customHeight="1">
      <c r="A22" s="387"/>
      <c r="B22" s="388"/>
      <c r="C22" s="388"/>
      <c r="D22" s="388"/>
      <c r="E22" s="388"/>
      <c r="F22" s="389"/>
      <c r="G22" s="639"/>
      <c r="H22" s="640"/>
      <c r="I22" s="640"/>
      <c r="J22" s="640"/>
      <c r="K22" s="640"/>
      <c r="L22" s="640"/>
      <c r="M22" s="640"/>
      <c r="N22" s="640"/>
      <c r="O22" s="640"/>
      <c r="P22" s="640"/>
      <c r="Q22" s="640"/>
      <c r="R22" s="640"/>
      <c r="S22" s="640"/>
      <c r="T22" s="640"/>
      <c r="U22" s="640"/>
      <c r="V22" s="640"/>
      <c r="W22" s="640"/>
      <c r="X22" s="641"/>
      <c r="Y22" s="357" t="s">
        <v>51</v>
      </c>
      <c r="Z22" s="352"/>
      <c r="AA22" s="353"/>
      <c r="AB22" s="390" t="s">
        <v>150</v>
      </c>
      <c r="AC22" s="390"/>
      <c r="AD22" s="390"/>
      <c r="AE22" s="990">
        <v>100</v>
      </c>
      <c r="AF22" s="990"/>
      <c r="AG22" s="990"/>
      <c r="AH22" s="990"/>
      <c r="AI22" s="990"/>
      <c r="AJ22" s="990">
        <v>100</v>
      </c>
      <c r="AK22" s="990"/>
      <c r="AL22" s="990"/>
      <c r="AM22" s="990"/>
      <c r="AN22" s="990"/>
      <c r="AO22" s="990">
        <v>100</v>
      </c>
      <c r="AP22" s="990"/>
      <c r="AQ22" s="990"/>
      <c r="AR22" s="990"/>
      <c r="AS22" s="990"/>
      <c r="AT22" s="397"/>
      <c r="AU22" s="397"/>
      <c r="AV22" s="397"/>
      <c r="AW22" s="397"/>
      <c r="AX22" s="398"/>
    </row>
    <row r="23" spans="1:55" ht="31.7" customHeight="1">
      <c r="A23" s="303" t="s">
        <v>53</v>
      </c>
      <c r="B23" s="304"/>
      <c r="C23" s="304"/>
      <c r="D23" s="304"/>
      <c r="E23" s="304"/>
      <c r="F23" s="305"/>
      <c r="G23" s="374" t="s">
        <v>54</v>
      </c>
      <c r="H23" s="352"/>
      <c r="I23" s="352"/>
      <c r="J23" s="352"/>
      <c r="K23" s="352"/>
      <c r="L23" s="352"/>
      <c r="M23" s="352"/>
      <c r="N23" s="352"/>
      <c r="O23" s="352"/>
      <c r="P23" s="352"/>
      <c r="Q23" s="352"/>
      <c r="R23" s="352"/>
      <c r="S23" s="352"/>
      <c r="T23" s="352"/>
      <c r="U23" s="352"/>
      <c r="V23" s="352"/>
      <c r="W23" s="352"/>
      <c r="X23" s="353"/>
      <c r="Y23" s="375"/>
      <c r="Z23" s="376"/>
      <c r="AA23" s="377"/>
      <c r="AB23" s="357" t="s">
        <v>44</v>
      </c>
      <c r="AC23" s="352"/>
      <c r="AD23" s="353"/>
      <c r="AE23" s="358" t="s">
        <v>28</v>
      </c>
      <c r="AF23" s="358"/>
      <c r="AG23" s="358"/>
      <c r="AH23" s="358"/>
      <c r="AI23" s="358"/>
      <c r="AJ23" s="358" t="s">
        <v>29</v>
      </c>
      <c r="AK23" s="358"/>
      <c r="AL23" s="358"/>
      <c r="AM23" s="358"/>
      <c r="AN23" s="358"/>
      <c r="AO23" s="358" t="s">
        <v>30</v>
      </c>
      <c r="AP23" s="358"/>
      <c r="AQ23" s="358"/>
      <c r="AR23" s="358"/>
      <c r="AS23" s="358"/>
      <c r="AT23" s="300" t="s">
        <v>55</v>
      </c>
      <c r="AU23" s="301"/>
      <c r="AV23" s="301"/>
      <c r="AW23" s="301"/>
      <c r="AX23" s="302"/>
    </row>
    <row r="24" spans="1:55" ht="39.950000000000003" customHeight="1">
      <c r="A24" s="306"/>
      <c r="B24" s="307"/>
      <c r="C24" s="307"/>
      <c r="D24" s="307"/>
      <c r="E24" s="307"/>
      <c r="F24" s="308"/>
      <c r="G24" s="1416" t="s">
        <v>855</v>
      </c>
      <c r="H24" s="954"/>
      <c r="I24" s="954"/>
      <c r="J24" s="954"/>
      <c r="K24" s="954"/>
      <c r="L24" s="954"/>
      <c r="M24" s="954"/>
      <c r="N24" s="954"/>
      <c r="O24" s="954"/>
      <c r="P24" s="954"/>
      <c r="Q24" s="954"/>
      <c r="R24" s="954"/>
      <c r="S24" s="954"/>
      <c r="T24" s="954"/>
      <c r="U24" s="954"/>
      <c r="V24" s="954"/>
      <c r="W24" s="954"/>
      <c r="X24" s="1417"/>
      <c r="Y24" s="365" t="s">
        <v>57</v>
      </c>
      <c r="Z24" s="366"/>
      <c r="AA24" s="367"/>
      <c r="AB24" s="1276" t="s">
        <v>179</v>
      </c>
      <c r="AC24" s="709"/>
      <c r="AD24" s="1277"/>
      <c r="AE24" s="1239">
        <v>1</v>
      </c>
      <c r="AF24" s="1239"/>
      <c r="AG24" s="1239"/>
      <c r="AH24" s="1239"/>
      <c r="AI24" s="1239"/>
      <c r="AJ24" s="1239">
        <v>1</v>
      </c>
      <c r="AK24" s="1239"/>
      <c r="AL24" s="1239"/>
      <c r="AM24" s="1239"/>
      <c r="AN24" s="1239"/>
      <c r="AO24" s="1239">
        <v>1</v>
      </c>
      <c r="AP24" s="1239"/>
      <c r="AQ24" s="1239"/>
      <c r="AR24" s="1239"/>
      <c r="AS24" s="1239"/>
      <c r="AT24" s="370" t="s">
        <v>59</v>
      </c>
      <c r="AU24" s="371"/>
      <c r="AV24" s="371"/>
      <c r="AW24" s="371"/>
      <c r="AX24" s="372"/>
      <c r="AY24" s="3"/>
      <c r="AZ24" s="3"/>
      <c r="BA24" s="3"/>
      <c r="BB24" s="3"/>
      <c r="BC24" s="3"/>
    </row>
    <row r="25" spans="1:55" ht="32.25" customHeight="1">
      <c r="A25" s="309"/>
      <c r="B25" s="310"/>
      <c r="C25" s="310"/>
      <c r="D25" s="310"/>
      <c r="E25" s="310"/>
      <c r="F25" s="311"/>
      <c r="G25" s="1418"/>
      <c r="H25" s="960"/>
      <c r="I25" s="960"/>
      <c r="J25" s="960"/>
      <c r="K25" s="960"/>
      <c r="L25" s="960"/>
      <c r="M25" s="960"/>
      <c r="N25" s="960"/>
      <c r="O25" s="960"/>
      <c r="P25" s="960"/>
      <c r="Q25" s="960"/>
      <c r="R25" s="960"/>
      <c r="S25" s="960"/>
      <c r="T25" s="960"/>
      <c r="U25" s="960"/>
      <c r="V25" s="960"/>
      <c r="W25" s="960"/>
      <c r="X25" s="1419"/>
      <c r="Y25" s="373" t="s">
        <v>60</v>
      </c>
      <c r="Z25" s="316"/>
      <c r="AA25" s="317"/>
      <c r="AB25" s="1278"/>
      <c r="AC25" s="1279"/>
      <c r="AD25" s="1280"/>
      <c r="AE25" s="1325" t="s">
        <v>854</v>
      </c>
      <c r="AF25" s="1326"/>
      <c r="AG25" s="1326"/>
      <c r="AH25" s="1326"/>
      <c r="AI25" s="1327"/>
      <c r="AJ25" s="1325" t="s">
        <v>854</v>
      </c>
      <c r="AK25" s="1326"/>
      <c r="AL25" s="1326"/>
      <c r="AM25" s="1326"/>
      <c r="AN25" s="1327"/>
      <c r="AO25" s="1325" t="s">
        <v>854</v>
      </c>
      <c r="AP25" s="1326"/>
      <c r="AQ25" s="1326"/>
      <c r="AR25" s="1326"/>
      <c r="AS25" s="1327"/>
      <c r="AT25" s="1325" t="s">
        <v>854</v>
      </c>
      <c r="AU25" s="1326"/>
      <c r="AV25" s="1326"/>
      <c r="AW25" s="1326"/>
      <c r="AX25" s="1411"/>
      <c r="AY25" s="3"/>
      <c r="AZ25" s="3"/>
      <c r="BA25" s="3"/>
      <c r="BB25" s="3"/>
      <c r="BC25" s="3"/>
    </row>
    <row r="26" spans="1:55" ht="32.25" customHeight="1">
      <c r="A26" s="303" t="s">
        <v>61</v>
      </c>
      <c r="B26" s="344"/>
      <c r="C26" s="344"/>
      <c r="D26" s="344"/>
      <c r="E26" s="344"/>
      <c r="F26" s="345"/>
      <c r="G26" s="352" t="s">
        <v>62</v>
      </c>
      <c r="H26" s="352"/>
      <c r="I26" s="352"/>
      <c r="J26" s="352"/>
      <c r="K26" s="352"/>
      <c r="L26" s="352"/>
      <c r="M26" s="352"/>
      <c r="N26" s="352"/>
      <c r="O26" s="352"/>
      <c r="P26" s="352"/>
      <c r="Q26" s="352"/>
      <c r="R26" s="352"/>
      <c r="S26" s="352"/>
      <c r="T26" s="352"/>
      <c r="U26" s="352"/>
      <c r="V26" s="352"/>
      <c r="W26" s="352"/>
      <c r="X26" s="353"/>
      <c r="Y26" s="354"/>
      <c r="Z26" s="355"/>
      <c r="AA26" s="356"/>
      <c r="AB26" s="357" t="s">
        <v>44</v>
      </c>
      <c r="AC26" s="352"/>
      <c r="AD26" s="353"/>
      <c r="AE26" s="357" t="s">
        <v>28</v>
      </c>
      <c r="AF26" s="352"/>
      <c r="AG26" s="352"/>
      <c r="AH26" s="352"/>
      <c r="AI26" s="353"/>
      <c r="AJ26" s="357" t="s">
        <v>29</v>
      </c>
      <c r="AK26" s="352"/>
      <c r="AL26" s="352"/>
      <c r="AM26" s="352"/>
      <c r="AN26" s="353"/>
      <c r="AO26" s="357" t="s">
        <v>30</v>
      </c>
      <c r="AP26" s="352"/>
      <c r="AQ26" s="352"/>
      <c r="AR26" s="352"/>
      <c r="AS26" s="353"/>
      <c r="AT26" s="300" t="s">
        <v>63</v>
      </c>
      <c r="AU26" s="301"/>
      <c r="AV26" s="301"/>
      <c r="AW26" s="301"/>
      <c r="AX26" s="302"/>
      <c r="AY26" s="3"/>
      <c r="AZ26" s="3"/>
      <c r="BA26" s="3"/>
      <c r="BB26" s="3"/>
      <c r="BC26" s="3"/>
    </row>
    <row r="27" spans="1:55" ht="46.5" customHeight="1">
      <c r="A27" s="346"/>
      <c r="B27" s="347"/>
      <c r="C27" s="347"/>
      <c r="D27" s="347"/>
      <c r="E27" s="347"/>
      <c r="F27" s="348"/>
      <c r="G27" s="928" t="s">
        <v>853</v>
      </c>
      <c r="H27" s="880"/>
      <c r="I27" s="880"/>
      <c r="J27" s="880"/>
      <c r="K27" s="880"/>
      <c r="L27" s="880"/>
      <c r="M27" s="880"/>
      <c r="N27" s="880"/>
      <c r="O27" s="880"/>
      <c r="P27" s="880"/>
      <c r="Q27" s="880"/>
      <c r="R27" s="880"/>
      <c r="S27" s="880"/>
      <c r="T27" s="880"/>
      <c r="U27" s="880"/>
      <c r="V27" s="880"/>
      <c r="W27" s="880"/>
      <c r="X27" s="929"/>
      <c r="Y27" s="328" t="s">
        <v>61</v>
      </c>
      <c r="Z27" s="329"/>
      <c r="AA27" s="330"/>
      <c r="AB27" s="325" t="s">
        <v>759</v>
      </c>
      <c r="AC27" s="313"/>
      <c r="AD27" s="331"/>
      <c r="AE27" s="325">
        <v>5</v>
      </c>
      <c r="AF27" s="313"/>
      <c r="AG27" s="313"/>
      <c r="AH27" s="313"/>
      <c r="AI27" s="331"/>
      <c r="AJ27" s="325">
        <v>6</v>
      </c>
      <c r="AK27" s="313"/>
      <c r="AL27" s="313"/>
      <c r="AM27" s="313"/>
      <c r="AN27" s="331"/>
      <c r="AO27" s="325">
        <v>5</v>
      </c>
      <c r="AP27" s="313"/>
      <c r="AQ27" s="313"/>
      <c r="AR27" s="313"/>
      <c r="AS27" s="331"/>
      <c r="AT27" s="325">
        <v>5</v>
      </c>
      <c r="AU27" s="313"/>
      <c r="AV27" s="313"/>
      <c r="AW27" s="313"/>
      <c r="AX27" s="314"/>
    </row>
    <row r="28" spans="1:55" ht="65.25" customHeight="1">
      <c r="A28" s="349"/>
      <c r="B28" s="350"/>
      <c r="C28" s="350"/>
      <c r="D28" s="350"/>
      <c r="E28" s="350"/>
      <c r="F28" s="351"/>
      <c r="G28" s="930"/>
      <c r="H28" s="889"/>
      <c r="I28" s="889"/>
      <c r="J28" s="889"/>
      <c r="K28" s="889"/>
      <c r="L28" s="889"/>
      <c r="M28" s="889"/>
      <c r="N28" s="889"/>
      <c r="O28" s="889"/>
      <c r="P28" s="889"/>
      <c r="Q28" s="889"/>
      <c r="R28" s="889"/>
      <c r="S28" s="889"/>
      <c r="T28" s="889"/>
      <c r="U28" s="889"/>
      <c r="V28" s="889"/>
      <c r="W28" s="889"/>
      <c r="X28" s="931"/>
      <c r="Y28" s="315" t="s">
        <v>66</v>
      </c>
      <c r="Z28" s="316"/>
      <c r="AA28" s="317"/>
      <c r="AB28" s="325" t="s">
        <v>590</v>
      </c>
      <c r="AC28" s="313"/>
      <c r="AD28" s="331"/>
      <c r="AE28" s="823" t="s">
        <v>852</v>
      </c>
      <c r="AF28" s="948"/>
      <c r="AG28" s="948"/>
      <c r="AH28" s="948"/>
      <c r="AI28" s="949"/>
      <c r="AJ28" s="823" t="s">
        <v>851</v>
      </c>
      <c r="AK28" s="948"/>
      <c r="AL28" s="948"/>
      <c r="AM28" s="948"/>
      <c r="AN28" s="949"/>
      <c r="AO28" s="823" t="s">
        <v>850</v>
      </c>
      <c r="AP28" s="948"/>
      <c r="AQ28" s="948"/>
      <c r="AR28" s="948"/>
      <c r="AS28" s="949"/>
      <c r="AT28" s="823" t="s">
        <v>849</v>
      </c>
      <c r="AU28" s="948"/>
      <c r="AV28" s="948"/>
      <c r="AW28" s="948"/>
      <c r="AX28" s="1490"/>
    </row>
    <row r="29" spans="1:55" ht="23.1" customHeight="1">
      <c r="A29" s="268" t="s">
        <v>71</v>
      </c>
      <c r="B29" s="269"/>
      <c r="C29" s="274" t="s">
        <v>72</v>
      </c>
      <c r="D29" s="275"/>
      <c r="E29" s="275"/>
      <c r="F29" s="275"/>
      <c r="G29" s="275"/>
      <c r="H29" s="275"/>
      <c r="I29" s="275"/>
      <c r="J29" s="275"/>
      <c r="K29" s="276"/>
      <c r="L29" s="277" t="s">
        <v>73</v>
      </c>
      <c r="M29" s="277"/>
      <c r="N29" s="277"/>
      <c r="O29" s="277"/>
      <c r="P29" s="277"/>
      <c r="Q29" s="277"/>
      <c r="R29" s="278" t="s">
        <v>32</v>
      </c>
      <c r="S29" s="278"/>
      <c r="T29" s="278"/>
      <c r="U29" s="278"/>
      <c r="V29" s="278"/>
      <c r="W29" s="278"/>
      <c r="X29" s="279" t="s">
        <v>74</v>
      </c>
      <c r="Y29" s="275"/>
      <c r="Z29" s="275"/>
      <c r="AA29" s="275"/>
      <c r="AB29" s="275"/>
      <c r="AC29" s="275"/>
      <c r="AD29" s="275"/>
      <c r="AE29" s="275"/>
      <c r="AF29" s="275"/>
      <c r="AG29" s="275"/>
      <c r="AH29" s="275"/>
      <c r="AI29" s="275"/>
      <c r="AJ29" s="275"/>
      <c r="AK29" s="275"/>
      <c r="AL29" s="275"/>
      <c r="AM29" s="275"/>
      <c r="AN29" s="275"/>
      <c r="AO29" s="275"/>
      <c r="AP29" s="275"/>
      <c r="AQ29" s="275"/>
      <c r="AR29" s="275"/>
      <c r="AS29" s="275"/>
      <c r="AT29" s="275"/>
      <c r="AU29" s="275"/>
      <c r="AV29" s="275"/>
      <c r="AW29" s="275"/>
      <c r="AX29" s="280"/>
    </row>
    <row r="30" spans="1:55" ht="23.1" customHeight="1">
      <c r="A30" s="270"/>
      <c r="B30" s="271"/>
      <c r="C30" s="834" t="s">
        <v>247</v>
      </c>
      <c r="D30" s="835"/>
      <c r="E30" s="835"/>
      <c r="F30" s="835"/>
      <c r="G30" s="835"/>
      <c r="H30" s="835"/>
      <c r="I30" s="835"/>
      <c r="J30" s="835"/>
      <c r="K30" s="836"/>
      <c r="L30" s="285">
        <v>5</v>
      </c>
      <c r="M30" s="285"/>
      <c r="N30" s="285"/>
      <c r="O30" s="285"/>
      <c r="P30" s="285"/>
      <c r="Q30" s="285"/>
      <c r="R30" s="285"/>
      <c r="S30" s="285"/>
      <c r="T30" s="285"/>
      <c r="U30" s="285"/>
      <c r="V30" s="285"/>
      <c r="W30" s="285"/>
      <c r="X30" s="286"/>
      <c r="Y30" s="287"/>
      <c r="Z30" s="287"/>
      <c r="AA30" s="287"/>
      <c r="AB30" s="287"/>
      <c r="AC30" s="287"/>
      <c r="AD30" s="287"/>
      <c r="AE30" s="287"/>
      <c r="AF30" s="287"/>
      <c r="AG30" s="287"/>
      <c r="AH30" s="287"/>
      <c r="AI30" s="287"/>
      <c r="AJ30" s="287"/>
      <c r="AK30" s="287"/>
      <c r="AL30" s="287"/>
      <c r="AM30" s="287"/>
      <c r="AN30" s="287"/>
      <c r="AO30" s="287"/>
      <c r="AP30" s="287"/>
      <c r="AQ30" s="287"/>
      <c r="AR30" s="287"/>
      <c r="AS30" s="287"/>
      <c r="AT30" s="287"/>
      <c r="AU30" s="287"/>
      <c r="AV30" s="287"/>
      <c r="AW30" s="287"/>
      <c r="AX30" s="288"/>
    </row>
    <row r="31" spans="1:55" ht="23.1" customHeight="1">
      <c r="A31" s="270"/>
      <c r="B31" s="271"/>
      <c r="C31" s="265"/>
      <c r="D31" s="266"/>
      <c r="E31" s="266"/>
      <c r="F31" s="266"/>
      <c r="G31" s="266"/>
      <c r="H31" s="266"/>
      <c r="I31" s="266"/>
      <c r="J31" s="266"/>
      <c r="K31" s="267"/>
      <c r="L31" s="261"/>
      <c r="M31" s="261"/>
      <c r="N31" s="261"/>
      <c r="O31" s="261"/>
      <c r="P31" s="261"/>
      <c r="Q31" s="261"/>
      <c r="R31" s="261"/>
      <c r="S31" s="261"/>
      <c r="T31" s="261"/>
      <c r="U31" s="261"/>
      <c r="V31" s="261"/>
      <c r="W31" s="261"/>
      <c r="X31" s="262"/>
      <c r="Y31" s="263"/>
      <c r="Z31" s="263"/>
      <c r="AA31" s="263"/>
      <c r="AB31" s="263"/>
      <c r="AC31" s="263"/>
      <c r="AD31" s="263"/>
      <c r="AE31" s="263"/>
      <c r="AF31" s="263"/>
      <c r="AG31" s="263"/>
      <c r="AH31" s="263"/>
      <c r="AI31" s="263"/>
      <c r="AJ31" s="263"/>
      <c r="AK31" s="263"/>
      <c r="AL31" s="263"/>
      <c r="AM31" s="263"/>
      <c r="AN31" s="263"/>
      <c r="AO31" s="263"/>
      <c r="AP31" s="263"/>
      <c r="AQ31" s="263"/>
      <c r="AR31" s="263"/>
      <c r="AS31" s="263"/>
      <c r="AT31" s="263"/>
      <c r="AU31" s="263"/>
      <c r="AV31" s="263"/>
      <c r="AW31" s="263"/>
      <c r="AX31" s="264"/>
    </row>
    <row r="32" spans="1:55" ht="23.1" customHeight="1">
      <c r="A32" s="270"/>
      <c r="B32" s="271"/>
      <c r="C32" s="265"/>
      <c r="D32" s="266"/>
      <c r="E32" s="266"/>
      <c r="F32" s="266"/>
      <c r="G32" s="266"/>
      <c r="H32" s="266"/>
      <c r="I32" s="266"/>
      <c r="J32" s="266"/>
      <c r="K32" s="267"/>
      <c r="L32" s="261"/>
      <c r="M32" s="261"/>
      <c r="N32" s="261"/>
      <c r="O32" s="261"/>
      <c r="P32" s="261"/>
      <c r="Q32" s="261"/>
      <c r="R32" s="261"/>
      <c r="S32" s="261"/>
      <c r="T32" s="261"/>
      <c r="U32" s="261"/>
      <c r="V32" s="261"/>
      <c r="W32" s="261"/>
      <c r="X32" s="262"/>
      <c r="Y32" s="263"/>
      <c r="Z32" s="263"/>
      <c r="AA32" s="263"/>
      <c r="AB32" s="263"/>
      <c r="AC32" s="263"/>
      <c r="AD32" s="263"/>
      <c r="AE32" s="263"/>
      <c r="AF32" s="263"/>
      <c r="AG32" s="263"/>
      <c r="AH32" s="263"/>
      <c r="AI32" s="263"/>
      <c r="AJ32" s="263"/>
      <c r="AK32" s="263"/>
      <c r="AL32" s="263"/>
      <c r="AM32" s="263"/>
      <c r="AN32" s="263"/>
      <c r="AO32" s="263"/>
      <c r="AP32" s="263"/>
      <c r="AQ32" s="263"/>
      <c r="AR32" s="263"/>
      <c r="AS32" s="263"/>
      <c r="AT32" s="263"/>
      <c r="AU32" s="263"/>
      <c r="AV32" s="263"/>
      <c r="AW32" s="263"/>
      <c r="AX32" s="264"/>
    </row>
    <row r="33" spans="1:50" ht="23.1" customHeight="1">
      <c r="A33" s="270"/>
      <c r="B33" s="271"/>
      <c r="C33" s="265"/>
      <c r="D33" s="266"/>
      <c r="E33" s="266"/>
      <c r="F33" s="266"/>
      <c r="G33" s="266"/>
      <c r="H33" s="266"/>
      <c r="I33" s="266"/>
      <c r="J33" s="266"/>
      <c r="K33" s="267"/>
      <c r="L33" s="261"/>
      <c r="M33" s="261"/>
      <c r="N33" s="261"/>
      <c r="O33" s="261"/>
      <c r="P33" s="261"/>
      <c r="Q33" s="261"/>
      <c r="R33" s="261"/>
      <c r="S33" s="261"/>
      <c r="T33" s="261"/>
      <c r="U33" s="261"/>
      <c r="V33" s="261"/>
      <c r="W33" s="261"/>
      <c r="X33" s="262"/>
      <c r="Y33" s="263"/>
      <c r="Z33" s="263"/>
      <c r="AA33" s="263"/>
      <c r="AB33" s="263"/>
      <c r="AC33" s="263"/>
      <c r="AD33" s="263"/>
      <c r="AE33" s="263"/>
      <c r="AF33" s="263"/>
      <c r="AG33" s="263"/>
      <c r="AH33" s="263"/>
      <c r="AI33" s="263"/>
      <c r="AJ33" s="263"/>
      <c r="AK33" s="263"/>
      <c r="AL33" s="263"/>
      <c r="AM33" s="263"/>
      <c r="AN33" s="263"/>
      <c r="AO33" s="263"/>
      <c r="AP33" s="263"/>
      <c r="AQ33" s="263"/>
      <c r="AR33" s="263"/>
      <c r="AS33" s="263"/>
      <c r="AT33" s="263"/>
      <c r="AU33" s="263"/>
      <c r="AV33" s="263"/>
      <c r="AW33" s="263"/>
      <c r="AX33" s="264"/>
    </row>
    <row r="34" spans="1:50" ht="23.1" customHeight="1">
      <c r="A34" s="270"/>
      <c r="B34" s="271"/>
      <c r="C34" s="265"/>
      <c r="D34" s="266"/>
      <c r="E34" s="266"/>
      <c r="F34" s="266"/>
      <c r="G34" s="266"/>
      <c r="H34" s="266"/>
      <c r="I34" s="266"/>
      <c r="J34" s="266"/>
      <c r="K34" s="267"/>
      <c r="L34" s="261"/>
      <c r="M34" s="261"/>
      <c r="N34" s="261"/>
      <c r="O34" s="261"/>
      <c r="P34" s="261"/>
      <c r="Q34" s="261"/>
      <c r="R34" s="261"/>
      <c r="S34" s="261"/>
      <c r="T34" s="261"/>
      <c r="U34" s="261"/>
      <c r="V34" s="261"/>
      <c r="W34" s="261"/>
      <c r="X34" s="262"/>
      <c r="Y34" s="263"/>
      <c r="Z34" s="263"/>
      <c r="AA34" s="263"/>
      <c r="AB34" s="263"/>
      <c r="AC34" s="263"/>
      <c r="AD34" s="263"/>
      <c r="AE34" s="263"/>
      <c r="AF34" s="263"/>
      <c r="AG34" s="263"/>
      <c r="AH34" s="263"/>
      <c r="AI34" s="263"/>
      <c r="AJ34" s="263"/>
      <c r="AK34" s="263"/>
      <c r="AL34" s="263"/>
      <c r="AM34" s="263"/>
      <c r="AN34" s="263"/>
      <c r="AO34" s="263"/>
      <c r="AP34" s="263"/>
      <c r="AQ34" s="263"/>
      <c r="AR34" s="263"/>
      <c r="AS34" s="263"/>
      <c r="AT34" s="263"/>
      <c r="AU34" s="263"/>
      <c r="AV34" s="263"/>
      <c r="AW34" s="263"/>
      <c r="AX34" s="264"/>
    </row>
    <row r="35" spans="1:50" ht="22.5" customHeight="1">
      <c r="A35" s="270"/>
      <c r="B35" s="271"/>
      <c r="C35" s="289"/>
      <c r="D35" s="290"/>
      <c r="E35" s="290"/>
      <c r="F35" s="290"/>
      <c r="G35" s="290"/>
      <c r="H35" s="290"/>
      <c r="I35" s="290"/>
      <c r="J35" s="290"/>
      <c r="K35" s="291"/>
      <c r="L35" s="292"/>
      <c r="M35" s="290"/>
      <c r="N35" s="290"/>
      <c r="O35" s="290"/>
      <c r="P35" s="290"/>
      <c r="Q35" s="291"/>
      <c r="R35" s="292"/>
      <c r="S35" s="290"/>
      <c r="T35" s="290"/>
      <c r="U35" s="290"/>
      <c r="V35" s="290"/>
      <c r="W35" s="291"/>
      <c r="X35" s="262"/>
      <c r="Y35" s="263"/>
      <c r="Z35" s="263"/>
      <c r="AA35" s="263"/>
      <c r="AB35" s="263"/>
      <c r="AC35" s="263"/>
      <c r="AD35" s="263"/>
      <c r="AE35" s="263"/>
      <c r="AF35" s="263"/>
      <c r="AG35" s="263"/>
      <c r="AH35" s="263"/>
      <c r="AI35" s="263"/>
      <c r="AJ35" s="263"/>
      <c r="AK35" s="263"/>
      <c r="AL35" s="263"/>
      <c r="AM35" s="263"/>
      <c r="AN35" s="263"/>
      <c r="AO35" s="263"/>
      <c r="AP35" s="263"/>
      <c r="AQ35" s="263"/>
      <c r="AR35" s="263"/>
      <c r="AS35" s="263"/>
      <c r="AT35" s="263"/>
      <c r="AU35" s="263"/>
      <c r="AV35" s="263"/>
      <c r="AW35" s="263"/>
      <c r="AX35" s="264"/>
    </row>
    <row r="36" spans="1:50" ht="21.75" customHeight="1" thickBot="1">
      <c r="A36" s="272"/>
      <c r="B36" s="273"/>
      <c r="C36" s="293" t="s">
        <v>39</v>
      </c>
      <c r="D36" s="294"/>
      <c r="E36" s="294"/>
      <c r="F36" s="294"/>
      <c r="G36" s="294"/>
      <c r="H36" s="294"/>
      <c r="I36" s="294"/>
      <c r="J36" s="294"/>
      <c r="K36" s="295"/>
      <c r="L36" s="299">
        <v>5</v>
      </c>
      <c r="M36" s="294"/>
      <c r="N36" s="294"/>
      <c r="O36" s="294"/>
      <c r="P36" s="294"/>
      <c r="Q36" s="295"/>
      <c r="R36" s="299"/>
      <c r="S36" s="294"/>
      <c r="T36" s="294"/>
      <c r="U36" s="294"/>
      <c r="V36" s="294"/>
      <c r="W36" s="295"/>
      <c r="X36" s="255"/>
      <c r="Y36" s="256"/>
      <c r="Z36" s="256"/>
      <c r="AA36" s="256"/>
      <c r="AB36" s="256"/>
      <c r="AC36" s="256"/>
      <c r="AD36" s="256"/>
      <c r="AE36" s="256"/>
      <c r="AF36" s="256"/>
      <c r="AG36" s="256"/>
      <c r="AH36" s="256"/>
      <c r="AI36" s="256"/>
      <c r="AJ36" s="256"/>
      <c r="AK36" s="256"/>
      <c r="AL36" s="256"/>
      <c r="AM36" s="256"/>
      <c r="AN36" s="256"/>
      <c r="AO36" s="256"/>
      <c r="AP36" s="256"/>
      <c r="AQ36" s="256"/>
      <c r="AR36" s="256"/>
      <c r="AS36" s="256"/>
      <c r="AT36" s="256"/>
      <c r="AU36" s="256"/>
      <c r="AV36" s="256"/>
      <c r="AW36" s="256"/>
      <c r="AX36" s="257"/>
    </row>
    <row r="37" spans="1:50" ht="24.75" customHeight="1" thickBot="1">
      <c r="A37" s="4"/>
      <c r="B37" s="4"/>
      <c r="C37" s="4"/>
      <c r="D37" s="4"/>
      <c r="E37" s="4"/>
      <c r="F37" s="4"/>
      <c r="G37" s="5"/>
      <c r="H37" s="5"/>
      <c r="I37" s="5"/>
      <c r="J37" s="5"/>
      <c r="K37" s="5"/>
      <c r="L37" s="6"/>
      <c r="M37" s="5"/>
      <c r="N37" s="5"/>
      <c r="O37" s="5"/>
      <c r="P37" s="5"/>
      <c r="Q37" s="5"/>
      <c r="R37" s="5"/>
      <c r="S37" s="5"/>
      <c r="T37" s="5"/>
      <c r="U37" s="5"/>
      <c r="V37" s="5"/>
      <c r="W37" s="5"/>
      <c r="X37" s="5"/>
      <c r="Y37" s="7"/>
      <c r="Z37" s="7"/>
      <c r="AA37" s="7"/>
      <c r="AB37" s="7"/>
      <c r="AC37" s="5"/>
      <c r="AD37" s="5"/>
      <c r="AE37" s="5"/>
      <c r="AF37" s="5"/>
      <c r="AG37" s="5"/>
      <c r="AH37" s="6"/>
      <c r="AI37" s="5"/>
      <c r="AJ37" s="5"/>
      <c r="AK37" s="5"/>
      <c r="AL37" s="5"/>
      <c r="AM37" s="5"/>
      <c r="AN37" s="5"/>
      <c r="AO37" s="5"/>
      <c r="AP37" s="5"/>
      <c r="AQ37" s="5"/>
      <c r="AR37" s="5"/>
      <c r="AS37" s="5"/>
      <c r="AT37" s="5"/>
      <c r="AU37" s="7"/>
      <c r="AV37" s="7"/>
      <c r="AW37" s="7"/>
      <c r="AX37" s="7"/>
    </row>
    <row r="38" spans="1:50" ht="21.75" customHeight="1">
      <c r="A38" s="139" t="s">
        <v>76</v>
      </c>
      <c r="B38" s="140"/>
      <c r="C38" s="140"/>
      <c r="D38" s="140"/>
      <c r="E38" s="140"/>
      <c r="F38" s="140"/>
      <c r="G38" s="140"/>
      <c r="H38" s="140"/>
      <c r="I38" s="140"/>
      <c r="J38" s="140"/>
      <c r="K38" s="140"/>
      <c r="L38" s="140"/>
      <c r="M38" s="140"/>
      <c r="N38" s="140"/>
      <c r="O38" s="140"/>
      <c r="P38" s="140"/>
      <c r="Q38" s="140"/>
      <c r="R38" s="140"/>
      <c r="S38" s="140"/>
      <c r="T38" s="140"/>
      <c r="U38" s="140"/>
      <c r="V38" s="140"/>
      <c r="W38" s="140"/>
      <c r="X38" s="140"/>
      <c r="Y38" s="140"/>
      <c r="Z38" s="140"/>
      <c r="AA38" s="140"/>
      <c r="AB38" s="140"/>
      <c r="AC38" s="140"/>
      <c r="AD38" s="140"/>
      <c r="AE38" s="140"/>
      <c r="AF38" s="140"/>
      <c r="AG38" s="140"/>
      <c r="AH38" s="140"/>
      <c r="AI38" s="140"/>
      <c r="AJ38" s="140"/>
      <c r="AK38" s="140"/>
      <c r="AL38" s="140"/>
      <c r="AM38" s="140"/>
      <c r="AN38" s="140"/>
      <c r="AO38" s="140"/>
      <c r="AP38" s="140"/>
      <c r="AQ38" s="140"/>
      <c r="AR38" s="140"/>
      <c r="AS38" s="140"/>
      <c r="AT38" s="140"/>
      <c r="AU38" s="140"/>
      <c r="AV38" s="140"/>
      <c r="AW38" s="140"/>
      <c r="AX38" s="141"/>
    </row>
    <row r="39" spans="1:50" ht="21" customHeight="1">
      <c r="A39" s="8"/>
      <c r="B39" s="9"/>
      <c r="C39" s="235" t="s">
        <v>77</v>
      </c>
      <c r="D39" s="236"/>
      <c r="E39" s="236"/>
      <c r="F39" s="236"/>
      <c r="G39" s="236"/>
      <c r="H39" s="236"/>
      <c r="I39" s="236"/>
      <c r="J39" s="236"/>
      <c r="K39" s="236"/>
      <c r="L39" s="236"/>
      <c r="M39" s="236"/>
      <c r="N39" s="236"/>
      <c r="O39" s="236"/>
      <c r="P39" s="236"/>
      <c r="Q39" s="236"/>
      <c r="R39" s="236"/>
      <c r="S39" s="236"/>
      <c r="T39" s="236"/>
      <c r="U39" s="236"/>
      <c r="V39" s="236"/>
      <c r="W39" s="236"/>
      <c r="X39" s="236"/>
      <c r="Y39" s="236"/>
      <c r="Z39" s="236"/>
      <c r="AA39" s="236"/>
      <c r="AB39" s="236"/>
      <c r="AC39" s="237"/>
      <c r="AD39" s="236" t="s">
        <v>78</v>
      </c>
      <c r="AE39" s="236"/>
      <c r="AF39" s="236"/>
      <c r="AG39" s="238" t="s">
        <v>79</v>
      </c>
      <c r="AH39" s="236"/>
      <c r="AI39" s="236"/>
      <c r="AJ39" s="236"/>
      <c r="AK39" s="236"/>
      <c r="AL39" s="236"/>
      <c r="AM39" s="236"/>
      <c r="AN39" s="236"/>
      <c r="AO39" s="236"/>
      <c r="AP39" s="236"/>
      <c r="AQ39" s="236"/>
      <c r="AR39" s="236"/>
      <c r="AS39" s="236"/>
      <c r="AT39" s="236"/>
      <c r="AU39" s="236"/>
      <c r="AV39" s="236"/>
      <c r="AW39" s="236"/>
      <c r="AX39" s="239"/>
    </row>
    <row r="40" spans="1:50" ht="26.25" customHeight="1">
      <c r="A40" s="240" t="s">
        <v>136</v>
      </c>
      <c r="B40" s="241"/>
      <c r="C40" s="242" t="s">
        <v>135</v>
      </c>
      <c r="D40" s="243"/>
      <c r="E40" s="243"/>
      <c r="F40" s="243"/>
      <c r="G40" s="243"/>
      <c r="H40" s="243"/>
      <c r="I40" s="243"/>
      <c r="J40" s="243"/>
      <c r="K40" s="243"/>
      <c r="L40" s="243"/>
      <c r="M40" s="243"/>
      <c r="N40" s="243"/>
      <c r="O40" s="243"/>
      <c r="P40" s="243"/>
      <c r="Q40" s="243"/>
      <c r="R40" s="243"/>
      <c r="S40" s="243"/>
      <c r="T40" s="243"/>
      <c r="U40" s="243"/>
      <c r="V40" s="243"/>
      <c r="W40" s="243"/>
      <c r="X40" s="243"/>
      <c r="Y40" s="243"/>
      <c r="Z40" s="243"/>
      <c r="AA40" s="243"/>
      <c r="AB40" s="243"/>
      <c r="AC40" s="244"/>
      <c r="AD40" s="586" t="s">
        <v>121</v>
      </c>
      <c r="AE40" s="587"/>
      <c r="AF40" s="587"/>
      <c r="AG40" s="869" t="s">
        <v>754</v>
      </c>
      <c r="AH40" s="870"/>
      <c r="AI40" s="870"/>
      <c r="AJ40" s="870"/>
      <c r="AK40" s="870"/>
      <c r="AL40" s="870"/>
      <c r="AM40" s="870"/>
      <c r="AN40" s="870"/>
      <c r="AO40" s="870"/>
      <c r="AP40" s="870"/>
      <c r="AQ40" s="870"/>
      <c r="AR40" s="870"/>
      <c r="AS40" s="870"/>
      <c r="AT40" s="870"/>
      <c r="AU40" s="870"/>
      <c r="AV40" s="870"/>
      <c r="AW40" s="870"/>
      <c r="AX40" s="871"/>
    </row>
    <row r="41" spans="1:50" ht="26.25" customHeight="1">
      <c r="A41" s="175"/>
      <c r="B41" s="176"/>
      <c r="C41" s="250" t="s">
        <v>133</v>
      </c>
      <c r="D41" s="251"/>
      <c r="E41" s="251"/>
      <c r="F41" s="251"/>
      <c r="G41" s="251"/>
      <c r="H41" s="251"/>
      <c r="I41" s="251"/>
      <c r="J41" s="251"/>
      <c r="K41" s="251"/>
      <c r="L41" s="251"/>
      <c r="M41" s="251"/>
      <c r="N41" s="251"/>
      <c r="O41" s="251"/>
      <c r="P41" s="251"/>
      <c r="Q41" s="251"/>
      <c r="R41" s="251"/>
      <c r="S41" s="251"/>
      <c r="T41" s="251"/>
      <c r="U41" s="251"/>
      <c r="V41" s="251"/>
      <c r="W41" s="251"/>
      <c r="X41" s="251"/>
      <c r="Y41" s="251"/>
      <c r="Z41" s="251"/>
      <c r="AA41" s="251"/>
      <c r="AB41" s="251"/>
      <c r="AC41" s="203"/>
      <c r="AD41" s="554" t="s">
        <v>121</v>
      </c>
      <c r="AE41" s="555"/>
      <c r="AF41" s="555"/>
      <c r="AG41" s="563"/>
      <c r="AH41" s="564"/>
      <c r="AI41" s="564"/>
      <c r="AJ41" s="564"/>
      <c r="AK41" s="564"/>
      <c r="AL41" s="564"/>
      <c r="AM41" s="564"/>
      <c r="AN41" s="564"/>
      <c r="AO41" s="564"/>
      <c r="AP41" s="564"/>
      <c r="AQ41" s="564"/>
      <c r="AR41" s="564"/>
      <c r="AS41" s="564"/>
      <c r="AT41" s="564"/>
      <c r="AU41" s="564"/>
      <c r="AV41" s="564"/>
      <c r="AW41" s="564"/>
      <c r="AX41" s="565"/>
    </row>
    <row r="42" spans="1:50" ht="30" customHeight="1">
      <c r="A42" s="177"/>
      <c r="B42" s="178"/>
      <c r="C42" s="252" t="s">
        <v>132</v>
      </c>
      <c r="D42" s="253"/>
      <c r="E42" s="253"/>
      <c r="F42" s="253"/>
      <c r="G42" s="253"/>
      <c r="H42" s="253"/>
      <c r="I42" s="253"/>
      <c r="J42" s="253"/>
      <c r="K42" s="253"/>
      <c r="L42" s="253"/>
      <c r="M42" s="253"/>
      <c r="N42" s="253"/>
      <c r="O42" s="253"/>
      <c r="P42" s="253"/>
      <c r="Q42" s="253"/>
      <c r="R42" s="253"/>
      <c r="S42" s="253"/>
      <c r="T42" s="253"/>
      <c r="U42" s="253"/>
      <c r="V42" s="253"/>
      <c r="W42" s="253"/>
      <c r="X42" s="253"/>
      <c r="Y42" s="253"/>
      <c r="Z42" s="253"/>
      <c r="AA42" s="253"/>
      <c r="AB42" s="253"/>
      <c r="AC42" s="254"/>
      <c r="AD42" s="556" t="s">
        <v>121</v>
      </c>
      <c r="AE42" s="557"/>
      <c r="AF42" s="557"/>
      <c r="AG42" s="566"/>
      <c r="AH42" s="567"/>
      <c r="AI42" s="567"/>
      <c r="AJ42" s="567"/>
      <c r="AK42" s="567"/>
      <c r="AL42" s="567"/>
      <c r="AM42" s="567"/>
      <c r="AN42" s="567"/>
      <c r="AO42" s="567"/>
      <c r="AP42" s="567"/>
      <c r="AQ42" s="567"/>
      <c r="AR42" s="567"/>
      <c r="AS42" s="567"/>
      <c r="AT42" s="567"/>
      <c r="AU42" s="567"/>
      <c r="AV42" s="567"/>
      <c r="AW42" s="567"/>
      <c r="AX42" s="568"/>
    </row>
    <row r="43" spans="1:50" ht="26.25" customHeight="1">
      <c r="A43" s="158" t="s">
        <v>131</v>
      </c>
      <c r="B43" s="174"/>
      <c r="C43" s="206" t="s">
        <v>130</v>
      </c>
      <c r="D43" s="181"/>
      <c r="E43" s="181"/>
      <c r="F43" s="181"/>
      <c r="G43" s="181"/>
      <c r="H43" s="181"/>
      <c r="I43" s="181"/>
      <c r="J43" s="181"/>
      <c r="K43" s="181"/>
      <c r="L43" s="181"/>
      <c r="M43" s="181"/>
      <c r="N43" s="181"/>
      <c r="O43" s="181"/>
      <c r="P43" s="181"/>
      <c r="Q43" s="181"/>
      <c r="R43" s="181"/>
      <c r="S43" s="181"/>
      <c r="T43" s="181"/>
      <c r="U43" s="181"/>
      <c r="V43" s="181"/>
      <c r="W43" s="181"/>
      <c r="X43" s="181"/>
      <c r="Y43" s="181"/>
      <c r="Z43" s="181"/>
      <c r="AA43" s="181"/>
      <c r="AB43" s="181"/>
      <c r="AC43" s="181"/>
      <c r="AD43" s="558" t="s">
        <v>119</v>
      </c>
      <c r="AE43" s="559"/>
      <c r="AF43" s="559"/>
      <c r="AG43" s="560" t="s">
        <v>848</v>
      </c>
      <c r="AH43" s="561"/>
      <c r="AI43" s="561"/>
      <c r="AJ43" s="561"/>
      <c r="AK43" s="561"/>
      <c r="AL43" s="561"/>
      <c r="AM43" s="561"/>
      <c r="AN43" s="561"/>
      <c r="AO43" s="561"/>
      <c r="AP43" s="561"/>
      <c r="AQ43" s="561"/>
      <c r="AR43" s="561"/>
      <c r="AS43" s="561"/>
      <c r="AT43" s="561"/>
      <c r="AU43" s="561"/>
      <c r="AV43" s="561"/>
      <c r="AW43" s="561"/>
      <c r="AX43" s="562"/>
    </row>
    <row r="44" spans="1:50" ht="26.25" customHeight="1">
      <c r="A44" s="175"/>
      <c r="B44" s="176"/>
      <c r="C44" s="216" t="s">
        <v>128</v>
      </c>
      <c r="D44" s="203"/>
      <c r="E44" s="203"/>
      <c r="F44" s="203"/>
      <c r="G44" s="203"/>
      <c r="H44" s="203"/>
      <c r="I44" s="203"/>
      <c r="J44" s="203"/>
      <c r="K44" s="203"/>
      <c r="L44" s="203"/>
      <c r="M44" s="203"/>
      <c r="N44" s="203"/>
      <c r="O44" s="203"/>
      <c r="P44" s="203"/>
      <c r="Q44" s="203"/>
      <c r="R44" s="203"/>
      <c r="S44" s="203"/>
      <c r="T44" s="203"/>
      <c r="U44" s="203"/>
      <c r="V44" s="203"/>
      <c r="W44" s="203"/>
      <c r="X44" s="203"/>
      <c r="Y44" s="203"/>
      <c r="Z44" s="203"/>
      <c r="AA44" s="203"/>
      <c r="AB44" s="203"/>
      <c r="AC44" s="203"/>
      <c r="AD44" s="554" t="s">
        <v>121</v>
      </c>
      <c r="AE44" s="555"/>
      <c r="AF44" s="555"/>
      <c r="AG44" s="563"/>
      <c r="AH44" s="564"/>
      <c r="AI44" s="564"/>
      <c r="AJ44" s="564"/>
      <c r="AK44" s="564"/>
      <c r="AL44" s="564"/>
      <c r="AM44" s="564"/>
      <c r="AN44" s="564"/>
      <c r="AO44" s="564"/>
      <c r="AP44" s="564"/>
      <c r="AQ44" s="564"/>
      <c r="AR44" s="564"/>
      <c r="AS44" s="564"/>
      <c r="AT44" s="564"/>
      <c r="AU44" s="564"/>
      <c r="AV44" s="564"/>
      <c r="AW44" s="564"/>
      <c r="AX44" s="565"/>
    </row>
    <row r="45" spans="1:50" ht="26.25" customHeight="1">
      <c r="A45" s="175"/>
      <c r="B45" s="176"/>
      <c r="C45" s="216" t="s">
        <v>127</v>
      </c>
      <c r="D45" s="203"/>
      <c r="E45" s="203"/>
      <c r="F45" s="203"/>
      <c r="G45" s="203"/>
      <c r="H45" s="203"/>
      <c r="I45" s="203"/>
      <c r="J45" s="203"/>
      <c r="K45" s="203"/>
      <c r="L45" s="203"/>
      <c r="M45" s="203"/>
      <c r="N45" s="203"/>
      <c r="O45" s="203"/>
      <c r="P45" s="203"/>
      <c r="Q45" s="203"/>
      <c r="R45" s="203"/>
      <c r="S45" s="203"/>
      <c r="T45" s="203"/>
      <c r="U45" s="203"/>
      <c r="V45" s="203"/>
      <c r="W45" s="203"/>
      <c r="X45" s="203"/>
      <c r="Y45" s="203"/>
      <c r="Z45" s="203"/>
      <c r="AA45" s="203"/>
      <c r="AB45" s="203"/>
      <c r="AC45" s="203"/>
      <c r="AD45" s="554" t="s">
        <v>121</v>
      </c>
      <c r="AE45" s="555"/>
      <c r="AF45" s="555"/>
      <c r="AG45" s="563"/>
      <c r="AH45" s="564"/>
      <c r="AI45" s="564"/>
      <c r="AJ45" s="564"/>
      <c r="AK45" s="564"/>
      <c r="AL45" s="564"/>
      <c r="AM45" s="564"/>
      <c r="AN45" s="564"/>
      <c r="AO45" s="564"/>
      <c r="AP45" s="564"/>
      <c r="AQ45" s="564"/>
      <c r="AR45" s="564"/>
      <c r="AS45" s="564"/>
      <c r="AT45" s="564"/>
      <c r="AU45" s="564"/>
      <c r="AV45" s="564"/>
      <c r="AW45" s="564"/>
      <c r="AX45" s="565"/>
    </row>
    <row r="46" spans="1:50" ht="26.25" customHeight="1">
      <c r="A46" s="175"/>
      <c r="B46" s="176"/>
      <c r="C46" s="216" t="s">
        <v>126</v>
      </c>
      <c r="D46" s="203"/>
      <c r="E46" s="203"/>
      <c r="F46" s="203"/>
      <c r="G46" s="203"/>
      <c r="H46" s="203"/>
      <c r="I46" s="203"/>
      <c r="J46" s="203"/>
      <c r="K46" s="203"/>
      <c r="L46" s="203"/>
      <c r="M46" s="203"/>
      <c r="N46" s="203"/>
      <c r="O46" s="203"/>
      <c r="P46" s="203"/>
      <c r="Q46" s="203"/>
      <c r="R46" s="203"/>
      <c r="S46" s="203"/>
      <c r="T46" s="203"/>
      <c r="U46" s="203"/>
      <c r="V46" s="203"/>
      <c r="W46" s="203"/>
      <c r="X46" s="203"/>
      <c r="Y46" s="203"/>
      <c r="Z46" s="203"/>
      <c r="AA46" s="203"/>
      <c r="AB46" s="203"/>
      <c r="AC46" s="203"/>
      <c r="AD46" s="554" t="s">
        <v>119</v>
      </c>
      <c r="AE46" s="555"/>
      <c r="AF46" s="555"/>
      <c r="AG46" s="563"/>
      <c r="AH46" s="564"/>
      <c r="AI46" s="564"/>
      <c r="AJ46" s="564"/>
      <c r="AK46" s="564"/>
      <c r="AL46" s="564"/>
      <c r="AM46" s="564"/>
      <c r="AN46" s="564"/>
      <c r="AO46" s="564"/>
      <c r="AP46" s="564"/>
      <c r="AQ46" s="564"/>
      <c r="AR46" s="564"/>
      <c r="AS46" s="564"/>
      <c r="AT46" s="564"/>
      <c r="AU46" s="564"/>
      <c r="AV46" s="564"/>
      <c r="AW46" s="564"/>
      <c r="AX46" s="565"/>
    </row>
    <row r="47" spans="1:50" ht="26.25" customHeight="1">
      <c r="A47" s="175"/>
      <c r="B47" s="176"/>
      <c r="C47" s="216" t="s">
        <v>125</v>
      </c>
      <c r="D47" s="203"/>
      <c r="E47" s="203"/>
      <c r="F47" s="203"/>
      <c r="G47" s="203"/>
      <c r="H47" s="203"/>
      <c r="I47" s="203"/>
      <c r="J47" s="203"/>
      <c r="K47" s="203"/>
      <c r="L47" s="203"/>
      <c r="M47" s="203"/>
      <c r="N47" s="203"/>
      <c r="O47" s="203"/>
      <c r="P47" s="203"/>
      <c r="Q47" s="203"/>
      <c r="R47" s="203"/>
      <c r="S47" s="203"/>
      <c r="T47" s="203"/>
      <c r="U47" s="203"/>
      <c r="V47" s="203"/>
      <c r="W47" s="203"/>
      <c r="X47" s="203"/>
      <c r="Y47" s="203"/>
      <c r="Z47" s="203"/>
      <c r="AA47" s="203"/>
      <c r="AB47" s="203"/>
      <c r="AC47" s="231"/>
      <c r="AD47" s="554" t="s">
        <v>121</v>
      </c>
      <c r="AE47" s="555"/>
      <c r="AF47" s="555"/>
      <c r="AG47" s="563"/>
      <c r="AH47" s="564"/>
      <c r="AI47" s="564"/>
      <c r="AJ47" s="564"/>
      <c r="AK47" s="564"/>
      <c r="AL47" s="564"/>
      <c r="AM47" s="564"/>
      <c r="AN47" s="564"/>
      <c r="AO47" s="564"/>
      <c r="AP47" s="564"/>
      <c r="AQ47" s="564"/>
      <c r="AR47" s="564"/>
      <c r="AS47" s="564"/>
      <c r="AT47" s="564"/>
      <c r="AU47" s="564"/>
      <c r="AV47" s="564"/>
      <c r="AW47" s="564"/>
      <c r="AX47" s="565"/>
    </row>
    <row r="48" spans="1:50" ht="26.25" customHeight="1">
      <c r="A48" s="175"/>
      <c r="B48" s="176"/>
      <c r="C48" s="232" t="s">
        <v>124</v>
      </c>
      <c r="D48" s="154"/>
      <c r="E48" s="154"/>
      <c r="F48" s="154"/>
      <c r="G48" s="154"/>
      <c r="H48" s="154"/>
      <c r="I48" s="154"/>
      <c r="J48" s="154"/>
      <c r="K48" s="154"/>
      <c r="L48" s="154"/>
      <c r="M48" s="154"/>
      <c r="N48" s="154"/>
      <c r="O48" s="154"/>
      <c r="P48" s="154"/>
      <c r="Q48" s="154"/>
      <c r="R48" s="154"/>
      <c r="S48" s="154"/>
      <c r="T48" s="154"/>
      <c r="U48" s="154"/>
      <c r="V48" s="154"/>
      <c r="W48" s="154"/>
      <c r="X48" s="154"/>
      <c r="Y48" s="154"/>
      <c r="Z48" s="154"/>
      <c r="AA48" s="154"/>
      <c r="AB48" s="154"/>
      <c r="AC48" s="154"/>
      <c r="AD48" s="556" t="s">
        <v>119</v>
      </c>
      <c r="AE48" s="557"/>
      <c r="AF48" s="557"/>
      <c r="AG48" s="566"/>
      <c r="AH48" s="567"/>
      <c r="AI48" s="567"/>
      <c r="AJ48" s="567"/>
      <c r="AK48" s="567"/>
      <c r="AL48" s="567"/>
      <c r="AM48" s="567"/>
      <c r="AN48" s="567"/>
      <c r="AO48" s="567"/>
      <c r="AP48" s="567"/>
      <c r="AQ48" s="567"/>
      <c r="AR48" s="567"/>
      <c r="AS48" s="567"/>
      <c r="AT48" s="567"/>
      <c r="AU48" s="567"/>
      <c r="AV48" s="567"/>
      <c r="AW48" s="567"/>
      <c r="AX48" s="568"/>
    </row>
    <row r="49" spans="1:50" ht="30" customHeight="1">
      <c r="A49" s="158" t="s">
        <v>94</v>
      </c>
      <c r="B49" s="174"/>
      <c r="C49" s="219" t="s">
        <v>95</v>
      </c>
      <c r="D49" s="220"/>
      <c r="E49" s="220"/>
      <c r="F49" s="220"/>
      <c r="G49" s="220"/>
      <c r="H49" s="220"/>
      <c r="I49" s="220"/>
      <c r="J49" s="220"/>
      <c r="K49" s="220"/>
      <c r="L49" s="220"/>
      <c r="M49" s="220"/>
      <c r="N49" s="220"/>
      <c r="O49" s="220"/>
      <c r="P49" s="220"/>
      <c r="Q49" s="220"/>
      <c r="R49" s="220"/>
      <c r="S49" s="220"/>
      <c r="T49" s="220"/>
      <c r="U49" s="220"/>
      <c r="V49" s="220"/>
      <c r="W49" s="220"/>
      <c r="X49" s="220"/>
      <c r="Y49" s="220"/>
      <c r="Z49" s="220"/>
      <c r="AA49" s="220"/>
      <c r="AB49" s="220"/>
      <c r="AC49" s="221"/>
      <c r="AD49" s="558" t="s">
        <v>121</v>
      </c>
      <c r="AE49" s="559"/>
      <c r="AF49" s="559"/>
      <c r="AG49" s="560" t="s">
        <v>847</v>
      </c>
      <c r="AH49" s="561"/>
      <c r="AI49" s="561"/>
      <c r="AJ49" s="561"/>
      <c r="AK49" s="561"/>
      <c r="AL49" s="561"/>
      <c r="AM49" s="561"/>
      <c r="AN49" s="561"/>
      <c r="AO49" s="561"/>
      <c r="AP49" s="561"/>
      <c r="AQ49" s="561"/>
      <c r="AR49" s="561"/>
      <c r="AS49" s="561"/>
      <c r="AT49" s="561"/>
      <c r="AU49" s="561"/>
      <c r="AV49" s="561"/>
      <c r="AW49" s="561"/>
      <c r="AX49" s="562"/>
    </row>
    <row r="50" spans="1:50" ht="26.25" customHeight="1">
      <c r="A50" s="175"/>
      <c r="B50" s="176"/>
      <c r="C50" s="216" t="s">
        <v>122</v>
      </c>
      <c r="D50" s="203"/>
      <c r="E50" s="203"/>
      <c r="F50" s="203"/>
      <c r="G50" s="203"/>
      <c r="H50" s="203"/>
      <c r="I50" s="203"/>
      <c r="J50" s="203"/>
      <c r="K50" s="203"/>
      <c r="L50" s="203"/>
      <c r="M50" s="203"/>
      <c r="N50" s="203"/>
      <c r="O50" s="203"/>
      <c r="P50" s="203"/>
      <c r="Q50" s="203"/>
      <c r="R50" s="203"/>
      <c r="S50" s="203"/>
      <c r="T50" s="203"/>
      <c r="U50" s="203"/>
      <c r="V50" s="203"/>
      <c r="W50" s="203"/>
      <c r="X50" s="203"/>
      <c r="Y50" s="203"/>
      <c r="Z50" s="203"/>
      <c r="AA50" s="203"/>
      <c r="AB50" s="203"/>
      <c r="AC50" s="203"/>
      <c r="AD50" s="554" t="s">
        <v>121</v>
      </c>
      <c r="AE50" s="555"/>
      <c r="AF50" s="555"/>
      <c r="AG50" s="563"/>
      <c r="AH50" s="564"/>
      <c r="AI50" s="564"/>
      <c r="AJ50" s="564"/>
      <c r="AK50" s="564"/>
      <c r="AL50" s="564"/>
      <c r="AM50" s="564"/>
      <c r="AN50" s="564"/>
      <c r="AO50" s="564"/>
      <c r="AP50" s="564"/>
      <c r="AQ50" s="564"/>
      <c r="AR50" s="564"/>
      <c r="AS50" s="564"/>
      <c r="AT50" s="564"/>
      <c r="AU50" s="564"/>
      <c r="AV50" s="564"/>
      <c r="AW50" s="564"/>
      <c r="AX50" s="565"/>
    </row>
    <row r="51" spans="1:50" ht="26.25" customHeight="1">
      <c r="A51" s="175"/>
      <c r="B51" s="176"/>
      <c r="C51" s="216" t="s">
        <v>120</v>
      </c>
      <c r="D51" s="203"/>
      <c r="E51" s="203"/>
      <c r="F51" s="203"/>
      <c r="G51" s="203"/>
      <c r="H51" s="203"/>
      <c r="I51" s="203"/>
      <c r="J51" s="203"/>
      <c r="K51" s="203"/>
      <c r="L51" s="203"/>
      <c r="M51" s="203"/>
      <c r="N51" s="203"/>
      <c r="O51" s="203"/>
      <c r="P51" s="203"/>
      <c r="Q51" s="203"/>
      <c r="R51" s="203"/>
      <c r="S51" s="203"/>
      <c r="T51" s="203"/>
      <c r="U51" s="203"/>
      <c r="V51" s="203"/>
      <c r="W51" s="203"/>
      <c r="X51" s="203"/>
      <c r="Y51" s="203"/>
      <c r="Z51" s="203"/>
      <c r="AA51" s="203"/>
      <c r="AB51" s="203"/>
      <c r="AC51" s="203"/>
      <c r="AD51" s="554" t="s">
        <v>121</v>
      </c>
      <c r="AE51" s="555"/>
      <c r="AF51" s="555"/>
      <c r="AG51" s="563"/>
      <c r="AH51" s="564"/>
      <c r="AI51" s="564"/>
      <c r="AJ51" s="564"/>
      <c r="AK51" s="564"/>
      <c r="AL51" s="564"/>
      <c r="AM51" s="564"/>
      <c r="AN51" s="564"/>
      <c r="AO51" s="564"/>
      <c r="AP51" s="564"/>
      <c r="AQ51" s="564"/>
      <c r="AR51" s="564"/>
      <c r="AS51" s="564"/>
      <c r="AT51" s="564"/>
      <c r="AU51" s="564"/>
      <c r="AV51" s="564"/>
      <c r="AW51" s="564"/>
      <c r="AX51" s="565"/>
    </row>
    <row r="52" spans="1:50" ht="33.6" customHeight="1">
      <c r="A52" s="158" t="s">
        <v>99</v>
      </c>
      <c r="B52" s="174"/>
      <c r="C52" s="179" t="s">
        <v>100</v>
      </c>
      <c r="D52" s="180"/>
      <c r="E52" s="180"/>
      <c r="F52" s="180"/>
      <c r="G52" s="180"/>
      <c r="H52" s="180"/>
      <c r="I52" s="180"/>
      <c r="J52" s="180"/>
      <c r="K52" s="180"/>
      <c r="L52" s="180"/>
      <c r="M52" s="180"/>
      <c r="N52" s="180"/>
      <c r="O52" s="180"/>
      <c r="P52" s="180"/>
      <c r="Q52" s="180"/>
      <c r="R52" s="180"/>
      <c r="S52" s="180"/>
      <c r="T52" s="180"/>
      <c r="U52" s="180"/>
      <c r="V52" s="180"/>
      <c r="W52" s="180"/>
      <c r="X52" s="180"/>
      <c r="Y52" s="180"/>
      <c r="Z52" s="180"/>
      <c r="AA52" s="180"/>
      <c r="AB52" s="180"/>
      <c r="AC52" s="181"/>
      <c r="AD52" s="558" t="s">
        <v>121</v>
      </c>
      <c r="AE52" s="559"/>
      <c r="AF52" s="559"/>
      <c r="AG52" s="560" t="s">
        <v>846</v>
      </c>
      <c r="AH52" s="561"/>
      <c r="AI52" s="561"/>
      <c r="AJ52" s="561"/>
      <c r="AK52" s="561"/>
      <c r="AL52" s="561"/>
      <c r="AM52" s="561"/>
      <c r="AN52" s="561"/>
      <c r="AO52" s="561"/>
      <c r="AP52" s="561"/>
      <c r="AQ52" s="561"/>
      <c r="AR52" s="561"/>
      <c r="AS52" s="561"/>
      <c r="AT52" s="561"/>
      <c r="AU52" s="561"/>
      <c r="AV52" s="561"/>
      <c r="AW52" s="561"/>
      <c r="AX52" s="562"/>
    </row>
    <row r="53" spans="1:50" ht="15.75" customHeight="1">
      <c r="A53" s="175"/>
      <c r="B53" s="176"/>
      <c r="C53" s="193" t="s">
        <v>0</v>
      </c>
      <c r="D53" s="194"/>
      <c r="E53" s="194"/>
      <c r="F53" s="194"/>
      <c r="G53" s="195" t="s">
        <v>101</v>
      </c>
      <c r="H53" s="196"/>
      <c r="I53" s="196"/>
      <c r="J53" s="196"/>
      <c r="K53" s="196"/>
      <c r="L53" s="196"/>
      <c r="M53" s="196"/>
      <c r="N53" s="196"/>
      <c r="O53" s="196"/>
      <c r="P53" s="196"/>
      <c r="Q53" s="196"/>
      <c r="R53" s="196"/>
      <c r="S53" s="197"/>
      <c r="T53" s="198" t="s">
        <v>118</v>
      </c>
      <c r="U53" s="199"/>
      <c r="V53" s="199"/>
      <c r="W53" s="199"/>
      <c r="X53" s="199"/>
      <c r="Y53" s="199"/>
      <c r="Z53" s="199"/>
      <c r="AA53" s="199"/>
      <c r="AB53" s="199"/>
      <c r="AC53" s="199"/>
      <c r="AD53" s="199"/>
      <c r="AE53" s="199"/>
      <c r="AF53" s="199"/>
      <c r="AG53" s="563"/>
      <c r="AH53" s="564"/>
      <c r="AI53" s="564"/>
      <c r="AJ53" s="564"/>
      <c r="AK53" s="564"/>
      <c r="AL53" s="564"/>
      <c r="AM53" s="564"/>
      <c r="AN53" s="564"/>
      <c r="AO53" s="564"/>
      <c r="AP53" s="564"/>
      <c r="AQ53" s="564"/>
      <c r="AR53" s="564"/>
      <c r="AS53" s="564"/>
      <c r="AT53" s="564"/>
      <c r="AU53" s="564"/>
      <c r="AV53" s="564"/>
      <c r="AW53" s="564"/>
      <c r="AX53" s="565"/>
    </row>
    <row r="54" spans="1:50" ht="26.25" customHeight="1">
      <c r="A54" s="175"/>
      <c r="B54" s="176"/>
      <c r="C54" s="200"/>
      <c r="D54" s="201"/>
      <c r="E54" s="201"/>
      <c r="F54" s="201"/>
      <c r="G54" s="1491" t="s">
        <v>845</v>
      </c>
      <c r="H54" s="1492"/>
      <c r="I54" s="1492"/>
      <c r="J54" s="1492"/>
      <c r="K54" s="1492"/>
      <c r="L54" s="1492"/>
      <c r="M54" s="1492"/>
      <c r="N54" s="1492"/>
      <c r="O54" s="1492"/>
      <c r="P54" s="1492"/>
      <c r="Q54" s="1492"/>
      <c r="R54" s="1492"/>
      <c r="S54" s="1493"/>
      <c r="T54" s="1408" t="s">
        <v>749</v>
      </c>
      <c r="U54" s="1409"/>
      <c r="V54" s="1409"/>
      <c r="W54" s="1409"/>
      <c r="X54" s="1409"/>
      <c r="Y54" s="1409"/>
      <c r="Z54" s="1409"/>
      <c r="AA54" s="1409"/>
      <c r="AB54" s="1409"/>
      <c r="AC54" s="1409"/>
      <c r="AD54" s="1409"/>
      <c r="AE54" s="1409"/>
      <c r="AF54" s="1410"/>
      <c r="AG54" s="563"/>
      <c r="AH54" s="564"/>
      <c r="AI54" s="564"/>
      <c r="AJ54" s="564"/>
      <c r="AK54" s="564"/>
      <c r="AL54" s="564"/>
      <c r="AM54" s="564"/>
      <c r="AN54" s="564"/>
      <c r="AO54" s="564"/>
      <c r="AP54" s="564"/>
      <c r="AQ54" s="564"/>
      <c r="AR54" s="564"/>
      <c r="AS54" s="564"/>
      <c r="AT54" s="564"/>
      <c r="AU54" s="564"/>
      <c r="AV54" s="564"/>
      <c r="AW54" s="564"/>
      <c r="AX54" s="565"/>
    </row>
    <row r="55" spans="1:50" ht="26.25" customHeight="1">
      <c r="A55" s="177"/>
      <c r="B55" s="178"/>
      <c r="C55" s="151"/>
      <c r="D55" s="152"/>
      <c r="E55" s="152"/>
      <c r="F55" s="152"/>
      <c r="G55" s="153"/>
      <c r="H55" s="154"/>
      <c r="I55" s="154"/>
      <c r="J55" s="154"/>
      <c r="K55" s="154"/>
      <c r="L55" s="154"/>
      <c r="M55" s="154"/>
      <c r="N55" s="154"/>
      <c r="O55" s="154"/>
      <c r="P55" s="154"/>
      <c r="Q55" s="154"/>
      <c r="R55" s="154"/>
      <c r="S55" s="155"/>
      <c r="T55" s="156"/>
      <c r="U55" s="157"/>
      <c r="V55" s="157"/>
      <c r="W55" s="157"/>
      <c r="X55" s="157"/>
      <c r="Y55" s="157"/>
      <c r="Z55" s="157"/>
      <c r="AA55" s="157"/>
      <c r="AB55" s="157"/>
      <c r="AC55" s="157"/>
      <c r="AD55" s="157"/>
      <c r="AE55" s="157"/>
      <c r="AF55" s="157"/>
      <c r="AG55" s="566"/>
      <c r="AH55" s="567"/>
      <c r="AI55" s="567"/>
      <c r="AJ55" s="567"/>
      <c r="AK55" s="567"/>
      <c r="AL55" s="567"/>
      <c r="AM55" s="567"/>
      <c r="AN55" s="567"/>
      <c r="AO55" s="567"/>
      <c r="AP55" s="567"/>
      <c r="AQ55" s="567"/>
      <c r="AR55" s="567"/>
      <c r="AS55" s="567"/>
      <c r="AT55" s="567"/>
      <c r="AU55" s="567"/>
      <c r="AV55" s="567"/>
      <c r="AW55" s="567"/>
      <c r="AX55" s="568"/>
    </row>
    <row r="56" spans="1:50" ht="57" customHeight="1">
      <c r="A56" s="158" t="s">
        <v>103</v>
      </c>
      <c r="B56" s="159"/>
      <c r="C56" s="162" t="s">
        <v>104</v>
      </c>
      <c r="D56" s="163"/>
      <c r="E56" s="163"/>
      <c r="F56" s="164"/>
      <c r="G56" s="165" t="s">
        <v>844</v>
      </c>
      <c r="H56" s="166"/>
      <c r="I56" s="166"/>
      <c r="J56" s="166"/>
      <c r="K56" s="166"/>
      <c r="L56" s="166"/>
      <c r="M56" s="166"/>
      <c r="N56" s="166"/>
      <c r="O56" s="166"/>
      <c r="P56" s="166"/>
      <c r="Q56" s="166"/>
      <c r="R56" s="166"/>
      <c r="S56" s="166"/>
      <c r="T56" s="166"/>
      <c r="U56" s="166"/>
      <c r="V56" s="166"/>
      <c r="W56" s="166"/>
      <c r="X56" s="166"/>
      <c r="Y56" s="166"/>
      <c r="Z56" s="166"/>
      <c r="AA56" s="166"/>
      <c r="AB56" s="166"/>
      <c r="AC56" s="166"/>
      <c r="AD56" s="166"/>
      <c r="AE56" s="166"/>
      <c r="AF56" s="166"/>
      <c r="AG56" s="166"/>
      <c r="AH56" s="166"/>
      <c r="AI56" s="166"/>
      <c r="AJ56" s="166"/>
      <c r="AK56" s="166"/>
      <c r="AL56" s="166"/>
      <c r="AM56" s="166"/>
      <c r="AN56" s="166"/>
      <c r="AO56" s="166"/>
      <c r="AP56" s="166"/>
      <c r="AQ56" s="166"/>
      <c r="AR56" s="166"/>
      <c r="AS56" s="166"/>
      <c r="AT56" s="166"/>
      <c r="AU56" s="166"/>
      <c r="AV56" s="166"/>
      <c r="AW56" s="166"/>
      <c r="AX56" s="167"/>
    </row>
    <row r="57" spans="1:50" ht="66.75" customHeight="1" thickBot="1">
      <c r="A57" s="160"/>
      <c r="B57" s="161"/>
      <c r="C57" s="168" t="s">
        <v>106</v>
      </c>
      <c r="D57" s="169"/>
      <c r="E57" s="169"/>
      <c r="F57" s="170"/>
      <c r="G57" s="171" t="s">
        <v>843</v>
      </c>
      <c r="H57" s="172"/>
      <c r="I57" s="172"/>
      <c r="J57" s="172"/>
      <c r="K57" s="172"/>
      <c r="L57" s="172"/>
      <c r="M57" s="172"/>
      <c r="N57" s="172"/>
      <c r="O57" s="172"/>
      <c r="P57" s="172"/>
      <c r="Q57" s="172"/>
      <c r="R57" s="172"/>
      <c r="S57" s="172"/>
      <c r="T57" s="172"/>
      <c r="U57" s="172"/>
      <c r="V57" s="172"/>
      <c r="W57" s="172"/>
      <c r="X57" s="172"/>
      <c r="Y57" s="172"/>
      <c r="Z57" s="172"/>
      <c r="AA57" s="172"/>
      <c r="AB57" s="172"/>
      <c r="AC57" s="172"/>
      <c r="AD57" s="172"/>
      <c r="AE57" s="172"/>
      <c r="AF57" s="172"/>
      <c r="AG57" s="172"/>
      <c r="AH57" s="172"/>
      <c r="AI57" s="172"/>
      <c r="AJ57" s="172"/>
      <c r="AK57" s="172"/>
      <c r="AL57" s="172"/>
      <c r="AM57" s="172"/>
      <c r="AN57" s="172"/>
      <c r="AO57" s="172"/>
      <c r="AP57" s="172"/>
      <c r="AQ57" s="172"/>
      <c r="AR57" s="172"/>
      <c r="AS57" s="172"/>
      <c r="AT57" s="172"/>
      <c r="AU57" s="172"/>
      <c r="AV57" s="172"/>
      <c r="AW57" s="172"/>
      <c r="AX57" s="173"/>
    </row>
    <row r="58" spans="1:50" ht="21" customHeight="1">
      <c r="A58" s="139" t="s">
        <v>108</v>
      </c>
      <c r="B58" s="140"/>
      <c r="C58" s="140"/>
      <c r="D58" s="140"/>
      <c r="E58" s="140"/>
      <c r="F58" s="140"/>
      <c r="G58" s="140"/>
      <c r="H58" s="140"/>
      <c r="I58" s="140"/>
      <c r="J58" s="140"/>
      <c r="K58" s="140"/>
      <c r="L58" s="140"/>
      <c r="M58" s="140"/>
      <c r="N58" s="140"/>
      <c r="O58" s="140"/>
      <c r="P58" s="140"/>
      <c r="Q58" s="140"/>
      <c r="R58" s="140"/>
      <c r="S58" s="140"/>
      <c r="T58" s="140"/>
      <c r="U58" s="140"/>
      <c r="V58" s="140"/>
      <c r="W58" s="140"/>
      <c r="X58" s="140"/>
      <c r="Y58" s="140"/>
      <c r="Z58" s="140"/>
      <c r="AA58" s="140"/>
      <c r="AB58" s="140"/>
      <c r="AC58" s="140"/>
      <c r="AD58" s="140"/>
      <c r="AE58" s="140"/>
      <c r="AF58" s="140"/>
      <c r="AG58" s="140"/>
      <c r="AH58" s="140"/>
      <c r="AI58" s="140"/>
      <c r="AJ58" s="140"/>
      <c r="AK58" s="140"/>
      <c r="AL58" s="140"/>
      <c r="AM58" s="140"/>
      <c r="AN58" s="140"/>
      <c r="AO58" s="140"/>
      <c r="AP58" s="140"/>
      <c r="AQ58" s="140"/>
      <c r="AR58" s="140"/>
      <c r="AS58" s="140"/>
      <c r="AT58" s="140"/>
      <c r="AU58" s="140"/>
      <c r="AV58" s="140"/>
      <c r="AW58" s="140"/>
      <c r="AX58" s="141"/>
    </row>
    <row r="59" spans="1:50" ht="120" customHeight="1" thickBot="1">
      <c r="A59" s="120"/>
      <c r="B59" s="142"/>
      <c r="C59" s="142"/>
      <c r="D59" s="142"/>
      <c r="E59" s="142"/>
      <c r="F59" s="142"/>
      <c r="G59" s="142"/>
      <c r="H59" s="142"/>
      <c r="I59" s="142"/>
      <c r="J59" s="142"/>
      <c r="K59" s="142"/>
      <c r="L59" s="142"/>
      <c r="M59" s="142"/>
      <c r="N59" s="142"/>
      <c r="O59" s="142"/>
      <c r="P59" s="142"/>
      <c r="Q59" s="142"/>
      <c r="R59" s="142"/>
      <c r="S59" s="142"/>
      <c r="T59" s="142"/>
      <c r="U59" s="142"/>
      <c r="V59" s="142"/>
      <c r="W59" s="142"/>
      <c r="X59" s="142"/>
      <c r="Y59" s="142"/>
      <c r="Z59" s="142"/>
      <c r="AA59" s="142"/>
      <c r="AB59" s="142"/>
      <c r="AC59" s="142"/>
      <c r="AD59" s="142"/>
      <c r="AE59" s="142"/>
      <c r="AF59" s="142"/>
      <c r="AG59" s="142"/>
      <c r="AH59" s="142"/>
      <c r="AI59" s="142"/>
      <c r="AJ59" s="142"/>
      <c r="AK59" s="142"/>
      <c r="AL59" s="142"/>
      <c r="AM59" s="142"/>
      <c r="AN59" s="142"/>
      <c r="AO59" s="142"/>
      <c r="AP59" s="142"/>
      <c r="AQ59" s="142"/>
      <c r="AR59" s="142"/>
      <c r="AS59" s="142"/>
      <c r="AT59" s="142"/>
      <c r="AU59" s="142"/>
      <c r="AV59" s="142"/>
      <c r="AW59" s="142"/>
      <c r="AX59" s="143"/>
    </row>
    <row r="60" spans="1:50" ht="21" customHeight="1">
      <c r="A60" s="144" t="s">
        <v>109</v>
      </c>
      <c r="B60" s="145"/>
      <c r="C60" s="145"/>
      <c r="D60" s="145"/>
      <c r="E60" s="145"/>
      <c r="F60" s="145"/>
      <c r="G60" s="145"/>
      <c r="H60" s="145"/>
      <c r="I60" s="145"/>
      <c r="J60" s="145"/>
      <c r="K60" s="145"/>
      <c r="L60" s="145"/>
      <c r="M60" s="145"/>
      <c r="N60" s="145"/>
      <c r="O60" s="145"/>
      <c r="P60" s="145"/>
      <c r="Q60" s="145"/>
      <c r="R60" s="145"/>
      <c r="S60" s="145"/>
      <c r="T60" s="145"/>
      <c r="U60" s="145"/>
      <c r="V60" s="145"/>
      <c r="W60" s="145"/>
      <c r="X60" s="145"/>
      <c r="Y60" s="145"/>
      <c r="Z60" s="145"/>
      <c r="AA60" s="145"/>
      <c r="AB60" s="145"/>
      <c r="AC60" s="145"/>
      <c r="AD60" s="145"/>
      <c r="AE60" s="145"/>
      <c r="AF60" s="145"/>
      <c r="AG60" s="145"/>
      <c r="AH60" s="145"/>
      <c r="AI60" s="145"/>
      <c r="AJ60" s="145"/>
      <c r="AK60" s="145"/>
      <c r="AL60" s="145"/>
      <c r="AM60" s="145"/>
      <c r="AN60" s="145"/>
      <c r="AO60" s="145"/>
      <c r="AP60" s="145"/>
      <c r="AQ60" s="145"/>
      <c r="AR60" s="145"/>
      <c r="AS60" s="145"/>
      <c r="AT60" s="145"/>
      <c r="AU60" s="145"/>
      <c r="AV60" s="145"/>
      <c r="AW60" s="145"/>
      <c r="AX60" s="146"/>
    </row>
    <row r="61" spans="1:50" ht="120" customHeight="1" thickBot="1">
      <c r="A61" s="120"/>
      <c r="B61" s="142"/>
      <c r="C61" s="142"/>
      <c r="D61" s="142"/>
      <c r="E61" s="147"/>
      <c r="F61" s="148"/>
      <c r="G61" s="149"/>
      <c r="H61" s="149"/>
      <c r="I61" s="149"/>
      <c r="J61" s="149"/>
      <c r="K61" s="149"/>
      <c r="L61" s="149"/>
      <c r="M61" s="149"/>
      <c r="N61" s="149"/>
      <c r="O61" s="149"/>
      <c r="P61" s="149"/>
      <c r="Q61" s="149"/>
      <c r="R61" s="149"/>
      <c r="S61" s="149"/>
      <c r="T61" s="149"/>
      <c r="U61" s="149"/>
      <c r="V61" s="149"/>
      <c r="W61" s="149"/>
      <c r="X61" s="149"/>
      <c r="Y61" s="149"/>
      <c r="Z61" s="149"/>
      <c r="AA61" s="149"/>
      <c r="AB61" s="149"/>
      <c r="AC61" s="149"/>
      <c r="AD61" s="149"/>
      <c r="AE61" s="149"/>
      <c r="AF61" s="149"/>
      <c r="AG61" s="149"/>
      <c r="AH61" s="149"/>
      <c r="AI61" s="149"/>
      <c r="AJ61" s="149"/>
      <c r="AK61" s="149"/>
      <c r="AL61" s="149"/>
      <c r="AM61" s="149"/>
      <c r="AN61" s="149"/>
      <c r="AO61" s="149"/>
      <c r="AP61" s="149"/>
      <c r="AQ61" s="149"/>
      <c r="AR61" s="149"/>
      <c r="AS61" s="149"/>
      <c r="AT61" s="149"/>
      <c r="AU61" s="149"/>
      <c r="AV61" s="149"/>
      <c r="AW61" s="149"/>
      <c r="AX61" s="150"/>
    </row>
    <row r="62" spans="1:50" ht="21" customHeight="1">
      <c r="A62" s="144" t="s">
        <v>110</v>
      </c>
      <c r="B62" s="145"/>
      <c r="C62" s="145"/>
      <c r="D62" s="145"/>
      <c r="E62" s="145"/>
      <c r="F62" s="145"/>
      <c r="G62" s="145"/>
      <c r="H62" s="145"/>
      <c r="I62" s="145"/>
      <c r="J62" s="145"/>
      <c r="K62" s="145"/>
      <c r="L62" s="145"/>
      <c r="M62" s="145"/>
      <c r="N62" s="145"/>
      <c r="O62" s="145"/>
      <c r="P62" s="145"/>
      <c r="Q62" s="145"/>
      <c r="R62" s="145"/>
      <c r="S62" s="145"/>
      <c r="T62" s="145"/>
      <c r="U62" s="145"/>
      <c r="V62" s="145"/>
      <c r="W62" s="145"/>
      <c r="X62" s="145"/>
      <c r="Y62" s="145"/>
      <c r="Z62" s="145"/>
      <c r="AA62" s="145"/>
      <c r="AB62" s="145"/>
      <c r="AC62" s="145"/>
      <c r="AD62" s="145"/>
      <c r="AE62" s="145"/>
      <c r="AF62" s="145"/>
      <c r="AG62" s="145"/>
      <c r="AH62" s="145"/>
      <c r="AI62" s="145"/>
      <c r="AJ62" s="145"/>
      <c r="AK62" s="145"/>
      <c r="AL62" s="145"/>
      <c r="AM62" s="145"/>
      <c r="AN62" s="145"/>
      <c r="AO62" s="145"/>
      <c r="AP62" s="145"/>
      <c r="AQ62" s="145"/>
      <c r="AR62" s="145"/>
      <c r="AS62" s="145"/>
      <c r="AT62" s="145"/>
      <c r="AU62" s="145"/>
      <c r="AV62" s="145"/>
      <c r="AW62" s="145"/>
      <c r="AX62" s="146"/>
    </row>
    <row r="63" spans="1:50" ht="99.95" customHeight="1" thickBot="1">
      <c r="A63" s="120"/>
      <c r="B63" s="121"/>
      <c r="C63" s="121"/>
      <c r="D63" s="121"/>
      <c r="E63" s="122"/>
      <c r="F63" s="121"/>
      <c r="G63" s="121"/>
      <c r="H63" s="121"/>
      <c r="I63" s="121"/>
      <c r="J63" s="121"/>
      <c r="K63" s="121"/>
      <c r="L63" s="121"/>
      <c r="M63" s="121"/>
      <c r="N63" s="121"/>
      <c r="O63" s="121"/>
      <c r="P63" s="121"/>
      <c r="Q63" s="121"/>
      <c r="R63" s="121"/>
      <c r="S63" s="121"/>
      <c r="T63" s="121"/>
      <c r="U63" s="121"/>
      <c r="V63" s="121"/>
      <c r="W63" s="121"/>
      <c r="X63" s="121"/>
      <c r="Y63" s="121"/>
      <c r="Z63" s="121"/>
      <c r="AA63" s="121"/>
      <c r="AB63" s="121"/>
      <c r="AC63" s="121"/>
      <c r="AD63" s="121"/>
      <c r="AE63" s="121"/>
      <c r="AF63" s="121"/>
      <c r="AG63" s="121"/>
      <c r="AH63" s="121"/>
      <c r="AI63" s="121"/>
      <c r="AJ63" s="121"/>
      <c r="AK63" s="121"/>
      <c r="AL63" s="121"/>
      <c r="AM63" s="121"/>
      <c r="AN63" s="121"/>
      <c r="AO63" s="121"/>
      <c r="AP63" s="121"/>
      <c r="AQ63" s="121"/>
      <c r="AR63" s="121"/>
      <c r="AS63" s="121"/>
      <c r="AT63" s="121"/>
      <c r="AU63" s="121"/>
      <c r="AV63" s="121"/>
      <c r="AW63" s="121"/>
      <c r="AX63" s="123"/>
    </row>
    <row r="64" spans="1:50" ht="21" customHeight="1">
      <c r="A64" s="124" t="s">
        <v>111</v>
      </c>
      <c r="B64" s="125"/>
      <c r="C64" s="125"/>
      <c r="D64" s="125"/>
      <c r="E64" s="125"/>
      <c r="F64" s="125"/>
      <c r="G64" s="125"/>
      <c r="H64" s="125"/>
      <c r="I64" s="125"/>
      <c r="J64" s="125"/>
      <c r="K64" s="125"/>
      <c r="L64" s="125"/>
      <c r="M64" s="125"/>
      <c r="N64" s="125"/>
      <c r="O64" s="125"/>
      <c r="P64" s="125"/>
      <c r="Q64" s="125"/>
      <c r="R64" s="125"/>
      <c r="S64" s="125"/>
      <c r="T64" s="125"/>
      <c r="U64" s="125"/>
      <c r="V64" s="125"/>
      <c r="W64" s="125"/>
      <c r="X64" s="125"/>
      <c r="Y64" s="125"/>
      <c r="Z64" s="125"/>
      <c r="AA64" s="125"/>
      <c r="AB64" s="125"/>
      <c r="AC64" s="125"/>
      <c r="AD64" s="125"/>
      <c r="AE64" s="125"/>
      <c r="AF64" s="125"/>
      <c r="AG64" s="125"/>
      <c r="AH64" s="125"/>
      <c r="AI64" s="125"/>
      <c r="AJ64" s="125"/>
      <c r="AK64" s="125"/>
      <c r="AL64" s="125"/>
      <c r="AM64" s="125"/>
      <c r="AN64" s="125"/>
      <c r="AO64" s="125"/>
      <c r="AP64" s="125"/>
      <c r="AQ64" s="125"/>
      <c r="AR64" s="125"/>
      <c r="AS64" s="125"/>
      <c r="AT64" s="125"/>
      <c r="AU64" s="125"/>
      <c r="AV64" s="125"/>
      <c r="AW64" s="125"/>
      <c r="AX64" s="126"/>
    </row>
    <row r="65" spans="1:50" ht="99.95" customHeight="1" thickBot="1">
      <c r="A65" s="127" t="s">
        <v>842</v>
      </c>
      <c r="B65" s="128"/>
      <c r="C65" s="128"/>
      <c r="D65" s="128"/>
      <c r="E65" s="128"/>
      <c r="F65" s="128"/>
      <c r="G65" s="128"/>
      <c r="H65" s="128"/>
      <c r="I65" s="128"/>
      <c r="J65" s="128"/>
      <c r="K65" s="128"/>
      <c r="L65" s="128"/>
      <c r="M65" s="128"/>
      <c r="N65" s="128"/>
      <c r="O65" s="128"/>
      <c r="P65" s="128"/>
      <c r="Q65" s="128"/>
      <c r="R65" s="128"/>
      <c r="S65" s="128"/>
      <c r="T65" s="128"/>
      <c r="U65" s="128"/>
      <c r="V65" s="128"/>
      <c r="W65" s="128"/>
      <c r="X65" s="128"/>
      <c r="Y65" s="128"/>
      <c r="Z65" s="128"/>
      <c r="AA65" s="128"/>
      <c r="AB65" s="128"/>
      <c r="AC65" s="128"/>
      <c r="AD65" s="128"/>
      <c r="AE65" s="128"/>
      <c r="AF65" s="128"/>
      <c r="AG65" s="128"/>
      <c r="AH65" s="128"/>
      <c r="AI65" s="128"/>
      <c r="AJ65" s="128"/>
      <c r="AK65" s="128"/>
      <c r="AL65" s="128"/>
      <c r="AM65" s="128"/>
      <c r="AN65" s="128"/>
      <c r="AO65" s="128"/>
      <c r="AP65" s="128"/>
      <c r="AQ65" s="128"/>
      <c r="AR65" s="128"/>
      <c r="AS65" s="128"/>
      <c r="AT65" s="128"/>
      <c r="AU65" s="128"/>
      <c r="AV65" s="128"/>
      <c r="AW65" s="128"/>
      <c r="AX65" s="129"/>
    </row>
    <row r="66" spans="1:50" ht="19.7" customHeight="1">
      <c r="A66" s="130" t="s">
        <v>112</v>
      </c>
      <c r="B66" s="131"/>
      <c r="C66" s="131"/>
      <c r="D66" s="131"/>
      <c r="E66" s="131"/>
      <c r="F66" s="131"/>
      <c r="G66" s="131"/>
      <c r="H66" s="131"/>
      <c r="I66" s="131"/>
      <c r="J66" s="131"/>
      <c r="K66" s="131"/>
      <c r="L66" s="131"/>
      <c r="M66" s="131"/>
      <c r="N66" s="131"/>
      <c r="O66" s="131"/>
      <c r="P66" s="131"/>
      <c r="Q66" s="131"/>
      <c r="R66" s="131"/>
      <c r="S66" s="131"/>
      <c r="T66" s="131"/>
      <c r="U66" s="131"/>
      <c r="V66" s="131"/>
      <c r="W66" s="131"/>
      <c r="X66" s="131"/>
      <c r="Y66" s="131"/>
      <c r="Z66" s="131"/>
      <c r="AA66" s="131"/>
      <c r="AB66" s="131"/>
      <c r="AC66" s="131"/>
      <c r="AD66" s="131"/>
      <c r="AE66" s="131"/>
      <c r="AF66" s="131"/>
      <c r="AG66" s="131"/>
      <c r="AH66" s="131"/>
      <c r="AI66" s="131"/>
      <c r="AJ66" s="131"/>
      <c r="AK66" s="131"/>
      <c r="AL66" s="131"/>
      <c r="AM66" s="131"/>
      <c r="AN66" s="131"/>
      <c r="AO66" s="131"/>
      <c r="AP66" s="131"/>
      <c r="AQ66" s="131"/>
      <c r="AR66" s="131"/>
      <c r="AS66" s="131"/>
      <c r="AT66" s="131"/>
      <c r="AU66" s="131"/>
      <c r="AV66" s="131"/>
      <c r="AW66" s="131"/>
      <c r="AX66" s="132"/>
    </row>
    <row r="67" spans="1:50" ht="19.899999999999999" customHeight="1" thickBot="1">
      <c r="A67" s="133"/>
      <c r="B67" s="134"/>
      <c r="C67" s="115" t="s">
        <v>113</v>
      </c>
      <c r="D67" s="135"/>
      <c r="E67" s="135"/>
      <c r="F67" s="135"/>
      <c r="G67" s="135"/>
      <c r="H67" s="135"/>
      <c r="I67" s="135"/>
      <c r="J67" s="136"/>
      <c r="K67" s="137">
        <v>63</v>
      </c>
      <c r="L67" s="137"/>
      <c r="M67" s="137"/>
      <c r="N67" s="137"/>
      <c r="O67" s="137"/>
      <c r="P67" s="137"/>
      <c r="Q67" s="137"/>
      <c r="R67" s="137"/>
      <c r="S67" s="115" t="s">
        <v>114</v>
      </c>
      <c r="T67" s="135"/>
      <c r="U67" s="135"/>
      <c r="V67" s="135"/>
      <c r="W67" s="135"/>
      <c r="X67" s="135"/>
      <c r="Y67" s="135"/>
      <c r="Z67" s="136"/>
      <c r="AA67" s="138">
        <v>88</v>
      </c>
      <c r="AB67" s="137"/>
      <c r="AC67" s="137"/>
      <c r="AD67" s="137"/>
      <c r="AE67" s="137"/>
      <c r="AF67" s="137"/>
      <c r="AG67" s="137"/>
      <c r="AH67" s="137"/>
      <c r="AI67" s="115" t="s">
        <v>115</v>
      </c>
      <c r="AJ67" s="116"/>
      <c r="AK67" s="116"/>
      <c r="AL67" s="116"/>
      <c r="AM67" s="116"/>
      <c r="AN67" s="116"/>
      <c r="AO67" s="116"/>
      <c r="AP67" s="117"/>
      <c r="AQ67" s="118">
        <v>149</v>
      </c>
      <c r="AR67" s="118"/>
      <c r="AS67" s="118"/>
      <c r="AT67" s="118"/>
      <c r="AU67" s="118"/>
      <c r="AV67" s="118"/>
      <c r="AW67" s="118"/>
      <c r="AX67" s="119"/>
    </row>
  </sheetData>
  <mergeCells count="255">
    <mergeCell ref="A56:B57"/>
    <mergeCell ref="C56:F56"/>
    <mergeCell ref="G56:AX56"/>
    <mergeCell ref="C57:F57"/>
    <mergeCell ref="G57:AX57"/>
    <mergeCell ref="A52:B55"/>
    <mergeCell ref="C52:AC52"/>
    <mergeCell ref="AI67:AP67"/>
    <mergeCell ref="AQ67:AX67"/>
    <mergeCell ref="A58:AX58"/>
    <mergeCell ref="A59:AX59"/>
    <mergeCell ref="A60:AX60"/>
    <mergeCell ref="A61:E61"/>
    <mergeCell ref="F61:AX61"/>
    <mergeCell ref="A62:AX62"/>
    <mergeCell ref="A63:E63"/>
    <mergeCell ref="F63:AX63"/>
    <mergeCell ref="A64:AX64"/>
    <mergeCell ref="A65:AX65"/>
    <mergeCell ref="A66:AX66"/>
    <mergeCell ref="A67:B67"/>
    <mergeCell ref="C67:J67"/>
    <mergeCell ref="K67:R67"/>
    <mergeCell ref="S67:Z67"/>
    <mergeCell ref="AD52:AF52"/>
    <mergeCell ref="AG52:AX55"/>
    <mergeCell ref="C53:F53"/>
    <mergeCell ref="G53:S53"/>
    <mergeCell ref="T53:AF53"/>
    <mergeCell ref="C54:F54"/>
    <mergeCell ref="G54:S54"/>
    <mergeCell ref="T54:AF54"/>
    <mergeCell ref="C55:F55"/>
    <mergeCell ref="G55:S55"/>
    <mergeCell ref="T55:AF55"/>
    <mergeCell ref="AA67:AH67"/>
    <mergeCell ref="A38:AX38"/>
    <mergeCell ref="C39:AC39"/>
    <mergeCell ref="AD39:AF39"/>
    <mergeCell ref="AG39:AX39"/>
    <mergeCell ref="A40:B42"/>
    <mergeCell ref="C40:AC40"/>
    <mergeCell ref="A49:B51"/>
    <mergeCell ref="C49:AC49"/>
    <mergeCell ref="AD49:AF49"/>
    <mergeCell ref="AG49:AX51"/>
    <mergeCell ref="C50:AC50"/>
    <mergeCell ref="AD50:AF50"/>
    <mergeCell ref="C51:AC51"/>
    <mergeCell ref="AD51:AF51"/>
    <mergeCell ref="A43:B48"/>
    <mergeCell ref="C43:AC43"/>
    <mergeCell ref="AD43:AF43"/>
    <mergeCell ref="AG43:AX48"/>
    <mergeCell ref="C44:AC44"/>
    <mergeCell ref="AD44:AF44"/>
    <mergeCell ref="C45:AC45"/>
    <mergeCell ref="AD45:AF45"/>
    <mergeCell ref="C46:AC46"/>
    <mergeCell ref="C48:AC48"/>
    <mergeCell ref="AD48:AF48"/>
    <mergeCell ref="X33:AX33"/>
    <mergeCell ref="C34:K34"/>
    <mergeCell ref="L34:Q34"/>
    <mergeCell ref="R34:W34"/>
    <mergeCell ref="X34:AX34"/>
    <mergeCell ref="C35:K35"/>
    <mergeCell ref="L35:Q35"/>
    <mergeCell ref="R35:W35"/>
    <mergeCell ref="X35:AX35"/>
    <mergeCell ref="C36:K36"/>
    <mergeCell ref="L36:Q36"/>
    <mergeCell ref="R36:W36"/>
    <mergeCell ref="AD46:AF46"/>
    <mergeCell ref="AD40:AF40"/>
    <mergeCell ref="AG40:AX42"/>
    <mergeCell ref="C41:AC41"/>
    <mergeCell ref="AD41:AF41"/>
    <mergeCell ref="C42:AC42"/>
    <mergeCell ref="AD42:AF42"/>
    <mergeCell ref="C47:AC47"/>
    <mergeCell ref="AD47:AF47"/>
    <mergeCell ref="A29:B36"/>
    <mergeCell ref="C29:K29"/>
    <mergeCell ref="L29:Q29"/>
    <mergeCell ref="R29:W29"/>
    <mergeCell ref="X29:AX29"/>
    <mergeCell ref="C30:K30"/>
    <mergeCell ref="L30:Q30"/>
    <mergeCell ref="R30:W30"/>
    <mergeCell ref="X30:AX30"/>
    <mergeCell ref="C31:K31"/>
    <mergeCell ref="L31:Q31"/>
    <mergeCell ref="R31:W31"/>
    <mergeCell ref="X31:AX31"/>
    <mergeCell ref="C32:K32"/>
    <mergeCell ref="L32:Q32"/>
    <mergeCell ref="R32:W32"/>
    <mergeCell ref="X32:AX32"/>
    <mergeCell ref="X36:AX36"/>
    <mergeCell ref="C33:K33"/>
    <mergeCell ref="L33:Q33"/>
    <mergeCell ref="R33:W33"/>
    <mergeCell ref="AO23:AS23"/>
    <mergeCell ref="AT23:AX23"/>
    <mergeCell ref="AO24:AS24"/>
    <mergeCell ref="AT24:AX24"/>
    <mergeCell ref="AO25:AS25"/>
    <mergeCell ref="AT25:AX25"/>
    <mergeCell ref="AE23:AI23"/>
    <mergeCell ref="AJ23:AN23"/>
    <mergeCell ref="G27:X28"/>
    <mergeCell ref="Y27:AA27"/>
    <mergeCell ref="AB27:AD27"/>
    <mergeCell ref="AE27:AI27"/>
    <mergeCell ref="AJ27:AN27"/>
    <mergeCell ref="AO27:AS27"/>
    <mergeCell ref="AO26:AS26"/>
    <mergeCell ref="AT26:AX26"/>
    <mergeCell ref="AT27:AX27"/>
    <mergeCell ref="Y28:AA28"/>
    <mergeCell ref="AB28:AD28"/>
    <mergeCell ref="AE28:AI28"/>
    <mergeCell ref="AJ28:AN28"/>
    <mergeCell ref="AO28:AS28"/>
    <mergeCell ref="AT28:AX28"/>
    <mergeCell ref="AJ26:AN26"/>
    <mergeCell ref="A26:F28"/>
    <mergeCell ref="G26:X26"/>
    <mergeCell ref="Y26:AA26"/>
    <mergeCell ref="AB26:AD26"/>
    <mergeCell ref="AE26:AI26"/>
    <mergeCell ref="G23:X23"/>
    <mergeCell ref="Y23:AA23"/>
    <mergeCell ref="AB23:AD23"/>
    <mergeCell ref="AB24:AD25"/>
    <mergeCell ref="A23:F25"/>
    <mergeCell ref="G24:X25"/>
    <mergeCell ref="Y24:AA24"/>
    <mergeCell ref="AE24:AI24"/>
    <mergeCell ref="AJ24:AN24"/>
    <mergeCell ref="Y25:AA25"/>
    <mergeCell ref="AE25:AI25"/>
    <mergeCell ref="AJ25:AN25"/>
    <mergeCell ref="AB20:AD20"/>
    <mergeCell ref="AE20:AI20"/>
    <mergeCell ref="AB22:AD22"/>
    <mergeCell ref="AE22:AI22"/>
    <mergeCell ref="AJ22:AN22"/>
    <mergeCell ref="AO22:AS22"/>
    <mergeCell ref="AJ20:AN20"/>
    <mergeCell ref="AO20:AS20"/>
    <mergeCell ref="AT20:AX20"/>
    <mergeCell ref="Y21:AA21"/>
    <mergeCell ref="A19:F22"/>
    <mergeCell ref="G19:X19"/>
    <mergeCell ref="Y19:AA19"/>
    <mergeCell ref="AB19:AD19"/>
    <mergeCell ref="AE19:AI19"/>
    <mergeCell ref="AJ19:AN19"/>
    <mergeCell ref="AR16:AX16"/>
    <mergeCell ref="AR18:AX18"/>
    <mergeCell ref="G17:O17"/>
    <mergeCell ref="P17:V17"/>
    <mergeCell ref="W17:AC17"/>
    <mergeCell ref="AD17:AJ17"/>
    <mergeCell ref="AK17:AQ17"/>
    <mergeCell ref="AR17:AX17"/>
    <mergeCell ref="AT22:AX22"/>
    <mergeCell ref="AO19:AS19"/>
    <mergeCell ref="AT19:AX19"/>
    <mergeCell ref="G20:X22"/>
    <mergeCell ref="Y20:AA20"/>
    <mergeCell ref="G18:O18"/>
    <mergeCell ref="P18:V18"/>
    <mergeCell ref="W18:AC18"/>
    <mergeCell ref="AD18:AJ18"/>
    <mergeCell ref="AK18:AQ18"/>
    <mergeCell ref="AB21:AD21"/>
    <mergeCell ref="AE21:AI21"/>
    <mergeCell ref="AJ21:AN21"/>
    <mergeCell ref="AO21:AS21"/>
    <mergeCell ref="AT21:AX21"/>
    <mergeCell ref="Y22:AA22"/>
    <mergeCell ref="AR13:AX13"/>
    <mergeCell ref="AK14:AQ14"/>
    <mergeCell ref="AR14:AX14"/>
    <mergeCell ref="W12:AC12"/>
    <mergeCell ref="AD12:AJ12"/>
    <mergeCell ref="AK12:AQ12"/>
    <mergeCell ref="AR12:AX12"/>
    <mergeCell ref="I15:O15"/>
    <mergeCell ref="P15:V15"/>
    <mergeCell ref="W15:AC15"/>
    <mergeCell ref="AD15:AJ15"/>
    <mergeCell ref="AK15:AQ15"/>
    <mergeCell ref="AR15:AX15"/>
    <mergeCell ref="AD10:AJ10"/>
    <mergeCell ref="AK10:AQ10"/>
    <mergeCell ref="I13:O13"/>
    <mergeCell ref="P13:V13"/>
    <mergeCell ref="W13:AC13"/>
    <mergeCell ref="AD13:AJ13"/>
    <mergeCell ref="AK13:AQ13"/>
    <mergeCell ref="I16:O16"/>
    <mergeCell ref="P16:V16"/>
    <mergeCell ref="W16:AC16"/>
    <mergeCell ref="AD16:AJ16"/>
    <mergeCell ref="AK16:AQ16"/>
    <mergeCell ref="I14:O14"/>
    <mergeCell ref="P14:V14"/>
    <mergeCell ref="W14:AC14"/>
    <mergeCell ref="AD14:AJ14"/>
    <mergeCell ref="A6:F6"/>
    <mergeCell ref="G6:X6"/>
    <mergeCell ref="Y6:AD6"/>
    <mergeCell ref="AE6:AX6"/>
    <mergeCell ref="A7:F7"/>
    <mergeCell ref="G7:AX7"/>
    <mergeCell ref="AR10:AX10"/>
    <mergeCell ref="G11:H16"/>
    <mergeCell ref="I11:O11"/>
    <mergeCell ref="P11:V11"/>
    <mergeCell ref="W11:AC11"/>
    <mergeCell ref="AD11:AJ11"/>
    <mergeCell ref="AK11:AQ11"/>
    <mergeCell ref="AR11:AX11"/>
    <mergeCell ref="I12:O12"/>
    <mergeCell ref="P12:V12"/>
    <mergeCell ref="A8:F8"/>
    <mergeCell ref="G8:AX8"/>
    <mergeCell ref="A9:F9"/>
    <mergeCell ref="G9:AX9"/>
    <mergeCell ref="A10:F18"/>
    <mergeCell ref="G10:O10"/>
    <mergeCell ref="P10:V10"/>
    <mergeCell ref="W10:AC10"/>
    <mergeCell ref="A4:F4"/>
    <mergeCell ref="G4:X4"/>
    <mergeCell ref="Y4:AD4"/>
    <mergeCell ref="AE4:AP4"/>
    <mergeCell ref="AQ4:AX4"/>
    <mergeCell ref="A5:F5"/>
    <mergeCell ref="G5:X5"/>
    <mergeCell ref="Y5:AD5"/>
    <mergeCell ref="AE5:AX5"/>
    <mergeCell ref="AJ1:AP1"/>
    <mergeCell ref="AQ1:AX1"/>
    <mergeCell ref="A2:AN2"/>
    <mergeCell ref="AO2:AX2"/>
    <mergeCell ref="A3:F3"/>
    <mergeCell ref="G3:X3"/>
    <mergeCell ref="Y3:AD3"/>
    <mergeCell ref="AE3:AP3"/>
    <mergeCell ref="AQ3:AX3"/>
  </mergeCells>
  <phoneticPr fontId="24"/>
  <pageMargins left="0.62992125984251968" right="0.39370078740157483" top="0.59055118110236227" bottom="0.39370078740157483" header="0.51181102362204722" footer="0.51181102362204722"/>
  <pageSetup paperSize="9" scale="70" fitToHeight="4" orientation="portrait" horizontalDpi="4294967293" r:id="rId1"/>
  <headerFooter alignWithMargins="0">
    <oddFooter>&amp;C&amp;P</oddFooter>
  </headerFooter>
  <rowBreaks count="1" manualBreakCount="1">
    <brk id="36" max="49"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BC68"/>
  <sheetViews>
    <sheetView view="pageBreakPreview" zoomScale="70" zoomScaleNormal="75" zoomScaleSheetLayoutView="70" workbookViewId="0">
      <selection activeCell="BA35" sqref="BA35"/>
    </sheetView>
  </sheetViews>
  <sheetFormatPr defaultRowHeight="13.5"/>
  <cols>
    <col min="1" max="50" width="2.625" style="1" customWidth="1"/>
    <col min="51" max="57" width="2.25" style="1" customWidth="1"/>
    <col min="58" max="16384" width="9" style="1"/>
  </cols>
  <sheetData>
    <row r="1" spans="1:50" ht="21.75" customHeight="1" thickBot="1">
      <c r="AJ1" s="499" t="s">
        <v>0</v>
      </c>
      <c r="AK1" s="499"/>
      <c r="AL1" s="499"/>
      <c r="AM1" s="499"/>
      <c r="AN1" s="499"/>
      <c r="AO1" s="499"/>
      <c r="AP1" s="499"/>
      <c r="AQ1" s="1457" t="str">
        <f ca="1">RIGHT(CELL("filename",AQ1),LEN(CELL("filename",AQ1))-FIND("]",CELL("filename",AQ1)))</f>
        <v>142</v>
      </c>
      <c r="AR1" s="1457"/>
      <c r="AS1" s="1457"/>
      <c r="AT1" s="1457"/>
      <c r="AU1" s="1457"/>
      <c r="AV1" s="1457"/>
      <c r="AW1" s="1457"/>
      <c r="AX1" s="1457"/>
    </row>
    <row r="2" spans="1:50" ht="21" customHeight="1" thickBot="1">
      <c r="A2" s="501" t="s">
        <v>1</v>
      </c>
      <c r="B2" s="502"/>
      <c r="C2" s="502"/>
      <c r="D2" s="502"/>
      <c r="E2" s="502"/>
      <c r="F2" s="502"/>
      <c r="G2" s="502"/>
      <c r="H2" s="502"/>
      <c r="I2" s="502"/>
      <c r="J2" s="502"/>
      <c r="K2" s="502"/>
      <c r="L2" s="502"/>
      <c r="M2" s="502"/>
      <c r="N2" s="502"/>
      <c r="O2" s="502"/>
      <c r="P2" s="502"/>
      <c r="Q2" s="502"/>
      <c r="R2" s="502"/>
      <c r="S2" s="502"/>
      <c r="T2" s="502"/>
      <c r="U2" s="502"/>
      <c r="V2" s="502"/>
      <c r="W2" s="502"/>
      <c r="X2" s="502"/>
      <c r="Y2" s="502"/>
      <c r="Z2" s="502"/>
      <c r="AA2" s="502"/>
      <c r="AB2" s="502"/>
      <c r="AC2" s="502"/>
      <c r="AD2" s="502"/>
      <c r="AE2" s="502"/>
      <c r="AF2" s="502"/>
      <c r="AG2" s="502"/>
      <c r="AH2" s="502"/>
      <c r="AI2" s="502"/>
      <c r="AJ2" s="502"/>
      <c r="AK2" s="502"/>
      <c r="AL2" s="502"/>
      <c r="AM2" s="502"/>
      <c r="AN2" s="502"/>
      <c r="AO2" s="503" t="s">
        <v>2</v>
      </c>
      <c r="AP2" s="504"/>
      <c r="AQ2" s="504"/>
      <c r="AR2" s="504"/>
      <c r="AS2" s="504"/>
      <c r="AT2" s="504"/>
      <c r="AU2" s="504"/>
      <c r="AV2" s="504"/>
      <c r="AW2" s="504"/>
      <c r="AX2" s="505"/>
    </row>
    <row r="3" spans="1:50" ht="25.15" customHeight="1">
      <c r="A3" s="506" t="s">
        <v>3</v>
      </c>
      <c r="B3" s="507"/>
      <c r="C3" s="507"/>
      <c r="D3" s="507"/>
      <c r="E3" s="507"/>
      <c r="F3" s="507"/>
      <c r="G3" s="697" t="s">
        <v>898</v>
      </c>
      <c r="H3" s="792"/>
      <c r="I3" s="792"/>
      <c r="J3" s="792"/>
      <c r="K3" s="792"/>
      <c r="L3" s="792"/>
      <c r="M3" s="792"/>
      <c r="N3" s="792"/>
      <c r="O3" s="792"/>
      <c r="P3" s="792"/>
      <c r="Q3" s="792"/>
      <c r="R3" s="792"/>
      <c r="S3" s="792"/>
      <c r="T3" s="792"/>
      <c r="U3" s="792"/>
      <c r="V3" s="792"/>
      <c r="W3" s="792"/>
      <c r="X3" s="792"/>
      <c r="Y3" s="510" t="s">
        <v>897</v>
      </c>
      <c r="Z3" s="511"/>
      <c r="AA3" s="511"/>
      <c r="AB3" s="511"/>
      <c r="AC3" s="511"/>
      <c r="AD3" s="512"/>
      <c r="AE3" s="699" t="s">
        <v>896</v>
      </c>
      <c r="AF3" s="511"/>
      <c r="AG3" s="511"/>
      <c r="AH3" s="511"/>
      <c r="AI3" s="511"/>
      <c r="AJ3" s="511"/>
      <c r="AK3" s="511"/>
      <c r="AL3" s="511"/>
      <c r="AM3" s="511"/>
      <c r="AN3" s="511"/>
      <c r="AO3" s="511"/>
      <c r="AP3" s="512"/>
      <c r="AQ3" s="515" t="s">
        <v>7</v>
      </c>
      <c r="AR3" s="511"/>
      <c r="AS3" s="511"/>
      <c r="AT3" s="511"/>
      <c r="AU3" s="511"/>
      <c r="AV3" s="511"/>
      <c r="AW3" s="511"/>
      <c r="AX3" s="682"/>
    </row>
    <row r="4" spans="1:50" ht="30" customHeight="1">
      <c r="A4" s="474" t="s">
        <v>8</v>
      </c>
      <c r="B4" s="475"/>
      <c r="C4" s="475"/>
      <c r="D4" s="475"/>
      <c r="E4" s="475"/>
      <c r="F4" s="476"/>
      <c r="G4" s="1439" t="s">
        <v>895</v>
      </c>
      <c r="H4" s="1440"/>
      <c r="I4" s="1440"/>
      <c r="J4" s="1440"/>
      <c r="K4" s="1440"/>
      <c r="L4" s="1440"/>
      <c r="M4" s="1440"/>
      <c r="N4" s="1440"/>
      <c r="O4" s="1440"/>
      <c r="P4" s="1440"/>
      <c r="Q4" s="1440"/>
      <c r="R4" s="1440"/>
      <c r="S4" s="1440"/>
      <c r="T4" s="1440"/>
      <c r="U4" s="1440"/>
      <c r="V4" s="700"/>
      <c r="W4" s="700"/>
      <c r="X4" s="700"/>
      <c r="Y4" s="480" t="s">
        <v>10</v>
      </c>
      <c r="Z4" s="481"/>
      <c r="AA4" s="481"/>
      <c r="AB4" s="481"/>
      <c r="AC4" s="481"/>
      <c r="AD4" s="482"/>
      <c r="AE4" s="733" t="s">
        <v>894</v>
      </c>
      <c r="AF4" s="481"/>
      <c r="AG4" s="481"/>
      <c r="AH4" s="481"/>
      <c r="AI4" s="481"/>
      <c r="AJ4" s="481"/>
      <c r="AK4" s="481"/>
      <c r="AL4" s="481"/>
      <c r="AM4" s="481"/>
      <c r="AN4" s="481"/>
      <c r="AO4" s="481"/>
      <c r="AP4" s="482"/>
      <c r="AQ4" s="486" t="s">
        <v>893</v>
      </c>
      <c r="AR4" s="487"/>
      <c r="AS4" s="487"/>
      <c r="AT4" s="487"/>
      <c r="AU4" s="487"/>
      <c r="AV4" s="487"/>
      <c r="AW4" s="487"/>
      <c r="AX4" s="488"/>
    </row>
    <row r="5" spans="1:50" ht="53.25" customHeight="1">
      <c r="A5" s="489" t="s">
        <v>13</v>
      </c>
      <c r="B5" s="490"/>
      <c r="C5" s="490"/>
      <c r="D5" s="490"/>
      <c r="E5" s="490"/>
      <c r="F5" s="490"/>
      <c r="G5" s="1442" t="s">
        <v>892</v>
      </c>
      <c r="H5" s="700"/>
      <c r="I5" s="700"/>
      <c r="J5" s="700"/>
      <c r="K5" s="700"/>
      <c r="L5" s="700"/>
      <c r="M5" s="700"/>
      <c r="N5" s="700"/>
      <c r="O5" s="700"/>
      <c r="P5" s="700"/>
      <c r="Q5" s="700"/>
      <c r="R5" s="700"/>
      <c r="S5" s="700"/>
      <c r="T5" s="700"/>
      <c r="U5" s="700"/>
      <c r="V5" s="700"/>
      <c r="W5" s="700"/>
      <c r="X5" s="700"/>
      <c r="Y5" s="492" t="s">
        <v>15</v>
      </c>
      <c r="Z5" s="493"/>
      <c r="AA5" s="493"/>
      <c r="AB5" s="493"/>
      <c r="AC5" s="493"/>
      <c r="AD5" s="494"/>
      <c r="AE5" s="1494" t="s">
        <v>891</v>
      </c>
      <c r="AF5" s="1495"/>
      <c r="AG5" s="1495"/>
      <c r="AH5" s="1495"/>
      <c r="AI5" s="1495"/>
      <c r="AJ5" s="1495"/>
      <c r="AK5" s="1495"/>
      <c r="AL5" s="1495"/>
      <c r="AM5" s="1495"/>
      <c r="AN5" s="1495"/>
      <c r="AO5" s="1495"/>
      <c r="AP5" s="1495"/>
      <c r="AQ5" s="1496"/>
      <c r="AR5" s="1496"/>
      <c r="AS5" s="1496"/>
      <c r="AT5" s="1496"/>
      <c r="AU5" s="1496"/>
      <c r="AV5" s="1496"/>
      <c r="AW5" s="1496"/>
      <c r="AX5" s="1497"/>
    </row>
    <row r="6" spans="1:50" ht="39.950000000000003" customHeight="1">
      <c r="A6" s="461" t="s">
        <v>17</v>
      </c>
      <c r="B6" s="462"/>
      <c r="C6" s="462"/>
      <c r="D6" s="462"/>
      <c r="E6" s="462"/>
      <c r="F6" s="462"/>
      <c r="G6" s="671" t="s">
        <v>890</v>
      </c>
      <c r="H6" s="672"/>
      <c r="I6" s="672"/>
      <c r="J6" s="672"/>
      <c r="K6" s="672"/>
      <c r="L6" s="672"/>
      <c r="M6" s="672"/>
      <c r="N6" s="672"/>
      <c r="O6" s="672"/>
      <c r="P6" s="672"/>
      <c r="Q6" s="672"/>
      <c r="R6" s="672"/>
      <c r="S6" s="672"/>
      <c r="T6" s="672"/>
      <c r="U6" s="672"/>
      <c r="V6" s="707"/>
      <c r="W6" s="707"/>
      <c r="X6" s="707"/>
      <c r="Y6" s="467" t="s">
        <v>889</v>
      </c>
      <c r="Z6" s="371"/>
      <c r="AA6" s="371"/>
      <c r="AB6" s="371"/>
      <c r="AC6" s="371"/>
      <c r="AD6" s="378"/>
      <c r="AE6" s="468" t="s">
        <v>888</v>
      </c>
      <c r="AF6" s="709"/>
      <c r="AG6" s="709"/>
      <c r="AH6" s="709"/>
      <c r="AI6" s="709"/>
      <c r="AJ6" s="709"/>
      <c r="AK6" s="709"/>
      <c r="AL6" s="709"/>
      <c r="AM6" s="709"/>
      <c r="AN6" s="709"/>
      <c r="AO6" s="709"/>
      <c r="AP6" s="709"/>
      <c r="AQ6" s="709"/>
      <c r="AR6" s="709"/>
      <c r="AS6" s="709"/>
      <c r="AT6" s="709"/>
      <c r="AU6" s="709"/>
      <c r="AV6" s="709"/>
      <c r="AW6" s="709"/>
      <c r="AX6" s="710"/>
    </row>
    <row r="7" spans="1:50" ht="103.7" customHeight="1">
      <c r="A7" s="429" t="s">
        <v>21</v>
      </c>
      <c r="B7" s="430"/>
      <c r="C7" s="430"/>
      <c r="D7" s="430"/>
      <c r="E7" s="430"/>
      <c r="F7" s="430"/>
      <c r="G7" s="471" t="s">
        <v>887</v>
      </c>
      <c r="H7" s="472"/>
      <c r="I7" s="472"/>
      <c r="J7" s="472"/>
      <c r="K7" s="472"/>
      <c r="L7" s="472"/>
      <c r="M7" s="472"/>
      <c r="N7" s="472"/>
      <c r="O7" s="472"/>
      <c r="P7" s="472"/>
      <c r="Q7" s="472"/>
      <c r="R7" s="472"/>
      <c r="S7" s="472"/>
      <c r="T7" s="472"/>
      <c r="U7" s="472"/>
      <c r="V7" s="472"/>
      <c r="W7" s="472"/>
      <c r="X7" s="472"/>
      <c r="Y7" s="472"/>
      <c r="Z7" s="472"/>
      <c r="AA7" s="472"/>
      <c r="AB7" s="472"/>
      <c r="AC7" s="472"/>
      <c r="AD7" s="472"/>
      <c r="AE7" s="472"/>
      <c r="AF7" s="472"/>
      <c r="AG7" s="472"/>
      <c r="AH7" s="472"/>
      <c r="AI7" s="472"/>
      <c r="AJ7" s="472"/>
      <c r="AK7" s="472"/>
      <c r="AL7" s="472"/>
      <c r="AM7" s="472"/>
      <c r="AN7" s="472"/>
      <c r="AO7" s="472"/>
      <c r="AP7" s="472"/>
      <c r="AQ7" s="472"/>
      <c r="AR7" s="472"/>
      <c r="AS7" s="472"/>
      <c r="AT7" s="472"/>
      <c r="AU7" s="472"/>
      <c r="AV7" s="472"/>
      <c r="AW7" s="472"/>
      <c r="AX7" s="473"/>
    </row>
    <row r="8" spans="1:50" ht="137.25" customHeight="1">
      <c r="A8" s="429" t="s">
        <v>23</v>
      </c>
      <c r="B8" s="430"/>
      <c r="C8" s="430"/>
      <c r="D8" s="430"/>
      <c r="E8" s="430"/>
      <c r="F8" s="430"/>
      <c r="G8" s="471" t="s">
        <v>886</v>
      </c>
      <c r="H8" s="472"/>
      <c r="I8" s="472"/>
      <c r="J8" s="472"/>
      <c r="K8" s="472"/>
      <c r="L8" s="472"/>
      <c r="M8" s="472"/>
      <c r="N8" s="472"/>
      <c r="O8" s="472"/>
      <c r="P8" s="472"/>
      <c r="Q8" s="472"/>
      <c r="R8" s="472"/>
      <c r="S8" s="472"/>
      <c r="T8" s="472"/>
      <c r="U8" s="472"/>
      <c r="V8" s="472"/>
      <c r="W8" s="472"/>
      <c r="X8" s="472"/>
      <c r="Y8" s="472"/>
      <c r="Z8" s="472"/>
      <c r="AA8" s="472"/>
      <c r="AB8" s="472"/>
      <c r="AC8" s="472"/>
      <c r="AD8" s="472"/>
      <c r="AE8" s="472"/>
      <c r="AF8" s="472"/>
      <c r="AG8" s="472"/>
      <c r="AH8" s="472"/>
      <c r="AI8" s="472"/>
      <c r="AJ8" s="472"/>
      <c r="AK8" s="472"/>
      <c r="AL8" s="472"/>
      <c r="AM8" s="472"/>
      <c r="AN8" s="472"/>
      <c r="AO8" s="472"/>
      <c r="AP8" s="472"/>
      <c r="AQ8" s="472"/>
      <c r="AR8" s="472"/>
      <c r="AS8" s="472"/>
      <c r="AT8" s="472"/>
      <c r="AU8" s="472"/>
      <c r="AV8" s="472"/>
      <c r="AW8" s="472"/>
      <c r="AX8" s="473"/>
    </row>
    <row r="9" spans="1:50" ht="29.25" customHeight="1">
      <c r="A9" s="429" t="s">
        <v>25</v>
      </c>
      <c r="B9" s="430"/>
      <c r="C9" s="430"/>
      <c r="D9" s="430"/>
      <c r="E9" s="430"/>
      <c r="F9" s="434"/>
      <c r="G9" s="666" t="s">
        <v>26</v>
      </c>
      <c r="H9" s="436"/>
      <c r="I9" s="436"/>
      <c r="J9" s="436"/>
      <c r="K9" s="436"/>
      <c r="L9" s="436"/>
      <c r="M9" s="436"/>
      <c r="N9" s="436"/>
      <c r="O9" s="436"/>
      <c r="P9" s="436"/>
      <c r="Q9" s="436"/>
      <c r="R9" s="436"/>
      <c r="S9" s="436"/>
      <c r="T9" s="436"/>
      <c r="U9" s="436"/>
      <c r="V9" s="436"/>
      <c r="W9" s="436"/>
      <c r="X9" s="436"/>
      <c r="Y9" s="436"/>
      <c r="Z9" s="436"/>
      <c r="AA9" s="436"/>
      <c r="AB9" s="436"/>
      <c r="AC9" s="436"/>
      <c r="AD9" s="436"/>
      <c r="AE9" s="436"/>
      <c r="AF9" s="436"/>
      <c r="AG9" s="436"/>
      <c r="AH9" s="436"/>
      <c r="AI9" s="436"/>
      <c r="AJ9" s="436"/>
      <c r="AK9" s="436"/>
      <c r="AL9" s="436"/>
      <c r="AM9" s="436"/>
      <c r="AN9" s="436"/>
      <c r="AO9" s="436"/>
      <c r="AP9" s="436"/>
      <c r="AQ9" s="436"/>
      <c r="AR9" s="436"/>
      <c r="AS9" s="436"/>
      <c r="AT9" s="436"/>
      <c r="AU9" s="436"/>
      <c r="AV9" s="436"/>
      <c r="AW9" s="436"/>
      <c r="AX9" s="437"/>
    </row>
    <row r="10" spans="1:50" ht="21" customHeight="1">
      <c r="A10" s="438" t="s">
        <v>27</v>
      </c>
      <c r="B10" s="439"/>
      <c r="C10" s="439"/>
      <c r="D10" s="439"/>
      <c r="E10" s="439"/>
      <c r="F10" s="440"/>
      <c r="G10" s="447"/>
      <c r="H10" s="448"/>
      <c r="I10" s="448"/>
      <c r="J10" s="448"/>
      <c r="K10" s="448"/>
      <c r="L10" s="448"/>
      <c r="M10" s="448"/>
      <c r="N10" s="448"/>
      <c r="O10" s="448"/>
      <c r="P10" s="357" t="s">
        <v>28</v>
      </c>
      <c r="Q10" s="352"/>
      <c r="R10" s="352"/>
      <c r="S10" s="352"/>
      <c r="T10" s="352"/>
      <c r="U10" s="352"/>
      <c r="V10" s="353"/>
      <c r="W10" s="357" t="s">
        <v>29</v>
      </c>
      <c r="X10" s="352"/>
      <c r="Y10" s="352"/>
      <c r="Z10" s="352"/>
      <c r="AA10" s="352"/>
      <c r="AB10" s="352"/>
      <c r="AC10" s="353"/>
      <c r="AD10" s="357" t="s">
        <v>30</v>
      </c>
      <c r="AE10" s="352"/>
      <c r="AF10" s="352"/>
      <c r="AG10" s="352"/>
      <c r="AH10" s="352"/>
      <c r="AI10" s="352"/>
      <c r="AJ10" s="353"/>
      <c r="AK10" s="357" t="s">
        <v>31</v>
      </c>
      <c r="AL10" s="352"/>
      <c r="AM10" s="352"/>
      <c r="AN10" s="352"/>
      <c r="AO10" s="352"/>
      <c r="AP10" s="352"/>
      <c r="AQ10" s="353"/>
      <c r="AR10" s="357" t="s">
        <v>32</v>
      </c>
      <c r="AS10" s="352"/>
      <c r="AT10" s="352"/>
      <c r="AU10" s="352"/>
      <c r="AV10" s="352"/>
      <c r="AW10" s="352"/>
      <c r="AX10" s="449"/>
    </row>
    <row r="11" spans="1:50" ht="21" customHeight="1">
      <c r="A11" s="441"/>
      <c r="B11" s="442"/>
      <c r="C11" s="442"/>
      <c r="D11" s="442"/>
      <c r="E11" s="442"/>
      <c r="F11" s="443"/>
      <c r="G11" s="450" t="s">
        <v>33</v>
      </c>
      <c r="H11" s="451"/>
      <c r="I11" s="456" t="s">
        <v>34</v>
      </c>
      <c r="J11" s="457"/>
      <c r="K11" s="457"/>
      <c r="L11" s="457"/>
      <c r="M11" s="457"/>
      <c r="N11" s="457"/>
      <c r="O11" s="458"/>
      <c r="P11" s="617">
        <v>130</v>
      </c>
      <c r="Q11" s="617"/>
      <c r="R11" s="617"/>
      <c r="S11" s="617"/>
      <c r="T11" s="617"/>
      <c r="U11" s="617"/>
      <c r="V11" s="617"/>
      <c r="W11" s="1498">
        <v>115</v>
      </c>
      <c r="X11" s="285"/>
      <c r="Y11" s="285"/>
      <c r="Z11" s="285"/>
      <c r="AA11" s="285"/>
      <c r="AB11" s="285"/>
      <c r="AC11" s="285"/>
      <c r="AD11" s="1498">
        <v>109</v>
      </c>
      <c r="AE11" s="285"/>
      <c r="AF11" s="285"/>
      <c r="AG11" s="285"/>
      <c r="AH11" s="285"/>
      <c r="AI11" s="285"/>
      <c r="AJ11" s="285"/>
      <c r="AK11" s="1498">
        <v>109</v>
      </c>
      <c r="AL11" s="285"/>
      <c r="AM11" s="285"/>
      <c r="AN11" s="285"/>
      <c r="AO11" s="285"/>
      <c r="AP11" s="285"/>
      <c r="AQ11" s="285"/>
      <c r="AR11" s="459"/>
      <c r="AS11" s="459"/>
      <c r="AT11" s="459"/>
      <c r="AU11" s="459"/>
      <c r="AV11" s="459"/>
      <c r="AW11" s="459"/>
      <c r="AX11" s="460"/>
    </row>
    <row r="12" spans="1:50" ht="21" customHeight="1">
      <c r="A12" s="441"/>
      <c r="B12" s="442"/>
      <c r="C12" s="442"/>
      <c r="D12" s="442"/>
      <c r="E12" s="442"/>
      <c r="F12" s="443"/>
      <c r="G12" s="452"/>
      <c r="H12" s="453"/>
      <c r="I12" s="414" t="s">
        <v>35</v>
      </c>
      <c r="J12" s="415"/>
      <c r="K12" s="415"/>
      <c r="L12" s="415"/>
      <c r="M12" s="415"/>
      <c r="N12" s="415"/>
      <c r="O12" s="416"/>
      <c r="P12" s="1499">
        <v>27310</v>
      </c>
      <c r="Q12" s="261"/>
      <c r="R12" s="261"/>
      <c r="S12" s="261"/>
      <c r="T12" s="261"/>
      <c r="U12" s="261"/>
      <c r="V12" s="261"/>
      <c r="W12" s="1499">
        <v>16453</v>
      </c>
      <c r="X12" s="261"/>
      <c r="Y12" s="261"/>
      <c r="Z12" s="261"/>
      <c r="AA12" s="261"/>
      <c r="AB12" s="261"/>
      <c r="AC12" s="261"/>
      <c r="AD12" s="1499">
        <v>19557</v>
      </c>
      <c r="AE12" s="261"/>
      <c r="AF12" s="261"/>
      <c r="AG12" s="261"/>
      <c r="AH12" s="261"/>
      <c r="AI12" s="261"/>
      <c r="AJ12" s="261"/>
      <c r="AK12" s="1499"/>
      <c r="AL12" s="261"/>
      <c r="AM12" s="261"/>
      <c r="AN12" s="261"/>
      <c r="AO12" s="261"/>
      <c r="AP12" s="261"/>
      <c r="AQ12" s="261"/>
      <c r="AR12" s="417"/>
      <c r="AS12" s="417"/>
      <c r="AT12" s="417"/>
      <c r="AU12" s="417"/>
      <c r="AV12" s="417"/>
      <c r="AW12" s="417"/>
      <c r="AX12" s="418"/>
    </row>
    <row r="13" spans="1:50" ht="21" customHeight="1">
      <c r="A13" s="441"/>
      <c r="B13" s="442"/>
      <c r="C13" s="442"/>
      <c r="D13" s="442"/>
      <c r="E13" s="442"/>
      <c r="F13" s="443"/>
      <c r="G13" s="452"/>
      <c r="H13" s="453"/>
      <c r="I13" s="414" t="s">
        <v>36</v>
      </c>
      <c r="J13" s="426"/>
      <c r="K13" s="426"/>
      <c r="L13" s="426"/>
      <c r="M13" s="426"/>
      <c r="N13" s="426"/>
      <c r="O13" s="427"/>
      <c r="P13" s="419" t="s">
        <v>885</v>
      </c>
      <c r="Q13" s="420"/>
      <c r="R13" s="420"/>
      <c r="S13" s="420"/>
      <c r="T13" s="420"/>
      <c r="U13" s="420"/>
      <c r="V13" s="421"/>
      <c r="W13" s="419" t="s">
        <v>885</v>
      </c>
      <c r="X13" s="420"/>
      <c r="Y13" s="420"/>
      <c r="Z13" s="420"/>
      <c r="AA13" s="420"/>
      <c r="AB13" s="420"/>
      <c r="AC13" s="421"/>
      <c r="AD13" s="419" t="s">
        <v>885</v>
      </c>
      <c r="AE13" s="420"/>
      <c r="AF13" s="420"/>
      <c r="AG13" s="420"/>
      <c r="AH13" s="420"/>
      <c r="AI13" s="420"/>
      <c r="AJ13" s="421"/>
      <c r="AK13" s="419" t="s">
        <v>884</v>
      </c>
      <c r="AL13" s="420"/>
      <c r="AM13" s="420"/>
      <c r="AN13" s="420"/>
      <c r="AO13" s="420"/>
      <c r="AP13" s="420"/>
      <c r="AQ13" s="421"/>
      <c r="AR13" s="419"/>
      <c r="AS13" s="420"/>
      <c r="AT13" s="420"/>
      <c r="AU13" s="420"/>
      <c r="AV13" s="420"/>
      <c r="AW13" s="420"/>
      <c r="AX13" s="428"/>
    </row>
    <row r="14" spans="1:50" ht="21" customHeight="1">
      <c r="A14" s="441"/>
      <c r="B14" s="442"/>
      <c r="C14" s="442"/>
      <c r="D14" s="442"/>
      <c r="E14" s="442"/>
      <c r="F14" s="443"/>
      <c r="G14" s="452"/>
      <c r="H14" s="453"/>
      <c r="I14" s="414" t="s">
        <v>37</v>
      </c>
      <c r="J14" s="426"/>
      <c r="K14" s="426"/>
      <c r="L14" s="426"/>
      <c r="M14" s="426"/>
      <c r="N14" s="426"/>
      <c r="O14" s="427"/>
      <c r="P14" s="419" t="s">
        <v>884</v>
      </c>
      <c r="Q14" s="420"/>
      <c r="R14" s="420"/>
      <c r="S14" s="420"/>
      <c r="T14" s="420"/>
      <c r="U14" s="420"/>
      <c r="V14" s="421"/>
      <c r="W14" s="419" t="s">
        <v>884</v>
      </c>
      <c r="X14" s="420"/>
      <c r="Y14" s="420"/>
      <c r="Z14" s="420"/>
      <c r="AA14" s="420"/>
      <c r="AB14" s="420"/>
      <c r="AC14" s="421"/>
      <c r="AD14" s="419" t="s">
        <v>884</v>
      </c>
      <c r="AE14" s="420"/>
      <c r="AF14" s="420"/>
      <c r="AG14" s="420"/>
      <c r="AH14" s="420"/>
      <c r="AI14" s="420"/>
      <c r="AJ14" s="421"/>
      <c r="AK14" s="419" t="s">
        <v>884</v>
      </c>
      <c r="AL14" s="420"/>
      <c r="AM14" s="420"/>
      <c r="AN14" s="420"/>
      <c r="AO14" s="420"/>
      <c r="AP14" s="420"/>
      <c r="AQ14" s="421"/>
      <c r="AR14" s="422"/>
      <c r="AS14" s="423"/>
      <c r="AT14" s="423"/>
      <c r="AU14" s="423"/>
      <c r="AV14" s="423"/>
      <c r="AW14" s="423"/>
      <c r="AX14" s="424"/>
    </row>
    <row r="15" spans="1:50" ht="24.75" customHeight="1">
      <c r="A15" s="441"/>
      <c r="B15" s="442"/>
      <c r="C15" s="442"/>
      <c r="D15" s="442"/>
      <c r="E15" s="442"/>
      <c r="F15" s="443"/>
      <c r="G15" s="452"/>
      <c r="H15" s="453"/>
      <c r="I15" s="414" t="s">
        <v>38</v>
      </c>
      <c r="J15" s="415"/>
      <c r="K15" s="415"/>
      <c r="L15" s="415"/>
      <c r="M15" s="415"/>
      <c r="N15" s="415"/>
      <c r="O15" s="416"/>
      <c r="P15" s="419" t="s">
        <v>884</v>
      </c>
      <c r="Q15" s="420"/>
      <c r="R15" s="420"/>
      <c r="S15" s="420"/>
      <c r="T15" s="420"/>
      <c r="U15" s="420"/>
      <c r="V15" s="421"/>
      <c r="W15" s="419" t="s">
        <v>193</v>
      </c>
      <c r="X15" s="420"/>
      <c r="Y15" s="420"/>
      <c r="Z15" s="420"/>
      <c r="AA15" s="420"/>
      <c r="AB15" s="420"/>
      <c r="AC15" s="421"/>
      <c r="AD15" s="419" t="s">
        <v>193</v>
      </c>
      <c r="AE15" s="420"/>
      <c r="AF15" s="420"/>
      <c r="AG15" s="420"/>
      <c r="AH15" s="420"/>
      <c r="AI15" s="420"/>
      <c r="AJ15" s="421"/>
      <c r="AK15" s="419" t="s">
        <v>193</v>
      </c>
      <c r="AL15" s="420"/>
      <c r="AM15" s="420"/>
      <c r="AN15" s="420"/>
      <c r="AO15" s="420"/>
      <c r="AP15" s="420"/>
      <c r="AQ15" s="421"/>
      <c r="AR15" s="417"/>
      <c r="AS15" s="417"/>
      <c r="AT15" s="417"/>
      <c r="AU15" s="417"/>
      <c r="AV15" s="417"/>
      <c r="AW15" s="417"/>
      <c r="AX15" s="418"/>
    </row>
    <row r="16" spans="1:50" ht="24.75" customHeight="1">
      <c r="A16" s="441"/>
      <c r="B16" s="442"/>
      <c r="C16" s="442"/>
      <c r="D16" s="442"/>
      <c r="E16" s="442"/>
      <c r="F16" s="443"/>
      <c r="G16" s="454"/>
      <c r="H16" s="455"/>
      <c r="I16" s="408" t="s">
        <v>39</v>
      </c>
      <c r="J16" s="409"/>
      <c r="K16" s="409"/>
      <c r="L16" s="409"/>
      <c r="M16" s="409"/>
      <c r="N16" s="409"/>
      <c r="O16" s="410"/>
      <c r="P16" s="1500">
        <f>P11+P12</f>
        <v>27440</v>
      </c>
      <c r="Q16" s="412"/>
      <c r="R16" s="412"/>
      <c r="S16" s="412"/>
      <c r="T16" s="412"/>
      <c r="U16" s="412"/>
      <c r="V16" s="412"/>
      <c r="W16" s="1501">
        <f>W11+W12</f>
        <v>16568</v>
      </c>
      <c r="X16" s="412"/>
      <c r="Y16" s="412"/>
      <c r="Z16" s="412"/>
      <c r="AA16" s="412"/>
      <c r="AB16" s="412"/>
      <c r="AC16" s="412"/>
      <c r="AD16" s="1501">
        <f>AD11+AD12</f>
        <v>19666</v>
      </c>
      <c r="AE16" s="412"/>
      <c r="AF16" s="412"/>
      <c r="AG16" s="412"/>
      <c r="AH16" s="412"/>
      <c r="AI16" s="412"/>
      <c r="AJ16" s="412"/>
      <c r="AK16" s="1501">
        <f>AK11</f>
        <v>109</v>
      </c>
      <c r="AL16" s="412"/>
      <c r="AM16" s="412"/>
      <c r="AN16" s="412"/>
      <c r="AO16" s="412"/>
      <c r="AP16" s="412"/>
      <c r="AQ16" s="412"/>
      <c r="AR16" s="412"/>
      <c r="AS16" s="412"/>
      <c r="AT16" s="412"/>
      <c r="AU16" s="412"/>
      <c r="AV16" s="412"/>
      <c r="AW16" s="412"/>
      <c r="AX16" s="413"/>
    </row>
    <row r="17" spans="1:55" ht="24.75" customHeight="1">
      <c r="A17" s="441"/>
      <c r="B17" s="442"/>
      <c r="C17" s="442"/>
      <c r="D17" s="442"/>
      <c r="E17" s="442"/>
      <c r="F17" s="443"/>
      <c r="G17" s="404" t="s">
        <v>40</v>
      </c>
      <c r="H17" s="405"/>
      <c r="I17" s="405"/>
      <c r="J17" s="405"/>
      <c r="K17" s="405"/>
      <c r="L17" s="405"/>
      <c r="M17" s="405"/>
      <c r="N17" s="405"/>
      <c r="O17" s="405"/>
      <c r="P17" s="1502">
        <f>P16</f>
        <v>27440</v>
      </c>
      <c r="Q17" s="380"/>
      <c r="R17" s="380"/>
      <c r="S17" s="380"/>
      <c r="T17" s="380"/>
      <c r="U17" s="380"/>
      <c r="V17" s="380"/>
      <c r="W17" s="1206">
        <f>W16</f>
        <v>16568</v>
      </c>
      <c r="X17" s="380"/>
      <c r="Y17" s="380"/>
      <c r="Z17" s="380"/>
      <c r="AA17" s="380"/>
      <c r="AB17" s="380"/>
      <c r="AC17" s="380"/>
      <c r="AD17" s="1206">
        <f>AD16</f>
        <v>19666</v>
      </c>
      <c r="AE17" s="380"/>
      <c r="AF17" s="380"/>
      <c r="AG17" s="380"/>
      <c r="AH17" s="380"/>
      <c r="AI17" s="380"/>
      <c r="AJ17" s="380"/>
      <c r="AK17" s="381"/>
      <c r="AL17" s="381"/>
      <c r="AM17" s="381"/>
      <c r="AN17" s="381"/>
      <c r="AO17" s="381"/>
      <c r="AP17" s="381"/>
      <c r="AQ17" s="381"/>
      <c r="AR17" s="381"/>
      <c r="AS17" s="381"/>
      <c r="AT17" s="381"/>
      <c r="AU17" s="381"/>
      <c r="AV17" s="381"/>
      <c r="AW17" s="381"/>
      <c r="AX17" s="382"/>
    </row>
    <row r="18" spans="1:55" ht="24.75" customHeight="1">
      <c r="A18" s="444"/>
      <c r="B18" s="445"/>
      <c r="C18" s="445"/>
      <c r="D18" s="445"/>
      <c r="E18" s="445"/>
      <c r="F18" s="446"/>
      <c r="G18" s="404" t="s">
        <v>41</v>
      </c>
      <c r="H18" s="405"/>
      <c r="I18" s="405"/>
      <c r="J18" s="405"/>
      <c r="K18" s="405"/>
      <c r="L18" s="405"/>
      <c r="M18" s="405"/>
      <c r="N18" s="405"/>
      <c r="O18" s="405"/>
      <c r="P18" s="656">
        <v>1</v>
      </c>
      <c r="Q18" s="380"/>
      <c r="R18" s="380"/>
      <c r="S18" s="380"/>
      <c r="T18" s="380"/>
      <c r="U18" s="380"/>
      <c r="V18" s="380"/>
      <c r="W18" s="656">
        <v>1</v>
      </c>
      <c r="X18" s="380"/>
      <c r="Y18" s="380"/>
      <c r="Z18" s="380"/>
      <c r="AA18" s="380"/>
      <c r="AB18" s="380"/>
      <c r="AC18" s="380"/>
      <c r="AD18" s="656">
        <v>1</v>
      </c>
      <c r="AE18" s="380"/>
      <c r="AF18" s="380"/>
      <c r="AG18" s="380"/>
      <c r="AH18" s="380"/>
      <c r="AI18" s="380"/>
      <c r="AJ18" s="380"/>
      <c r="AK18" s="381"/>
      <c r="AL18" s="381"/>
      <c r="AM18" s="381"/>
      <c r="AN18" s="381"/>
      <c r="AO18" s="381"/>
      <c r="AP18" s="381"/>
      <c r="AQ18" s="381"/>
      <c r="AR18" s="381"/>
      <c r="AS18" s="381"/>
      <c r="AT18" s="381"/>
      <c r="AU18" s="381"/>
      <c r="AV18" s="381"/>
      <c r="AW18" s="381"/>
      <c r="AX18" s="382"/>
    </row>
    <row r="19" spans="1:55" ht="31.7" customHeight="1">
      <c r="A19" s="383" t="s">
        <v>42</v>
      </c>
      <c r="B19" s="384"/>
      <c r="C19" s="384"/>
      <c r="D19" s="384"/>
      <c r="E19" s="384"/>
      <c r="F19" s="385"/>
      <c r="G19" s="374" t="s">
        <v>43</v>
      </c>
      <c r="H19" s="352"/>
      <c r="I19" s="352"/>
      <c r="J19" s="352"/>
      <c r="K19" s="352"/>
      <c r="L19" s="352"/>
      <c r="M19" s="352"/>
      <c r="N19" s="352"/>
      <c r="O19" s="352"/>
      <c r="P19" s="352"/>
      <c r="Q19" s="352"/>
      <c r="R19" s="352"/>
      <c r="S19" s="352"/>
      <c r="T19" s="352"/>
      <c r="U19" s="352"/>
      <c r="V19" s="352"/>
      <c r="W19" s="352"/>
      <c r="X19" s="353"/>
      <c r="Y19" s="375"/>
      <c r="Z19" s="376"/>
      <c r="AA19" s="377"/>
      <c r="AB19" s="357" t="s">
        <v>44</v>
      </c>
      <c r="AC19" s="352"/>
      <c r="AD19" s="353"/>
      <c r="AE19" s="358" t="s">
        <v>28</v>
      </c>
      <c r="AF19" s="358"/>
      <c r="AG19" s="358"/>
      <c r="AH19" s="358"/>
      <c r="AI19" s="358"/>
      <c r="AJ19" s="358" t="s">
        <v>29</v>
      </c>
      <c r="AK19" s="358"/>
      <c r="AL19" s="358"/>
      <c r="AM19" s="358"/>
      <c r="AN19" s="358"/>
      <c r="AO19" s="358" t="s">
        <v>30</v>
      </c>
      <c r="AP19" s="358"/>
      <c r="AQ19" s="358"/>
      <c r="AR19" s="358"/>
      <c r="AS19" s="358"/>
      <c r="AT19" s="399" t="s">
        <v>379</v>
      </c>
      <c r="AU19" s="358"/>
      <c r="AV19" s="358"/>
      <c r="AW19" s="358"/>
      <c r="AX19" s="400"/>
    </row>
    <row r="20" spans="1:55" ht="26.85" customHeight="1">
      <c r="A20" s="386"/>
      <c r="B20" s="384"/>
      <c r="C20" s="384"/>
      <c r="D20" s="384"/>
      <c r="E20" s="384"/>
      <c r="F20" s="385"/>
      <c r="G20" s="1506" t="s">
        <v>883</v>
      </c>
      <c r="H20" s="1507"/>
      <c r="I20" s="1507"/>
      <c r="J20" s="1507"/>
      <c r="K20" s="1507"/>
      <c r="L20" s="1507"/>
      <c r="M20" s="1507"/>
      <c r="N20" s="1507"/>
      <c r="O20" s="1507"/>
      <c r="P20" s="1507"/>
      <c r="Q20" s="1507"/>
      <c r="R20" s="1507"/>
      <c r="S20" s="1507"/>
      <c r="T20" s="1507"/>
      <c r="U20" s="1507"/>
      <c r="V20" s="1507"/>
      <c r="W20" s="1507"/>
      <c r="X20" s="1508"/>
      <c r="Y20" s="315" t="s">
        <v>47</v>
      </c>
      <c r="Z20" s="336"/>
      <c r="AA20" s="337"/>
      <c r="AB20" s="1503" t="s">
        <v>882</v>
      </c>
      <c r="AC20" s="1504"/>
      <c r="AD20" s="1505"/>
      <c r="AE20" s="369">
        <v>0.69199999999999995</v>
      </c>
      <c r="AF20" s="369"/>
      <c r="AG20" s="369"/>
      <c r="AH20" s="369"/>
      <c r="AI20" s="369"/>
      <c r="AJ20" s="369">
        <v>0.69399999999999995</v>
      </c>
      <c r="AK20" s="369"/>
      <c r="AL20" s="369"/>
      <c r="AM20" s="369"/>
      <c r="AN20" s="369"/>
      <c r="AO20" s="733" t="s">
        <v>881</v>
      </c>
      <c r="AP20" s="481"/>
      <c r="AQ20" s="481"/>
      <c r="AR20" s="481"/>
      <c r="AS20" s="482"/>
      <c r="AT20" s="809"/>
      <c r="AU20" s="809"/>
      <c r="AV20" s="809"/>
      <c r="AW20" s="809"/>
      <c r="AX20" s="810"/>
    </row>
    <row r="21" spans="1:55" ht="23.65" customHeight="1">
      <c r="A21" s="387"/>
      <c r="B21" s="388"/>
      <c r="C21" s="388"/>
      <c r="D21" s="388"/>
      <c r="E21" s="388"/>
      <c r="F21" s="389"/>
      <c r="G21" s="1509"/>
      <c r="H21" s="1510"/>
      <c r="I21" s="1510"/>
      <c r="J21" s="1510"/>
      <c r="K21" s="1510"/>
      <c r="L21" s="1510"/>
      <c r="M21" s="1510"/>
      <c r="N21" s="1510"/>
      <c r="O21" s="1510"/>
      <c r="P21" s="1510"/>
      <c r="Q21" s="1510"/>
      <c r="R21" s="1510"/>
      <c r="S21" s="1510"/>
      <c r="T21" s="1510"/>
      <c r="U21" s="1510"/>
      <c r="V21" s="1510"/>
      <c r="W21" s="1510"/>
      <c r="X21" s="1511"/>
      <c r="Y21" s="357" t="s">
        <v>49</v>
      </c>
      <c r="Z21" s="352"/>
      <c r="AA21" s="353"/>
      <c r="AB21" s="390">
        <v>0.63900000000000001</v>
      </c>
      <c r="AC21" s="390"/>
      <c r="AD21" s="390"/>
      <c r="AE21" s="390"/>
      <c r="AF21" s="390"/>
      <c r="AG21" s="390"/>
      <c r="AH21" s="390"/>
      <c r="AI21" s="390"/>
      <c r="AJ21" s="390"/>
      <c r="AK21" s="390"/>
      <c r="AL21" s="390"/>
      <c r="AM21" s="390"/>
      <c r="AN21" s="390"/>
      <c r="AO21" s="390"/>
      <c r="AP21" s="390"/>
      <c r="AQ21" s="390"/>
      <c r="AR21" s="390"/>
      <c r="AS21" s="390"/>
      <c r="AT21" s="380"/>
      <c r="AU21" s="380"/>
      <c r="AV21" s="380"/>
      <c r="AW21" s="380"/>
      <c r="AX21" s="391"/>
    </row>
    <row r="22" spans="1:55" ht="32.25" customHeight="1">
      <c r="A22" s="387"/>
      <c r="B22" s="388"/>
      <c r="C22" s="388"/>
      <c r="D22" s="388"/>
      <c r="E22" s="388"/>
      <c r="F22" s="389"/>
      <c r="G22" s="1512"/>
      <c r="H22" s="1513"/>
      <c r="I22" s="1513"/>
      <c r="J22" s="1513"/>
      <c r="K22" s="1513"/>
      <c r="L22" s="1513"/>
      <c r="M22" s="1513"/>
      <c r="N22" s="1513"/>
      <c r="O22" s="1513"/>
      <c r="P22" s="1513"/>
      <c r="Q22" s="1513"/>
      <c r="R22" s="1513"/>
      <c r="S22" s="1513"/>
      <c r="T22" s="1513"/>
      <c r="U22" s="1513"/>
      <c r="V22" s="1513"/>
      <c r="W22" s="1513"/>
      <c r="X22" s="1514"/>
      <c r="Y22" s="357" t="s">
        <v>51</v>
      </c>
      <c r="Z22" s="352"/>
      <c r="AA22" s="353"/>
      <c r="AB22" s="368" t="s">
        <v>52</v>
      </c>
      <c r="AC22" s="368"/>
      <c r="AD22" s="368"/>
      <c r="AE22" s="1330">
        <v>1</v>
      </c>
      <c r="AF22" s="368"/>
      <c r="AG22" s="368"/>
      <c r="AH22" s="368"/>
      <c r="AI22" s="368"/>
      <c r="AJ22" s="1330">
        <v>1</v>
      </c>
      <c r="AK22" s="368"/>
      <c r="AL22" s="368"/>
      <c r="AM22" s="368"/>
      <c r="AN22" s="368"/>
      <c r="AO22" s="368" t="s">
        <v>519</v>
      </c>
      <c r="AP22" s="368"/>
      <c r="AQ22" s="368"/>
      <c r="AR22" s="368"/>
      <c r="AS22" s="368"/>
      <c r="AT22" s="807"/>
      <c r="AU22" s="807"/>
      <c r="AV22" s="807"/>
      <c r="AW22" s="807"/>
      <c r="AX22" s="808"/>
    </row>
    <row r="23" spans="1:55" ht="31.7" customHeight="1">
      <c r="A23" s="303" t="s">
        <v>53</v>
      </c>
      <c r="B23" s="304"/>
      <c r="C23" s="304"/>
      <c r="D23" s="304"/>
      <c r="E23" s="304"/>
      <c r="F23" s="305"/>
      <c r="G23" s="374" t="s">
        <v>54</v>
      </c>
      <c r="H23" s="352"/>
      <c r="I23" s="352"/>
      <c r="J23" s="352"/>
      <c r="K23" s="352"/>
      <c r="L23" s="352"/>
      <c r="M23" s="352"/>
      <c r="N23" s="352"/>
      <c r="O23" s="352"/>
      <c r="P23" s="352"/>
      <c r="Q23" s="352"/>
      <c r="R23" s="352"/>
      <c r="S23" s="352"/>
      <c r="T23" s="352"/>
      <c r="U23" s="352"/>
      <c r="V23" s="352"/>
      <c r="W23" s="352"/>
      <c r="X23" s="353"/>
      <c r="Y23" s="375"/>
      <c r="Z23" s="376"/>
      <c r="AA23" s="377"/>
      <c r="AB23" s="357" t="s">
        <v>44</v>
      </c>
      <c r="AC23" s="352"/>
      <c r="AD23" s="353"/>
      <c r="AE23" s="358" t="s">
        <v>28</v>
      </c>
      <c r="AF23" s="358"/>
      <c r="AG23" s="358"/>
      <c r="AH23" s="358"/>
      <c r="AI23" s="358"/>
      <c r="AJ23" s="358" t="s">
        <v>29</v>
      </c>
      <c r="AK23" s="358"/>
      <c r="AL23" s="358"/>
      <c r="AM23" s="358"/>
      <c r="AN23" s="358"/>
      <c r="AO23" s="358" t="s">
        <v>30</v>
      </c>
      <c r="AP23" s="358"/>
      <c r="AQ23" s="358"/>
      <c r="AR23" s="358"/>
      <c r="AS23" s="358"/>
      <c r="AT23" s="300" t="s">
        <v>55</v>
      </c>
      <c r="AU23" s="301"/>
      <c r="AV23" s="301"/>
      <c r="AW23" s="301"/>
      <c r="AX23" s="302"/>
    </row>
    <row r="24" spans="1:55" ht="39.950000000000003" customHeight="1">
      <c r="A24" s="306"/>
      <c r="B24" s="307"/>
      <c r="C24" s="307"/>
      <c r="D24" s="307"/>
      <c r="E24" s="307"/>
      <c r="F24" s="308"/>
      <c r="G24" s="359" t="s">
        <v>880</v>
      </c>
      <c r="H24" s="360"/>
      <c r="I24" s="360"/>
      <c r="J24" s="360"/>
      <c r="K24" s="360"/>
      <c r="L24" s="360"/>
      <c r="M24" s="360"/>
      <c r="N24" s="360"/>
      <c r="O24" s="360"/>
      <c r="P24" s="360"/>
      <c r="Q24" s="360"/>
      <c r="R24" s="360"/>
      <c r="S24" s="360"/>
      <c r="T24" s="360"/>
      <c r="U24" s="360"/>
      <c r="V24" s="360"/>
      <c r="W24" s="360"/>
      <c r="X24" s="361"/>
      <c r="Y24" s="365" t="s">
        <v>57</v>
      </c>
      <c r="Z24" s="366"/>
      <c r="AA24" s="367"/>
      <c r="AB24" s="848" t="s">
        <v>879</v>
      </c>
      <c r="AC24" s="366"/>
      <c r="AD24" s="367"/>
      <c r="AE24" s="368">
        <v>4</v>
      </c>
      <c r="AF24" s="368"/>
      <c r="AG24" s="368"/>
      <c r="AH24" s="368"/>
      <c r="AI24" s="368"/>
      <c r="AJ24" s="369">
        <v>3</v>
      </c>
      <c r="AK24" s="369"/>
      <c r="AL24" s="369"/>
      <c r="AM24" s="369"/>
      <c r="AN24" s="369"/>
      <c r="AO24" s="369">
        <v>4</v>
      </c>
      <c r="AP24" s="369"/>
      <c r="AQ24" s="369"/>
      <c r="AR24" s="369"/>
      <c r="AS24" s="369"/>
      <c r="AT24" s="370" t="s">
        <v>50</v>
      </c>
      <c r="AU24" s="371"/>
      <c r="AV24" s="371"/>
      <c r="AW24" s="371"/>
      <c r="AX24" s="372"/>
      <c r="AY24" s="2"/>
      <c r="AZ24" s="3"/>
      <c r="BA24" s="3"/>
      <c r="BB24" s="3"/>
      <c r="BC24" s="3"/>
    </row>
    <row r="25" spans="1:55" ht="32.25" customHeight="1">
      <c r="A25" s="309"/>
      <c r="B25" s="310"/>
      <c r="C25" s="310"/>
      <c r="D25" s="310"/>
      <c r="E25" s="310"/>
      <c r="F25" s="311"/>
      <c r="G25" s="362"/>
      <c r="H25" s="363"/>
      <c r="I25" s="363"/>
      <c r="J25" s="363"/>
      <c r="K25" s="363"/>
      <c r="L25" s="363"/>
      <c r="M25" s="363"/>
      <c r="N25" s="363"/>
      <c r="O25" s="363"/>
      <c r="P25" s="363"/>
      <c r="Q25" s="363"/>
      <c r="R25" s="363"/>
      <c r="S25" s="363"/>
      <c r="T25" s="363"/>
      <c r="U25" s="363"/>
      <c r="V25" s="363"/>
      <c r="W25" s="363"/>
      <c r="X25" s="364"/>
      <c r="Y25" s="373" t="s">
        <v>878</v>
      </c>
      <c r="Z25" s="316"/>
      <c r="AA25" s="317"/>
      <c r="AB25" s="733"/>
      <c r="AC25" s="316"/>
      <c r="AD25" s="317"/>
      <c r="AE25" s="370"/>
      <c r="AF25" s="371"/>
      <c r="AG25" s="371"/>
      <c r="AH25" s="371"/>
      <c r="AI25" s="378"/>
      <c r="AJ25" s="190"/>
      <c r="AK25" s="191"/>
      <c r="AL25" s="191"/>
      <c r="AM25" s="191"/>
      <c r="AN25" s="379"/>
      <c r="AO25" s="190"/>
      <c r="AP25" s="191"/>
      <c r="AQ25" s="191"/>
      <c r="AR25" s="191"/>
      <c r="AS25" s="379"/>
      <c r="AT25" s="190"/>
      <c r="AU25" s="191"/>
      <c r="AV25" s="191"/>
      <c r="AW25" s="191"/>
      <c r="AX25" s="192"/>
      <c r="AY25" s="2"/>
      <c r="AZ25" s="3"/>
      <c r="BA25" s="3"/>
      <c r="BB25" s="3"/>
      <c r="BC25" s="3"/>
    </row>
    <row r="26" spans="1:55" ht="32.25" customHeight="1">
      <c r="A26" s="303" t="s">
        <v>61</v>
      </c>
      <c r="B26" s="344"/>
      <c r="C26" s="344"/>
      <c r="D26" s="344"/>
      <c r="E26" s="344"/>
      <c r="F26" s="345"/>
      <c r="G26" s="352" t="s">
        <v>62</v>
      </c>
      <c r="H26" s="352"/>
      <c r="I26" s="352"/>
      <c r="J26" s="352"/>
      <c r="K26" s="352"/>
      <c r="L26" s="352"/>
      <c r="M26" s="352"/>
      <c r="N26" s="352"/>
      <c r="O26" s="352"/>
      <c r="P26" s="352"/>
      <c r="Q26" s="352"/>
      <c r="R26" s="352"/>
      <c r="S26" s="352"/>
      <c r="T26" s="352"/>
      <c r="U26" s="352"/>
      <c r="V26" s="352"/>
      <c r="W26" s="352"/>
      <c r="X26" s="353"/>
      <c r="Y26" s="354"/>
      <c r="Z26" s="355"/>
      <c r="AA26" s="356"/>
      <c r="AB26" s="357" t="s">
        <v>44</v>
      </c>
      <c r="AC26" s="352"/>
      <c r="AD26" s="353"/>
      <c r="AE26" s="357" t="s">
        <v>28</v>
      </c>
      <c r="AF26" s="352"/>
      <c r="AG26" s="352"/>
      <c r="AH26" s="352"/>
      <c r="AI26" s="353"/>
      <c r="AJ26" s="357" t="s">
        <v>29</v>
      </c>
      <c r="AK26" s="352"/>
      <c r="AL26" s="352"/>
      <c r="AM26" s="352"/>
      <c r="AN26" s="353"/>
      <c r="AO26" s="357" t="s">
        <v>30</v>
      </c>
      <c r="AP26" s="352"/>
      <c r="AQ26" s="352"/>
      <c r="AR26" s="352"/>
      <c r="AS26" s="353"/>
      <c r="AT26" s="300" t="s">
        <v>63</v>
      </c>
      <c r="AU26" s="301"/>
      <c r="AV26" s="301"/>
      <c r="AW26" s="301"/>
      <c r="AX26" s="302"/>
      <c r="AY26" s="2"/>
      <c r="AZ26" s="3"/>
      <c r="BA26" s="3"/>
      <c r="BB26" s="3"/>
      <c r="BC26" s="3"/>
    </row>
    <row r="27" spans="1:55" ht="46.5" customHeight="1">
      <c r="A27" s="346"/>
      <c r="B27" s="347"/>
      <c r="C27" s="347"/>
      <c r="D27" s="347"/>
      <c r="E27" s="347"/>
      <c r="F27" s="348"/>
      <c r="G27" s="326" t="s">
        <v>877</v>
      </c>
      <c r="H27" s="326"/>
      <c r="I27" s="326"/>
      <c r="J27" s="326"/>
      <c r="K27" s="326"/>
      <c r="L27" s="326"/>
      <c r="M27" s="326"/>
      <c r="N27" s="326"/>
      <c r="O27" s="326"/>
      <c r="P27" s="326"/>
      <c r="Q27" s="326"/>
      <c r="R27" s="326"/>
      <c r="S27" s="326"/>
      <c r="T27" s="326"/>
      <c r="U27" s="326"/>
      <c r="V27" s="326"/>
      <c r="W27" s="326"/>
      <c r="X27" s="326"/>
      <c r="Y27" s="328" t="s">
        <v>61</v>
      </c>
      <c r="Z27" s="329"/>
      <c r="AA27" s="330"/>
      <c r="AB27" s="318"/>
      <c r="AC27" s="319"/>
      <c r="AD27" s="320"/>
      <c r="AE27" s="325" t="s">
        <v>876</v>
      </c>
      <c r="AF27" s="313"/>
      <c r="AG27" s="313"/>
      <c r="AH27" s="313"/>
      <c r="AI27" s="331"/>
      <c r="AJ27" s="325" t="s">
        <v>875</v>
      </c>
      <c r="AK27" s="313"/>
      <c r="AL27" s="313"/>
      <c r="AM27" s="313"/>
      <c r="AN27" s="331"/>
      <c r="AO27" s="325" t="s">
        <v>874</v>
      </c>
      <c r="AP27" s="313"/>
      <c r="AQ27" s="313"/>
      <c r="AR27" s="313"/>
      <c r="AS27" s="331"/>
      <c r="AT27" s="325" t="s">
        <v>519</v>
      </c>
      <c r="AU27" s="313"/>
      <c r="AV27" s="313"/>
      <c r="AW27" s="313"/>
      <c r="AX27" s="314"/>
    </row>
    <row r="28" spans="1:55" ht="47.1" customHeight="1">
      <c r="A28" s="349"/>
      <c r="B28" s="350"/>
      <c r="C28" s="350"/>
      <c r="D28" s="350"/>
      <c r="E28" s="350"/>
      <c r="F28" s="351"/>
      <c r="G28" s="327"/>
      <c r="H28" s="327"/>
      <c r="I28" s="327"/>
      <c r="J28" s="327"/>
      <c r="K28" s="327"/>
      <c r="L28" s="327"/>
      <c r="M28" s="327"/>
      <c r="N28" s="327"/>
      <c r="O28" s="327"/>
      <c r="P28" s="327"/>
      <c r="Q28" s="327"/>
      <c r="R28" s="327"/>
      <c r="S28" s="327"/>
      <c r="T28" s="327"/>
      <c r="U28" s="327"/>
      <c r="V28" s="327"/>
      <c r="W28" s="327"/>
      <c r="X28" s="327"/>
      <c r="Y28" s="315" t="s">
        <v>66</v>
      </c>
      <c r="Z28" s="316"/>
      <c r="AA28" s="317"/>
      <c r="AB28" s="318" t="s">
        <v>873</v>
      </c>
      <c r="AC28" s="319"/>
      <c r="AD28" s="320"/>
      <c r="AE28" s="1463" t="s">
        <v>872</v>
      </c>
      <c r="AF28" s="1464"/>
      <c r="AG28" s="1464"/>
      <c r="AH28" s="1464"/>
      <c r="AI28" s="1465"/>
      <c r="AJ28" s="1463" t="s">
        <v>871</v>
      </c>
      <c r="AK28" s="1464"/>
      <c r="AL28" s="1464"/>
      <c r="AM28" s="1464"/>
      <c r="AN28" s="1465"/>
      <c r="AO28" s="1463" t="s">
        <v>870</v>
      </c>
      <c r="AP28" s="1464"/>
      <c r="AQ28" s="1464"/>
      <c r="AR28" s="1464"/>
      <c r="AS28" s="1465"/>
      <c r="AT28" s="318"/>
      <c r="AU28" s="319"/>
      <c r="AV28" s="319"/>
      <c r="AW28" s="319"/>
      <c r="AX28" s="1515"/>
    </row>
    <row r="29" spans="1:55" ht="23.1" customHeight="1">
      <c r="A29" s="268" t="s">
        <v>71</v>
      </c>
      <c r="B29" s="269"/>
      <c r="C29" s="274" t="s">
        <v>72</v>
      </c>
      <c r="D29" s="275"/>
      <c r="E29" s="275"/>
      <c r="F29" s="275"/>
      <c r="G29" s="275"/>
      <c r="H29" s="275"/>
      <c r="I29" s="275"/>
      <c r="J29" s="275"/>
      <c r="K29" s="276"/>
      <c r="L29" s="277" t="s">
        <v>73</v>
      </c>
      <c r="M29" s="277"/>
      <c r="N29" s="277"/>
      <c r="O29" s="277"/>
      <c r="P29" s="277"/>
      <c r="Q29" s="277"/>
      <c r="R29" s="278" t="s">
        <v>32</v>
      </c>
      <c r="S29" s="278"/>
      <c r="T29" s="278"/>
      <c r="U29" s="278"/>
      <c r="V29" s="278"/>
      <c r="W29" s="278"/>
      <c r="X29" s="279" t="s">
        <v>74</v>
      </c>
      <c r="Y29" s="275"/>
      <c r="Z29" s="275"/>
      <c r="AA29" s="275"/>
      <c r="AB29" s="275"/>
      <c r="AC29" s="275"/>
      <c r="AD29" s="275"/>
      <c r="AE29" s="275"/>
      <c r="AF29" s="275"/>
      <c r="AG29" s="275"/>
      <c r="AH29" s="275"/>
      <c r="AI29" s="275"/>
      <c r="AJ29" s="275"/>
      <c r="AK29" s="275"/>
      <c r="AL29" s="275"/>
      <c r="AM29" s="275"/>
      <c r="AN29" s="275"/>
      <c r="AO29" s="275"/>
      <c r="AP29" s="275"/>
      <c r="AQ29" s="275"/>
      <c r="AR29" s="275"/>
      <c r="AS29" s="275"/>
      <c r="AT29" s="275"/>
      <c r="AU29" s="275"/>
      <c r="AV29" s="275"/>
      <c r="AW29" s="275"/>
      <c r="AX29" s="280"/>
    </row>
    <row r="30" spans="1:55" ht="23.1" customHeight="1">
      <c r="A30" s="270"/>
      <c r="B30" s="271"/>
      <c r="C30" s="1516" t="s">
        <v>869</v>
      </c>
      <c r="D30" s="1517"/>
      <c r="E30" s="1517"/>
      <c r="F30" s="1517"/>
      <c r="G30" s="1517"/>
      <c r="H30" s="1517"/>
      <c r="I30" s="1517"/>
      <c r="J30" s="1517"/>
      <c r="K30" s="1518"/>
      <c r="L30" s="1519">
        <v>109</v>
      </c>
      <c r="M30" s="745"/>
      <c r="N30" s="745"/>
      <c r="O30" s="745"/>
      <c r="P30" s="745"/>
      <c r="Q30" s="745"/>
      <c r="R30" s="745"/>
      <c r="S30" s="745"/>
      <c r="T30" s="745"/>
      <c r="U30" s="745"/>
      <c r="V30" s="745"/>
      <c r="W30" s="745"/>
      <c r="X30" s="286"/>
      <c r="Y30" s="287"/>
      <c r="Z30" s="287"/>
      <c r="AA30" s="287"/>
      <c r="AB30" s="287"/>
      <c r="AC30" s="287"/>
      <c r="AD30" s="287"/>
      <c r="AE30" s="287"/>
      <c r="AF30" s="287"/>
      <c r="AG30" s="287"/>
      <c r="AH30" s="287"/>
      <c r="AI30" s="287"/>
      <c r="AJ30" s="287"/>
      <c r="AK30" s="287"/>
      <c r="AL30" s="287"/>
      <c r="AM30" s="287"/>
      <c r="AN30" s="287"/>
      <c r="AO30" s="287"/>
      <c r="AP30" s="287"/>
      <c r="AQ30" s="287"/>
      <c r="AR30" s="287"/>
      <c r="AS30" s="287"/>
      <c r="AT30" s="287"/>
      <c r="AU30" s="287"/>
      <c r="AV30" s="287"/>
      <c r="AW30" s="287"/>
      <c r="AX30" s="288"/>
    </row>
    <row r="31" spans="1:55" ht="23.1" customHeight="1">
      <c r="A31" s="270"/>
      <c r="B31" s="271"/>
      <c r="C31" s="746"/>
      <c r="D31" s="747"/>
      <c r="E31" s="747"/>
      <c r="F31" s="747"/>
      <c r="G31" s="747"/>
      <c r="H31" s="747"/>
      <c r="I31" s="747"/>
      <c r="J31" s="747"/>
      <c r="K31" s="748"/>
      <c r="L31" s="750"/>
      <c r="M31" s="750"/>
      <c r="N31" s="750"/>
      <c r="O31" s="750"/>
      <c r="P31" s="750"/>
      <c r="Q31" s="750"/>
      <c r="R31" s="750"/>
      <c r="S31" s="750"/>
      <c r="T31" s="750"/>
      <c r="U31" s="750"/>
      <c r="V31" s="750"/>
      <c r="W31" s="750"/>
      <c r="X31" s="262"/>
      <c r="Y31" s="263"/>
      <c r="Z31" s="263"/>
      <c r="AA31" s="263"/>
      <c r="AB31" s="263"/>
      <c r="AC31" s="263"/>
      <c r="AD31" s="263"/>
      <c r="AE31" s="263"/>
      <c r="AF31" s="263"/>
      <c r="AG31" s="263"/>
      <c r="AH31" s="263"/>
      <c r="AI31" s="263"/>
      <c r="AJ31" s="263"/>
      <c r="AK31" s="263"/>
      <c r="AL31" s="263"/>
      <c r="AM31" s="263"/>
      <c r="AN31" s="263"/>
      <c r="AO31" s="263"/>
      <c r="AP31" s="263"/>
      <c r="AQ31" s="263"/>
      <c r="AR31" s="263"/>
      <c r="AS31" s="263"/>
      <c r="AT31" s="263"/>
      <c r="AU31" s="263"/>
      <c r="AV31" s="263"/>
      <c r="AW31" s="263"/>
      <c r="AX31" s="264"/>
    </row>
    <row r="32" spans="1:55" ht="23.1" customHeight="1">
      <c r="A32" s="270"/>
      <c r="B32" s="271"/>
      <c r="C32" s="746"/>
      <c r="D32" s="747"/>
      <c r="E32" s="747"/>
      <c r="F32" s="747"/>
      <c r="G32" s="747"/>
      <c r="H32" s="747"/>
      <c r="I32" s="747"/>
      <c r="J32" s="747"/>
      <c r="K32" s="748"/>
      <c r="L32" s="750"/>
      <c r="M32" s="750"/>
      <c r="N32" s="750"/>
      <c r="O32" s="750"/>
      <c r="P32" s="750"/>
      <c r="Q32" s="750"/>
      <c r="R32" s="750"/>
      <c r="S32" s="750"/>
      <c r="T32" s="750"/>
      <c r="U32" s="750"/>
      <c r="V32" s="750"/>
      <c r="W32" s="750"/>
      <c r="X32" s="262"/>
      <c r="Y32" s="263"/>
      <c r="Z32" s="263"/>
      <c r="AA32" s="263"/>
      <c r="AB32" s="263"/>
      <c r="AC32" s="263"/>
      <c r="AD32" s="263"/>
      <c r="AE32" s="263"/>
      <c r="AF32" s="263"/>
      <c r="AG32" s="263"/>
      <c r="AH32" s="263"/>
      <c r="AI32" s="263"/>
      <c r="AJ32" s="263"/>
      <c r="AK32" s="263"/>
      <c r="AL32" s="263"/>
      <c r="AM32" s="263"/>
      <c r="AN32" s="263"/>
      <c r="AO32" s="263"/>
      <c r="AP32" s="263"/>
      <c r="AQ32" s="263"/>
      <c r="AR32" s="263"/>
      <c r="AS32" s="263"/>
      <c r="AT32" s="263"/>
      <c r="AU32" s="263"/>
      <c r="AV32" s="263"/>
      <c r="AW32" s="263"/>
      <c r="AX32" s="264"/>
    </row>
    <row r="33" spans="1:50" ht="23.1" customHeight="1">
      <c r="A33" s="270"/>
      <c r="B33" s="271"/>
      <c r="C33" s="746"/>
      <c r="D33" s="747"/>
      <c r="E33" s="747"/>
      <c r="F33" s="747"/>
      <c r="G33" s="747"/>
      <c r="H33" s="747"/>
      <c r="I33" s="747"/>
      <c r="J33" s="747"/>
      <c r="K33" s="748"/>
      <c r="L33" s="750"/>
      <c r="M33" s="750"/>
      <c r="N33" s="750"/>
      <c r="O33" s="750"/>
      <c r="P33" s="750"/>
      <c r="Q33" s="750"/>
      <c r="R33" s="750"/>
      <c r="S33" s="750"/>
      <c r="T33" s="750"/>
      <c r="U33" s="750"/>
      <c r="V33" s="750"/>
      <c r="W33" s="750"/>
      <c r="X33" s="262"/>
      <c r="Y33" s="263"/>
      <c r="Z33" s="263"/>
      <c r="AA33" s="263"/>
      <c r="AB33" s="263"/>
      <c r="AC33" s="263"/>
      <c r="AD33" s="263"/>
      <c r="AE33" s="263"/>
      <c r="AF33" s="263"/>
      <c r="AG33" s="263"/>
      <c r="AH33" s="263"/>
      <c r="AI33" s="263"/>
      <c r="AJ33" s="263"/>
      <c r="AK33" s="263"/>
      <c r="AL33" s="263"/>
      <c r="AM33" s="263"/>
      <c r="AN33" s="263"/>
      <c r="AO33" s="263"/>
      <c r="AP33" s="263"/>
      <c r="AQ33" s="263"/>
      <c r="AR33" s="263"/>
      <c r="AS33" s="263"/>
      <c r="AT33" s="263"/>
      <c r="AU33" s="263"/>
      <c r="AV33" s="263"/>
      <c r="AW33" s="263"/>
      <c r="AX33" s="264"/>
    </row>
    <row r="34" spans="1:50" ht="23.1" customHeight="1">
      <c r="A34" s="270"/>
      <c r="B34" s="271"/>
      <c r="C34" s="746"/>
      <c r="D34" s="747"/>
      <c r="E34" s="747"/>
      <c r="F34" s="747"/>
      <c r="G34" s="747"/>
      <c r="H34" s="747"/>
      <c r="I34" s="747"/>
      <c r="J34" s="747"/>
      <c r="K34" s="748"/>
      <c r="L34" s="750"/>
      <c r="M34" s="750"/>
      <c r="N34" s="750"/>
      <c r="O34" s="750"/>
      <c r="P34" s="750"/>
      <c r="Q34" s="750"/>
      <c r="R34" s="750"/>
      <c r="S34" s="750"/>
      <c r="T34" s="750"/>
      <c r="U34" s="750"/>
      <c r="V34" s="750"/>
      <c r="W34" s="750"/>
      <c r="X34" s="262"/>
      <c r="Y34" s="263"/>
      <c r="Z34" s="263"/>
      <c r="AA34" s="263"/>
      <c r="AB34" s="263"/>
      <c r="AC34" s="263"/>
      <c r="AD34" s="263"/>
      <c r="AE34" s="263"/>
      <c r="AF34" s="263"/>
      <c r="AG34" s="263"/>
      <c r="AH34" s="263"/>
      <c r="AI34" s="263"/>
      <c r="AJ34" s="263"/>
      <c r="AK34" s="263"/>
      <c r="AL34" s="263"/>
      <c r="AM34" s="263"/>
      <c r="AN34" s="263"/>
      <c r="AO34" s="263"/>
      <c r="AP34" s="263"/>
      <c r="AQ34" s="263"/>
      <c r="AR34" s="263"/>
      <c r="AS34" s="263"/>
      <c r="AT34" s="263"/>
      <c r="AU34" s="263"/>
      <c r="AV34" s="263"/>
      <c r="AW34" s="263"/>
      <c r="AX34" s="264"/>
    </row>
    <row r="35" spans="1:50" ht="22.5" customHeight="1">
      <c r="A35" s="270"/>
      <c r="B35" s="271"/>
      <c r="C35" s="751"/>
      <c r="D35" s="752"/>
      <c r="E35" s="752"/>
      <c r="F35" s="752"/>
      <c r="G35" s="752"/>
      <c r="H35" s="752"/>
      <c r="I35" s="752"/>
      <c r="J35" s="752"/>
      <c r="K35" s="753"/>
      <c r="L35" s="757"/>
      <c r="M35" s="752"/>
      <c r="N35" s="752"/>
      <c r="O35" s="752"/>
      <c r="P35" s="752"/>
      <c r="Q35" s="753"/>
      <c r="R35" s="757"/>
      <c r="S35" s="752"/>
      <c r="T35" s="752"/>
      <c r="U35" s="752"/>
      <c r="V35" s="752"/>
      <c r="W35" s="753"/>
      <c r="X35" s="262"/>
      <c r="Y35" s="263"/>
      <c r="Z35" s="263"/>
      <c r="AA35" s="263"/>
      <c r="AB35" s="263"/>
      <c r="AC35" s="263"/>
      <c r="AD35" s="263"/>
      <c r="AE35" s="263"/>
      <c r="AF35" s="263"/>
      <c r="AG35" s="263"/>
      <c r="AH35" s="263"/>
      <c r="AI35" s="263"/>
      <c r="AJ35" s="263"/>
      <c r="AK35" s="263"/>
      <c r="AL35" s="263"/>
      <c r="AM35" s="263"/>
      <c r="AN35" s="263"/>
      <c r="AO35" s="263"/>
      <c r="AP35" s="263"/>
      <c r="AQ35" s="263"/>
      <c r="AR35" s="263"/>
      <c r="AS35" s="263"/>
      <c r="AT35" s="263"/>
      <c r="AU35" s="263"/>
      <c r="AV35" s="263"/>
      <c r="AW35" s="263"/>
      <c r="AX35" s="264"/>
    </row>
    <row r="36" spans="1:50" ht="21.75" customHeight="1" thickBot="1">
      <c r="A36" s="272"/>
      <c r="B36" s="273"/>
      <c r="C36" s="293" t="s">
        <v>39</v>
      </c>
      <c r="D36" s="294"/>
      <c r="E36" s="294"/>
      <c r="F36" s="294"/>
      <c r="G36" s="294"/>
      <c r="H36" s="294"/>
      <c r="I36" s="294"/>
      <c r="J36" s="294"/>
      <c r="K36" s="295"/>
      <c r="L36" s="1520">
        <f>L30</f>
        <v>109</v>
      </c>
      <c r="M36" s="762"/>
      <c r="N36" s="762"/>
      <c r="O36" s="762"/>
      <c r="P36" s="762"/>
      <c r="Q36" s="763"/>
      <c r="R36" s="761"/>
      <c r="S36" s="762"/>
      <c r="T36" s="762"/>
      <c r="U36" s="762"/>
      <c r="V36" s="762"/>
      <c r="W36" s="763"/>
      <c r="X36" s="255"/>
      <c r="Y36" s="256"/>
      <c r="Z36" s="256"/>
      <c r="AA36" s="256"/>
      <c r="AB36" s="256"/>
      <c r="AC36" s="256"/>
      <c r="AD36" s="256"/>
      <c r="AE36" s="256"/>
      <c r="AF36" s="256"/>
      <c r="AG36" s="256"/>
      <c r="AH36" s="256"/>
      <c r="AI36" s="256"/>
      <c r="AJ36" s="256"/>
      <c r="AK36" s="256"/>
      <c r="AL36" s="256"/>
      <c r="AM36" s="256"/>
      <c r="AN36" s="256"/>
      <c r="AO36" s="256"/>
      <c r="AP36" s="256"/>
      <c r="AQ36" s="256"/>
      <c r="AR36" s="256"/>
      <c r="AS36" s="256"/>
      <c r="AT36" s="256"/>
      <c r="AU36" s="256"/>
      <c r="AV36" s="256"/>
      <c r="AW36" s="256"/>
      <c r="AX36" s="257"/>
    </row>
    <row r="37" spans="1:50" ht="24.75" customHeight="1" thickBot="1">
      <c r="A37" s="4"/>
      <c r="B37" s="4"/>
      <c r="C37" s="4"/>
      <c r="D37" s="4"/>
      <c r="E37" s="4"/>
      <c r="F37" s="4"/>
      <c r="G37" s="5"/>
      <c r="H37" s="5"/>
      <c r="I37" s="5"/>
      <c r="J37" s="5"/>
      <c r="K37" s="5"/>
      <c r="L37" s="6"/>
      <c r="M37" s="5"/>
      <c r="N37" s="5"/>
      <c r="O37" s="5"/>
      <c r="P37" s="5"/>
      <c r="Q37" s="5"/>
      <c r="R37" s="5"/>
      <c r="S37" s="5"/>
      <c r="T37" s="5"/>
      <c r="U37" s="5"/>
      <c r="V37" s="5"/>
      <c r="W37" s="5"/>
      <c r="X37" s="5"/>
      <c r="Y37" s="7"/>
      <c r="Z37" s="7"/>
      <c r="AA37" s="7"/>
      <c r="AB37" s="7"/>
      <c r="AC37" s="5"/>
      <c r="AD37" s="5"/>
      <c r="AE37" s="5"/>
      <c r="AF37" s="5"/>
      <c r="AG37" s="5"/>
      <c r="AH37" s="6"/>
      <c r="AI37" s="5"/>
      <c r="AJ37" s="5"/>
      <c r="AK37" s="5"/>
      <c r="AL37" s="5"/>
      <c r="AM37" s="5"/>
      <c r="AN37" s="5"/>
      <c r="AO37" s="5"/>
      <c r="AP37" s="5"/>
      <c r="AQ37" s="5"/>
      <c r="AR37" s="5"/>
      <c r="AS37" s="5"/>
      <c r="AT37" s="5"/>
      <c r="AU37" s="7"/>
      <c r="AV37" s="7"/>
      <c r="AW37" s="7"/>
      <c r="AX37" s="7"/>
    </row>
    <row r="38" spans="1:50" ht="21.75" customHeight="1">
      <c r="A38" s="139" t="s">
        <v>76</v>
      </c>
      <c r="B38" s="140"/>
      <c r="C38" s="140"/>
      <c r="D38" s="140"/>
      <c r="E38" s="140"/>
      <c r="F38" s="140"/>
      <c r="G38" s="140"/>
      <c r="H38" s="140"/>
      <c r="I38" s="140"/>
      <c r="J38" s="140"/>
      <c r="K38" s="140"/>
      <c r="L38" s="140"/>
      <c r="M38" s="140"/>
      <c r="N38" s="140"/>
      <c r="O38" s="140"/>
      <c r="P38" s="140"/>
      <c r="Q38" s="140"/>
      <c r="R38" s="140"/>
      <c r="S38" s="140"/>
      <c r="T38" s="140"/>
      <c r="U38" s="140"/>
      <c r="V38" s="140"/>
      <c r="W38" s="140"/>
      <c r="X38" s="140"/>
      <c r="Y38" s="140"/>
      <c r="Z38" s="140"/>
      <c r="AA38" s="140"/>
      <c r="AB38" s="140"/>
      <c r="AC38" s="140"/>
      <c r="AD38" s="140"/>
      <c r="AE38" s="140"/>
      <c r="AF38" s="140"/>
      <c r="AG38" s="140"/>
      <c r="AH38" s="140"/>
      <c r="AI38" s="140"/>
      <c r="AJ38" s="140"/>
      <c r="AK38" s="140"/>
      <c r="AL38" s="140"/>
      <c r="AM38" s="140"/>
      <c r="AN38" s="140"/>
      <c r="AO38" s="140"/>
      <c r="AP38" s="140"/>
      <c r="AQ38" s="140"/>
      <c r="AR38" s="140"/>
      <c r="AS38" s="140"/>
      <c r="AT38" s="140"/>
      <c r="AU38" s="140"/>
      <c r="AV38" s="140"/>
      <c r="AW38" s="140"/>
      <c r="AX38" s="141"/>
    </row>
    <row r="39" spans="1:50" ht="21" customHeight="1">
      <c r="A39" s="8"/>
      <c r="B39" s="9"/>
      <c r="C39" s="235" t="s">
        <v>77</v>
      </c>
      <c r="D39" s="236"/>
      <c r="E39" s="236"/>
      <c r="F39" s="236"/>
      <c r="G39" s="236"/>
      <c r="H39" s="236"/>
      <c r="I39" s="236"/>
      <c r="J39" s="236"/>
      <c r="K39" s="236"/>
      <c r="L39" s="236"/>
      <c r="M39" s="236"/>
      <c r="N39" s="236"/>
      <c r="O39" s="236"/>
      <c r="P39" s="236"/>
      <c r="Q39" s="236"/>
      <c r="R39" s="236"/>
      <c r="S39" s="236"/>
      <c r="T39" s="236"/>
      <c r="U39" s="236"/>
      <c r="V39" s="236"/>
      <c r="W39" s="236"/>
      <c r="X39" s="236"/>
      <c r="Y39" s="236"/>
      <c r="Z39" s="236"/>
      <c r="AA39" s="236"/>
      <c r="AB39" s="236"/>
      <c r="AC39" s="237"/>
      <c r="AD39" s="236" t="s">
        <v>78</v>
      </c>
      <c r="AE39" s="236"/>
      <c r="AF39" s="236"/>
      <c r="AG39" s="238" t="s">
        <v>79</v>
      </c>
      <c r="AH39" s="236"/>
      <c r="AI39" s="236"/>
      <c r="AJ39" s="236"/>
      <c r="AK39" s="236"/>
      <c r="AL39" s="236"/>
      <c r="AM39" s="236"/>
      <c r="AN39" s="236"/>
      <c r="AO39" s="236"/>
      <c r="AP39" s="236"/>
      <c r="AQ39" s="236"/>
      <c r="AR39" s="236"/>
      <c r="AS39" s="236"/>
      <c r="AT39" s="236"/>
      <c r="AU39" s="236"/>
      <c r="AV39" s="236"/>
      <c r="AW39" s="236"/>
      <c r="AX39" s="239"/>
    </row>
    <row r="40" spans="1:50" ht="26.25" customHeight="1">
      <c r="A40" s="240" t="s">
        <v>80</v>
      </c>
      <c r="B40" s="241"/>
      <c r="C40" s="242" t="s">
        <v>81</v>
      </c>
      <c r="D40" s="243"/>
      <c r="E40" s="243"/>
      <c r="F40" s="243"/>
      <c r="G40" s="243"/>
      <c r="H40" s="243"/>
      <c r="I40" s="243"/>
      <c r="J40" s="243"/>
      <c r="K40" s="243"/>
      <c r="L40" s="243"/>
      <c r="M40" s="243"/>
      <c r="N40" s="243"/>
      <c r="O40" s="243"/>
      <c r="P40" s="243"/>
      <c r="Q40" s="243"/>
      <c r="R40" s="243"/>
      <c r="S40" s="243"/>
      <c r="T40" s="243"/>
      <c r="U40" s="243"/>
      <c r="V40" s="243"/>
      <c r="W40" s="243"/>
      <c r="X40" s="243"/>
      <c r="Y40" s="243"/>
      <c r="Z40" s="243"/>
      <c r="AA40" s="243"/>
      <c r="AB40" s="243"/>
      <c r="AC40" s="244"/>
      <c r="AD40" s="245" t="s">
        <v>865</v>
      </c>
      <c r="AE40" s="246"/>
      <c r="AF40" s="1521"/>
      <c r="AG40" s="1522" t="s">
        <v>868</v>
      </c>
      <c r="AH40" s="1523"/>
      <c r="AI40" s="1523"/>
      <c r="AJ40" s="1523"/>
      <c r="AK40" s="1523"/>
      <c r="AL40" s="1523"/>
      <c r="AM40" s="1523"/>
      <c r="AN40" s="1523"/>
      <c r="AO40" s="1523"/>
      <c r="AP40" s="1523"/>
      <c r="AQ40" s="1523"/>
      <c r="AR40" s="1523"/>
      <c r="AS40" s="1523"/>
      <c r="AT40" s="1523"/>
      <c r="AU40" s="1523"/>
      <c r="AV40" s="1523"/>
      <c r="AW40" s="1523"/>
      <c r="AX40" s="1524"/>
    </row>
    <row r="41" spans="1:50" ht="26.25" customHeight="1">
      <c r="A41" s="175"/>
      <c r="B41" s="176"/>
      <c r="C41" s="250" t="s">
        <v>84</v>
      </c>
      <c r="D41" s="251"/>
      <c r="E41" s="251"/>
      <c r="F41" s="251"/>
      <c r="G41" s="251"/>
      <c r="H41" s="251"/>
      <c r="I41" s="251"/>
      <c r="J41" s="251"/>
      <c r="K41" s="251"/>
      <c r="L41" s="251"/>
      <c r="M41" s="251"/>
      <c r="N41" s="251"/>
      <c r="O41" s="251"/>
      <c r="P41" s="251"/>
      <c r="Q41" s="251"/>
      <c r="R41" s="251"/>
      <c r="S41" s="251"/>
      <c r="T41" s="251"/>
      <c r="U41" s="251"/>
      <c r="V41" s="251"/>
      <c r="W41" s="251"/>
      <c r="X41" s="251"/>
      <c r="Y41" s="251"/>
      <c r="Z41" s="251"/>
      <c r="AA41" s="251"/>
      <c r="AB41" s="251"/>
      <c r="AC41" s="203"/>
      <c r="AD41" s="217" t="s">
        <v>865</v>
      </c>
      <c r="AE41" s="218"/>
      <c r="AF41" s="218"/>
      <c r="AG41" s="782"/>
      <c r="AH41" s="637"/>
      <c r="AI41" s="637"/>
      <c r="AJ41" s="637"/>
      <c r="AK41" s="637"/>
      <c r="AL41" s="637"/>
      <c r="AM41" s="637"/>
      <c r="AN41" s="637"/>
      <c r="AO41" s="637"/>
      <c r="AP41" s="637"/>
      <c r="AQ41" s="637"/>
      <c r="AR41" s="637"/>
      <c r="AS41" s="637"/>
      <c r="AT41" s="637"/>
      <c r="AU41" s="637"/>
      <c r="AV41" s="637"/>
      <c r="AW41" s="637"/>
      <c r="AX41" s="783"/>
    </row>
    <row r="42" spans="1:50" ht="30" customHeight="1">
      <c r="A42" s="177"/>
      <c r="B42" s="178"/>
      <c r="C42" s="252" t="s">
        <v>85</v>
      </c>
      <c r="D42" s="253"/>
      <c r="E42" s="253"/>
      <c r="F42" s="253"/>
      <c r="G42" s="253"/>
      <c r="H42" s="253"/>
      <c r="I42" s="253"/>
      <c r="J42" s="253"/>
      <c r="K42" s="253"/>
      <c r="L42" s="253"/>
      <c r="M42" s="253"/>
      <c r="N42" s="253"/>
      <c r="O42" s="253"/>
      <c r="P42" s="253"/>
      <c r="Q42" s="253"/>
      <c r="R42" s="253"/>
      <c r="S42" s="253"/>
      <c r="T42" s="253"/>
      <c r="U42" s="253"/>
      <c r="V42" s="253"/>
      <c r="W42" s="253"/>
      <c r="X42" s="253"/>
      <c r="Y42" s="253"/>
      <c r="Z42" s="253"/>
      <c r="AA42" s="253"/>
      <c r="AB42" s="253"/>
      <c r="AC42" s="254"/>
      <c r="AD42" s="233" t="s">
        <v>519</v>
      </c>
      <c r="AE42" s="234"/>
      <c r="AF42" s="234"/>
      <c r="AG42" s="784"/>
      <c r="AH42" s="640"/>
      <c r="AI42" s="640"/>
      <c r="AJ42" s="640"/>
      <c r="AK42" s="640"/>
      <c r="AL42" s="640"/>
      <c r="AM42" s="640"/>
      <c r="AN42" s="640"/>
      <c r="AO42" s="640"/>
      <c r="AP42" s="640"/>
      <c r="AQ42" s="640"/>
      <c r="AR42" s="640"/>
      <c r="AS42" s="640"/>
      <c r="AT42" s="640"/>
      <c r="AU42" s="640"/>
      <c r="AV42" s="640"/>
      <c r="AW42" s="640"/>
      <c r="AX42" s="785"/>
    </row>
    <row r="43" spans="1:50" ht="26.25" customHeight="1">
      <c r="A43" s="158" t="s">
        <v>86</v>
      </c>
      <c r="B43" s="174"/>
      <c r="C43" s="206" t="s">
        <v>87</v>
      </c>
      <c r="D43" s="181"/>
      <c r="E43" s="181"/>
      <c r="F43" s="181"/>
      <c r="G43" s="181"/>
      <c r="H43" s="181"/>
      <c r="I43" s="181"/>
      <c r="J43" s="181"/>
      <c r="K43" s="181"/>
      <c r="L43" s="181"/>
      <c r="M43" s="181"/>
      <c r="N43" s="181"/>
      <c r="O43" s="181"/>
      <c r="P43" s="181"/>
      <c r="Q43" s="181"/>
      <c r="R43" s="181"/>
      <c r="S43" s="181"/>
      <c r="T43" s="181"/>
      <c r="U43" s="181"/>
      <c r="V43" s="181"/>
      <c r="W43" s="181"/>
      <c r="X43" s="181"/>
      <c r="Y43" s="181"/>
      <c r="Z43" s="181"/>
      <c r="AA43" s="181"/>
      <c r="AB43" s="181"/>
      <c r="AC43" s="181"/>
      <c r="AD43" s="182" t="s">
        <v>519</v>
      </c>
      <c r="AE43" s="183"/>
      <c r="AF43" s="183"/>
      <c r="AG43" s="840" t="s">
        <v>867</v>
      </c>
      <c r="AH43" s="360"/>
      <c r="AI43" s="360"/>
      <c r="AJ43" s="360"/>
      <c r="AK43" s="360"/>
      <c r="AL43" s="360"/>
      <c r="AM43" s="360"/>
      <c r="AN43" s="360"/>
      <c r="AO43" s="360"/>
      <c r="AP43" s="360"/>
      <c r="AQ43" s="360"/>
      <c r="AR43" s="360"/>
      <c r="AS43" s="360"/>
      <c r="AT43" s="360"/>
      <c r="AU43" s="360"/>
      <c r="AV43" s="360"/>
      <c r="AW43" s="360"/>
      <c r="AX43" s="841"/>
    </row>
    <row r="44" spans="1:50" ht="26.25" customHeight="1">
      <c r="A44" s="175"/>
      <c r="B44" s="176"/>
      <c r="C44" s="216" t="s">
        <v>89</v>
      </c>
      <c r="D44" s="203"/>
      <c r="E44" s="203"/>
      <c r="F44" s="203"/>
      <c r="G44" s="203"/>
      <c r="H44" s="203"/>
      <c r="I44" s="203"/>
      <c r="J44" s="203"/>
      <c r="K44" s="203"/>
      <c r="L44" s="203"/>
      <c r="M44" s="203"/>
      <c r="N44" s="203"/>
      <c r="O44" s="203"/>
      <c r="P44" s="203"/>
      <c r="Q44" s="203"/>
      <c r="R44" s="203"/>
      <c r="S44" s="203"/>
      <c r="T44" s="203"/>
      <c r="U44" s="203"/>
      <c r="V44" s="203"/>
      <c r="W44" s="203"/>
      <c r="X44" s="203"/>
      <c r="Y44" s="203"/>
      <c r="Z44" s="203"/>
      <c r="AA44" s="203"/>
      <c r="AB44" s="203"/>
      <c r="AC44" s="203"/>
      <c r="AD44" s="217" t="s">
        <v>865</v>
      </c>
      <c r="AE44" s="218"/>
      <c r="AF44" s="218"/>
      <c r="AG44" s="767"/>
      <c r="AH44" s="402"/>
      <c r="AI44" s="402"/>
      <c r="AJ44" s="402"/>
      <c r="AK44" s="402"/>
      <c r="AL44" s="402"/>
      <c r="AM44" s="402"/>
      <c r="AN44" s="402"/>
      <c r="AO44" s="402"/>
      <c r="AP44" s="402"/>
      <c r="AQ44" s="402"/>
      <c r="AR44" s="402"/>
      <c r="AS44" s="402"/>
      <c r="AT44" s="402"/>
      <c r="AU44" s="402"/>
      <c r="AV44" s="402"/>
      <c r="AW44" s="402"/>
      <c r="AX44" s="768"/>
    </row>
    <row r="45" spans="1:50" ht="26.25" customHeight="1">
      <c r="A45" s="175"/>
      <c r="B45" s="176"/>
      <c r="C45" s="216" t="s">
        <v>90</v>
      </c>
      <c r="D45" s="203"/>
      <c r="E45" s="203"/>
      <c r="F45" s="203"/>
      <c r="G45" s="203"/>
      <c r="H45" s="203"/>
      <c r="I45" s="203"/>
      <c r="J45" s="203"/>
      <c r="K45" s="203"/>
      <c r="L45" s="203"/>
      <c r="M45" s="203"/>
      <c r="N45" s="203"/>
      <c r="O45" s="203"/>
      <c r="P45" s="203"/>
      <c r="Q45" s="203"/>
      <c r="R45" s="203"/>
      <c r="S45" s="203"/>
      <c r="T45" s="203"/>
      <c r="U45" s="203"/>
      <c r="V45" s="203"/>
      <c r="W45" s="203"/>
      <c r="X45" s="203"/>
      <c r="Y45" s="203"/>
      <c r="Z45" s="203"/>
      <c r="AA45" s="203"/>
      <c r="AB45" s="203"/>
      <c r="AC45" s="203"/>
      <c r="AD45" s="217" t="s">
        <v>865</v>
      </c>
      <c r="AE45" s="218"/>
      <c r="AF45" s="218"/>
      <c r="AG45" s="767"/>
      <c r="AH45" s="402"/>
      <c r="AI45" s="402"/>
      <c r="AJ45" s="402"/>
      <c r="AK45" s="402"/>
      <c r="AL45" s="402"/>
      <c r="AM45" s="402"/>
      <c r="AN45" s="402"/>
      <c r="AO45" s="402"/>
      <c r="AP45" s="402"/>
      <c r="AQ45" s="402"/>
      <c r="AR45" s="402"/>
      <c r="AS45" s="402"/>
      <c r="AT45" s="402"/>
      <c r="AU45" s="402"/>
      <c r="AV45" s="402"/>
      <c r="AW45" s="402"/>
      <c r="AX45" s="768"/>
    </row>
    <row r="46" spans="1:50" ht="26.25" customHeight="1">
      <c r="A46" s="175"/>
      <c r="B46" s="176"/>
      <c r="C46" s="216" t="s">
        <v>91</v>
      </c>
      <c r="D46" s="203"/>
      <c r="E46" s="203"/>
      <c r="F46" s="203"/>
      <c r="G46" s="203"/>
      <c r="H46" s="203"/>
      <c r="I46" s="203"/>
      <c r="J46" s="203"/>
      <c r="K46" s="203"/>
      <c r="L46" s="203"/>
      <c r="M46" s="203"/>
      <c r="N46" s="203"/>
      <c r="O46" s="203"/>
      <c r="P46" s="203"/>
      <c r="Q46" s="203"/>
      <c r="R46" s="203"/>
      <c r="S46" s="203"/>
      <c r="T46" s="203"/>
      <c r="U46" s="203"/>
      <c r="V46" s="203"/>
      <c r="W46" s="203"/>
      <c r="X46" s="203"/>
      <c r="Y46" s="203"/>
      <c r="Z46" s="203"/>
      <c r="AA46" s="203"/>
      <c r="AB46" s="203"/>
      <c r="AC46" s="203"/>
      <c r="AD46" s="217" t="s">
        <v>519</v>
      </c>
      <c r="AE46" s="218"/>
      <c r="AF46" s="218"/>
      <c r="AG46" s="767"/>
      <c r="AH46" s="402"/>
      <c r="AI46" s="402"/>
      <c r="AJ46" s="402"/>
      <c r="AK46" s="402"/>
      <c r="AL46" s="402"/>
      <c r="AM46" s="402"/>
      <c r="AN46" s="402"/>
      <c r="AO46" s="402"/>
      <c r="AP46" s="402"/>
      <c r="AQ46" s="402"/>
      <c r="AR46" s="402"/>
      <c r="AS46" s="402"/>
      <c r="AT46" s="402"/>
      <c r="AU46" s="402"/>
      <c r="AV46" s="402"/>
      <c r="AW46" s="402"/>
      <c r="AX46" s="768"/>
    </row>
    <row r="47" spans="1:50" ht="26.25" customHeight="1">
      <c r="A47" s="175"/>
      <c r="B47" s="176"/>
      <c r="C47" s="216" t="s">
        <v>92</v>
      </c>
      <c r="D47" s="203"/>
      <c r="E47" s="203"/>
      <c r="F47" s="203"/>
      <c r="G47" s="203"/>
      <c r="H47" s="203"/>
      <c r="I47" s="203"/>
      <c r="J47" s="203"/>
      <c r="K47" s="203"/>
      <c r="L47" s="203"/>
      <c r="M47" s="203"/>
      <c r="N47" s="203"/>
      <c r="O47" s="203"/>
      <c r="P47" s="203"/>
      <c r="Q47" s="203"/>
      <c r="R47" s="203"/>
      <c r="S47" s="203"/>
      <c r="T47" s="203"/>
      <c r="U47" s="203"/>
      <c r="V47" s="203"/>
      <c r="W47" s="203"/>
      <c r="X47" s="203"/>
      <c r="Y47" s="203"/>
      <c r="Z47" s="203"/>
      <c r="AA47" s="203"/>
      <c r="AB47" s="203"/>
      <c r="AC47" s="231"/>
      <c r="AD47" s="217" t="s">
        <v>865</v>
      </c>
      <c r="AE47" s="218"/>
      <c r="AF47" s="218"/>
      <c r="AG47" s="767"/>
      <c r="AH47" s="402"/>
      <c r="AI47" s="402"/>
      <c r="AJ47" s="402"/>
      <c r="AK47" s="402"/>
      <c r="AL47" s="402"/>
      <c r="AM47" s="402"/>
      <c r="AN47" s="402"/>
      <c r="AO47" s="402"/>
      <c r="AP47" s="402"/>
      <c r="AQ47" s="402"/>
      <c r="AR47" s="402"/>
      <c r="AS47" s="402"/>
      <c r="AT47" s="402"/>
      <c r="AU47" s="402"/>
      <c r="AV47" s="402"/>
      <c r="AW47" s="402"/>
      <c r="AX47" s="768"/>
    </row>
    <row r="48" spans="1:50" ht="26.25" customHeight="1">
      <c r="A48" s="175"/>
      <c r="B48" s="176"/>
      <c r="C48" s="232" t="s">
        <v>93</v>
      </c>
      <c r="D48" s="154"/>
      <c r="E48" s="154"/>
      <c r="F48" s="154"/>
      <c r="G48" s="154"/>
      <c r="H48" s="154"/>
      <c r="I48" s="154"/>
      <c r="J48" s="154"/>
      <c r="K48" s="154"/>
      <c r="L48" s="154"/>
      <c r="M48" s="154"/>
      <c r="N48" s="154"/>
      <c r="O48" s="154"/>
      <c r="P48" s="154"/>
      <c r="Q48" s="154"/>
      <c r="R48" s="154"/>
      <c r="S48" s="154"/>
      <c r="T48" s="154"/>
      <c r="U48" s="154"/>
      <c r="V48" s="154"/>
      <c r="W48" s="154"/>
      <c r="X48" s="154"/>
      <c r="Y48" s="154"/>
      <c r="Z48" s="154"/>
      <c r="AA48" s="154"/>
      <c r="AB48" s="154"/>
      <c r="AC48" s="154"/>
      <c r="AD48" s="233" t="s">
        <v>519</v>
      </c>
      <c r="AE48" s="234"/>
      <c r="AF48" s="234"/>
      <c r="AG48" s="769"/>
      <c r="AH48" s="363"/>
      <c r="AI48" s="363"/>
      <c r="AJ48" s="363"/>
      <c r="AK48" s="363"/>
      <c r="AL48" s="363"/>
      <c r="AM48" s="363"/>
      <c r="AN48" s="363"/>
      <c r="AO48" s="363"/>
      <c r="AP48" s="363"/>
      <c r="AQ48" s="363"/>
      <c r="AR48" s="363"/>
      <c r="AS48" s="363"/>
      <c r="AT48" s="363"/>
      <c r="AU48" s="363"/>
      <c r="AV48" s="363"/>
      <c r="AW48" s="363"/>
      <c r="AX48" s="770"/>
    </row>
    <row r="49" spans="1:50" ht="30" customHeight="1">
      <c r="A49" s="158" t="s">
        <v>94</v>
      </c>
      <c r="B49" s="174"/>
      <c r="C49" s="219" t="s">
        <v>95</v>
      </c>
      <c r="D49" s="220"/>
      <c r="E49" s="220"/>
      <c r="F49" s="220"/>
      <c r="G49" s="220"/>
      <c r="H49" s="220"/>
      <c r="I49" s="220"/>
      <c r="J49" s="220"/>
      <c r="K49" s="220"/>
      <c r="L49" s="220"/>
      <c r="M49" s="220"/>
      <c r="N49" s="220"/>
      <c r="O49" s="220"/>
      <c r="P49" s="220"/>
      <c r="Q49" s="220"/>
      <c r="R49" s="220"/>
      <c r="S49" s="220"/>
      <c r="T49" s="220"/>
      <c r="U49" s="220"/>
      <c r="V49" s="220"/>
      <c r="W49" s="220"/>
      <c r="X49" s="220"/>
      <c r="Y49" s="220"/>
      <c r="Z49" s="220"/>
      <c r="AA49" s="220"/>
      <c r="AB49" s="220"/>
      <c r="AC49" s="221"/>
      <c r="AD49" s="182" t="s">
        <v>865</v>
      </c>
      <c r="AE49" s="183"/>
      <c r="AF49" s="183"/>
      <c r="AG49" s="840" t="s">
        <v>866</v>
      </c>
      <c r="AH49" s="360"/>
      <c r="AI49" s="360"/>
      <c r="AJ49" s="360"/>
      <c r="AK49" s="360"/>
      <c r="AL49" s="360"/>
      <c r="AM49" s="360"/>
      <c r="AN49" s="360"/>
      <c r="AO49" s="360"/>
      <c r="AP49" s="360"/>
      <c r="AQ49" s="360"/>
      <c r="AR49" s="360"/>
      <c r="AS49" s="360"/>
      <c r="AT49" s="360"/>
      <c r="AU49" s="360"/>
      <c r="AV49" s="360"/>
      <c r="AW49" s="360"/>
      <c r="AX49" s="841"/>
    </row>
    <row r="50" spans="1:50" ht="26.25" customHeight="1">
      <c r="A50" s="175"/>
      <c r="B50" s="176"/>
      <c r="C50" s="216" t="s">
        <v>97</v>
      </c>
      <c r="D50" s="203"/>
      <c r="E50" s="203"/>
      <c r="F50" s="203"/>
      <c r="G50" s="203"/>
      <c r="H50" s="203"/>
      <c r="I50" s="203"/>
      <c r="J50" s="203"/>
      <c r="K50" s="203"/>
      <c r="L50" s="203"/>
      <c r="M50" s="203"/>
      <c r="N50" s="203"/>
      <c r="O50" s="203"/>
      <c r="P50" s="203"/>
      <c r="Q50" s="203"/>
      <c r="R50" s="203"/>
      <c r="S50" s="203"/>
      <c r="T50" s="203"/>
      <c r="U50" s="203"/>
      <c r="V50" s="203"/>
      <c r="W50" s="203"/>
      <c r="X50" s="203"/>
      <c r="Y50" s="203"/>
      <c r="Z50" s="203"/>
      <c r="AA50" s="203"/>
      <c r="AB50" s="203"/>
      <c r="AC50" s="203"/>
      <c r="AD50" s="217" t="s">
        <v>865</v>
      </c>
      <c r="AE50" s="218"/>
      <c r="AF50" s="218"/>
      <c r="AG50" s="767"/>
      <c r="AH50" s="402"/>
      <c r="AI50" s="402"/>
      <c r="AJ50" s="402"/>
      <c r="AK50" s="402"/>
      <c r="AL50" s="402"/>
      <c r="AM50" s="402"/>
      <c r="AN50" s="402"/>
      <c r="AO50" s="402"/>
      <c r="AP50" s="402"/>
      <c r="AQ50" s="402"/>
      <c r="AR50" s="402"/>
      <c r="AS50" s="402"/>
      <c r="AT50" s="402"/>
      <c r="AU50" s="402"/>
      <c r="AV50" s="402"/>
      <c r="AW50" s="402"/>
      <c r="AX50" s="768"/>
    </row>
    <row r="51" spans="1:50" ht="26.25" customHeight="1">
      <c r="A51" s="175"/>
      <c r="B51" s="176"/>
      <c r="C51" s="216" t="s">
        <v>98</v>
      </c>
      <c r="D51" s="203"/>
      <c r="E51" s="203"/>
      <c r="F51" s="203"/>
      <c r="G51" s="203"/>
      <c r="H51" s="203"/>
      <c r="I51" s="203"/>
      <c r="J51" s="203"/>
      <c r="K51" s="203"/>
      <c r="L51" s="203"/>
      <c r="M51" s="203"/>
      <c r="N51" s="203"/>
      <c r="O51" s="203"/>
      <c r="P51" s="203"/>
      <c r="Q51" s="203"/>
      <c r="R51" s="203"/>
      <c r="S51" s="203"/>
      <c r="T51" s="203"/>
      <c r="U51" s="203"/>
      <c r="V51" s="203"/>
      <c r="W51" s="203"/>
      <c r="X51" s="203"/>
      <c r="Y51" s="203"/>
      <c r="Z51" s="203"/>
      <c r="AA51" s="203"/>
      <c r="AB51" s="203"/>
      <c r="AC51" s="203"/>
      <c r="AD51" s="217" t="s">
        <v>865</v>
      </c>
      <c r="AE51" s="218"/>
      <c r="AF51" s="218"/>
      <c r="AG51" s="769"/>
      <c r="AH51" s="363"/>
      <c r="AI51" s="363"/>
      <c r="AJ51" s="363"/>
      <c r="AK51" s="363"/>
      <c r="AL51" s="363"/>
      <c r="AM51" s="363"/>
      <c r="AN51" s="363"/>
      <c r="AO51" s="363"/>
      <c r="AP51" s="363"/>
      <c r="AQ51" s="363"/>
      <c r="AR51" s="363"/>
      <c r="AS51" s="363"/>
      <c r="AT51" s="363"/>
      <c r="AU51" s="363"/>
      <c r="AV51" s="363"/>
      <c r="AW51" s="363"/>
      <c r="AX51" s="770"/>
    </row>
    <row r="52" spans="1:50" ht="33.6" customHeight="1">
      <c r="A52" s="158" t="s">
        <v>99</v>
      </c>
      <c r="B52" s="174"/>
      <c r="C52" s="179" t="s">
        <v>100</v>
      </c>
      <c r="D52" s="180"/>
      <c r="E52" s="180"/>
      <c r="F52" s="180"/>
      <c r="G52" s="180"/>
      <c r="H52" s="180"/>
      <c r="I52" s="180"/>
      <c r="J52" s="180"/>
      <c r="K52" s="180"/>
      <c r="L52" s="180"/>
      <c r="M52" s="180"/>
      <c r="N52" s="180"/>
      <c r="O52" s="180"/>
      <c r="P52" s="180"/>
      <c r="Q52" s="180"/>
      <c r="R52" s="180"/>
      <c r="S52" s="180"/>
      <c r="T52" s="180"/>
      <c r="U52" s="180"/>
      <c r="V52" s="180"/>
      <c r="W52" s="180"/>
      <c r="X52" s="180"/>
      <c r="Y52" s="180"/>
      <c r="Z52" s="180"/>
      <c r="AA52" s="180"/>
      <c r="AB52" s="180"/>
      <c r="AC52" s="181"/>
      <c r="AD52" s="182" t="s">
        <v>864</v>
      </c>
      <c r="AE52" s="183"/>
      <c r="AF52" s="1359"/>
      <c r="AG52" s="184"/>
      <c r="AH52" s="185"/>
      <c r="AI52" s="185"/>
      <c r="AJ52" s="185"/>
      <c r="AK52" s="185"/>
      <c r="AL52" s="185"/>
      <c r="AM52" s="185"/>
      <c r="AN52" s="185"/>
      <c r="AO52" s="185"/>
      <c r="AP52" s="185"/>
      <c r="AQ52" s="185"/>
      <c r="AR52" s="185"/>
      <c r="AS52" s="185"/>
      <c r="AT52" s="185"/>
      <c r="AU52" s="185"/>
      <c r="AV52" s="185"/>
      <c r="AW52" s="185"/>
      <c r="AX52" s="186"/>
    </row>
    <row r="53" spans="1:50" ht="15.75" customHeight="1">
      <c r="A53" s="175"/>
      <c r="B53" s="176"/>
      <c r="C53" s="193" t="s">
        <v>0</v>
      </c>
      <c r="D53" s="194"/>
      <c r="E53" s="194"/>
      <c r="F53" s="194"/>
      <c r="G53" s="195" t="s">
        <v>101</v>
      </c>
      <c r="H53" s="196"/>
      <c r="I53" s="196"/>
      <c r="J53" s="196"/>
      <c r="K53" s="196"/>
      <c r="L53" s="196"/>
      <c r="M53" s="196"/>
      <c r="N53" s="196"/>
      <c r="O53" s="196"/>
      <c r="P53" s="196"/>
      <c r="Q53" s="196"/>
      <c r="R53" s="196"/>
      <c r="S53" s="197"/>
      <c r="T53" s="198" t="s">
        <v>102</v>
      </c>
      <c r="U53" s="199"/>
      <c r="V53" s="199"/>
      <c r="W53" s="199"/>
      <c r="X53" s="199"/>
      <c r="Y53" s="199"/>
      <c r="Z53" s="199"/>
      <c r="AA53" s="199"/>
      <c r="AB53" s="199"/>
      <c r="AC53" s="199"/>
      <c r="AD53" s="199"/>
      <c r="AE53" s="199"/>
      <c r="AF53" s="199"/>
      <c r="AG53" s="187"/>
      <c r="AH53" s="188"/>
      <c r="AI53" s="188"/>
      <c r="AJ53" s="188"/>
      <c r="AK53" s="188"/>
      <c r="AL53" s="188"/>
      <c r="AM53" s="188"/>
      <c r="AN53" s="188"/>
      <c r="AO53" s="188"/>
      <c r="AP53" s="188"/>
      <c r="AQ53" s="188"/>
      <c r="AR53" s="188"/>
      <c r="AS53" s="188"/>
      <c r="AT53" s="188"/>
      <c r="AU53" s="188"/>
      <c r="AV53" s="188"/>
      <c r="AW53" s="188"/>
      <c r="AX53" s="189"/>
    </row>
    <row r="54" spans="1:50" ht="26.25" customHeight="1">
      <c r="A54" s="175"/>
      <c r="B54" s="176"/>
      <c r="C54" s="200"/>
      <c r="D54" s="201"/>
      <c r="E54" s="201"/>
      <c r="F54" s="201"/>
      <c r="G54" s="202"/>
      <c r="H54" s="203"/>
      <c r="I54" s="203"/>
      <c r="J54" s="203"/>
      <c r="K54" s="203"/>
      <c r="L54" s="203"/>
      <c r="M54" s="203"/>
      <c r="N54" s="203"/>
      <c r="O54" s="203"/>
      <c r="P54" s="203"/>
      <c r="Q54" s="203"/>
      <c r="R54" s="203"/>
      <c r="S54" s="204"/>
      <c r="T54" s="205"/>
      <c r="U54" s="203"/>
      <c r="V54" s="203"/>
      <c r="W54" s="203"/>
      <c r="X54" s="203"/>
      <c r="Y54" s="203"/>
      <c r="Z54" s="203"/>
      <c r="AA54" s="203"/>
      <c r="AB54" s="203"/>
      <c r="AC54" s="203"/>
      <c r="AD54" s="203"/>
      <c r="AE54" s="203"/>
      <c r="AF54" s="203"/>
      <c r="AG54" s="187"/>
      <c r="AH54" s="188"/>
      <c r="AI54" s="188"/>
      <c r="AJ54" s="188"/>
      <c r="AK54" s="188"/>
      <c r="AL54" s="188"/>
      <c r="AM54" s="188"/>
      <c r="AN54" s="188"/>
      <c r="AO54" s="188"/>
      <c r="AP54" s="188"/>
      <c r="AQ54" s="188"/>
      <c r="AR54" s="188"/>
      <c r="AS54" s="188"/>
      <c r="AT54" s="188"/>
      <c r="AU54" s="188"/>
      <c r="AV54" s="188"/>
      <c r="AW54" s="188"/>
      <c r="AX54" s="189"/>
    </row>
    <row r="55" spans="1:50" ht="26.25" customHeight="1">
      <c r="A55" s="177"/>
      <c r="B55" s="178"/>
      <c r="C55" s="151"/>
      <c r="D55" s="152"/>
      <c r="E55" s="152"/>
      <c r="F55" s="152"/>
      <c r="G55" s="153"/>
      <c r="H55" s="154"/>
      <c r="I55" s="154"/>
      <c r="J55" s="154"/>
      <c r="K55" s="154"/>
      <c r="L55" s="154"/>
      <c r="M55" s="154"/>
      <c r="N55" s="154"/>
      <c r="O55" s="154"/>
      <c r="P55" s="154"/>
      <c r="Q55" s="154"/>
      <c r="R55" s="154"/>
      <c r="S55" s="155"/>
      <c r="T55" s="156"/>
      <c r="U55" s="157"/>
      <c r="V55" s="157"/>
      <c r="W55" s="157"/>
      <c r="X55" s="157"/>
      <c r="Y55" s="157"/>
      <c r="Z55" s="157"/>
      <c r="AA55" s="157"/>
      <c r="AB55" s="157"/>
      <c r="AC55" s="157"/>
      <c r="AD55" s="157"/>
      <c r="AE55" s="157"/>
      <c r="AF55" s="157"/>
      <c r="AG55" s="190"/>
      <c r="AH55" s="191"/>
      <c r="AI55" s="191"/>
      <c r="AJ55" s="191"/>
      <c r="AK55" s="191"/>
      <c r="AL55" s="191"/>
      <c r="AM55" s="191"/>
      <c r="AN55" s="191"/>
      <c r="AO55" s="191"/>
      <c r="AP55" s="191"/>
      <c r="AQ55" s="191"/>
      <c r="AR55" s="191"/>
      <c r="AS55" s="191"/>
      <c r="AT55" s="191"/>
      <c r="AU55" s="191"/>
      <c r="AV55" s="191"/>
      <c r="AW55" s="191"/>
      <c r="AX55" s="192"/>
    </row>
    <row r="56" spans="1:50" ht="57" customHeight="1">
      <c r="A56" s="158" t="s">
        <v>103</v>
      </c>
      <c r="B56" s="159"/>
      <c r="C56" s="162" t="s">
        <v>104</v>
      </c>
      <c r="D56" s="163"/>
      <c r="E56" s="163"/>
      <c r="F56" s="164"/>
      <c r="G56" s="569" t="s">
        <v>863</v>
      </c>
      <c r="H56" s="570"/>
      <c r="I56" s="570"/>
      <c r="J56" s="570"/>
      <c r="K56" s="570"/>
      <c r="L56" s="570"/>
      <c r="M56" s="570"/>
      <c r="N56" s="570"/>
      <c r="O56" s="570"/>
      <c r="P56" s="570"/>
      <c r="Q56" s="570"/>
      <c r="R56" s="570"/>
      <c r="S56" s="570"/>
      <c r="T56" s="570"/>
      <c r="U56" s="570"/>
      <c r="V56" s="570"/>
      <c r="W56" s="570"/>
      <c r="X56" s="570"/>
      <c r="Y56" s="570"/>
      <c r="Z56" s="570"/>
      <c r="AA56" s="570"/>
      <c r="AB56" s="570"/>
      <c r="AC56" s="570"/>
      <c r="AD56" s="570"/>
      <c r="AE56" s="570"/>
      <c r="AF56" s="570"/>
      <c r="AG56" s="570"/>
      <c r="AH56" s="570"/>
      <c r="AI56" s="570"/>
      <c r="AJ56" s="570"/>
      <c r="AK56" s="570"/>
      <c r="AL56" s="570"/>
      <c r="AM56" s="570"/>
      <c r="AN56" s="570"/>
      <c r="AO56" s="570"/>
      <c r="AP56" s="570"/>
      <c r="AQ56" s="570"/>
      <c r="AR56" s="570"/>
      <c r="AS56" s="570"/>
      <c r="AT56" s="570"/>
      <c r="AU56" s="570"/>
      <c r="AV56" s="570"/>
      <c r="AW56" s="570"/>
      <c r="AX56" s="571"/>
    </row>
    <row r="57" spans="1:50" ht="66.75" customHeight="1" thickBot="1">
      <c r="A57" s="160"/>
      <c r="B57" s="161"/>
      <c r="C57" s="168" t="s">
        <v>106</v>
      </c>
      <c r="D57" s="169"/>
      <c r="E57" s="169"/>
      <c r="F57" s="170"/>
      <c r="G57" s="171" t="s">
        <v>862</v>
      </c>
      <c r="H57" s="172"/>
      <c r="I57" s="172"/>
      <c r="J57" s="172"/>
      <c r="K57" s="172"/>
      <c r="L57" s="172"/>
      <c r="M57" s="172"/>
      <c r="N57" s="172"/>
      <c r="O57" s="172"/>
      <c r="P57" s="172"/>
      <c r="Q57" s="172"/>
      <c r="R57" s="172"/>
      <c r="S57" s="172"/>
      <c r="T57" s="172"/>
      <c r="U57" s="172"/>
      <c r="V57" s="172"/>
      <c r="W57" s="172"/>
      <c r="X57" s="172"/>
      <c r="Y57" s="172"/>
      <c r="Z57" s="172"/>
      <c r="AA57" s="172"/>
      <c r="AB57" s="172"/>
      <c r="AC57" s="172"/>
      <c r="AD57" s="172"/>
      <c r="AE57" s="172"/>
      <c r="AF57" s="172"/>
      <c r="AG57" s="172"/>
      <c r="AH57" s="172"/>
      <c r="AI57" s="172"/>
      <c r="AJ57" s="172"/>
      <c r="AK57" s="172"/>
      <c r="AL57" s="172"/>
      <c r="AM57" s="172"/>
      <c r="AN57" s="172"/>
      <c r="AO57" s="172"/>
      <c r="AP57" s="172"/>
      <c r="AQ57" s="172"/>
      <c r="AR57" s="172"/>
      <c r="AS57" s="172"/>
      <c r="AT57" s="172"/>
      <c r="AU57" s="172"/>
      <c r="AV57" s="172"/>
      <c r="AW57" s="172"/>
      <c r="AX57" s="173"/>
    </row>
    <row r="58" spans="1:50" ht="21" customHeight="1">
      <c r="A58" s="139" t="s">
        <v>108</v>
      </c>
      <c r="B58" s="140"/>
      <c r="C58" s="140"/>
      <c r="D58" s="140"/>
      <c r="E58" s="140"/>
      <c r="F58" s="140"/>
      <c r="G58" s="140"/>
      <c r="H58" s="140"/>
      <c r="I58" s="140"/>
      <c r="J58" s="140"/>
      <c r="K58" s="140"/>
      <c r="L58" s="140"/>
      <c r="M58" s="140"/>
      <c r="N58" s="140"/>
      <c r="O58" s="140"/>
      <c r="P58" s="140"/>
      <c r="Q58" s="140"/>
      <c r="R58" s="140"/>
      <c r="S58" s="140"/>
      <c r="T58" s="140"/>
      <c r="U58" s="140"/>
      <c r="V58" s="140"/>
      <c r="W58" s="140"/>
      <c r="X58" s="140"/>
      <c r="Y58" s="140"/>
      <c r="Z58" s="140"/>
      <c r="AA58" s="140"/>
      <c r="AB58" s="140"/>
      <c r="AC58" s="140"/>
      <c r="AD58" s="140"/>
      <c r="AE58" s="140"/>
      <c r="AF58" s="140"/>
      <c r="AG58" s="140"/>
      <c r="AH58" s="140"/>
      <c r="AI58" s="140"/>
      <c r="AJ58" s="140"/>
      <c r="AK58" s="140"/>
      <c r="AL58" s="140"/>
      <c r="AM58" s="140"/>
      <c r="AN58" s="140"/>
      <c r="AO58" s="140"/>
      <c r="AP58" s="140"/>
      <c r="AQ58" s="140"/>
      <c r="AR58" s="140"/>
      <c r="AS58" s="140"/>
      <c r="AT58" s="140"/>
      <c r="AU58" s="140"/>
      <c r="AV58" s="140"/>
      <c r="AW58" s="140"/>
      <c r="AX58" s="141"/>
    </row>
    <row r="59" spans="1:50" ht="120" customHeight="1" thickBot="1">
      <c r="A59" s="120"/>
      <c r="B59" s="142"/>
      <c r="C59" s="142"/>
      <c r="D59" s="142"/>
      <c r="E59" s="142"/>
      <c r="F59" s="142"/>
      <c r="G59" s="142"/>
      <c r="H59" s="142"/>
      <c r="I59" s="142"/>
      <c r="J59" s="142"/>
      <c r="K59" s="142"/>
      <c r="L59" s="142"/>
      <c r="M59" s="142"/>
      <c r="N59" s="142"/>
      <c r="O59" s="142"/>
      <c r="P59" s="142"/>
      <c r="Q59" s="142"/>
      <c r="R59" s="142"/>
      <c r="S59" s="142"/>
      <c r="T59" s="142"/>
      <c r="U59" s="142"/>
      <c r="V59" s="142"/>
      <c r="W59" s="142"/>
      <c r="X59" s="142"/>
      <c r="Y59" s="142"/>
      <c r="Z59" s="142"/>
      <c r="AA59" s="142"/>
      <c r="AB59" s="142"/>
      <c r="AC59" s="142"/>
      <c r="AD59" s="142"/>
      <c r="AE59" s="142"/>
      <c r="AF59" s="142"/>
      <c r="AG59" s="142"/>
      <c r="AH59" s="142"/>
      <c r="AI59" s="142"/>
      <c r="AJ59" s="142"/>
      <c r="AK59" s="142"/>
      <c r="AL59" s="142"/>
      <c r="AM59" s="142"/>
      <c r="AN59" s="142"/>
      <c r="AO59" s="142"/>
      <c r="AP59" s="142"/>
      <c r="AQ59" s="142"/>
      <c r="AR59" s="142"/>
      <c r="AS59" s="142"/>
      <c r="AT59" s="142"/>
      <c r="AU59" s="142"/>
      <c r="AV59" s="142"/>
      <c r="AW59" s="142"/>
      <c r="AX59" s="143"/>
    </row>
    <row r="60" spans="1:50" ht="21" customHeight="1">
      <c r="A60" s="144" t="s">
        <v>109</v>
      </c>
      <c r="B60" s="145"/>
      <c r="C60" s="145"/>
      <c r="D60" s="145"/>
      <c r="E60" s="145"/>
      <c r="F60" s="145"/>
      <c r="G60" s="145"/>
      <c r="H60" s="145"/>
      <c r="I60" s="145"/>
      <c r="J60" s="145"/>
      <c r="K60" s="145"/>
      <c r="L60" s="145"/>
      <c r="M60" s="145"/>
      <c r="N60" s="145"/>
      <c r="O60" s="145"/>
      <c r="P60" s="145"/>
      <c r="Q60" s="145"/>
      <c r="R60" s="145"/>
      <c r="S60" s="145"/>
      <c r="T60" s="145"/>
      <c r="U60" s="145"/>
      <c r="V60" s="145"/>
      <c r="W60" s="145"/>
      <c r="X60" s="145"/>
      <c r="Y60" s="145"/>
      <c r="Z60" s="145"/>
      <c r="AA60" s="145"/>
      <c r="AB60" s="145"/>
      <c r="AC60" s="145"/>
      <c r="AD60" s="145"/>
      <c r="AE60" s="145"/>
      <c r="AF60" s="145"/>
      <c r="AG60" s="145"/>
      <c r="AH60" s="145"/>
      <c r="AI60" s="145"/>
      <c r="AJ60" s="145"/>
      <c r="AK60" s="145"/>
      <c r="AL60" s="145"/>
      <c r="AM60" s="145"/>
      <c r="AN60" s="145"/>
      <c r="AO60" s="145"/>
      <c r="AP60" s="145"/>
      <c r="AQ60" s="145"/>
      <c r="AR60" s="145"/>
      <c r="AS60" s="145"/>
      <c r="AT60" s="145"/>
      <c r="AU60" s="145"/>
      <c r="AV60" s="145"/>
      <c r="AW60" s="145"/>
      <c r="AX60" s="146"/>
    </row>
    <row r="61" spans="1:50" ht="120" customHeight="1" thickBot="1">
      <c r="A61" s="120"/>
      <c r="B61" s="142"/>
      <c r="C61" s="142"/>
      <c r="D61" s="142"/>
      <c r="E61" s="147"/>
      <c r="F61" s="148"/>
      <c r="G61" s="149"/>
      <c r="H61" s="149"/>
      <c r="I61" s="149"/>
      <c r="J61" s="149"/>
      <c r="K61" s="149"/>
      <c r="L61" s="149"/>
      <c r="M61" s="149"/>
      <c r="N61" s="149"/>
      <c r="O61" s="149"/>
      <c r="P61" s="149"/>
      <c r="Q61" s="149"/>
      <c r="R61" s="149"/>
      <c r="S61" s="149"/>
      <c r="T61" s="149"/>
      <c r="U61" s="149"/>
      <c r="V61" s="149"/>
      <c r="W61" s="149"/>
      <c r="X61" s="149"/>
      <c r="Y61" s="149"/>
      <c r="Z61" s="149"/>
      <c r="AA61" s="149"/>
      <c r="AB61" s="149"/>
      <c r="AC61" s="149"/>
      <c r="AD61" s="149"/>
      <c r="AE61" s="149"/>
      <c r="AF61" s="149"/>
      <c r="AG61" s="149"/>
      <c r="AH61" s="149"/>
      <c r="AI61" s="149"/>
      <c r="AJ61" s="149"/>
      <c r="AK61" s="149"/>
      <c r="AL61" s="149"/>
      <c r="AM61" s="149"/>
      <c r="AN61" s="149"/>
      <c r="AO61" s="149"/>
      <c r="AP61" s="149"/>
      <c r="AQ61" s="149"/>
      <c r="AR61" s="149"/>
      <c r="AS61" s="149"/>
      <c r="AT61" s="149"/>
      <c r="AU61" s="149"/>
      <c r="AV61" s="149"/>
      <c r="AW61" s="149"/>
      <c r="AX61" s="150"/>
    </row>
    <row r="62" spans="1:50" ht="21" customHeight="1">
      <c r="A62" s="144" t="s">
        <v>110</v>
      </c>
      <c r="B62" s="145"/>
      <c r="C62" s="145"/>
      <c r="D62" s="145"/>
      <c r="E62" s="145"/>
      <c r="F62" s="145"/>
      <c r="G62" s="145"/>
      <c r="H62" s="145"/>
      <c r="I62" s="145"/>
      <c r="J62" s="145"/>
      <c r="K62" s="145"/>
      <c r="L62" s="145"/>
      <c r="M62" s="145"/>
      <c r="N62" s="145"/>
      <c r="O62" s="145"/>
      <c r="P62" s="145"/>
      <c r="Q62" s="145"/>
      <c r="R62" s="145"/>
      <c r="S62" s="145"/>
      <c r="T62" s="145"/>
      <c r="U62" s="145"/>
      <c r="V62" s="145"/>
      <c r="W62" s="145"/>
      <c r="X62" s="145"/>
      <c r="Y62" s="145"/>
      <c r="Z62" s="145"/>
      <c r="AA62" s="145"/>
      <c r="AB62" s="145"/>
      <c r="AC62" s="145"/>
      <c r="AD62" s="145"/>
      <c r="AE62" s="145"/>
      <c r="AF62" s="145"/>
      <c r="AG62" s="145"/>
      <c r="AH62" s="145"/>
      <c r="AI62" s="145"/>
      <c r="AJ62" s="145"/>
      <c r="AK62" s="145"/>
      <c r="AL62" s="145"/>
      <c r="AM62" s="145"/>
      <c r="AN62" s="145"/>
      <c r="AO62" s="145"/>
      <c r="AP62" s="145"/>
      <c r="AQ62" s="145"/>
      <c r="AR62" s="145"/>
      <c r="AS62" s="145"/>
      <c r="AT62" s="145"/>
      <c r="AU62" s="145"/>
      <c r="AV62" s="145"/>
      <c r="AW62" s="145"/>
      <c r="AX62" s="146"/>
    </row>
    <row r="63" spans="1:50" ht="99.95" customHeight="1" thickBot="1">
      <c r="A63" s="120"/>
      <c r="B63" s="121"/>
      <c r="C63" s="121"/>
      <c r="D63" s="121"/>
      <c r="E63" s="122"/>
      <c r="F63" s="121"/>
      <c r="G63" s="121"/>
      <c r="H63" s="121"/>
      <c r="I63" s="121"/>
      <c r="J63" s="121"/>
      <c r="K63" s="121"/>
      <c r="L63" s="121"/>
      <c r="M63" s="121"/>
      <c r="N63" s="121"/>
      <c r="O63" s="121"/>
      <c r="P63" s="121"/>
      <c r="Q63" s="121"/>
      <c r="R63" s="121"/>
      <c r="S63" s="121"/>
      <c r="T63" s="121"/>
      <c r="U63" s="121"/>
      <c r="V63" s="121"/>
      <c r="W63" s="121"/>
      <c r="X63" s="121"/>
      <c r="Y63" s="121"/>
      <c r="Z63" s="121"/>
      <c r="AA63" s="121"/>
      <c r="AB63" s="121"/>
      <c r="AC63" s="121"/>
      <c r="AD63" s="121"/>
      <c r="AE63" s="121"/>
      <c r="AF63" s="121"/>
      <c r="AG63" s="121"/>
      <c r="AH63" s="121"/>
      <c r="AI63" s="121"/>
      <c r="AJ63" s="121"/>
      <c r="AK63" s="121"/>
      <c r="AL63" s="121"/>
      <c r="AM63" s="121"/>
      <c r="AN63" s="121"/>
      <c r="AO63" s="121"/>
      <c r="AP63" s="121"/>
      <c r="AQ63" s="121"/>
      <c r="AR63" s="121"/>
      <c r="AS63" s="121"/>
      <c r="AT63" s="121"/>
      <c r="AU63" s="121"/>
      <c r="AV63" s="121"/>
      <c r="AW63" s="121"/>
      <c r="AX63" s="123"/>
    </row>
    <row r="64" spans="1:50" ht="21" customHeight="1">
      <c r="A64" s="124" t="s">
        <v>111</v>
      </c>
      <c r="B64" s="125"/>
      <c r="C64" s="125"/>
      <c r="D64" s="125"/>
      <c r="E64" s="125"/>
      <c r="F64" s="125"/>
      <c r="G64" s="125"/>
      <c r="H64" s="125"/>
      <c r="I64" s="125"/>
      <c r="J64" s="125"/>
      <c r="K64" s="125"/>
      <c r="L64" s="125"/>
      <c r="M64" s="125"/>
      <c r="N64" s="125"/>
      <c r="O64" s="125"/>
      <c r="P64" s="125"/>
      <c r="Q64" s="125"/>
      <c r="R64" s="125"/>
      <c r="S64" s="125"/>
      <c r="T64" s="125"/>
      <c r="U64" s="125"/>
      <c r="V64" s="125"/>
      <c r="W64" s="125"/>
      <c r="X64" s="125"/>
      <c r="Y64" s="125"/>
      <c r="Z64" s="125"/>
      <c r="AA64" s="125"/>
      <c r="AB64" s="125"/>
      <c r="AC64" s="125"/>
      <c r="AD64" s="125"/>
      <c r="AE64" s="125"/>
      <c r="AF64" s="125"/>
      <c r="AG64" s="125"/>
      <c r="AH64" s="125"/>
      <c r="AI64" s="125"/>
      <c r="AJ64" s="125"/>
      <c r="AK64" s="125"/>
      <c r="AL64" s="125"/>
      <c r="AM64" s="125"/>
      <c r="AN64" s="125"/>
      <c r="AO64" s="125"/>
      <c r="AP64" s="125"/>
      <c r="AQ64" s="125"/>
      <c r="AR64" s="125"/>
      <c r="AS64" s="125"/>
      <c r="AT64" s="125"/>
      <c r="AU64" s="125"/>
      <c r="AV64" s="125"/>
      <c r="AW64" s="125"/>
      <c r="AX64" s="126"/>
    </row>
    <row r="65" spans="1:50" ht="99.95" customHeight="1" thickBot="1">
      <c r="A65" s="127"/>
      <c r="B65" s="128"/>
      <c r="C65" s="128"/>
      <c r="D65" s="128"/>
      <c r="E65" s="128"/>
      <c r="F65" s="128"/>
      <c r="G65" s="128"/>
      <c r="H65" s="128"/>
      <c r="I65" s="128"/>
      <c r="J65" s="128"/>
      <c r="K65" s="128"/>
      <c r="L65" s="128"/>
      <c r="M65" s="128"/>
      <c r="N65" s="128"/>
      <c r="O65" s="128"/>
      <c r="P65" s="128"/>
      <c r="Q65" s="128"/>
      <c r="R65" s="128"/>
      <c r="S65" s="128"/>
      <c r="T65" s="128"/>
      <c r="U65" s="128"/>
      <c r="V65" s="128"/>
      <c r="W65" s="128"/>
      <c r="X65" s="128"/>
      <c r="Y65" s="128"/>
      <c r="Z65" s="128"/>
      <c r="AA65" s="128"/>
      <c r="AB65" s="128"/>
      <c r="AC65" s="128"/>
      <c r="AD65" s="128"/>
      <c r="AE65" s="128"/>
      <c r="AF65" s="128"/>
      <c r="AG65" s="128"/>
      <c r="AH65" s="128"/>
      <c r="AI65" s="128"/>
      <c r="AJ65" s="128"/>
      <c r="AK65" s="128"/>
      <c r="AL65" s="128"/>
      <c r="AM65" s="128"/>
      <c r="AN65" s="128"/>
      <c r="AO65" s="128"/>
      <c r="AP65" s="128"/>
      <c r="AQ65" s="128"/>
      <c r="AR65" s="128"/>
      <c r="AS65" s="128"/>
      <c r="AT65" s="128"/>
      <c r="AU65" s="128"/>
      <c r="AV65" s="128"/>
      <c r="AW65" s="128"/>
      <c r="AX65" s="129"/>
    </row>
    <row r="66" spans="1:50" ht="19.7" customHeight="1">
      <c r="A66" s="130" t="s">
        <v>112</v>
      </c>
      <c r="B66" s="131"/>
      <c r="C66" s="131"/>
      <c r="D66" s="131"/>
      <c r="E66" s="131"/>
      <c r="F66" s="131"/>
      <c r="G66" s="131"/>
      <c r="H66" s="131"/>
      <c r="I66" s="131"/>
      <c r="J66" s="131"/>
      <c r="K66" s="131"/>
      <c r="L66" s="131"/>
      <c r="M66" s="131"/>
      <c r="N66" s="131"/>
      <c r="O66" s="131"/>
      <c r="P66" s="131"/>
      <c r="Q66" s="131"/>
      <c r="R66" s="131"/>
      <c r="S66" s="131"/>
      <c r="T66" s="131"/>
      <c r="U66" s="131"/>
      <c r="V66" s="131"/>
      <c r="W66" s="131"/>
      <c r="X66" s="131"/>
      <c r="Y66" s="131"/>
      <c r="Z66" s="131"/>
      <c r="AA66" s="131"/>
      <c r="AB66" s="131"/>
      <c r="AC66" s="131"/>
      <c r="AD66" s="131"/>
      <c r="AE66" s="131"/>
      <c r="AF66" s="131"/>
      <c r="AG66" s="131"/>
      <c r="AH66" s="131"/>
      <c r="AI66" s="131"/>
      <c r="AJ66" s="131"/>
      <c r="AK66" s="131"/>
      <c r="AL66" s="131"/>
      <c r="AM66" s="131"/>
      <c r="AN66" s="131"/>
      <c r="AO66" s="131"/>
      <c r="AP66" s="131"/>
      <c r="AQ66" s="131"/>
      <c r="AR66" s="131"/>
      <c r="AS66" s="131"/>
      <c r="AT66" s="131"/>
      <c r="AU66" s="131"/>
      <c r="AV66" s="131"/>
      <c r="AW66" s="131"/>
      <c r="AX66" s="132"/>
    </row>
    <row r="67" spans="1:50" ht="19.899999999999999" customHeight="1" thickBot="1">
      <c r="A67" s="133"/>
      <c r="B67" s="134"/>
      <c r="C67" s="115" t="s">
        <v>113</v>
      </c>
      <c r="D67" s="135"/>
      <c r="E67" s="135"/>
      <c r="F67" s="135"/>
      <c r="G67" s="135"/>
      <c r="H67" s="135"/>
      <c r="I67" s="135"/>
      <c r="J67" s="136"/>
      <c r="K67" s="137">
        <v>85</v>
      </c>
      <c r="L67" s="137"/>
      <c r="M67" s="137"/>
      <c r="N67" s="137"/>
      <c r="O67" s="137"/>
      <c r="P67" s="137"/>
      <c r="Q67" s="137"/>
      <c r="R67" s="137"/>
      <c r="S67" s="115" t="s">
        <v>114</v>
      </c>
      <c r="T67" s="135"/>
      <c r="U67" s="135"/>
      <c r="V67" s="135"/>
      <c r="W67" s="135"/>
      <c r="X67" s="135"/>
      <c r="Y67" s="135"/>
      <c r="Z67" s="136"/>
      <c r="AA67" s="138">
        <v>108</v>
      </c>
      <c r="AB67" s="137"/>
      <c r="AC67" s="137"/>
      <c r="AD67" s="137"/>
      <c r="AE67" s="137"/>
      <c r="AF67" s="137"/>
      <c r="AG67" s="137"/>
      <c r="AH67" s="137"/>
      <c r="AI67" s="115" t="s">
        <v>115</v>
      </c>
      <c r="AJ67" s="116"/>
      <c r="AK67" s="116"/>
      <c r="AL67" s="116"/>
      <c r="AM67" s="116"/>
      <c r="AN67" s="116"/>
      <c r="AO67" s="116"/>
      <c r="AP67" s="117"/>
      <c r="AQ67" s="118">
        <v>245</v>
      </c>
      <c r="AR67" s="118"/>
      <c r="AS67" s="118"/>
      <c r="AT67" s="118"/>
      <c r="AU67" s="118"/>
      <c r="AV67" s="118"/>
      <c r="AW67" s="118"/>
      <c r="AX67" s="119"/>
    </row>
    <row r="68" spans="1:50" s="17" customFormat="1" ht="24" customHeight="1">
      <c r="A68" s="19"/>
      <c r="B68" s="19"/>
      <c r="C68" s="19"/>
      <c r="D68" s="19"/>
      <c r="E68" s="19"/>
      <c r="F68" s="19"/>
      <c r="G68" s="19"/>
      <c r="H68" s="19"/>
      <c r="I68" s="19"/>
      <c r="J68" s="19"/>
      <c r="K68" s="19"/>
      <c r="L68" s="19"/>
      <c r="M68" s="19"/>
      <c r="N68" s="19"/>
      <c r="O68" s="19"/>
      <c r="P68" s="19"/>
      <c r="Q68" s="19"/>
      <c r="R68" s="19"/>
      <c r="S68" s="19"/>
      <c r="T68" s="19"/>
      <c r="U68" s="19"/>
      <c r="V68" s="19"/>
      <c r="W68" s="19"/>
      <c r="X68" s="19"/>
      <c r="Y68" s="19"/>
      <c r="Z68" s="19"/>
      <c r="AA68" s="19"/>
      <c r="AB68" s="19"/>
      <c r="AC68" s="19"/>
      <c r="AD68" s="19"/>
      <c r="AE68" s="19"/>
      <c r="AF68" s="19"/>
      <c r="AG68" s="19"/>
      <c r="AH68" s="19"/>
      <c r="AI68" s="19"/>
      <c r="AJ68" s="19"/>
      <c r="AK68" s="20"/>
      <c r="AL68" s="19"/>
      <c r="AM68" s="19"/>
      <c r="AN68" s="19"/>
      <c r="AO68" s="19"/>
      <c r="AP68" s="19"/>
      <c r="AQ68" s="19"/>
      <c r="AR68" s="19"/>
      <c r="AS68" s="19"/>
      <c r="AT68" s="19"/>
      <c r="AU68" s="19"/>
      <c r="AV68" s="19"/>
      <c r="AW68" s="19"/>
      <c r="AX68" s="19"/>
    </row>
  </sheetData>
  <mergeCells count="256">
    <mergeCell ref="A56:B57"/>
    <mergeCell ref="C56:F56"/>
    <mergeCell ref="G56:AX56"/>
    <mergeCell ref="C57:F57"/>
    <mergeCell ref="G57:AX57"/>
    <mergeCell ref="A52:B55"/>
    <mergeCell ref="C52:AC52"/>
    <mergeCell ref="AI67:AP67"/>
    <mergeCell ref="AQ67:AX67"/>
    <mergeCell ref="A58:AX58"/>
    <mergeCell ref="A59:AX59"/>
    <mergeCell ref="A60:AX60"/>
    <mergeCell ref="A61:E61"/>
    <mergeCell ref="F61:AX61"/>
    <mergeCell ref="A62:AX62"/>
    <mergeCell ref="A63:E63"/>
    <mergeCell ref="F63:AX63"/>
    <mergeCell ref="A64:AX64"/>
    <mergeCell ref="A65:AX65"/>
    <mergeCell ref="A66:AX66"/>
    <mergeCell ref="A67:B67"/>
    <mergeCell ref="C67:J67"/>
    <mergeCell ref="K67:R67"/>
    <mergeCell ref="S67:Z67"/>
    <mergeCell ref="AD52:AF52"/>
    <mergeCell ref="AG52:AX55"/>
    <mergeCell ref="C53:F53"/>
    <mergeCell ref="G53:S53"/>
    <mergeCell ref="T53:AF53"/>
    <mergeCell ref="C54:F54"/>
    <mergeCell ref="G54:S54"/>
    <mergeCell ref="T54:AF54"/>
    <mergeCell ref="C55:F55"/>
    <mergeCell ref="G55:S55"/>
    <mergeCell ref="T55:AF55"/>
    <mergeCell ref="AA67:AH67"/>
    <mergeCell ref="A38:AX38"/>
    <mergeCell ref="C39:AC39"/>
    <mergeCell ref="AD39:AF39"/>
    <mergeCell ref="AG39:AX39"/>
    <mergeCell ref="A40:B42"/>
    <mergeCell ref="C40:AC40"/>
    <mergeCell ref="A49:B51"/>
    <mergeCell ref="C49:AC49"/>
    <mergeCell ref="AD49:AF49"/>
    <mergeCell ref="AG49:AX51"/>
    <mergeCell ref="C50:AC50"/>
    <mergeCell ref="AD50:AF50"/>
    <mergeCell ref="C51:AC51"/>
    <mergeCell ref="AD51:AF51"/>
    <mergeCell ref="A43:B48"/>
    <mergeCell ref="C43:AC43"/>
    <mergeCell ref="AD43:AF43"/>
    <mergeCell ref="AG43:AX48"/>
    <mergeCell ref="C44:AC44"/>
    <mergeCell ref="AD44:AF44"/>
    <mergeCell ref="C45:AC45"/>
    <mergeCell ref="AD45:AF45"/>
    <mergeCell ref="C46:AC46"/>
    <mergeCell ref="C48:AC48"/>
    <mergeCell ref="AD48:AF48"/>
    <mergeCell ref="X33:AX33"/>
    <mergeCell ref="C34:K34"/>
    <mergeCell ref="L34:Q34"/>
    <mergeCell ref="R34:W34"/>
    <mergeCell ref="X34:AX34"/>
    <mergeCell ref="C35:K35"/>
    <mergeCell ref="L35:Q35"/>
    <mergeCell ref="R35:W35"/>
    <mergeCell ref="X35:AX35"/>
    <mergeCell ref="C36:K36"/>
    <mergeCell ref="L36:Q36"/>
    <mergeCell ref="R36:W36"/>
    <mergeCell ref="AD46:AF46"/>
    <mergeCell ref="AD40:AF40"/>
    <mergeCell ref="AG40:AX42"/>
    <mergeCell ref="C41:AC41"/>
    <mergeCell ref="AD41:AF41"/>
    <mergeCell ref="C42:AC42"/>
    <mergeCell ref="AD42:AF42"/>
    <mergeCell ref="C47:AC47"/>
    <mergeCell ref="AD47:AF47"/>
    <mergeCell ref="A29:B36"/>
    <mergeCell ref="C29:K29"/>
    <mergeCell ref="L29:Q29"/>
    <mergeCell ref="R29:W29"/>
    <mergeCell ref="X29:AX29"/>
    <mergeCell ref="C30:K30"/>
    <mergeCell ref="L30:Q30"/>
    <mergeCell ref="R30:W30"/>
    <mergeCell ref="X30:AX30"/>
    <mergeCell ref="C31:K31"/>
    <mergeCell ref="L31:Q31"/>
    <mergeCell ref="R31:W31"/>
    <mergeCell ref="X31:AX31"/>
    <mergeCell ref="C32:K32"/>
    <mergeCell ref="L32:Q32"/>
    <mergeCell ref="R32:W32"/>
    <mergeCell ref="X32:AX32"/>
    <mergeCell ref="X36:AX36"/>
    <mergeCell ref="C33:K33"/>
    <mergeCell ref="L33:Q33"/>
    <mergeCell ref="R33:W33"/>
    <mergeCell ref="AT23:AX23"/>
    <mergeCell ref="AO24:AS24"/>
    <mergeCell ref="AT24:AX24"/>
    <mergeCell ref="AO25:AS25"/>
    <mergeCell ref="AT25:AX25"/>
    <mergeCell ref="G27:X28"/>
    <mergeCell ref="Y27:AA27"/>
    <mergeCell ref="AB27:AD27"/>
    <mergeCell ref="AE27:AI27"/>
    <mergeCell ref="AJ27:AN27"/>
    <mergeCell ref="AO27:AS27"/>
    <mergeCell ref="AO26:AS26"/>
    <mergeCell ref="AT26:AX26"/>
    <mergeCell ref="AT27:AX27"/>
    <mergeCell ref="Y28:AA28"/>
    <mergeCell ref="AB28:AD28"/>
    <mergeCell ref="AE28:AI28"/>
    <mergeCell ref="AJ28:AN28"/>
    <mergeCell ref="AO28:AS28"/>
    <mergeCell ref="AT28:AX28"/>
    <mergeCell ref="AJ26:AN26"/>
    <mergeCell ref="G24:X25"/>
    <mergeCell ref="Y24:AA24"/>
    <mergeCell ref="AJ23:AN23"/>
    <mergeCell ref="AB25:AD25"/>
    <mergeCell ref="AJ25:AN25"/>
    <mergeCell ref="AE20:AI20"/>
    <mergeCell ref="AJ20:AN20"/>
    <mergeCell ref="AE21:AI21"/>
    <mergeCell ref="AJ21:AN21"/>
    <mergeCell ref="G20:X22"/>
    <mergeCell ref="Y20:AA20"/>
    <mergeCell ref="AB24:AD24"/>
    <mergeCell ref="AE24:AI24"/>
    <mergeCell ref="AJ24:AN24"/>
    <mergeCell ref="Y25:AA25"/>
    <mergeCell ref="AB20:AD20"/>
    <mergeCell ref="AO23:AS23"/>
    <mergeCell ref="AO21:AS21"/>
    <mergeCell ref="A26:F28"/>
    <mergeCell ref="G26:X26"/>
    <mergeCell ref="Y26:AA26"/>
    <mergeCell ref="AB26:AD26"/>
    <mergeCell ref="AE26:AI26"/>
    <mergeCell ref="G23:X23"/>
    <mergeCell ref="Y23:AA23"/>
    <mergeCell ref="AB23:AD23"/>
    <mergeCell ref="AE23:AI23"/>
    <mergeCell ref="A23:F25"/>
    <mergeCell ref="AE25:AI25"/>
    <mergeCell ref="A19:F22"/>
    <mergeCell ref="G19:X19"/>
    <mergeCell ref="Y19:AA19"/>
    <mergeCell ref="AB19:AD19"/>
    <mergeCell ref="AE19:AI19"/>
    <mergeCell ref="AJ19:AN19"/>
    <mergeCell ref="AT21:AX21"/>
    <mergeCell ref="Y22:AA22"/>
    <mergeCell ref="AB22:AD22"/>
    <mergeCell ref="AE22:AI22"/>
    <mergeCell ref="AJ22:AN22"/>
    <mergeCell ref="AO22:AS22"/>
    <mergeCell ref="AT22:AX22"/>
    <mergeCell ref="AO20:AS20"/>
    <mergeCell ref="AT20:AX20"/>
    <mergeCell ref="Y21:AA21"/>
    <mergeCell ref="AB21:AD21"/>
    <mergeCell ref="AR16:AX16"/>
    <mergeCell ref="G17:O17"/>
    <mergeCell ref="P17:V17"/>
    <mergeCell ref="W17:AC17"/>
    <mergeCell ref="AD17:AJ17"/>
    <mergeCell ref="AK17:AQ17"/>
    <mergeCell ref="AR17:AX17"/>
    <mergeCell ref="AO19:AS19"/>
    <mergeCell ref="AT19:AX19"/>
    <mergeCell ref="AR18:AX18"/>
    <mergeCell ref="G18:O18"/>
    <mergeCell ref="P18:V18"/>
    <mergeCell ref="W18:AC18"/>
    <mergeCell ref="AD18:AJ18"/>
    <mergeCell ref="AK18:AQ18"/>
    <mergeCell ref="AR13:AX13"/>
    <mergeCell ref="AK14:AQ14"/>
    <mergeCell ref="AR14:AX14"/>
    <mergeCell ref="W12:AC12"/>
    <mergeCell ref="AD12:AJ12"/>
    <mergeCell ref="AK12:AQ12"/>
    <mergeCell ref="AR12:AX12"/>
    <mergeCell ref="I15:O15"/>
    <mergeCell ref="P15:V15"/>
    <mergeCell ref="W15:AC15"/>
    <mergeCell ref="AD15:AJ15"/>
    <mergeCell ref="AK15:AQ15"/>
    <mergeCell ref="AR15:AX15"/>
    <mergeCell ref="AD10:AJ10"/>
    <mergeCell ref="AK10:AQ10"/>
    <mergeCell ref="I13:O13"/>
    <mergeCell ref="P13:V13"/>
    <mergeCell ref="W13:AC13"/>
    <mergeCell ref="AD13:AJ13"/>
    <mergeCell ref="AK13:AQ13"/>
    <mergeCell ref="I16:O16"/>
    <mergeCell ref="P16:V16"/>
    <mergeCell ref="W16:AC16"/>
    <mergeCell ref="AD16:AJ16"/>
    <mergeCell ref="AK16:AQ16"/>
    <mergeCell ref="I14:O14"/>
    <mergeCell ref="P14:V14"/>
    <mergeCell ref="W14:AC14"/>
    <mergeCell ref="AD14:AJ14"/>
    <mergeCell ref="A6:F6"/>
    <mergeCell ref="G6:X6"/>
    <mergeCell ref="Y6:AD6"/>
    <mergeCell ref="AE6:AX6"/>
    <mergeCell ref="A7:F7"/>
    <mergeCell ref="G7:AX7"/>
    <mergeCell ref="AR10:AX10"/>
    <mergeCell ref="G11:H16"/>
    <mergeCell ref="I11:O11"/>
    <mergeCell ref="P11:V11"/>
    <mergeCell ref="W11:AC11"/>
    <mergeCell ref="AD11:AJ11"/>
    <mergeCell ref="AK11:AQ11"/>
    <mergeCell ref="AR11:AX11"/>
    <mergeCell ref="I12:O12"/>
    <mergeCell ref="P12:V12"/>
    <mergeCell ref="A8:F8"/>
    <mergeCell ref="G8:AX8"/>
    <mergeCell ref="A9:F9"/>
    <mergeCell ref="G9:AX9"/>
    <mergeCell ref="A10:F18"/>
    <mergeCell ref="G10:O10"/>
    <mergeCell ref="P10:V10"/>
    <mergeCell ref="W10:AC10"/>
    <mergeCell ref="A4:F4"/>
    <mergeCell ref="G4:X4"/>
    <mergeCell ref="Y4:AD4"/>
    <mergeCell ref="AE4:AP4"/>
    <mergeCell ref="AQ4:AX4"/>
    <mergeCell ref="A5:F5"/>
    <mergeCell ref="G5:X5"/>
    <mergeCell ref="Y5:AD5"/>
    <mergeCell ref="AE5:AX5"/>
    <mergeCell ref="AJ1:AP1"/>
    <mergeCell ref="AQ1:AX1"/>
    <mergeCell ref="A2:AN2"/>
    <mergeCell ref="AO2:AX2"/>
    <mergeCell ref="A3:F3"/>
    <mergeCell ref="G3:X3"/>
    <mergeCell ref="Y3:AD3"/>
    <mergeCell ref="AE3:AP3"/>
    <mergeCell ref="AQ3:AX3"/>
  </mergeCells>
  <phoneticPr fontId="24"/>
  <pageMargins left="0.62992125984251968" right="0.39370078740157483" top="0.59055118110236227" bottom="0.39370078740157483" header="0.51181102362204722" footer="0.51181102362204722"/>
  <pageSetup paperSize="9" scale="70" fitToHeight="4" orientation="portrait" horizontalDpi="4294967292" r:id="rId1"/>
  <headerFooter alignWithMargins="0">
    <oddFooter>&amp;C&amp;P</oddFooter>
  </headerFooter>
  <rowBreaks count="2" manualBreakCount="2">
    <brk id="36" max="49" man="1"/>
    <brk id="67" max="49"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BC192"/>
  <sheetViews>
    <sheetView view="pageBreakPreview" zoomScale="70" zoomScaleNormal="75" zoomScaleSheetLayoutView="70" workbookViewId="0">
      <selection activeCell="BA35" sqref="BA35"/>
    </sheetView>
  </sheetViews>
  <sheetFormatPr defaultRowHeight="13.5"/>
  <cols>
    <col min="1" max="50" width="2.625" style="1" customWidth="1"/>
    <col min="51" max="57" width="2.25" style="1" customWidth="1"/>
    <col min="58" max="16384" width="9" style="1"/>
  </cols>
  <sheetData>
    <row r="1" spans="1:50" ht="21.75" customHeight="1" thickBot="1">
      <c r="AJ1" s="499" t="s">
        <v>0</v>
      </c>
      <c r="AK1" s="499"/>
      <c r="AL1" s="499"/>
      <c r="AM1" s="499"/>
      <c r="AN1" s="499"/>
      <c r="AO1" s="499"/>
      <c r="AP1" s="499"/>
      <c r="AQ1" s="696" t="str">
        <f ca="1">RIGHT(CELL("filename",AQ1),LEN(CELL("filename",AQ1))-FIND("]",CELL("filename",AQ1)))</f>
        <v>143</v>
      </c>
      <c r="AR1" s="696"/>
      <c r="AS1" s="696"/>
      <c r="AT1" s="696"/>
      <c r="AU1" s="696"/>
      <c r="AV1" s="696"/>
      <c r="AW1" s="696"/>
      <c r="AX1" s="696"/>
    </row>
    <row r="2" spans="1:50" ht="21" customHeight="1" thickBot="1">
      <c r="A2" s="501" t="s">
        <v>1</v>
      </c>
      <c r="B2" s="502"/>
      <c r="C2" s="502"/>
      <c r="D2" s="502"/>
      <c r="E2" s="502"/>
      <c r="F2" s="502"/>
      <c r="G2" s="502"/>
      <c r="H2" s="502"/>
      <c r="I2" s="502"/>
      <c r="J2" s="502"/>
      <c r="K2" s="502"/>
      <c r="L2" s="502"/>
      <c r="M2" s="502"/>
      <c r="N2" s="502"/>
      <c r="O2" s="502"/>
      <c r="P2" s="502"/>
      <c r="Q2" s="502"/>
      <c r="R2" s="502"/>
      <c r="S2" s="502"/>
      <c r="T2" s="502"/>
      <c r="U2" s="502"/>
      <c r="V2" s="502"/>
      <c r="W2" s="502"/>
      <c r="X2" s="502"/>
      <c r="Y2" s="502"/>
      <c r="Z2" s="502"/>
      <c r="AA2" s="502"/>
      <c r="AB2" s="502"/>
      <c r="AC2" s="502"/>
      <c r="AD2" s="502"/>
      <c r="AE2" s="502"/>
      <c r="AF2" s="502"/>
      <c r="AG2" s="502"/>
      <c r="AH2" s="502"/>
      <c r="AI2" s="502"/>
      <c r="AJ2" s="502"/>
      <c r="AK2" s="502"/>
      <c r="AL2" s="502"/>
      <c r="AM2" s="502"/>
      <c r="AN2" s="502"/>
      <c r="AO2" s="503" t="s">
        <v>2</v>
      </c>
      <c r="AP2" s="504"/>
      <c r="AQ2" s="504"/>
      <c r="AR2" s="504"/>
      <c r="AS2" s="504"/>
      <c r="AT2" s="504"/>
      <c r="AU2" s="504"/>
      <c r="AV2" s="504"/>
      <c r="AW2" s="504"/>
      <c r="AX2" s="505"/>
    </row>
    <row r="3" spans="1:50" ht="25.15" customHeight="1">
      <c r="A3" s="506" t="s">
        <v>3</v>
      </c>
      <c r="B3" s="507"/>
      <c r="C3" s="507"/>
      <c r="D3" s="507"/>
      <c r="E3" s="507"/>
      <c r="F3" s="507"/>
      <c r="G3" s="1560" t="s">
        <v>964</v>
      </c>
      <c r="H3" s="1561"/>
      <c r="I3" s="1561"/>
      <c r="J3" s="1561"/>
      <c r="K3" s="1561"/>
      <c r="L3" s="1561"/>
      <c r="M3" s="1561"/>
      <c r="N3" s="1561"/>
      <c r="O3" s="1561"/>
      <c r="P3" s="1561"/>
      <c r="Q3" s="1561"/>
      <c r="R3" s="1561"/>
      <c r="S3" s="1561"/>
      <c r="T3" s="1561"/>
      <c r="U3" s="1561"/>
      <c r="V3" s="1561"/>
      <c r="W3" s="1561"/>
      <c r="X3" s="1561"/>
      <c r="Y3" s="510" t="s">
        <v>161</v>
      </c>
      <c r="Z3" s="511"/>
      <c r="AA3" s="511"/>
      <c r="AB3" s="511"/>
      <c r="AC3" s="511"/>
      <c r="AD3" s="512"/>
      <c r="AE3" s="516" t="s">
        <v>6</v>
      </c>
      <c r="AF3" s="516"/>
      <c r="AG3" s="516"/>
      <c r="AH3" s="516"/>
      <c r="AI3" s="516"/>
      <c r="AJ3" s="516"/>
      <c r="AK3" s="516"/>
      <c r="AL3" s="516"/>
      <c r="AM3" s="516"/>
      <c r="AN3" s="516"/>
      <c r="AO3" s="516"/>
      <c r="AP3" s="1562"/>
      <c r="AQ3" s="515" t="s">
        <v>7</v>
      </c>
      <c r="AR3" s="516"/>
      <c r="AS3" s="516"/>
      <c r="AT3" s="516"/>
      <c r="AU3" s="516"/>
      <c r="AV3" s="516"/>
      <c r="AW3" s="516"/>
      <c r="AX3" s="517"/>
    </row>
    <row r="4" spans="1:50" ht="30" customHeight="1">
      <c r="A4" s="474" t="s">
        <v>8</v>
      </c>
      <c r="B4" s="475"/>
      <c r="C4" s="475"/>
      <c r="D4" s="475"/>
      <c r="E4" s="475"/>
      <c r="F4" s="476"/>
      <c r="G4" s="1439" t="s">
        <v>963</v>
      </c>
      <c r="H4" s="1440"/>
      <c r="I4" s="1440"/>
      <c r="J4" s="1440"/>
      <c r="K4" s="1440"/>
      <c r="L4" s="1440"/>
      <c r="M4" s="1440"/>
      <c r="N4" s="1440"/>
      <c r="O4" s="1440"/>
      <c r="P4" s="1440"/>
      <c r="Q4" s="1440"/>
      <c r="R4" s="1440"/>
      <c r="S4" s="1440"/>
      <c r="T4" s="1440"/>
      <c r="U4" s="1440"/>
      <c r="V4" s="479"/>
      <c r="W4" s="479"/>
      <c r="X4" s="479"/>
      <c r="Y4" s="480" t="s">
        <v>10</v>
      </c>
      <c r="Z4" s="481"/>
      <c r="AA4" s="481"/>
      <c r="AB4" s="481"/>
      <c r="AC4" s="481"/>
      <c r="AD4" s="482"/>
      <c r="AE4" s="483" t="s">
        <v>11</v>
      </c>
      <c r="AF4" s="484"/>
      <c r="AG4" s="484"/>
      <c r="AH4" s="484"/>
      <c r="AI4" s="484"/>
      <c r="AJ4" s="484"/>
      <c r="AK4" s="484"/>
      <c r="AL4" s="484"/>
      <c r="AM4" s="484"/>
      <c r="AN4" s="484"/>
      <c r="AO4" s="484"/>
      <c r="AP4" s="485"/>
      <c r="AQ4" s="486" t="s">
        <v>12</v>
      </c>
      <c r="AR4" s="487"/>
      <c r="AS4" s="487"/>
      <c r="AT4" s="487"/>
      <c r="AU4" s="487"/>
      <c r="AV4" s="487"/>
      <c r="AW4" s="487"/>
      <c r="AX4" s="488"/>
    </row>
    <row r="5" spans="1:50" ht="45.75" customHeight="1">
      <c r="A5" s="489" t="s">
        <v>13</v>
      </c>
      <c r="B5" s="490"/>
      <c r="C5" s="490"/>
      <c r="D5" s="490"/>
      <c r="E5" s="490"/>
      <c r="F5" s="490"/>
      <c r="G5" s="1442" t="s">
        <v>14</v>
      </c>
      <c r="H5" s="479"/>
      <c r="I5" s="479"/>
      <c r="J5" s="479"/>
      <c r="K5" s="479"/>
      <c r="L5" s="479"/>
      <c r="M5" s="479"/>
      <c r="N5" s="479"/>
      <c r="O5" s="479"/>
      <c r="P5" s="479"/>
      <c r="Q5" s="479"/>
      <c r="R5" s="479"/>
      <c r="S5" s="479"/>
      <c r="T5" s="479"/>
      <c r="U5" s="479"/>
      <c r="V5" s="479"/>
      <c r="W5" s="479"/>
      <c r="X5" s="479"/>
      <c r="Y5" s="492" t="s">
        <v>15</v>
      </c>
      <c r="Z5" s="493"/>
      <c r="AA5" s="493"/>
      <c r="AB5" s="493"/>
      <c r="AC5" s="493"/>
      <c r="AD5" s="494"/>
      <c r="AE5" s="1557" t="s">
        <v>962</v>
      </c>
      <c r="AF5" s="1558"/>
      <c r="AG5" s="1558"/>
      <c r="AH5" s="1558"/>
      <c r="AI5" s="1558"/>
      <c r="AJ5" s="1558"/>
      <c r="AK5" s="1558"/>
      <c r="AL5" s="1558"/>
      <c r="AM5" s="1558"/>
      <c r="AN5" s="1558"/>
      <c r="AO5" s="1558"/>
      <c r="AP5" s="1558"/>
      <c r="AQ5" s="479"/>
      <c r="AR5" s="479"/>
      <c r="AS5" s="479"/>
      <c r="AT5" s="479"/>
      <c r="AU5" s="479"/>
      <c r="AV5" s="479"/>
      <c r="AW5" s="479"/>
      <c r="AX5" s="1559"/>
    </row>
    <row r="6" spans="1:50" ht="51" customHeight="1">
      <c r="A6" s="461" t="s">
        <v>17</v>
      </c>
      <c r="B6" s="462"/>
      <c r="C6" s="462"/>
      <c r="D6" s="462"/>
      <c r="E6" s="462"/>
      <c r="F6" s="462"/>
      <c r="G6" s="705" t="s">
        <v>961</v>
      </c>
      <c r="H6" s="706"/>
      <c r="I6" s="706"/>
      <c r="J6" s="706"/>
      <c r="K6" s="706"/>
      <c r="L6" s="706"/>
      <c r="M6" s="706"/>
      <c r="N6" s="706"/>
      <c r="O6" s="706"/>
      <c r="P6" s="706"/>
      <c r="Q6" s="706"/>
      <c r="R6" s="706"/>
      <c r="S6" s="706"/>
      <c r="T6" s="706"/>
      <c r="U6" s="706"/>
      <c r="V6" s="1555"/>
      <c r="W6" s="1555"/>
      <c r="X6" s="1555"/>
      <c r="Y6" s="467" t="s">
        <v>158</v>
      </c>
      <c r="Z6" s="371"/>
      <c r="AA6" s="371"/>
      <c r="AB6" s="371"/>
      <c r="AC6" s="371"/>
      <c r="AD6" s="378"/>
      <c r="AE6" s="1258" t="s">
        <v>960</v>
      </c>
      <c r="AF6" s="484"/>
      <c r="AG6" s="484"/>
      <c r="AH6" s="484"/>
      <c r="AI6" s="484"/>
      <c r="AJ6" s="484"/>
      <c r="AK6" s="484"/>
      <c r="AL6" s="484"/>
      <c r="AM6" s="484"/>
      <c r="AN6" s="484"/>
      <c r="AO6" s="484"/>
      <c r="AP6" s="484"/>
      <c r="AQ6" s="484"/>
      <c r="AR6" s="484"/>
      <c r="AS6" s="484"/>
      <c r="AT6" s="484"/>
      <c r="AU6" s="484"/>
      <c r="AV6" s="484"/>
      <c r="AW6" s="484"/>
      <c r="AX6" s="1556"/>
    </row>
    <row r="7" spans="1:50" ht="103.7" customHeight="1">
      <c r="A7" s="429" t="s">
        <v>21</v>
      </c>
      <c r="B7" s="430"/>
      <c r="C7" s="430"/>
      <c r="D7" s="430"/>
      <c r="E7" s="430"/>
      <c r="F7" s="430"/>
      <c r="G7" s="471" t="s">
        <v>959</v>
      </c>
      <c r="H7" s="472"/>
      <c r="I7" s="472"/>
      <c r="J7" s="472"/>
      <c r="K7" s="472"/>
      <c r="L7" s="472"/>
      <c r="M7" s="472"/>
      <c r="N7" s="472"/>
      <c r="O7" s="472"/>
      <c r="P7" s="472"/>
      <c r="Q7" s="472"/>
      <c r="R7" s="472"/>
      <c r="S7" s="472"/>
      <c r="T7" s="472"/>
      <c r="U7" s="472"/>
      <c r="V7" s="472"/>
      <c r="W7" s="472"/>
      <c r="X7" s="472"/>
      <c r="Y7" s="472"/>
      <c r="Z7" s="472"/>
      <c r="AA7" s="472"/>
      <c r="AB7" s="472"/>
      <c r="AC7" s="472"/>
      <c r="AD7" s="472"/>
      <c r="AE7" s="472"/>
      <c r="AF7" s="472"/>
      <c r="AG7" s="472"/>
      <c r="AH7" s="472"/>
      <c r="AI7" s="472"/>
      <c r="AJ7" s="472"/>
      <c r="AK7" s="472"/>
      <c r="AL7" s="472"/>
      <c r="AM7" s="472"/>
      <c r="AN7" s="472"/>
      <c r="AO7" s="472"/>
      <c r="AP7" s="472"/>
      <c r="AQ7" s="472"/>
      <c r="AR7" s="472"/>
      <c r="AS7" s="472"/>
      <c r="AT7" s="472"/>
      <c r="AU7" s="472"/>
      <c r="AV7" s="472"/>
      <c r="AW7" s="472"/>
      <c r="AX7" s="473"/>
    </row>
    <row r="8" spans="1:50" ht="137.25" customHeight="1">
      <c r="A8" s="429" t="s">
        <v>23</v>
      </c>
      <c r="B8" s="430"/>
      <c r="C8" s="430"/>
      <c r="D8" s="430"/>
      <c r="E8" s="430"/>
      <c r="F8" s="430"/>
      <c r="G8" s="471" t="s">
        <v>958</v>
      </c>
      <c r="H8" s="472"/>
      <c r="I8" s="472"/>
      <c r="J8" s="472"/>
      <c r="K8" s="472"/>
      <c r="L8" s="472"/>
      <c r="M8" s="472"/>
      <c r="N8" s="472"/>
      <c r="O8" s="472"/>
      <c r="P8" s="472"/>
      <c r="Q8" s="472"/>
      <c r="R8" s="472"/>
      <c r="S8" s="472"/>
      <c r="T8" s="472"/>
      <c r="U8" s="472"/>
      <c r="V8" s="472"/>
      <c r="W8" s="472"/>
      <c r="X8" s="472"/>
      <c r="Y8" s="472"/>
      <c r="Z8" s="472"/>
      <c r="AA8" s="472"/>
      <c r="AB8" s="472"/>
      <c r="AC8" s="472"/>
      <c r="AD8" s="472"/>
      <c r="AE8" s="472"/>
      <c r="AF8" s="472"/>
      <c r="AG8" s="472"/>
      <c r="AH8" s="472"/>
      <c r="AI8" s="472"/>
      <c r="AJ8" s="472"/>
      <c r="AK8" s="472"/>
      <c r="AL8" s="472"/>
      <c r="AM8" s="472"/>
      <c r="AN8" s="472"/>
      <c r="AO8" s="472"/>
      <c r="AP8" s="472"/>
      <c r="AQ8" s="472"/>
      <c r="AR8" s="472"/>
      <c r="AS8" s="472"/>
      <c r="AT8" s="472"/>
      <c r="AU8" s="472"/>
      <c r="AV8" s="472"/>
      <c r="AW8" s="472"/>
      <c r="AX8" s="473"/>
    </row>
    <row r="9" spans="1:50" ht="29.25" customHeight="1">
      <c r="A9" s="429" t="s">
        <v>25</v>
      </c>
      <c r="B9" s="430"/>
      <c r="C9" s="430"/>
      <c r="D9" s="430"/>
      <c r="E9" s="430"/>
      <c r="F9" s="434"/>
      <c r="G9" s="435" t="s">
        <v>26</v>
      </c>
      <c r="H9" s="436"/>
      <c r="I9" s="436"/>
      <c r="J9" s="436"/>
      <c r="K9" s="436"/>
      <c r="L9" s="436"/>
      <c r="M9" s="436"/>
      <c r="N9" s="436"/>
      <c r="O9" s="436"/>
      <c r="P9" s="436"/>
      <c r="Q9" s="436"/>
      <c r="R9" s="436"/>
      <c r="S9" s="436"/>
      <c r="T9" s="436"/>
      <c r="U9" s="436"/>
      <c r="V9" s="436"/>
      <c r="W9" s="436"/>
      <c r="X9" s="436"/>
      <c r="Y9" s="436"/>
      <c r="Z9" s="436"/>
      <c r="AA9" s="436"/>
      <c r="AB9" s="436"/>
      <c r="AC9" s="436"/>
      <c r="AD9" s="436"/>
      <c r="AE9" s="436"/>
      <c r="AF9" s="436"/>
      <c r="AG9" s="436"/>
      <c r="AH9" s="436"/>
      <c r="AI9" s="436"/>
      <c r="AJ9" s="436"/>
      <c r="AK9" s="436"/>
      <c r="AL9" s="436"/>
      <c r="AM9" s="436"/>
      <c r="AN9" s="436"/>
      <c r="AO9" s="436"/>
      <c r="AP9" s="436"/>
      <c r="AQ9" s="436"/>
      <c r="AR9" s="436"/>
      <c r="AS9" s="436"/>
      <c r="AT9" s="436"/>
      <c r="AU9" s="436"/>
      <c r="AV9" s="436"/>
      <c r="AW9" s="436"/>
      <c r="AX9" s="437"/>
    </row>
    <row r="10" spans="1:50" ht="21" customHeight="1">
      <c r="A10" s="438" t="s">
        <v>27</v>
      </c>
      <c r="B10" s="439"/>
      <c r="C10" s="439"/>
      <c r="D10" s="439"/>
      <c r="E10" s="439"/>
      <c r="F10" s="440"/>
      <c r="G10" s="447"/>
      <c r="H10" s="448"/>
      <c r="I10" s="448"/>
      <c r="J10" s="448"/>
      <c r="K10" s="448"/>
      <c r="L10" s="448"/>
      <c r="M10" s="448"/>
      <c r="N10" s="448"/>
      <c r="O10" s="448"/>
      <c r="P10" s="357" t="s">
        <v>28</v>
      </c>
      <c r="Q10" s="352"/>
      <c r="R10" s="352"/>
      <c r="S10" s="352"/>
      <c r="T10" s="352"/>
      <c r="U10" s="352"/>
      <c r="V10" s="353"/>
      <c r="W10" s="357" t="s">
        <v>29</v>
      </c>
      <c r="X10" s="352"/>
      <c r="Y10" s="352"/>
      <c r="Z10" s="352"/>
      <c r="AA10" s="352"/>
      <c r="AB10" s="352"/>
      <c r="AC10" s="353"/>
      <c r="AD10" s="357" t="s">
        <v>30</v>
      </c>
      <c r="AE10" s="352"/>
      <c r="AF10" s="352"/>
      <c r="AG10" s="352"/>
      <c r="AH10" s="352"/>
      <c r="AI10" s="352"/>
      <c r="AJ10" s="353"/>
      <c r="AK10" s="357" t="s">
        <v>31</v>
      </c>
      <c r="AL10" s="352"/>
      <c r="AM10" s="352"/>
      <c r="AN10" s="352"/>
      <c r="AO10" s="352"/>
      <c r="AP10" s="352"/>
      <c r="AQ10" s="353"/>
      <c r="AR10" s="357" t="s">
        <v>32</v>
      </c>
      <c r="AS10" s="352"/>
      <c r="AT10" s="352"/>
      <c r="AU10" s="352"/>
      <c r="AV10" s="352"/>
      <c r="AW10" s="352"/>
      <c r="AX10" s="449"/>
    </row>
    <row r="11" spans="1:50" ht="21" customHeight="1">
      <c r="A11" s="441"/>
      <c r="B11" s="442"/>
      <c r="C11" s="442"/>
      <c r="D11" s="442"/>
      <c r="E11" s="442"/>
      <c r="F11" s="443"/>
      <c r="G11" s="450" t="s">
        <v>33</v>
      </c>
      <c r="H11" s="451"/>
      <c r="I11" s="456" t="s">
        <v>34</v>
      </c>
      <c r="J11" s="457"/>
      <c r="K11" s="457"/>
      <c r="L11" s="457"/>
      <c r="M11" s="457"/>
      <c r="N11" s="457"/>
      <c r="O11" s="458"/>
      <c r="P11" s="284">
        <v>1030</v>
      </c>
      <c r="Q11" s="284"/>
      <c r="R11" s="284"/>
      <c r="S11" s="284"/>
      <c r="T11" s="284"/>
      <c r="U11" s="284"/>
      <c r="V11" s="284"/>
      <c r="W11" s="284">
        <v>1012</v>
      </c>
      <c r="X11" s="284"/>
      <c r="Y11" s="284"/>
      <c r="Z11" s="284"/>
      <c r="AA11" s="284"/>
      <c r="AB11" s="284"/>
      <c r="AC11" s="284"/>
      <c r="AD11" s="284">
        <v>1102</v>
      </c>
      <c r="AE11" s="284"/>
      <c r="AF11" s="284"/>
      <c r="AG11" s="284"/>
      <c r="AH11" s="284"/>
      <c r="AI11" s="284"/>
      <c r="AJ11" s="284"/>
      <c r="AK11" s="284">
        <v>1102</v>
      </c>
      <c r="AL11" s="284"/>
      <c r="AM11" s="284"/>
      <c r="AN11" s="284"/>
      <c r="AO11" s="284"/>
      <c r="AP11" s="284"/>
      <c r="AQ11" s="284"/>
      <c r="AR11" s="459"/>
      <c r="AS11" s="459"/>
      <c r="AT11" s="459"/>
      <c r="AU11" s="459"/>
      <c r="AV11" s="459"/>
      <c r="AW11" s="459"/>
      <c r="AX11" s="460"/>
    </row>
    <row r="12" spans="1:50" ht="21" customHeight="1">
      <c r="A12" s="441"/>
      <c r="B12" s="442"/>
      <c r="C12" s="442"/>
      <c r="D12" s="442"/>
      <c r="E12" s="442"/>
      <c r="F12" s="443"/>
      <c r="G12" s="452"/>
      <c r="H12" s="453"/>
      <c r="I12" s="414" t="s">
        <v>35</v>
      </c>
      <c r="J12" s="415"/>
      <c r="K12" s="415"/>
      <c r="L12" s="415"/>
      <c r="M12" s="415"/>
      <c r="N12" s="415"/>
      <c r="O12" s="416"/>
      <c r="P12" s="261" t="s">
        <v>141</v>
      </c>
      <c r="Q12" s="261"/>
      <c r="R12" s="261"/>
      <c r="S12" s="261"/>
      <c r="T12" s="261"/>
      <c r="U12" s="261"/>
      <c r="V12" s="261"/>
      <c r="W12" s="261" t="s">
        <v>141</v>
      </c>
      <c r="X12" s="261"/>
      <c r="Y12" s="261"/>
      <c r="Z12" s="261"/>
      <c r="AA12" s="261"/>
      <c r="AB12" s="261"/>
      <c r="AC12" s="261"/>
      <c r="AD12" s="261" t="s">
        <v>141</v>
      </c>
      <c r="AE12" s="261"/>
      <c r="AF12" s="261"/>
      <c r="AG12" s="261"/>
      <c r="AH12" s="261"/>
      <c r="AI12" s="261"/>
      <c r="AJ12" s="261"/>
      <c r="AK12" s="261" t="s">
        <v>141</v>
      </c>
      <c r="AL12" s="261"/>
      <c r="AM12" s="261"/>
      <c r="AN12" s="261"/>
      <c r="AO12" s="261"/>
      <c r="AP12" s="261"/>
      <c r="AQ12" s="261"/>
      <c r="AR12" s="417"/>
      <c r="AS12" s="417"/>
      <c r="AT12" s="417"/>
      <c r="AU12" s="417"/>
      <c r="AV12" s="417"/>
      <c r="AW12" s="417"/>
      <c r="AX12" s="418"/>
    </row>
    <row r="13" spans="1:50" ht="21" customHeight="1">
      <c r="A13" s="441"/>
      <c r="B13" s="442"/>
      <c r="C13" s="442"/>
      <c r="D13" s="442"/>
      <c r="E13" s="442"/>
      <c r="F13" s="443"/>
      <c r="G13" s="452"/>
      <c r="H13" s="453"/>
      <c r="I13" s="414" t="s">
        <v>36</v>
      </c>
      <c r="J13" s="426"/>
      <c r="K13" s="426"/>
      <c r="L13" s="426"/>
      <c r="M13" s="426"/>
      <c r="N13" s="426"/>
      <c r="O13" s="427"/>
      <c r="P13" s="419" t="s">
        <v>141</v>
      </c>
      <c r="Q13" s="420"/>
      <c r="R13" s="420"/>
      <c r="S13" s="420"/>
      <c r="T13" s="420"/>
      <c r="U13" s="420"/>
      <c r="V13" s="421"/>
      <c r="W13" s="419" t="s">
        <v>141</v>
      </c>
      <c r="X13" s="420"/>
      <c r="Y13" s="420"/>
      <c r="Z13" s="420"/>
      <c r="AA13" s="420"/>
      <c r="AB13" s="420"/>
      <c r="AC13" s="421"/>
      <c r="AD13" s="419" t="s">
        <v>141</v>
      </c>
      <c r="AE13" s="420"/>
      <c r="AF13" s="420"/>
      <c r="AG13" s="420"/>
      <c r="AH13" s="420"/>
      <c r="AI13" s="420"/>
      <c r="AJ13" s="421"/>
      <c r="AK13" s="419" t="s">
        <v>141</v>
      </c>
      <c r="AL13" s="420"/>
      <c r="AM13" s="420"/>
      <c r="AN13" s="420"/>
      <c r="AO13" s="420"/>
      <c r="AP13" s="420"/>
      <c r="AQ13" s="421"/>
      <c r="AR13" s="419"/>
      <c r="AS13" s="420"/>
      <c r="AT13" s="420"/>
      <c r="AU13" s="420"/>
      <c r="AV13" s="420"/>
      <c r="AW13" s="420"/>
      <c r="AX13" s="428"/>
    </row>
    <row r="14" spans="1:50" ht="21" customHeight="1">
      <c r="A14" s="441"/>
      <c r="B14" s="442"/>
      <c r="C14" s="442"/>
      <c r="D14" s="442"/>
      <c r="E14" s="442"/>
      <c r="F14" s="443"/>
      <c r="G14" s="452"/>
      <c r="H14" s="453"/>
      <c r="I14" s="414" t="s">
        <v>37</v>
      </c>
      <c r="J14" s="426"/>
      <c r="K14" s="426"/>
      <c r="L14" s="426"/>
      <c r="M14" s="426"/>
      <c r="N14" s="426"/>
      <c r="O14" s="427"/>
      <c r="P14" s="419" t="s">
        <v>141</v>
      </c>
      <c r="Q14" s="420"/>
      <c r="R14" s="420"/>
      <c r="S14" s="420"/>
      <c r="T14" s="420"/>
      <c r="U14" s="420"/>
      <c r="V14" s="421"/>
      <c r="W14" s="419" t="s">
        <v>141</v>
      </c>
      <c r="X14" s="420"/>
      <c r="Y14" s="420"/>
      <c r="Z14" s="420"/>
      <c r="AA14" s="420"/>
      <c r="AB14" s="420"/>
      <c r="AC14" s="421"/>
      <c r="AD14" s="419" t="s">
        <v>141</v>
      </c>
      <c r="AE14" s="420"/>
      <c r="AF14" s="420"/>
      <c r="AG14" s="420"/>
      <c r="AH14" s="420"/>
      <c r="AI14" s="420"/>
      <c r="AJ14" s="421"/>
      <c r="AK14" s="419" t="s">
        <v>141</v>
      </c>
      <c r="AL14" s="420"/>
      <c r="AM14" s="420"/>
      <c r="AN14" s="420"/>
      <c r="AO14" s="420"/>
      <c r="AP14" s="420"/>
      <c r="AQ14" s="421"/>
      <c r="AR14" s="422"/>
      <c r="AS14" s="423"/>
      <c r="AT14" s="423"/>
      <c r="AU14" s="423"/>
      <c r="AV14" s="423"/>
      <c r="AW14" s="423"/>
      <c r="AX14" s="424"/>
    </row>
    <row r="15" spans="1:50" ht="24.75" customHeight="1">
      <c r="A15" s="441"/>
      <c r="B15" s="442"/>
      <c r="C15" s="442"/>
      <c r="D15" s="442"/>
      <c r="E15" s="442"/>
      <c r="F15" s="443"/>
      <c r="G15" s="452"/>
      <c r="H15" s="453"/>
      <c r="I15" s="414" t="s">
        <v>38</v>
      </c>
      <c r="J15" s="415"/>
      <c r="K15" s="415"/>
      <c r="L15" s="415"/>
      <c r="M15" s="415"/>
      <c r="N15" s="415"/>
      <c r="O15" s="416"/>
      <c r="P15" s="261" t="s">
        <v>141</v>
      </c>
      <c r="Q15" s="261"/>
      <c r="R15" s="261"/>
      <c r="S15" s="261"/>
      <c r="T15" s="261"/>
      <c r="U15" s="261"/>
      <c r="V15" s="261"/>
      <c r="W15" s="261" t="s">
        <v>141</v>
      </c>
      <c r="X15" s="261"/>
      <c r="Y15" s="261"/>
      <c r="Z15" s="261"/>
      <c r="AA15" s="261"/>
      <c r="AB15" s="261"/>
      <c r="AC15" s="261"/>
      <c r="AD15" s="261" t="s">
        <v>141</v>
      </c>
      <c r="AE15" s="261"/>
      <c r="AF15" s="261"/>
      <c r="AG15" s="261"/>
      <c r="AH15" s="261"/>
      <c r="AI15" s="261"/>
      <c r="AJ15" s="261"/>
      <c r="AK15" s="261" t="s">
        <v>141</v>
      </c>
      <c r="AL15" s="261"/>
      <c r="AM15" s="261"/>
      <c r="AN15" s="261"/>
      <c r="AO15" s="261"/>
      <c r="AP15" s="261"/>
      <c r="AQ15" s="261"/>
      <c r="AR15" s="417"/>
      <c r="AS15" s="417"/>
      <c r="AT15" s="417"/>
      <c r="AU15" s="417"/>
      <c r="AV15" s="417"/>
      <c r="AW15" s="417"/>
      <c r="AX15" s="418"/>
    </row>
    <row r="16" spans="1:50" ht="24.75" customHeight="1">
      <c r="A16" s="441"/>
      <c r="B16" s="442"/>
      <c r="C16" s="442"/>
      <c r="D16" s="442"/>
      <c r="E16" s="442"/>
      <c r="F16" s="443"/>
      <c r="G16" s="454"/>
      <c r="H16" s="455"/>
      <c r="I16" s="408" t="s">
        <v>39</v>
      </c>
      <c r="J16" s="409"/>
      <c r="K16" s="409"/>
      <c r="L16" s="409"/>
      <c r="M16" s="409"/>
      <c r="N16" s="409"/>
      <c r="O16" s="410"/>
      <c r="P16" s="411">
        <v>1030</v>
      </c>
      <c r="Q16" s="411"/>
      <c r="R16" s="411"/>
      <c r="S16" s="411"/>
      <c r="T16" s="411"/>
      <c r="U16" s="411"/>
      <c r="V16" s="411"/>
      <c r="W16" s="411">
        <v>1012</v>
      </c>
      <c r="X16" s="411"/>
      <c r="Y16" s="411"/>
      <c r="Z16" s="411"/>
      <c r="AA16" s="411"/>
      <c r="AB16" s="411"/>
      <c r="AC16" s="411"/>
      <c r="AD16" s="411">
        <v>1102</v>
      </c>
      <c r="AE16" s="411"/>
      <c r="AF16" s="411"/>
      <c r="AG16" s="411"/>
      <c r="AH16" s="411"/>
      <c r="AI16" s="411"/>
      <c r="AJ16" s="411"/>
      <c r="AK16" s="411">
        <v>1102</v>
      </c>
      <c r="AL16" s="411"/>
      <c r="AM16" s="411"/>
      <c r="AN16" s="411"/>
      <c r="AO16" s="411"/>
      <c r="AP16" s="411"/>
      <c r="AQ16" s="411"/>
      <c r="AR16" s="412"/>
      <c r="AS16" s="412"/>
      <c r="AT16" s="412"/>
      <c r="AU16" s="412"/>
      <c r="AV16" s="412"/>
      <c r="AW16" s="412"/>
      <c r="AX16" s="413"/>
    </row>
    <row r="17" spans="1:55" ht="24.75" customHeight="1">
      <c r="A17" s="441"/>
      <c r="B17" s="442"/>
      <c r="C17" s="442"/>
      <c r="D17" s="442"/>
      <c r="E17" s="442"/>
      <c r="F17" s="443"/>
      <c r="G17" s="404" t="s">
        <v>40</v>
      </c>
      <c r="H17" s="405"/>
      <c r="I17" s="405"/>
      <c r="J17" s="405"/>
      <c r="K17" s="405"/>
      <c r="L17" s="405"/>
      <c r="M17" s="405"/>
      <c r="N17" s="405"/>
      <c r="O17" s="405"/>
      <c r="P17" s="407">
        <v>1030</v>
      </c>
      <c r="Q17" s="407"/>
      <c r="R17" s="407"/>
      <c r="S17" s="407"/>
      <c r="T17" s="407"/>
      <c r="U17" s="407"/>
      <c r="V17" s="407"/>
      <c r="W17" s="407">
        <v>1012</v>
      </c>
      <c r="X17" s="407"/>
      <c r="Y17" s="407"/>
      <c r="Z17" s="407"/>
      <c r="AA17" s="407"/>
      <c r="AB17" s="407"/>
      <c r="AC17" s="407"/>
      <c r="AD17" s="407">
        <v>1102</v>
      </c>
      <c r="AE17" s="407"/>
      <c r="AF17" s="407"/>
      <c r="AG17" s="407"/>
      <c r="AH17" s="407"/>
      <c r="AI17" s="407"/>
      <c r="AJ17" s="407"/>
      <c r="AK17" s="1554"/>
      <c r="AL17" s="1554"/>
      <c r="AM17" s="1554"/>
      <c r="AN17" s="1554"/>
      <c r="AO17" s="1554"/>
      <c r="AP17" s="1554"/>
      <c r="AQ17" s="1554"/>
      <c r="AR17" s="381"/>
      <c r="AS17" s="381"/>
      <c r="AT17" s="381"/>
      <c r="AU17" s="381"/>
      <c r="AV17" s="381"/>
      <c r="AW17" s="381"/>
      <c r="AX17" s="382"/>
    </row>
    <row r="18" spans="1:55" ht="24.75" customHeight="1">
      <c r="A18" s="444"/>
      <c r="B18" s="445"/>
      <c r="C18" s="445"/>
      <c r="D18" s="445"/>
      <c r="E18" s="445"/>
      <c r="F18" s="446"/>
      <c r="G18" s="404" t="s">
        <v>41</v>
      </c>
      <c r="H18" s="405"/>
      <c r="I18" s="405"/>
      <c r="J18" s="405"/>
      <c r="K18" s="405"/>
      <c r="L18" s="405"/>
      <c r="M18" s="405"/>
      <c r="N18" s="405"/>
      <c r="O18" s="405"/>
      <c r="P18" s="656">
        <v>1</v>
      </c>
      <c r="Q18" s="656"/>
      <c r="R18" s="656"/>
      <c r="S18" s="656"/>
      <c r="T18" s="656"/>
      <c r="U18" s="656"/>
      <c r="V18" s="656"/>
      <c r="W18" s="656">
        <v>1</v>
      </c>
      <c r="X18" s="656"/>
      <c r="Y18" s="656"/>
      <c r="Z18" s="656"/>
      <c r="AA18" s="656"/>
      <c r="AB18" s="656"/>
      <c r="AC18" s="656"/>
      <c r="AD18" s="656">
        <v>1</v>
      </c>
      <c r="AE18" s="656"/>
      <c r="AF18" s="656"/>
      <c r="AG18" s="656"/>
      <c r="AH18" s="656"/>
      <c r="AI18" s="656"/>
      <c r="AJ18" s="656"/>
      <c r="AK18" s="381"/>
      <c r="AL18" s="381"/>
      <c r="AM18" s="381"/>
      <c r="AN18" s="381"/>
      <c r="AO18" s="381"/>
      <c r="AP18" s="381"/>
      <c r="AQ18" s="381"/>
      <c r="AR18" s="381"/>
      <c r="AS18" s="381"/>
      <c r="AT18" s="381"/>
      <c r="AU18" s="381"/>
      <c r="AV18" s="381"/>
      <c r="AW18" s="381"/>
      <c r="AX18" s="382"/>
    </row>
    <row r="19" spans="1:55" ht="31.7" customHeight="1">
      <c r="A19" s="383" t="s">
        <v>42</v>
      </c>
      <c r="B19" s="384"/>
      <c r="C19" s="384"/>
      <c r="D19" s="384"/>
      <c r="E19" s="384"/>
      <c r="F19" s="385"/>
      <c r="G19" s="374" t="s">
        <v>43</v>
      </c>
      <c r="H19" s="352"/>
      <c r="I19" s="352"/>
      <c r="J19" s="352"/>
      <c r="K19" s="352"/>
      <c r="L19" s="352"/>
      <c r="M19" s="352"/>
      <c r="N19" s="352"/>
      <c r="O19" s="352"/>
      <c r="P19" s="352"/>
      <c r="Q19" s="352"/>
      <c r="R19" s="352"/>
      <c r="S19" s="352"/>
      <c r="T19" s="352"/>
      <c r="U19" s="352"/>
      <c r="V19" s="352"/>
      <c r="W19" s="352"/>
      <c r="X19" s="353"/>
      <c r="Y19" s="375"/>
      <c r="Z19" s="376"/>
      <c r="AA19" s="377"/>
      <c r="AB19" s="357" t="s">
        <v>44</v>
      </c>
      <c r="AC19" s="352"/>
      <c r="AD19" s="353"/>
      <c r="AE19" s="358" t="s">
        <v>28</v>
      </c>
      <c r="AF19" s="358"/>
      <c r="AG19" s="358"/>
      <c r="AH19" s="358"/>
      <c r="AI19" s="358"/>
      <c r="AJ19" s="358" t="s">
        <v>29</v>
      </c>
      <c r="AK19" s="358"/>
      <c r="AL19" s="358"/>
      <c r="AM19" s="358"/>
      <c r="AN19" s="358"/>
      <c r="AO19" s="358" t="s">
        <v>30</v>
      </c>
      <c r="AP19" s="358"/>
      <c r="AQ19" s="358"/>
      <c r="AR19" s="358"/>
      <c r="AS19" s="358"/>
      <c r="AT19" s="399" t="s">
        <v>45</v>
      </c>
      <c r="AU19" s="358"/>
      <c r="AV19" s="358"/>
      <c r="AW19" s="358"/>
      <c r="AX19" s="400"/>
    </row>
    <row r="20" spans="1:55" ht="26.85" customHeight="1">
      <c r="A20" s="386"/>
      <c r="B20" s="384"/>
      <c r="C20" s="384"/>
      <c r="D20" s="384"/>
      <c r="E20" s="384"/>
      <c r="F20" s="385"/>
      <c r="G20" s="1551" t="s">
        <v>957</v>
      </c>
      <c r="H20" s="185"/>
      <c r="I20" s="185"/>
      <c r="J20" s="185"/>
      <c r="K20" s="185"/>
      <c r="L20" s="185"/>
      <c r="M20" s="185"/>
      <c r="N20" s="185"/>
      <c r="O20" s="185"/>
      <c r="P20" s="185"/>
      <c r="Q20" s="185"/>
      <c r="R20" s="185"/>
      <c r="S20" s="185"/>
      <c r="T20" s="185"/>
      <c r="U20" s="185"/>
      <c r="V20" s="185"/>
      <c r="W20" s="185"/>
      <c r="X20" s="946"/>
      <c r="Y20" s="315" t="s">
        <v>47</v>
      </c>
      <c r="Z20" s="336"/>
      <c r="AA20" s="337"/>
      <c r="AB20" s="853" t="s">
        <v>956</v>
      </c>
      <c r="AC20" s="853"/>
      <c r="AD20" s="853"/>
      <c r="AE20" s="380">
        <v>765</v>
      </c>
      <c r="AF20" s="380"/>
      <c r="AG20" s="380"/>
      <c r="AH20" s="380"/>
      <c r="AI20" s="380"/>
      <c r="AJ20" s="380">
        <v>764</v>
      </c>
      <c r="AK20" s="380"/>
      <c r="AL20" s="380"/>
      <c r="AM20" s="380"/>
      <c r="AN20" s="380"/>
      <c r="AO20" s="380" t="s">
        <v>955</v>
      </c>
      <c r="AP20" s="380"/>
      <c r="AQ20" s="380"/>
      <c r="AR20" s="380"/>
      <c r="AS20" s="380"/>
      <c r="AT20" s="381"/>
      <c r="AU20" s="381"/>
      <c r="AV20" s="381"/>
      <c r="AW20" s="381"/>
      <c r="AX20" s="382"/>
    </row>
    <row r="21" spans="1:55" ht="23.65" customHeight="1">
      <c r="A21" s="387"/>
      <c r="B21" s="388"/>
      <c r="C21" s="388"/>
      <c r="D21" s="388"/>
      <c r="E21" s="388"/>
      <c r="F21" s="389"/>
      <c r="G21" s="1552"/>
      <c r="H21" s="188"/>
      <c r="I21" s="188"/>
      <c r="J21" s="188"/>
      <c r="K21" s="188"/>
      <c r="L21" s="188"/>
      <c r="M21" s="188"/>
      <c r="N21" s="188"/>
      <c r="O21" s="188"/>
      <c r="P21" s="188"/>
      <c r="Q21" s="188"/>
      <c r="R21" s="188"/>
      <c r="S21" s="188"/>
      <c r="T21" s="188"/>
      <c r="U21" s="188"/>
      <c r="V21" s="188"/>
      <c r="W21" s="188"/>
      <c r="X21" s="1553"/>
      <c r="Y21" s="357" t="s">
        <v>49</v>
      </c>
      <c r="Z21" s="352"/>
      <c r="AA21" s="353"/>
      <c r="AB21" s="390"/>
      <c r="AC21" s="390"/>
      <c r="AD21" s="390"/>
      <c r="AE21" s="390">
        <v>814</v>
      </c>
      <c r="AF21" s="390"/>
      <c r="AG21" s="390"/>
      <c r="AH21" s="390"/>
      <c r="AI21" s="390"/>
      <c r="AJ21" s="390">
        <v>814</v>
      </c>
      <c r="AK21" s="390"/>
      <c r="AL21" s="390"/>
      <c r="AM21" s="390"/>
      <c r="AN21" s="390"/>
      <c r="AO21" s="390">
        <v>814</v>
      </c>
      <c r="AP21" s="390"/>
      <c r="AQ21" s="390"/>
      <c r="AR21" s="390"/>
      <c r="AS21" s="390"/>
      <c r="AT21" s="380">
        <v>814</v>
      </c>
      <c r="AU21" s="380"/>
      <c r="AV21" s="380"/>
      <c r="AW21" s="380"/>
      <c r="AX21" s="391"/>
    </row>
    <row r="22" spans="1:55" ht="32.25" customHeight="1">
      <c r="A22" s="387"/>
      <c r="B22" s="388"/>
      <c r="C22" s="388"/>
      <c r="D22" s="388"/>
      <c r="E22" s="388"/>
      <c r="F22" s="389"/>
      <c r="G22" s="947"/>
      <c r="H22" s="191"/>
      <c r="I22" s="191"/>
      <c r="J22" s="191"/>
      <c r="K22" s="191"/>
      <c r="L22" s="191"/>
      <c r="M22" s="191"/>
      <c r="N22" s="191"/>
      <c r="O22" s="191"/>
      <c r="P22" s="191"/>
      <c r="Q22" s="191"/>
      <c r="R22" s="191"/>
      <c r="S22" s="191"/>
      <c r="T22" s="191"/>
      <c r="U22" s="191"/>
      <c r="V22" s="191"/>
      <c r="W22" s="191"/>
      <c r="X22" s="379"/>
      <c r="Y22" s="357" t="s">
        <v>51</v>
      </c>
      <c r="Z22" s="352"/>
      <c r="AA22" s="353"/>
      <c r="AB22" s="390" t="s">
        <v>150</v>
      </c>
      <c r="AC22" s="390"/>
      <c r="AD22" s="390"/>
      <c r="AE22" s="390">
        <v>94</v>
      </c>
      <c r="AF22" s="390"/>
      <c r="AG22" s="390"/>
      <c r="AH22" s="390"/>
      <c r="AI22" s="390"/>
      <c r="AJ22" s="390">
        <v>94</v>
      </c>
      <c r="AK22" s="390"/>
      <c r="AL22" s="390"/>
      <c r="AM22" s="390"/>
      <c r="AN22" s="390"/>
      <c r="AO22" s="390" t="s">
        <v>955</v>
      </c>
      <c r="AP22" s="390"/>
      <c r="AQ22" s="390"/>
      <c r="AR22" s="390"/>
      <c r="AS22" s="390"/>
      <c r="AT22" s="397"/>
      <c r="AU22" s="397"/>
      <c r="AV22" s="397"/>
      <c r="AW22" s="397"/>
      <c r="AX22" s="398"/>
    </row>
    <row r="23" spans="1:55" ht="31.7" customHeight="1">
      <c r="A23" s="303" t="s">
        <v>53</v>
      </c>
      <c r="B23" s="304"/>
      <c r="C23" s="304"/>
      <c r="D23" s="304"/>
      <c r="E23" s="304"/>
      <c r="F23" s="305"/>
      <c r="G23" s="374" t="s">
        <v>54</v>
      </c>
      <c r="H23" s="352"/>
      <c r="I23" s="352"/>
      <c r="J23" s="352"/>
      <c r="K23" s="352"/>
      <c r="L23" s="352"/>
      <c r="M23" s="352"/>
      <c r="N23" s="352"/>
      <c r="O23" s="352"/>
      <c r="P23" s="352"/>
      <c r="Q23" s="352"/>
      <c r="R23" s="352"/>
      <c r="S23" s="352"/>
      <c r="T23" s="352"/>
      <c r="U23" s="352"/>
      <c r="V23" s="352"/>
      <c r="W23" s="352"/>
      <c r="X23" s="353"/>
      <c r="Y23" s="375"/>
      <c r="Z23" s="376"/>
      <c r="AA23" s="377"/>
      <c r="AB23" s="357" t="s">
        <v>44</v>
      </c>
      <c r="AC23" s="352"/>
      <c r="AD23" s="353"/>
      <c r="AE23" s="358" t="s">
        <v>28</v>
      </c>
      <c r="AF23" s="358"/>
      <c r="AG23" s="358"/>
      <c r="AH23" s="358"/>
      <c r="AI23" s="358"/>
      <c r="AJ23" s="358" t="s">
        <v>29</v>
      </c>
      <c r="AK23" s="358"/>
      <c r="AL23" s="358"/>
      <c r="AM23" s="358"/>
      <c r="AN23" s="358"/>
      <c r="AO23" s="358" t="s">
        <v>30</v>
      </c>
      <c r="AP23" s="358"/>
      <c r="AQ23" s="358"/>
      <c r="AR23" s="358"/>
      <c r="AS23" s="358"/>
      <c r="AT23" s="300" t="s">
        <v>55</v>
      </c>
      <c r="AU23" s="301"/>
      <c r="AV23" s="301"/>
      <c r="AW23" s="301"/>
      <c r="AX23" s="302"/>
    </row>
    <row r="24" spans="1:55" ht="39.950000000000003" customHeight="1">
      <c r="A24" s="306"/>
      <c r="B24" s="307"/>
      <c r="C24" s="307"/>
      <c r="D24" s="307"/>
      <c r="E24" s="307"/>
      <c r="F24" s="308"/>
      <c r="G24" s="945" t="s">
        <v>954</v>
      </c>
      <c r="H24" s="185"/>
      <c r="I24" s="185"/>
      <c r="J24" s="185"/>
      <c r="K24" s="185"/>
      <c r="L24" s="185"/>
      <c r="M24" s="185"/>
      <c r="N24" s="185"/>
      <c r="O24" s="185"/>
      <c r="P24" s="185"/>
      <c r="Q24" s="185"/>
      <c r="R24" s="185"/>
      <c r="S24" s="185"/>
      <c r="T24" s="185"/>
      <c r="U24" s="185"/>
      <c r="V24" s="185"/>
      <c r="W24" s="185"/>
      <c r="X24" s="946"/>
      <c r="Y24" s="365" t="s">
        <v>57</v>
      </c>
      <c r="Z24" s="366"/>
      <c r="AA24" s="367"/>
      <c r="AB24" s="848" t="s">
        <v>953</v>
      </c>
      <c r="AC24" s="798"/>
      <c r="AD24" s="1132"/>
      <c r="AE24" s="368">
        <v>88</v>
      </c>
      <c r="AF24" s="368"/>
      <c r="AG24" s="368"/>
      <c r="AH24" s="368"/>
      <c r="AI24" s="368"/>
      <c r="AJ24" s="369">
        <v>77</v>
      </c>
      <c r="AK24" s="369"/>
      <c r="AL24" s="369"/>
      <c r="AM24" s="369"/>
      <c r="AN24" s="369"/>
      <c r="AO24" s="369">
        <v>87</v>
      </c>
      <c r="AP24" s="369"/>
      <c r="AQ24" s="369"/>
      <c r="AR24" s="369"/>
      <c r="AS24" s="369"/>
      <c r="AT24" s="370" t="s">
        <v>59</v>
      </c>
      <c r="AU24" s="371"/>
      <c r="AV24" s="371"/>
      <c r="AW24" s="371"/>
      <c r="AX24" s="372"/>
      <c r="AY24" s="2"/>
      <c r="AZ24" s="3"/>
      <c r="BA24" s="3"/>
      <c r="BB24" s="3"/>
      <c r="BC24" s="3"/>
    </row>
    <row r="25" spans="1:55" ht="32.25" customHeight="1">
      <c r="A25" s="309"/>
      <c r="B25" s="310"/>
      <c r="C25" s="310"/>
      <c r="D25" s="310"/>
      <c r="E25" s="310"/>
      <c r="F25" s="311"/>
      <c r="G25" s="947"/>
      <c r="H25" s="191"/>
      <c r="I25" s="191"/>
      <c r="J25" s="191"/>
      <c r="K25" s="191"/>
      <c r="L25" s="191"/>
      <c r="M25" s="191"/>
      <c r="N25" s="191"/>
      <c r="O25" s="191"/>
      <c r="P25" s="191"/>
      <c r="Q25" s="191"/>
      <c r="R25" s="191"/>
      <c r="S25" s="191"/>
      <c r="T25" s="191"/>
      <c r="U25" s="191"/>
      <c r="V25" s="191"/>
      <c r="W25" s="191"/>
      <c r="X25" s="379"/>
      <c r="Y25" s="373" t="s">
        <v>60</v>
      </c>
      <c r="Z25" s="316"/>
      <c r="AA25" s="317"/>
      <c r="AB25" s="1548"/>
      <c r="AC25" s="1549"/>
      <c r="AD25" s="1550"/>
      <c r="AE25" s="370">
        <v>86</v>
      </c>
      <c r="AF25" s="371"/>
      <c r="AG25" s="371"/>
      <c r="AH25" s="371"/>
      <c r="AI25" s="378"/>
      <c r="AJ25" s="190">
        <v>82</v>
      </c>
      <c r="AK25" s="191"/>
      <c r="AL25" s="191"/>
      <c r="AM25" s="191"/>
      <c r="AN25" s="379"/>
      <c r="AO25" s="190">
        <v>82</v>
      </c>
      <c r="AP25" s="191"/>
      <c r="AQ25" s="191"/>
      <c r="AR25" s="191"/>
      <c r="AS25" s="379"/>
      <c r="AT25" s="190">
        <v>75</v>
      </c>
      <c r="AU25" s="191"/>
      <c r="AV25" s="191"/>
      <c r="AW25" s="191"/>
      <c r="AX25" s="192"/>
      <c r="AY25" s="2"/>
      <c r="AZ25" s="3"/>
      <c r="BA25" s="3"/>
      <c r="BB25" s="3"/>
      <c r="BC25" s="3"/>
    </row>
    <row r="26" spans="1:55" ht="32.25" customHeight="1">
      <c r="A26" s="303" t="s">
        <v>61</v>
      </c>
      <c r="B26" s="344"/>
      <c r="C26" s="344"/>
      <c r="D26" s="344"/>
      <c r="E26" s="344"/>
      <c r="F26" s="345"/>
      <c r="G26" s="352" t="s">
        <v>62</v>
      </c>
      <c r="H26" s="352"/>
      <c r="I26" s="352"/>
      <c r="J26" s="352"/>
      <c r="K26" s="352"/>
      <c r="L26" s="352"/>
      <c r="M26" s="352"/>
      <c r="N26" s="352"/>
      <c r="O26" s="352"/>
      <c r="P26" s="352"/>
      <c r="Q26" s="352"/>
      <c r="R26" s="352"/>
      <c r="S26" s="352"/>
      <c r="T26" s="352"/>
      <c r="U26" s="352"/>
      <c r="V26" s="352"/>
      <c r="W26" s="352"/>
      <c r="X26" s="353"/>
      <c r="Y26" s="354"/>
      <c r="Z26" s="355"/>
      <c r="AA26" s="356"/>
      <c r="AB26" s="357" t="s">
        <v>44</v>
      </c>
      <c r="AC26" s="352"/>
      <c r="AD26" s="353"/>
      <c r="AE26" s="357" t="s">
        <v>28</v>
      </c>
      <c r="AF26" s="352"/>
      <c r="AG26" s="352"/>
      <c r="AH26" s="352"/>
      <c r="AI26" s="353"/>
      <c r="AJ26" s="357" t="s">
        <v>29</v>
      </c>
      <c r="AK26" s="352"/>
      <c r="AL26" s="352"/>
      <c r="AM26" s="352"/>
      <c r="AN26" s="353"/>
      <c r="AO26" s="357" t="s">
        <v>30</v>
      </c>
      <c r="AP26" s="352"/>
      <c r="AQ26" s="352"/>
      <c r="AR26" s="352"/>
      <c r="AS26" s="353"/>
      <c r="AT26" s="300" t="s">
        <v>63</v>
      </c>
      <c r="AU26" s="301"/>
      <c r="AV26" s="301"/>
      <c r="AW26" s="301"/>
      <c r="AX26" s="302"/>
      <c r="AY26" s="2"/>
      <c r="AZ26" s="3"/>
      <c r="BA26" s="3"/>
      <c r="BB26" s="3"/>
      <c r="BC26" s="3"/>
    </row>
    <row r="27" spans="1:55" ht="42" customHeight="1">
      <c r="A27" s="346"/>
      <c r="B27" s="347"/>
      <c r="C27" s="347"/>
      <c r="D27" s="347"/>
      <c r="E27" s="347"/>
      <c r="F27" s="348"/>
      <c r="G27" s="326" t="s">
        <v>952</v>
      </c>
      <c r="H27" s="326"/>
      <c r="I27" s="326"/>
      <c r="J27" s="326"/>
      <c r="K27" s="326"/>
      <c r="L27" s="326"/>
      <c r="M27" s="326"/>
      <c r="N27" s="326"/>
      <c r="O27" s="326"/>
      <c r="P27" s="326"/>
      <c r="Q27" s="326"/>
      <c r="R27" s="326"/>
      <c r="S27" s="326"/>
      <c r="T27" s="326"/>
      <c r="U27" s="326"/>
      <c r="V27" s="326"/>
      <c r="W27" s="326"/>
      <c r="X27" s="326"/>
      <c r="Y27" s="328" t="s">
        <v>61</v>
      </c>
      <c r="Z27" s="329"/>
      <c r="AA27" s="330"/>
      <c r="AB27" s="325" t="s">
        <v>951</v>
      </c>
      <c r="AC27" s="313"/>
      <c r="AD27" s="331"/>
      <c r="AE27" s="325">
        <v>12</v>
      </c>
      <c r="AF27" s="313"/>
      <c r="AG27" s="313"/>
      <c r="AH27" s="313"/>
      <c r="AI27" s="331"/>
      <c r="AJ27" s="325">
        <v>13</v>
      </c>
      <c r="AK27" s="313"/>
      <c r="AL27" s="313"/>
      <c r="AM27" s="313"/>
      <c r="AN27" s="331"/>
      <c r="AO27" s="325">
        <v>13</v>
      </c>
      <c r="AP27" s="313"/>
      <c r="AQ27" s="313"/>
      <c r="AR27" s="313"/>
      <c r="AS27" s="331"/>
      <c r="AT27" s="325">
        <v>15</v>
      </c>
      <c r="AU27" s="313"/>
      <c r="AV27" s="313"/>
      <c r="AW27" s="313"/>
      <c r="AX27" s="314"/>
    </row>
    <row r="28" spans="1:55" ht="42" customHeight="1">
      <c r="A28" s="349"/>
      <c r="B28" s="350"/>
      <c r="C28" s="350"/>
      <c r="D28" s="350"/>
      <c r="E28" s="350"/>
      <c r="F28" s="351"/>
      <c r="G28" s="327"/>
      <c r="H28" s="327"/>
      <c r="I28" s="327"/>
      <c r="J28" s="327"/>
      <c r="K28" s="327"/>
      <c r="L28" s="327"/>
      <c r="M28" s="327"/>
      <c r="N28" s="327"/>
      <c r="O28" s="327"/>
      <c r="P28" s="327"/>
      <c r="Q28" s="327"/>
      <c r="R28" s="327"/>
      <c r="S28" s="327"/>
      <c r="T28" s="327"/>
      <c r="U28" s="327"/>
      <c r="V28" s="327"/>
      <c r="W28" s="327"/>
      <c r="X28" s="327"/>
      <c r="Y28" s="315" t="s">
        <v>66</v>
      </c>
      <c r="Z28" s="316"/>
      <c r="AA28" s="317"/>
      <c r="AB28" s="318" t="s">
        <v>145</v>
      </c>
      <c r="AC28" s="319"/>
      <c r="AD28" s="320"/>
      <c r="AE28" s="823" t="s">
        <v>950</v>
      </c>
      <c r="AF28" s="313"/>
      <c r="AG28" s="313"/>
      <c r="AH28" s="313"/>
      <c r="AI28" s="331"/>
      <c r="AJ28" s="823" t="s">
        <v>949</v>
      </c>
      <c r="AK28" s="313"/>
      <c r="AL28" s="313"/>
      <c r="AM28" s="313"/>
      <c r="AN28" s="331"/>
      <c r="AO28" s="823" t="s">
        <v>948</v>
      </c>
      <c r="AP28" s="313"/>
      <c r="AQ28" s="313"/>
      <c r="AR28" s="313"/>
      <c r="AS28" s="331"/>
      <c r="AT28" s="823" t="s">
        <v>947</v>
      </c>
      <c r="AU28" s="313"/>
      <c r="AV28" s="313"/>
      <c r="AW28" s="313"/>
      <c r="AX28" s="314"/>
    </row>
    <row r="29" spans="1:55" ht="23.1" customHeight="1">
      <c r="A29" s="268" t="s">
        <v>71</v>
      </c>
      <c r="B29" s="269"/>
      <c r="C29" s="274" t="s">
        <v>72</v>
      </c>
      <c r="D29" s="275"/>
      <c r="E29" s="275"/>
      <c r="F29" s="275"/>
      <c r="G29" s="275"/>
      <c r="H29" s="275"/>
      <c r="I29" s="275"/>
      <c r="J29" s="275"/>
      <c r="K29" s="276"/>
      <c r="L29" s="277" t="s">
        <v>73</v>
      </c>
      <c r="M29" s="277"/>
      <c r="N29" s="277"/>
      <c r="O29" s="277"/>
      <c r="P29" s="277"/>
      <c r="Q29" s="277"/>
      <c r="R29" s="278" t="s">
        <v>32</v>
      </c>
      <c r="S29" s="278"/>
      <c r="T29" s="278"/>
      <c r="U29" s="278"/>
      <c r="V29" s="278"/>
      <c r="W29" s="278"/>
      <c r="X29" s="279" t="s">
        <v>74</v>
      </c>
      <c r="Y29" s="275"/>
      <c r="Z29" s="275"/>
      <c r="AA29" s="275"/>
      <c r="AB29" s="275"/>
      <c r="AC29" s="275"/>
      <c r="AD29" s="275"/>
      <c r="AE29" s="275"/>
      <c r="AF29" s="275"/>
      <c r="AG29" s="275"/>
      <c r="AH29" s="275"/>
      <c r="AI29" s="275"/>
      <c r="AJ29" s="275"/>
      <c r="AK29" s="275"/>
      <c r="AL29" s="275"/>
      <c r="AM29" s="275"/>
      <c r="AN29" s="275"/>
      <c r="AO29" s="275"/>
      <c r="AP29" s="275"/>
      <c r="AQ29" s="275"/>
      <c r="AR29" s="275"/>
      <c r="AS29" s="275"/>
      <c r="AT29" s="275"/>
      <c r="AU29" s="275"/>
      <c r="AV29" s="275"/>
      <c r="AW29" s="275"/>
      <c r="AX29" s="280"/>
    </row>
    <row r="30" spans="1:55" ht="23.1" customHeight="1">
      <c r="A30" s="270"/>
      <c r="B30" s="271"/>
      <c r="C30" s="834" t="s">
        <v>928</v>
      </c>
      <c r="D30" s="835"/>
      <c r="E30" s="835"/>
      <c r="F30" s="835"/>
      <c r="G30" s="835"/>
      <c r="H30" s="835"/>
      <c r="I30" s="835"/>
      <c r="J30" s="835"/>
      <c r="K30" s="836"/>
      <c r="L30" s="284">
        <v>1102</v>
      </c>
      <c r="M30" s="284"/>
      <c r="N30" s="284"/>
      <c r="O30" s="284"/>
      <c r="P30" s="284"/>
      <c r="Q30" s="284"/>
      <c r="R30" s="285"/>
      <c r="S30" s="285"/>
      <c r="T30" s="285"/>
      <c r="U30" s="285"/>
      <c r="V30" s="285"/>
      <c r="W30" s="285"/>
      <c r="X30" s="286"/>
      <c r="Y30" s="287"/>
      <c r="Z30" s="287"/>
      <c r="AA30" s="287"/>
      <c r="AB30" s="287"/>
      <c r="AC30" s="287"/>
      <c r="AD30" s="287"/>
      <c r="AE30" s="287"/>
      <c r="AF30" s="287"/>
      <c r="AG30" s="287"/>
      <c r="AH30" s="287"/>
      <c r="AI30" s="287"/>
      <c r="AJ30" s="287"/>
      <c r="AK30" s="287"/>
      <c r="AL30" s="287"/>
      <c r="AM30" s="287"/>
      <c r="AN30" s="287"/>
      <c r="AO30" s="287"/>
      <c r="AP30" s="287"/>
      <c r="AQ30" s="287"/>
      <c r="AR30" s="287"/>
      <c r="AS30" s="287"/>
      <c r="AT30" s="287"/>
      <c r="AU30" s="287"/>
      <c r="AV30" s="287"/>
      <c r="AW30" s="287"/>
      <c r="AX30" s="288"/>
    </row>
    <row r="31" spans="1:55" ht="23.1" customHeight="1">
      <c r="A31" s="270"/>
      <c r="B31" s="271"/>
      <c r="C31" s="265"/>
      <c r="D31" s="266"/>
      <c r="E31" s="266"/>
      <c r="F31" s="266"/>
      <c r="G31" s="266"/>
      <c r="H31" s="266"/>
      <c r="I31" s="266"/>
      <c r="J31" s="266"/>
      <c r="K31" s="267"/>
      <c r="L31" s="261"/>
      <c r="M31" s="261"/>
      <c r="N31" s="261"/>
      <c r="O31" s="261"/>
      <c r="P31" s="261"/>
      <c r="Q31" s="261"/>
      <c r="R31" s="261"/>
      <c r="S31" s="261"/>
      <c r="T31" s="261"/>
      <c r="U31" s="261"/>
      <c r="V31" s="261"/>
      <c r="W31" s="261"/>
      <c r="X31" s="262"/>
      <c r="Y31" s="263"/>
      <c r="Z31" s="263"/>
      <c r="AA31" s="263"/>
      <c r="AB31" s="263"/>
      <c r="AC31" s="263"/>
      <c r="AD31" s="263"/>
      <c r="AE31" s="263"/>
      <c r="AF31" s="263"/>
      <c r="AG31" s="263"/>
      <c r="AH31" s="263"/>
      <c r="AI31" s="263"/>
      <c r="AJ31" s="263"/>
      <c r="AK31" s="263"/>
      <c r="AL31" s="263"/>
      <c r="AM31" s="263"/>
      <c r="AN31" s="263"/>
      <c r="AO31" s="263"/>
      <c r="AP31" s="263"/>
      <c r="AQ31" s="263"/>
      <c r="AR31" s="263"/>
      <c r="AS31" s="263"/>
      <c r="AT31" s="263"/>
      <c r="AU31" s="263"/>
      <c r="AV31" s="263"/>
      <c r="AW31" s="263"/>
      <c r="AX31" s="264"/>
    </row>
    <row r="32" spans="1:55" ht="23.1" customHeight="1">
      <c r="A32" s="270"/>
      <c r="B32" s="271"/>
      <c r="C32" s="265"/>
      <c r="D32" s="266"/>
      <c r="E32" s="266"/>
      <c r="F32" s="266"/>
      <c r="G32" s="266"/>
      <c r="H32" s="266"/>
      <c r="I32" s="266"/>
      <c r="J32" s="266"/>
      <c r="K32" s="267"/>
      <c r="L32" s="261"/>
      <c r="M32" s="261"/>
      <c r="N32" s="261"/>
      <c r="O32" s="261"/>
      <c r="P32" s="261"/>
      <c r="Q32" s="261"/>
      <c r="R32" s="261"/>
      <c r="S32" s="261"/>
      <c r="T32" s="261"/>
      <c r="U32" s="261"/>
      <c r="V32" s="261"/>
      <c r="W32" s="261"/>
      <c r="X32" s="262"/>
      <c r="Y32" s="263"/>
      <c r="Z32" s="263"/>
      <c r="AA32" s="263"/>
      <c r="AB32" s="263"/>
      <c r="AC32" s="263"/>
      <c r="AD32" s="263"/>
      <c r="AE32" s="263"/>
      <c r="AF32" s="263"/>
      <c r="AG32" s="263"/>
      <c r="AH32" s="263"/>
      <c r="AI32" s="263"/>
      <c r="AJ32" s="263"/>
      <c r="AK32" s="263"/>
      <c r="AL32" s="263"/>
      <c r="AM32" s="263"/>
      <c r="AN32" s="263"/>
      <c r="AO32" s="263"/>
      <c r="AP32" s="263"/>
      <c r="AQ32" s="263"/>
      <c r="AR32" s="263"/>
      <c r="AS32" s="263"/>
      <c r="AT32" s="263"/>
      <c r="AU32" s="263"/>
      <c r="AV32" s="263"/>
      <c r="AW32" s="263"/>
      <c r="AX32" s="264"/>
    </row>
    <row r="33" spans="1:50" ht="23.1" customHeight="1">
      <c r="A33" s="270"/>
      <c r="B33" s="271"/>
      <c r="C33" s="265"/>
      <c r="D33" s="266"/>
      <c r="E33" s="266"/>
      <c r="F33" s="266"/>
      <c r="G33" s="266"/>
      <c r="H33" s="266"/>
      <c r="I33" s="266"/>
      <c r="J33" s="266"/>
      <c r="K33" s="267"/>
      <c r="L33" s="261"/>
      <c r="M33" s="261"/>
      <c r="N33" s="261"/>
      <c r="O33" s="261"/>
      <c r="P33" s="261"/>
      <c r="Q33" s="261"/>
      <c r="R33" s="261"/>
      <c r="S33" s="261"/>
      <c r="T33" s="261"/>
      <c r="U33" s="261"/>
      <c r="V33" s="261"/>
      <c r="W33" s="261"/>
      <c r="X33" s="262"/>
      <c r="Y33" s="263"/>
      <c r="Z33" s="263"/>
      <c r="AA33" s="263"/>
      <c r="AB33" s="263"/>
      <c r="AC33" s="263"/>
      <c r="AD33" s="263"/>
      <c r="AE33" s="263"/>
      <c r="AF33" s="263"/>
      <c r="AG33" s="263"/>
      <c r="AH33" s="263"/>
      <c r="AI33" s="263"/>
      <c r="AJ33" s="263"/>
      <c r="AK33" s="263"/>
      <c r="AL33" s="263"/>
      <c r="AM33" s="263"/>
      <c r="AN33" s="263"/>
      <c r="AO33" s="263"/>
      <c r="AP33" s="263"/>
      <c r="AQ33" s="263"/>
      <c r="AR33" s="263"/>
      <c r="AS33" s="263"/>
      <c r="AT33" s="263"/>
      <c r="AU33" s="263"/>
      <c r="AV33" s="263"/>
      <c r="AW33" s="263"/>
      <c r="AX33" s="264"/>
    </row>
    <row r="34" spans="1:50" ht="23.1" customHeight="1">
      <c r="A34" s="270"/>
      <c r="B34" s="271"/>
      <c r="C34" s="265"/>
      <c r="D34" s="266"/>
      <c r="E34" s="266"/>
      <c r="F34" s="266"/>
      <c r="G34" s="266"/>
      <c r="H34" s="266"/>
      <c r="I34" s="266"/>
      <c r="J34" s="266"/>
      <c r="K34" s="267"/>
      <c r="L34" s="261"/>
      <c r="M34" s="261"/>
      <c r="N34" s="261"/>
      <c r="O34" s="261"/>
      <c r="P34" s="261"/>
      <c r="Q34" s="261"/>
      <c r="R34" s="261"/>
      <c r="S34" s="261"/>
      <c r="T34" s="261"/>
      <c r="U34" s="261"/>
      <c r="V34" s="261"/>
      <c r="W34" s="261"/>
      <c r="X34" s="262"/>
      <c r="Y34" s="263"/>
      <c r="Z34" s="263"/>
      <c r="AA34" s="263"/>
      <c r="AB34" s="263"/>
      <c r="AC34" s="263"/>
      <c r="AD34" s="263"/>
      <c r="AE34" s="263"/>
      <c r="AF34" s="263"/>
      <c r="AG34" s="263"/>
      <c r="AH34" s="263"/>
      <c r="AI34" s="263"/>
      <c r="AJ34" s="263"/>
      <c r="AK34" s="263"/>
      <c r="AL34" s="263"/>
      <c r="AM34" s="263"/>
      <c r="AN34" s="263"/>
      <c r="AO34" s="263"/>
      <c r="AP34" s="263"/>
      <c r="AQ34" s="263"/>
      <c r="AR34" s="263"/>
      <c r="AS34" s="263"/>
      <c r="AT34" s="263"/>
      <c r="AU34" s="263"/>
      <c r="AV34" s="263"/>
      <c r="AW34" s="263"/>
      <c r="AX34" s="264"/>
    </row>
    <row r="35" spans="1:50" ht="22.5" customHeight="1">
      <c r="A35" s="270"/>
      <c r="B35" s="271"/>
      <c r="C35" s="289"/>
      <c r="D35" s="290"/>
      <c r="E35" s="290"/>
      <c r="F35" s="290"/>
      <c r="G35" s="290"/>
      <c r="H35" s="290"/>
      <c r="I35" s="290"/>
      <c r="J35" s="290"/>
      <c r="K35" s="291"/>
      <c r="L35" s="292"/>
      <c r="M35" s="290"/>
      <c r="N35" s="290"/>
      <c r="O35" s="290"/>
      <c r="P35" s="290"/>
      <c r="Q35" s="291"/>
      <c r="R35" s="292"/>
      <c r="S35" s="290"/>
      <c r="T35" s="290"/>
      <c r="U35" s="290"/>
      <c r="V35" s="290"/>
      <c r="W35" s="291"/>
      <c r="X35" s="262"/>
      <c r="Y35" s="263"/>
      <c r="Z35" s="263"/>
      <c r="AA35" s="263"/>
      <c r="AB35" s="263"/>
      <c r="AC35" s="263"/>
      <c r="AD35" s="263"/>
      <c r="AE35" s="263"/>
      <c r="AF35" s="263"/>
      <c r="AG35" s="263"/>
      <c r="AH35" s="263"/>
      <c r="AI35" s="263"/>
      <c r="AJ35" s="263"/>
      <c r="AK35" s="263"/>
      <c r="AL35" s="263"/>
      <c r="AM35" s="263"/>
      <c r="AN35" s="263"/>
      <c r="AO35" s="263"/>
      <c r="AP35" s="263"/>
      <c r="AQ35" s="263"/>
      <c r="AR35" s="263"/>
      <c r="AS35" s="263"/>
      <c r="AT35" s="263"/>
      <c r="AU35" s="263"/>
      <c r="AV35" s="263"/>
      <c r="AW35" s="263"/>
      <c r="AX35" s="264"/>
    </row>
    <row r="36" spans="1:50" ht="21.75" customHeight="1" thickBot="1">
      <c r="A36" s="272"/>
      <c r="B36" s="273"/>
      <c r="C36" s="293" t="s">
        <v>39</v>
      </c>
      <c r="D36" s="294"/>
      <c r="E36" s="294"/>
      <c r="F36" s="294"/>
      <c r="G36" s="294"/>
      <c r="H36" s="294"/>
      <c r="I36" s="294"/>
      <c r="J36" s="294"/>
      <c r="K36" s="295"/>
      <c r="L36" s="296">
        <v>1102</v>
      </c>
      <c r="M36" s="297"/>
      <c r="N36" s="297"/>
      <c r="O36" s="297"/>
      <c r="P36" s="297"/>
      <c r="Q36" s="298"/>
      <c r="R36" s="299"/>
      <c r="S36" s="294"/>
      <c r="T36" s="294"/>
      <c r="U36" s="294"/>
      <c r="V36" s="294"/>
      <c r="W36" s="295"/>
      <c r="X36" s="255"/>
      <c r="Y36" s="256"/>
      <c r="Z36" s="256"/>
      <c r="AA36" s="256"/>
      <c r="AB36" s="256"/>
      <c r="AC36" s="256"/>
      <c r="AD36" s="256"/>
      <c r="AE36" s="256"/>
      <c r="AF36" s="256"/>
      <c r="AG36" s="256"/>
      <c r="AH36" s="256"/>
      <c r="AI36" s="256"/>
      <c r="AJ36" s="256"/>
      <c r="AK36" s="256"/>
      <c r="AL36" s="256"/>
      <c r="AM36" s="256"/>
      <c r="AN36" s="256"/>
      <c r="AO36" s="256"/>
      <c r="AP36" s="256"/>
      <c r="AQ36" s="256"/>
      <c r="AR36" s="256"/>
      <c r="AS36" s="256"/>
      <c r="AT36" s="256"/>
      <c r="AU36" s="256"/>
      <c r="AV36" s="256"/>
      <c r="AW36" s="256"/>
      <c r="AX36" s="257"/>
    </row>
    <row r="37" spans="1:50" ht="24.75" customHeight="1" thickBot="1">
      <c r="A37" s="4"/>
      <c r="B37" s="4"/>
      <c r="C37" s="4"/>
      <c r="D37" s="4"/>
      <c r="E37" s="4"/>
      <c r="F37" s="4"/>
      <c r="G37" s="5"/>
      <c r="H37" s="5"/>
      <c r="I37" s="5"/>
      <c r="J37" s="5"/>
      <c r="K37" s="5"/>
      <c r="L37" s="6"/>
      <c r="M37" s="5"/>
      <c r="N37" s="5"/>
      <c r="O37" s="5"/>
      <c r="P37" s="5"/>
      <c r="Q37" s="5"/>
      <c r="R37" s="5"/>
      <c r="S37" s="5"/>
      <c r="T37" s="5"/>
      <c r="U37" s="5"/>
      <c r="V37" s="5"/>
      <c r="W37" s="5"/>
      <c r="X37" s="5"/>
      <c r="Y37" s="7"/>
      <c r="Z37" s="7"/>
      <c r="AA37" s="7"/>
      <c r="AB37" s="7"/>
      <c r="AC37" s="5"/>
      <c r="AD37" s="5"/>
      <c r="AE37" s="5"/>
      <c r="AF37" s="5"/>
      <c r="AG37" s="5"/>
      <c r="AH37" s="6"/>
      <c r="AI37" s="5"/>
      <c r="AJ37" s="5"/>
      <c r="AK37" s="5"/>
      <c r="AL37" s="5"/>
      <c r="AM37" s="5"/>
      <c r="AN37" s="5"/>
      <c r="AO37" s="5"/>
      <c r="AP37" s="5"/>
      <c r="AQ37" s="5"/>
      <c r="AR37" s="5"/>
      <c r="AS37" s="5"/>
      <c r="AT37" s="5"/>
      <c r="AU37" s="7"/>
      <c r="AV37" s="7"/>
      <c r="AW37" s="7"/>
      <c r="AX37" s="7"/>
    </row>
    <row r="38" spans="1:50" ht="21.75" customHeight="1">
      <c r="A38" s="139" t="s">
        <v>76</v>
      </c>
      <c r="B38" s="140"/>
      <c r="C38" s="140"/>
      <c r="D38" s="140"/>
      <c r="E38" s="140"/>
      <c r="F38" s="140"/>
      <c r="G38" s="140"/>
      <c r="H38" s="140"/>
      <c r="I38" s="140"/>
      <c r="J38" s="140"/>
      <c r="K38" s="140"/>
      <c r="L38" s="140"/>
      <c r="M38" s="140"/>
      <c r="N38" s="140"/>
      <c r="O38" s="140"/>
      <c r="P38" s="140"/>
      <c r="Q38" s="140"/>
      <c r="R38" s="140"/>
      <c r="S38" s="140"/>
      <c r="T38" s="140"/>
      <c r="U38" s="140"/>
      <c r="V38" s="140"/>
      <c r="W38" s="140"/>
      <c r="X38" s="140"/>
      <c r="Y38" s="140"/>
      <c r="Z38" s="140"/>
      <c r="AA38" s="140"/>
      <c r="AB38" s="140"/>
      <c r="AC38" s="140"/>
      <c r="AD38" s="140"/>
      <c r="AE38" s="140"/>
      <c r="AF38" s="140"/>
      <c r="AG38" s="140"/>
      <c r="AH38" s="140"/>
      <c r="AI38" s="140"/>
      <c r="AJ38" s="140"/>
      <c r="AK38" s="140"/>
      <c r="AL38" s="140"/>
      <c r="AM38" s="140"/>
      <c r="AN38" s="140"/>
      <c r="AO38" s="140"/>
      <c r="AP38" s="140"/>
      <c r="AQ38" s="140"/>
      <c r="AR38" s="140"/>
      <c r="AS38" s="140"/>
      <c r="AT38" s="140"/>
      <c r="AU38" s="140"/>
      <c r="AV38" s="140"/>
      <c r="AW38" s="140"/>
      <c r="AX38" s="141"/>
    </row>
    <row r="39" spans="1:50" ht="21" customHeight="1">
      <c r="A39" s="8"/>
      <c r="B39" s="9"/>
      <c r="C39" s="235" t="s">
        <v>77</v>
      </c>
      <c r="D39" s="236"/>
      <c r="E39" s="236"/>
      <c r="F39" s="236"/>
      <c r="G39" s="236"/>
      <c r="H39" s="236"/>
      <c r="I39" s="236"/>
      <c r="J39" s="236"/>
      <c r="K39" s="236"/>
      <c r="L39" s="236"/>
      <c r="M39" s="236"/>
      <c r="N39" s="236"/>
      <c r="O39" s="236"/>
      <c r="P39" s="236"/>
      <c r="Q39" s="236"/>
      <c r="R39" s="236"/>
      <c r="S39" s="236"/>
      <c r="T39" s="236"/>
      <c r="U39" s="236"/>
      <c r="V39" s="236"/>
      <c r="W39" s="236"/>
      <c r="X39" s="236"/>
      <c r="Y39" s="236"/>
      <c r="Z39" s="236"/>
      <c r="AA39" s="236"/>
      <c r="AB39" s="236"/>
      <c r="AC39" s="237"/>
      <c r="AD39" s="236" t="s">
        <v>78</v>
      </c>
      <c r="AE39" s="236"/>
      <c r="AF39" s="236"/>
      <c r="AG39" s="238" t="s">
        <v>79</v>
      </c>
      <c r="AH39" s="236"/>
      <c r="AI39" s="236"/>
      <c r="AJ39" s="236"/>
      <c r="AK39" s="236"/>
      <c r="AL39" s="236"/>
      <c r="AM39" s="236"/>
      <c r="AN39" s="236"/>
      <c r="AO39" s="236"/>
      <c r="AP39" s="236"/>
      <c r="AQ39" s="236"/>
      <c r="AR39" s="236"/>
      <c r="AS39" s="236"/>
      <c r="AT39" s="236"/>
      <c r="AU39" s="236"/>
      <c r="AV39" s="236"/>
      <c r="AW39" s="236"/>
      <c r="AX39" s="239"/>
    </row>
    <row r="40" spans="1:50" ht="26.25" customHeight="1">
      <c r="A40" s="240" t="s">
        <v>136</v>
      </c>
      <c r="B40" s="241"/>
      <c r="C40" s="242" t="s">
        <v>135</v>
      </c>
      <c r="D40" s="243"/>
      <c r="E40" s="243"/>
      <c r="F40" s="243"/>
      <c r="G40" s="243"/>
      <c r="H40" s="243"/>
      <c r="I40" s="243"/>
      <c r="J40" s="243"/>
      <c r="K40" s="243"/>
      <c r="L40" s="243"/>
      <c r="M40" s="243"/>
      <c r="N40" s="243"/>
      <c r="O40" s="243"/>
      <c r="P40" s="243"/>
      <c r="Q40" s="243"/>
      <c r="R40" s="243"/>
      <c r="S40" s="243"/>
      <c r="T40" s="243"/>
      <c r="U40" s="243"/>
      <c r="V40" s="243"/>
      <c r="W40" s="243"/>
      <c r="X40" s="243"/>
      <c r="Y40" s="243"/>
      <c r="Z40" s="243"/>
      <c r="AA40" s="243"/>
      <c r="AB40" s="243"/>
      <c r="AC40" s="244"/>
      <c r="AD40" s="245" t="s">
        <v>121</v>
      </c>
      <c r="AE40" s="246"/>
      <c r="AF40" s="246"/>
      <c r="AG40" s="764" t="s">
        <v>946</v>
      </c>
      <c r="AH40" s="765"/>
      <c r="AI40" s="765"/>
      <c r="AJ40" s="765"/>
      <c r="AK40" s="765"/>
      <c r="AL40" s="765"/>
      <c r="AM40" s="765"/>
      <c r="AN40" s="765"/>
      <c r="AO40" s="765"/>
      <c r="AP40" s="765"/>
      <c r="AQ40" s="765"/>
      <c r="AR40" s="765"/>
      <c r="AS40" s="765"/>
      <c r="AT40" s="765"/>
      <c r="AU40" s="765"/>
      <c r="AV40" s="765"/>
      <c r="AW40" s="765"/>
      <c r="AX40" s="766"/>
    </row>
    <row r="41" spans="1:50" ht="26.25" customHeight="1">
      <c r="A41" s="175"/>
      <c r="B41" s="176"/>
      <c r="C41" s="250" t="s">
        <v>133</v>
      </c>
      <c r="D41" s="251"/>
      <c r="E41" s="251"/>
      <c r="F41" s="251"/>
      <c r="G41" s="251"/>
      <c r="H41" s="251"/>
      <c r="I41" s="251"/>
      <c r="J41" s="251"/>
      <c r="K41" s="251"/>
      <c r="L41" s="251"/>
      <c r="M41" s="251"/>
      <c r="N41" s="251"/>
      <c r="O41" s="251"/>
      <c r="P41" s="251"/>
      <c r="Q41" s="251"/>
      <c r="R41" s="251"/>
      <c r="S41" s="251"/>
      <c r="T41" s="251"/>
      <c r="U41" s="251"/>
      <c r="V41" s="251"/>
      <c r="W41" s="251"/>
      <c r="X41" s="251"/>
      <c r="Y41" s="251"/>
      <c r="Z41" s="251"/>
      <c r="AA41" s="251"/>
      <c r="AB41" s="251"/>
      <c r="AC41" s="203"/>
      <c r="AD41" s="217" t="s">
        <v>119</v>
      </c>
      <c r="AE41" s="218"/>
      <c r="AF41" s="218"/>
      <c r="AG41" s="767"/>
      <c r="AH41" s="402"/>
      <c r="AI41" s="402"/>
      <c r="AJ41" s="402"/>
      <c r="AK41" s="402"/>
      <c r="AL41" s="402"/>
      <c r="AM41" s="402"/>
      <c r="AN41" s="402"/>
      <c r="AO41" s="402"/>
      <c r="AP41" s="402"/>
      <c r="AQ41" s="402"/>
      <c r="AR41" s="402"/>
      <c r="AS41" s="402"/>
      <c r="AT41" s="402"/>
      <c r="AU41" s="402"/>
      <c r="AV41" s="402"/>
      <c r="AW41" s="402"/>
      <c r="AX41" s="768"/>
    </row>
    <row r="42" spans="1:50" ht="30" customHeight="1">
      <c r="A42" s="177"/>
      <c r="B42" s="178"/>
      <c r="C42" s="252" t="s">
        <v>132</v>
      </c>
      <c r="D42" s="253"/>
      <c r="E42" s="253"/>
      <c r="F42" s="253"/>
      <c r="G42" s="253"/>
      <c r="H42" s="253"/>
      <c r="I42" s="253"/>
      <c r="J42" s="253"/>
      <c r="K42" s="253"/>
      <c r="L42" s="253"/>
      <c r="M42" s="253"/>
      <c r="N42" s="253"/>
      <c r="O42" s="253"/>
      <c r="P42" s="253"/>
      <c r="Q42" s="253"/>
      <c r="R42" s="253"/>
      <c r="S42" s="253"/>
      <c r="T42" s="253"/>
      <c r="U42" s="253"/>
      <c r="V42" s="253"/>
      <c r="W42" s="253"/>
      <c r="X42" s="253"/>
      <c r="Y42" s="253"/>
      <c r="Z42" s="253"/>
      <c r="AA42" s="253"/>
      <c r="AB42" s="253"/>
      <c r="AC42" s="254"/>
      <c r="AD42" s="233" t="s">
        <v>121</v>
      </c>
      <c r="AE42" s="234"/>
      <c r="AF42" s="234"/>
      <c r="AG42" s="769"/>
      <c r="AH42" s="363"/>
      <c r="AI42" s="363"/>
      <c r="AJ42" s="363"/>
      <c r="AK42" s="363"/>
      <c r="AL42" s="363"/>
      <c r="AM42" s="363"/>
      <c r="AN42" s="363"/>
      <c r="AO42" s="363"/>
      <c r="AP42" s="363"/>
      <c r="AQ42" s="363"/>
      <c r="AR42" s="363"/>
      <c r="AS42" s="363"/>
      <c r="AT42" s="363"/>
      <c r="AU42" s="363"/>
      <c r="AV42" s="363"/>
      <c r="AW42" s="363"/>
      <c r="AX42" s="770"/>
    </row>
    <row r="43" spans="1:50" ht="26.25" customHeight="1">
      <c r="A43" s="158" t="s">
        <v>131</v>
      </c>
      <c r="B43" s="174"/>
      <c r="C43" s="206" t="s">
        <v>130</v>
      </c>
      <c r="D43" s="181"/>
      <c r="E43" s="181"/>
      <c r="F43" s="181"/>
      <c r="G43" s="181"/>
      <c r="H43" s="181"/>
      <c r="I43" s="181"/>
      <c r="J43" s="181"/>
      <c r="K43" s="181"/>
      <c r="L43" s="181"/>
      <c r="M43" s="181"/>
      <c r="N43" s="181"/>
      <c r="O43" s="181"/>
      <c r="P43" s="181"/>
      <c r="Q43" s="181"/>
      <c r="R43" s="181"/>
      <c r="S43" s="181"/>
      <c r="T43" s="181"/>
      <c r="U43" s="181"/>
      <c r="V43" s="181"/>
      <c r="W43" s="181"/>
      <c r="X43" s="181"/>
      <c r="Y43" s="181"/>
      <c r="Z43" s="181"/>
      <c r="AA43" s="181"/>
      <c r="AB43" s="181"/>
      <c r="AC43" s="181"/>
      <c r="AD43" s="182" t="s">
        <v>119</v>
      </c>
      <c r="AE43" s="183"/>
      <c r="AF43" s="183"/>
      <c r="AG43" s="840" t="s">
        <v>945</v>
      </c>
      <c r="AH43" s="360"/>
      <c r="AI43" s="360"/>
      <c r="AJ43" s="360"/>
      <c r="AK43" s="360"/>
      <c r="AL43" s="360"/>
      <c r="AM43" s="360"/>
      <c r="AN43" s="360"/>
      <c r="AO43" s="360"/>
      <c r="AP43" s="360"/>
      <c r="AQ43" s="360"/>
      <c r="AR43" s="360"/>
      <c r="AS43" s="360"/>
      <c r="AT43" s="360"/>
      <c r="AU43" s="360"/>
      <c r="AV43" s="360"/>
      <c r="AW43" s="360"/>
      <c r="AX43" s="841"/>
    </row>
    <row r="44" spans="1:50" ht="26.25" customHeight="1">
      <c r="A44" s="175"/>
      <c r="B44" s="176"/>
      <c r="C44" s="216" t="s">
        <v>128</v>
      </c>
      <c r="D44" s="203"/>
      <c r="E44" s="203"/>
      <c r="F44" s="203"/>
      <c r="G44" s="203"/>
      <c r="H44" s="203"/>
      <c r="I44" s="203"/>
      <c r="J44" s="203"/>
      <c r="K44" s="203"/>
      <c r="L44" s="203"/>
      <c r="M44" s="203"/>
      <c r="N44" s="203"/>
      <c r="O44" s="203"/>
      <c r="P44" s="203"/>
      <c r="Q44" s="203"/>
      <c r="R44" s="203"/>
      <c r="S44" s="203"/>
      <c r="T44" s="203"/>
      <c r="U44" s="203"/>
      <c r="V44" s="203"/>
      <c r="W44" s="203"/>
      <c r="X44" s="203"/>
      <c r="Y44" s="203"/>
      <c r="Z44" s="203"/>
      <c r="AA44" s="203"/>
      <c r="AB44" s="203"/>
      <c r="AC44" s="203"/>
      <c r="AD44" s="217" t="s">
        <v>119</v>
      </c>
      <c r="AE44" s="218"/>
      <c r="AF44" s="218"/>
      <c r="AG44" s="767"/>
      <c r="AH44" s="402"/>
      <c r="AI44" s="402"/>
      <c r="AJ44" s="402"/>
      <c r="AK44" s="402"/>
      <c r="AL44" s="402"/>
      <c r="AM44" s="402"/>
      <c r="AN44" s="402"/>
      <c r="AO44" s="402"/>
      <c r="AP44" s="402"/>
      <c r="AQ44" s="402"/>
      <c r="AR44" s="402"/>
      <c r="AS44" s="402"/>
      <c r="AT44" s="402"/>
      <c r="AU44" s="402"/>
      <c r="AV44" s="402"/>
      <c r="AW44" s="402"/>
      <c r="AX44" s="768"/>
    </row>
    <row r="45" spans="1:50" ht="26.25" customHeight="1">
      <c r="A45" s="175"/>
      <c r="B45" s="176"/>
      <c r="C45" s="216" t="s">
        <v>127</v>
      </c>
      <c r="D45" s="203"/>
      <c r="E45" s="203"/>
      <c r="F45" s="203"/>
      <c r="G45" s="203"/>
      <c r="H45" s="203"/>
      <c r="I45" s="203"/>
      <c r="J45" s="203"/>
      <c r="K45" s="203"/>
      <c r="L45" s="203"/>
      <c r="M45" s="203"/>
      <c r="N45" s="203"/>
      <c r="O45" s="203"/>
      <c r="P45" s="203"/>
      <c r="Q45" s="203"/>
      <c r="R45" s="203"/>
      <c r="S45" s="203"/>
      <c r="T45" s="203"/>
      <c r="U45" s="203"/>
      <c r="V45" s="203"/>
      <c r="W45" s="203"/>
      <c r="X45" s="203"/>
      <c r="Y45" s="203"/>
      <c r="Z45" s="203"/>
      <c r="AA45" s="203"/>
      <c r="AB45" s="203"/>
      <c r="AC45" s="203"/>
      <c r="AD45" s="217" t="s">
        <v>119</v>
      </c>
      <c r="AE45" s="218"/>
      <c r="AF45" s="218"/>
      <c r="AG45" s="767"/>
      <c r="AH45" s="402"/>
      <c r="AI45" s="402"/>
      <c r="AJ45" s="402"/>
      <c r="AK45" s="402"/>
      <c r="AL45" s="402"/>
      <c r="AM45" s="402"/>
      <c r="AN45" s="402"/>
      <c r="AO45" s="402"/>
      <c r="AP45" s="402"/>
      <c r="AQ45" s="402"/>
      <c r="AR45" s="402"/>
      <c r="AS45" s="402"/>
      <c r="AT45" s="402"/>
      <c r="AU45" s="402"/>
      <c r="AV45" s="402"/>
      <c r="AW45" s="402"/>
      <c r="AX45" s="768"/>
    </row>
    <row r="46" spans="1:50" ht="26.25" customHeight="1">
      <c r="A46" s="175"/>
      <c r="B46" s="176"/>
      <c r="C46" s="216" t="s">
        <v>126</v>
      </c>
      <c r="D46" s="203"/>
      <c r="E46" s="203"/>
      <c r="F46" s="203"/>
      <c r="G46" s="203"/>
      <c r="H46" s="203"/>
      <c r="I46" s="203"/>
      <c r="J46" s="203"/>
      <c r="K46" s="203"/>
      <c r="L46" s="203"/>
      <c r="M46" s="203"/>
      <c r="N46" s="203"/>
      <c r="O46" s="203"/>
      <c r="P46" s="203"/>
      <c r="Q46" s="203"/>
      <c r="R46" s="203"/>
      <c r="S46" s="203"/>
      <c r="T46" s="203"/>
      <c r="U46" s="203"/>
      <c r="V46" s="203"/>
      <c r="W46" s="203"/>
      <c r="X46" s="203"/>
      <c r="Y46" s="203"/>
      <c r="Z46" s="203"/>
      <c r="AA46" s="203"/>
      <c r="AB46" s="203"/>
      <c r="AC46" s="203"/>
      <c r="AD46" s="217" t="s">
        <v>119</v>
      </c>
      <c r="AE46" s="218"/>
      <c r="AF46" s="218"/>
      <c r="AG46" s="767"/>
      <c r="AH46" s="402"/>
      <c r="AI46" s="402"/>
      <c r="AJ46" s="402"/>
      <c r="AK46" s="402"/>
      <c r="AL46" s="402"/>
      <c r="AM46" s="402"/>
      <c r="AN46" s="402"/>
      <c r="AO46" s="402"/>
      <c r="AP46" s="402"/>
      <c r="AQ46" s="402"/>
      <c r="AR46" s="402"/>
      <c r="AS46" s="402"/>
      <c r="AT46" s="402"/>
      <c r="AU46" s="402"/>
      <c r="AV46" s="402"/>
      <c r="AW46" s="402"/>
      <c r="AX46" s="768"/>
    </row>
    <row r="47" spans="1:50" ht="26.25" customHeight="1">
      <c r="A47" s="175"/>
      <c r="B47" s="176"/>
      <c r="C47" s="216" t="s">
        <v>125</v>
      </c>
      <c r="D47" s="203"/>
      <c r="E47" s="203"/>
      <c r="F47" s="203"/>
      <c r="G47" s="203"/>
      <c r="H47" s="203"/>
      <c r="I47" s="203"/>
      <c r="J47" s="203"/>
      <c r="K47" s="203"/>
      <c r="L47" s="203"/>
      <c r="M47" s="203"/>
      <c r="N47" s="203"/>
      <c r="O47" s="203"/>
      <c r="P47" s="203"/>
      <c r="Q47" s="203"/>
      <c r="R47" s="203"/>
      <c r="S47" s="203"/>
      <c r="T47" s="203"/>
      <c r="U47" s="203"/>
      <c r="V47" s="203"/>
      <c r="W47" s="203"/>
      <c r="X47" s="203"/>
      <c r="Y47" s="203"/>
      <c r="Z47" s="203"/>
      <c r="AA47" s="203"/>
      <c r="AB47" s="203"/>
      <c r="AC47" s="231"/>
      <c r="AD47" s="217" t="s">
        <v>121</v>
      </c>
      <c r="AE47" s="218"/>
      <c r="AF47" s="218"/>
      <c r="AG47" s="767"/>
      <c r="AH47" s="402"/>
      <c r="AI47" s="402"/>
      <c r="AJ47" s="402"/>
      <c r="AK47" s="402"/>
      <c r="AL47" s="402"/>
      <c r="AM47" s="402"/>
      <c r="AN47" s="402"/>
      <c r="AO47" s="402"/>
      <c r="AP47" s="402"/>
      <c r="AQ47" s="402"/>
      <c r="AR47" s="402"/>
      <c r="AS47" s="402"/>
      <c r="AT47" s="402"/>
      <c r="AU47" s="402"/>
      <c r="AV47" s="402"/>
      <c r="AW47" s="402"/>
      <c r="AX47" s="768"/>
    </row>
    <row r="48" spans="1:50" ht="26.25" customHeight="1">
      <c r="A48" s="175"/>
      <c r="B48" s="176"/>
      <c r="C48" s="232" t="s">
        <v>124</v>
      </c>
      <c r="D48" s="154"/>
      <c r="E48" s="154"/>
      <c r="F48" s="154"/>
      <c r="G48" s="154"/>
      <c r="H48" s="154"/>
      <c r="I48" s="154"/>
      <c r="J48" s="154"/>
      <c r="K48" s="154"/>
      <c r="L48" s="154"/>
      <c r="M48" s="154"/>
      <c r="N48" s="154"/>
      <c r="O48" s="154"/>
      <c r="P48" s="154"/>
      <c r="Q48" s="154"/>
      <c r="R48" s="154"/>
      <c r="S48" s="154"/>
      <c r="T48" s="154"/>
      <c r="U48" s="154"/>
      <c r="V48" s="154"/>
      <c r="W48" s="154"/>
      <c r="X48" s="154"/>
      <c r="Y48" s="154"/>
      <c r="Z48" s="154"/>
      <c r="AA48" s="154"/>
      <c r="AB48" s="154"/>
      <c r="AC48" s="154"/>
      <c r="AD48" s="233" t="s">
        <v>119</v>
      </c>
      <c r="AE48" s="234"/>
      <c r="AF48" s="234"/>
      <c r="AG48" s="769"/>
      <c r="AH48" s="363"/>
      <c r="AI48" s="363"/>
      <c r="AJ48" s="363"/>
      <c r="AK48" s="363"/>
      <c r="AL48" s="363"/>
      <c r="AM48" s="363"/>
      <c r="AN48" s="363"/>
      <c r="AO48" s="363"/>
      <c r="AP48" s="363"/>
      <c r="AQ48" s="363"/>
      <c r="AR48" s="363"/>
      <c r="AS48" s="363"/>
      <c r="AT48" s="363"/>
      <c r="AU48" s="363"/>
      <c r="AV48" s="363"/>
      <c r="AW48" s="363"/>
      <c r="AX48" s="770"/>
    </row>
    <row r="49" spans="1:50" ht="30" customHeight="1">
      <c r="A49" s="158" t="s">
        <v>94</v>
      </c>
      <c r="B49" s="174"/>
      <c r="C49" s="219" t="s">
        <v>95</v>
      </c>
      <c r="D49" s="220"/>
      <c r="E49" s="220"/>
      <c r="F49" s="220"/>
      <c r="G49" s="220"/>
      <c r="H49" s="220"/>
      <c r="I49" s="220"/>
      <c r="J49" s="220"/>
      <c r="K49" s="220"/>
      <c r="L49" s="220"/>
      <c r="M49" s="220"/>
      <c r="N49" s="220"/>
      <c r="O49" s="220"/>
      <c r="P49" s="220"/>
      <c r="Q49" s="220"/>
      <c r="R49" s="220"/>
      <c r="S49" s="220"/>
      <c r="T49" s="220"/>
      <c r="U49" s="220"/>
      <c r="V49" s="220"/>
      <c r="W49" s="220"/>
      <c r="X49" s="220"/>
      <c r="Y49" s="220"/>
      <c r="Z49" s="220"/>
      <c r="AA49" s="220"/>
      <c r="AB49" s="220"/>
      <c r="AC49" s="221"/>
      <c r="AD49" s="182" t="s">
        <v>119</v>
      </c>
      <c r="AE49" s="183"/>
      <c r="AF49" s="183"/>
      <c r="AG49" s="840" t="s">
        <v>944</v>
      </c>
      <c r="AH49" s="360"/>
      <c r="AI49" s="360"/>
      <c r="AJ49" s="360"/>
      <c r="AK49" s="360"/>
      <c r="AL49" s="360"/>
      <c r="AM49" s="360"/>
      <c r="AN49" s="360"/>
      <c r="AO49" s="360"/>
      <c r="AP49" s="360"/>
      <c r="AQ49" s="360"/>
      <c r="AR49" s="360"/>
      <c r="AS49" s="360"/>
      <c r="AT49" s="360"/>
      <c r="AU49" s="360"/>
      <c r="AV49" s="360"/>
      <c r="AW49" s="360"/>
      <c r="AX49" s="841"/>
    </row>
    <row r="50" spans="1:50" ht="26.25" customHeight="1">
      <c r="A50" s="175"/>
      <c r="B50" s="176"/>
      <c r="C50" s="216" t="s">
        <v>122</v>
      </c>
      <c r="D50" s="203"/>
      <c r="E50" s="203"/>
      <c r="F50" s="203"/>
      <c r="G50" s="203"/>
      <c r="H50" s="203"/>
      <c r="I50" s="203"/>
      <c r="J50" s="203"/>
      <c r="K50" s="203"/>
      <c r="L50" s="203"/>
      <c r="M50" s="203"/>
      <c r="N50" s="203"/>
      <c r="O50" s="203"/>
      <c r="P50" s="203"/>
      <c r="Q50" s="203"/>
      <c r="R50" s="203"/>
      <c r="S50" s="203"/>
      <c r="T50" s="203"/>
      <c r="U50" s="203"/>
      <c r="V50" s="203"/>
      <c r="W50" s="203"/>
      <c r="X50" s="203"/>
      <c r="Y50" s="203"/>
      <c r="Z50" s="203"/>
      <c r="AA50" s="203"/>
      <c r="AB50" s="203"/>
      <c r="AC50" s="203"/>
      <c r="AD50" s="217" t="s">
        <v>121</v>
      </c>
      <c r="AE50" s="218"/>
      <c r="AF50" s="218"/>
      <c r="AG50" s="767"/>
      <c r="AH50" s="402"/>
      <c r="AI50" s="402"/>
      <c r="AJ50" s="402"/>
      <c r="AK50" s="402"/>
      <c r="AL50" s="402"/>
      <c r="AM50" s="402"/>
      <c r="AN50" s="402"/>
      <c r="AO50" s="402"/>
      <c r="AP50" s="402"/>
      <c r="AQ50" s="402"/>
      <c r="AR50" s="402"/>
      <c r="AS50" s="402"/>
      <c r="AT50" s="402"/>
      <c r="AU50" s="402"/>
      <c r="AV50" s="402"/>
      <c r="AW50" s="402"/>
      <c r="AX50" s="768"/>
    </row>
    <row r="51" spans="1:50" ht="26.25" customHeight="1">
      <c r="A51" s="175"/>
      <c r="B51" s="176"/>
      <c r="C51" s="216" t="s">
        <v>120</v>
      </c>
      <c r="D51" s="203"/>
      <c r="E51" s="203"/>
      <c r="F51" s="203"/>
      <c r="G51" s="203"/>
      <c r="H51" s="203"/>
      <c r="I51" s="203"/>
      <c r="J51" s="203"/>
      <c r="K51" s="203"/>
      <c r="L51" s="203"/>
      <c r="M51" s="203"/>
      <c r="N51" s="203"/>
      <c r="O51" s="203"/>
      <c r="P51" s="203"/>
      <c r="Q51" s="203"/>
      <c r="R51" s="203"/>
      <c r="S51" s="203"/>
      <c r="T51" s="203"/>
      <c r="U51" s="203"/>
      <c r="V51" s="203"/>
      <c r="W51" s="203"/>
      <c r="X51" s="203"/>
      <c r="Y51" s="203"/>
      <c r="Z51" s="203"/>
      <c r="AA51" s="203"/>
      <c r="AB51" s="203"/>
      <c r="AC51" s="203"/>
      <c r="AD51" s="217" t="s">
        <v>119</v>
      </c>
      <c r="AE51" s="218"/>
      <c r="AF51" s="218"/>
      <c r="AG51" s="767"/>
      <c r="AH51" s="402"/>
      <c r="AI51" s="402"/>
      <c r="AJ51" s="402"/>
      <c r="AK51" s="402"/>
      <c r="AL51" s="402"/>
      <c r="AM51" s="402"/>
      <c r="AN51" s="402"/>
      <c r="AO51" s="402"/>
      <c r="AP51" s="402"/>
      <c r="AQ51" s="402"/>
      <c r="AR51" s="402"/>
      <c r="AS51" s="402"/>
      <c r="AT51" s="402"/>
      <c r="AU51" s="402"/>
      <c r="AV51" s="402"/>
      <c r="AW51" s="402"/>
      <c r="AX51" s="768"/>
    </row>
    <row r="52" spans="1:50" ht="33.6" customHeight="1">
      <c r="A52" s="158" t="s">
        <v>99</v>
      </c>
      <c r="B52" s="174"/>
      <c r="C52" s="179" t="s">
        <v>100</v>
      </c>
      <c r="D52" s="180"/>
      <c r="E52" s="180"/>
      <c r="F52" s="180"/>
      <c r="G52" s="180"/>
      <c r="H52" s="180"/>
      <c r="I52" s="180"/>
      <c r="J52" s="180"/>
      <c r="K52" s="180"/>
      <c r="L52" s="180"/>
      <c r="M52" s="180"/>
      <c r="N52" s="180"/>
      <c r="O52" s="180"/>
      <c r="P52" s="180"/>
      <c r="Q52" s="180"/>
      <c r="R52" s="180"/>
      <c r="S52" s="180"/>
      <c r="T52" s="180"/>
      <c r="U52" s="180"/>
      <c r="V52" s="180"/>
      <c r="W52" s="180"/>
      <c r="X52" s="180"/>
      <c r="Y52" s="180"/>
      <c r="Z52" s="180"/>
      <c r="AA52" s="180"/>
      <c r="AB52" s="180"/>
      <c r="AC52" s="181"/>
      <c r="AD52" s="182" t="s">
        <v>119</v>
      </c>
      <c r="AE52" s="183"/>
      <c r="AF52" s="183"/>
      <c r="AG52" s="840"/>
      <c r="AH52" s="360"/>
      <c r="AI52" s="360"/>
      <c r="AJ52" s="360"/>
      <c r="AK52" s="360"/>
      <c r="AL52" s="360"/>
      <c r="AM52" s="360"/>
      <c r="AN52" s="360"/>
      <c r="AO52" s="360"/>
      <c r="AP52" s="360"/>
      <c r="AQ52" s="360"/>
      <c r="AR52" s="360"/>
      <c r="AS52" s="360"/>
      <c r="AT52" s="360"/>
      <c r="AU52" s="360"/>
      <c r="AV52" s="360"/>
      <c r="AW52" s="360"/>
      <c r="AX52" s="841"/>
    </row>
    <row r="53" spans="1:50" ht="15.75" customHeight="1">
      <c r="A53" s="175"/>
      <c r="B53" s="176"/>
      <c r="C53" s="193" t="s">
        <v>0</v>
      </c>
      <c r="D53" s="194"/>
      <c r="E53" s="194"/>
      <c r="F53" s="194"/>
      <c r="G53" s="195" t="s">
        <v>101</v>
      </c>
      <c r="H53" s="196"/>
      <c r="I53" s="196"/>
      <c r="J53" s="196"/>
      <c r="K53" s="196"/>
      <c r="L53" s="196"/>
      <c r="M53" s="196"/>
      <c r="N53" s="196"/>
      <c r="O53" s="196"/>
      <c r="P53" s="196"/>
      <c r="Q53" s="196"/>
      <c r="R53" s="196"/>
      <c r="S53" s="197"/>
      <c r="T53" s="198" t="s">
        <v>118</v>
      </c>
      <c r="U53" s="199"/>
      <c r="V53" s="199"/>
      <c r="W53" s="199"/>
      <c r="X53" s="199"/>
      <c r="Y53" s="199"/>
      <c r="Z53" s="199"/>
      <c r="AA53" s="199"/>
      <c r="AB53" s="199"/>
      <c r="AC53" s="199"/>
      <c r="AD53" s="199"/>
      <c r="AE53" s="199"/>
      <c r="AF53" s="199"/>
      <c r="AG53" s="767"/>
      <c r="AH53" s="402"/>
      <c r="AI53" s="402"/>
      <c r="AJ53" s="402"/>
      <c r="AK53" s="402"/>
      <c r="AL53" s="402"/>
      <c r="AM53" s="402"/>
      <c r="AN53" s="402"/>
      <c r="AO53" s="402"/>
      <c r="AP53" s="402"/>
      <c r="AQ53" s="402"/>
      <c r="AR53" s="402"/>
      <c r="AS53" s="402"/>
      <c r="AT53" s="402"/>
      <c r="AU53" s="402"/>
      <c r="AV53" s="402"/>
      <c r="AW53" s="402"/>
      <c r="AX53" s="768"/>
    </row>
    <row r="54" spans="1:50" ht="26.25" customHeight="1">
      <c r="A54" s="175"/>
      <c r="B54" s="176"/>
      <c r="C54" s="200"/>
      <c r="D54" s="201"/>
      <c r="E54" s="201"/>
      <c r="F54" s="201"/>
      <c r="G54" s="202"/>
      <c r="H54" s="203"/>
      <c r="I54" s="203"/>
      <c r="J54" s="203"/>
      <c r="K54" s="203"/>
      <c r="L54" s="203"/>
      <c r="M54" s="203"/>
      <c r="N54" s="203"/>
      <c r="O54" s="203"/>
      <c r="P54" s="203"/>
      <c r="Q54" s="203"/>
      <c r="R54" s="203"/>
      <c r="S54" s="204"/>
      <c r="T54" s="205"/>
      <c r="U54" s="203"/>
      <c r="V54" s="203"/>
      <c r="W54" s="203"/>
      <c r="X54" s="203"/>
      <c r="Y54" s="203"/>
      <c r="Z54" s="203"/>
      <c r="AA54" s="203"/>
      <c r="AB54" s="203"/>
      <c r="AC54" s="203"/>
      <c r="AD54" s="203"/>
      <c r="AE54" s="203"/>
      <c r="AF54" s="203"/>
      <c r="AG54" s="767"/>
      <c r="AH54" s="402"/>
      <c r="AI54" s="402"/>
      <c r="AJ54" s="402"/>
      <c r="AK54" s="402"/>
      <c r="AL54" s="402"/>
      <c r="AM54" s="402"/>
      <c r="AN54" s="402"/>
      <c r="AO54" s="402"/>
      <c r="AP54" s="402"/>
      <c r="AQ54" s="402"/>
      <c r="AR54" s="402"/>
      <c r="AS54" s="402"/>
      <c r="AT54" s="402"/>
      <c r="AU54" s="402"/>
      <c r="AV54" s="402"/>
      <c r="AW54" s="402"/>
      <c r="AX54" s="768"/>
    </row>
    <row r="55" spans="1:50" ht="26.25" customHeight="1">
      <c r="A55" s="177"/>
      <c r="B55" s="178"/>
      <c r="C55" s="151"/>
      <c r="D55" s="152"/>
      <c r="E55" s="152"/>
      <c r="F55" s="152"/>
      <c r="G55" s="153"/>
      <c r="H55" s="154"/>
      <c r="I55" s="154"/>
      <c r="J55" s="154"/>
      <c r="K55" s="154"/>
      <c r="L55" s="154"/>
      <c r="M55" s="154"/>
      <c r="N55" s="154"/>
      <c r="O55" s="154"/>
      <c r="P55" s="154"/>
      <c r="Q55" s="154"/>
      <c r="R55" s="154"/>
      <c r="S55" s="155"/>
      <c r="T55" s="156"/>
      <c r="U55" s="157"/>
      <c r="V55" s="157"/>
      <c r="W55" s="157"/>
      <c r="X55" s="157"/>
      <c r="Y55" s="157"/>
      <c r="Z55" s="157"/>
      <c r="AA55" s="157"/>
      <c r="AB55" s="157"/>
      <c r="AC55" s="157"/>
      <c r="AD55" s="157"/>
      <c r="AE55" s="157"/>
      <c r="AF55" s="157"/>
      <c r="AG55" s="769"/>
      <c r="AH55" s="363"/>
      <c r="AI55" s="363"/>
      <c r="AJ55" s="363"/>
      <c r="AK55" s="363"/>
      <c r="AL55" s="363"/>
      <c r="AM55" s="363"/>
      <c r="AN55" s="363"/>
      <c r="AO55" s="363"/>
      <c r="AP55" s="363"/>
      <c r="AQ55" s="363"/>
      <c r="AR55" s="363"/>
      <c r="AS55" s="363"/>
      <c r="AT55" s="363"/>
      <c r="AU55" s="363"/>
      <c r="AV55" s="363"/>
      <c r="AW55" s="363"/>
      <c r="AX55" s="770"/>
    </row>
    <row r="56" spans="1:50" ht="57" customHeight="1">
      <c r="A56" s="158" t="s">
        <v>103</v>
      </c>
      <c r="B56" s="159"/>
      <c r="C56" s="162" t="s">
        <v>104</v>
      </c>
      <c r="D56" s="163"/>
      <c r="E56" s="163"/>
      <c r="F56" s="164"/>
      <c r="G56" s="165" t="s">
        <v>943</v>
      </c>
      <c r="H56" s="166"/>
      <c r="I56" s="166"/>
      <c r="J56" s="166"/>
      <c r="K56" s="166"/>
      <c r="L56" s="166"/>
      <c r="M56" s="166"/>
      <c r="N56" s="166"/>
      <c r="O56" s="166"/>
      <c r="P56" s="166"/>
      <c r="Q56" s="166"/>
      <c r="R56" s="166"/>
      <c r="S56" s="166"/>
      <c r="T56" s="166"/>
      <c r="U56" s="166"/>
      <c r="V56" s="166"/>
      <c r="W56" s="166"/>
      <c r="X56" s="166"/>
      <c r="Y56" s="166"/>
      <c r="Z56" s="166"/>
      <c r="AA56" s="166"/>
      <c r="AB56" s="166"/>
      <c r="AC56" s="166"/>
      <c r="AD56" s="166"/>
      <c r="AE56" s="166"/>
      <c r="AF56" s="166"/>
      <c r="AG56" s="166"/>
      <c r="AH56" s="166"/>
      <c r="AI56" s="166"/>
      <c r="AJ56" s="166"/>
      <c r="AK56" s="166"/>
      <c r="AL56" s="166"/>
      <c r="AM56" s="166"/>
      <c r="AN56" s="166"/>
      <c r="AO56" s="166"/>
      <c r="AP56" s="166"/>
      <c r="AQ56" s="166"/>
      <c r="AR56" s="166"/>
      <c r="AS56" s="166"/>
      <c r="AT56" s="166"/>
      <c r="AU56" s="166"/>
      <c r="AV56" s="166"/>
      <c r="AW56" s="166"/>
      <c r="AX56" s="167"/>
    </row>
    <row r="57" spans="1:50" ht="66.75" customHeight="1" thickBot="1">
      <c r="A57" s="160"/>
      <c r="B57" s="161"/>
      <c r="C57" s="168" t="s">
        <v>106</v>
      </c>
      <c r="D57" s="169"/>
      <c r="E57" s="169"/>
      <c r="F57" s="170"/>
      <c r="G57" s="171" t="s">
        <v>942</v>
      </c>
      <c r="H57" s="172"/>
      <c r="I57" s="172"/>
      <c r="J57" s="172"/>
      <c r="K57" s="172"/>
      <c r="L57" s="172"/>
      <c r="M57" s="172"/>
      <c r="N57" s="172"/>
      <c r="O57" s="172"/>
      <c r="P57" s="172"/>
      <c r="Q57" s="172"/>
      <c r="R57" s="172"/>
      <c r="S57" s="172"/>
      <c r="T57" s="172"/>
      <c r="U57" s="172"/>
      <c r="V57" s="172"/>
      <c r="W57" s="172"/>
      <c r="X57" s="172"/>
      <c r="Y57" s="172"/>
      <c r="Z57" s="172"/>
      <c r="AA57" s="172"/>
      <c r="AB57" s="172"/>
      <c r="AC57" s="172"/>
      <c r="AD57" s="172"/>
      <c r="AE57" s="172"/>
      <c r="AF57" s="172"/>
      <c r="AG57" s="172"/>
      <c r="AH57" s="172"/>
      <c r="AI57" s="172"/>
      <c r="AJ57" s="172"/>
      <c r="AK57" s="172"/>
      <c r="AL57" s="172"/>
      <c r="AM57" s="172"/>
      <c r="AN57" s="172"/>
      <c r="AO57" s="172"/>
      <c r="AP57" s="172"/>
      <c r="AQ57" s="172"/>
      <c r="AR57" s="172"/>
      <c r="AS57" s="172"/>
      <c r="AT57" s="172"/>
      <c r="AU57" s="172"/>
      <c r="AV57" s="172"/>
      <c r="AW57" s="172"/>
      <c r="AX57" s="173"/>
    </row>
    <row r="58" spans="1:50" ht="21" customHeight="1">
      <c r="A58" s="139"/>
      <c r="B58" s="140"/>
      <c r="C58" s="140"/>
      <c r="D58" s="140"/>
      <c r="E58" s="140"/>
      <c r="F58" s="140"/>
      <c r="G58" s="140"/>
      <c r="H58" s="140"/>
      <c r="I58" s="140"/>
      <c r="J58" s="140"/>
      <c r="K58" s="140"/>
      <c r="L58" s="140"/>
      <c r="M58" s="140"/>
      <c r="N58" s="140"/>
      <c r="O58" s="140"/>
      <c r="P58" s="140"/>
      <c r="Q58" s="140"/>
      <c r="R58" s="140"/>
      <c r="S58" s="140"/>
      <c r="T58" s="140"/>
      <c r="U58" s="140"/>
      <c r="V58" s="140"/>
      <c r="W58" s="140"/>
      <c r="X58" s="140"/>
      <c r="Y58" s="140"/>
      <c r="Z58" s="140"/>
      <c r="AA58" s="140"/>
      <c r="AB58" s="140"/>
      <c r="AC58" s="140"/>
      <c r="AD58" s="140"/>
      <c r="AE58" s="140"/>
      <c r="AF58" s="140"/>
      <c r="AG58" s="140"/>
      <c r="AH58" s="140"/>
      <c r="AI58" s="140"/>
      <c r="AJ58" s="140"/>
      <c r="AK58" s="140"/>
      <c r="AL58" s="140"/>
      <c r="AM58" s="140"/>
      <c r="AN58" s="140"/>
      <c r="AO58" s="140"/>
      <c r="AP58" s="140"/>
      <c r="AQ58" s="140"/>
      <c r="AR58" s="140"/>
      <c r="AS58" s="140"/>
      <c r="AT58" s="140"/>
      <c r="AU58" s="140"/>
      <c r="AV58" s="140"/>
      <c r="AW58" s="140"/>
      <c r="AX58" s="141"/>
    </row>
    <row r="59" spans="1:50" ht="120" customHeight="1" thickBot="1">
      <c r="A59" s="120"/>
      <c r="B59" s="142"/>
      <c r="C59" s="142"/>
      <c r="D59" s="142"/>
      <c r="E59" s="142"/>
      <c r="F59" s="142"/>
      <c r="G59" s="142"/>
      <c r="H59" s="142"/>
      <c r="I59" s="142"/>
      <c r="J59" s="142"/>
      <c r="K59" s="142"/>
      <c r="L59" s="142"/>
      <c r="M59" s="142"/>
      <c r="N59" s="142"/>
      <c r="O59" s="142"/>
      <c r="P59" s="142"/>
      <c r="Q59" s="142"/>
      <c r="R59" s="142"/>
      <c r="S59" s="142"/>
      <c r="T59" s="142"/>
      <c r="U59" s="142"/>
      <c r="V59" s="142"/>
      <c r="W59" s="142"/>
      <c r="X59" s="142"/>
      <c r="Y59" s="142"/>
      <c r="Z59" s="142"/>
      <c r="AA59" s="142"/>
      <c r="AB59" s="142"/>
      <c r="AC59" s="142"/>
      <c r="AD59" s="142"/>
      <c r="AE59" s="142"/>
      <c r="AF59" s="142"/>
      <c r="AG59" s="142"/>
      <c r="AH59" s="142"/>
      <c r="AI59" s="142"/>
      <c r="AJ59" s="142"/>
      <c r="AK59" s="142"/>
      <c r="AL59" s="142"/>
      <c r="AM59" s="142"/>
      <c r="AN59" s="142"/>
      <c r="AO59" s="142"/>
      <c r="AP59" s="142"/>
      <c r="AQ59" s="142"/>
      <c r="AR59" s="142"/>
      <c r="AS59" s="142"/>
      <c r="AT59" s="142"/>
      <c r="AU59" s="142"/>
      <c r="AV59" s="142"/>
      <c r="AW59" s="142"/>
      <c r="AX59" s="143"/>
    </row>
    <row r="60" spans="1:50" ht="21" customHeight="1">
      <c r="A60" s="144" t="s">
        <v>109</v>
      </c>
      <c r="B60" s="145"/>
      <c r="C60" s="145"/>
      <c r="D60" s="145"/>
      <c r="E60" s="145"/>
      <c r="F60" s="145"/>
      <c r="G60" s="145"/>
      <c r="H60" s="145"/>
      <c r="I60" s="145"/>
      <c r="J60" s="145"/>
      <c r="K60" s="145"/>
      <c r="L60" s="145"/>
      <c r="M60" s="145"/>
      <c r="N60" s="145"/>
      <c r="O60" s="145"/>
      <c r="P60" s="145"/>
      <c r="Q60" s="145"/>
      <c r="R60" s="145"/>
      <c r="S60" s="145"/>
      <c r="T60" s="145"/>
      <c r="U60" s="145"/>
      <c r="V60" s="145"/>
      <c r="W60" s="145"/>
      <c r="X60" s="145"/>
      <c r="Y60" s="145"/>
      <c r="Z60" s="145"/>
      <c r="AA60" s="145"/>
      <c r="AB60" s="145"/>
      <c r="AC60" s="145"/>
      <c r="AD60" s="145"/>
      <c r="AE60" s="145"/>
      <c r="AF60" s="145"/>
      <c r="AG60" s="145"/>
      <c r="AH60" s="145"/>
      <c r="AI60" s="145"/>
      <c r="AJ60" s="145"/>
      <c r="AK60" s="145"/>
      <c r="AL60" s="145"/>
      <c r="AM60" s="145"/>
      <c r="AN60" s="145"/>
      <c r="AO60" s="145"/>
      <c r="AP60" s="145"/>
      <c r="AQ60" s="145"/>
      <c r="AR60" s="145"/>
      <c r="AS60" s="145"/>
      <c r="AT60" s="145"/>
      <c r="AU60" s="145"/>
      <c r="AV60" s="145"/>
      <c r="AW60" s="145"/>
      <c r="AX60" s="146"/>
    </row>
    <row r="61" spans="1:50" ht="120" customHeight="1" thickBot="1">
      <c r="A61" s="120"/>
      <c r="B61" s="142"/>
      <c r="C61" s="142"/>
      <c r="D61" s="142"/>
      <c r="E61" s="147"/>
      <c r="F61" s="148"/>
      <c r="G61" s="149"/>
      <c r="H61" s="149"/>
      <c r="I61" s="149"/>
      <c r="J61" s="149"/>
      <c r="K61" s="149"/>
      <c r="L61" s="149"/>
      <c r="M61" s="149"/>
      <c r="N61" s="149"/>
      <c r="O61" s="149"/>
      <c r="P61" s="149"/>
      <c r="Q61" s="149"/>
      <c r="R61" s="149"/>
      <c r="S61" s="149"/>
      <c r="T61" s="149"/>
      <c r="U61" s="149"/>
      <c r="V61" s="149"/>
      <c r="W61" s="149"/>
      <c r="X61" s="149"/>
      <c r="Y61" s="149"/>
      <c r="Z61" s="149"/>
      <c r="AA61" s="149"/>
      <c r="AB61" s="149"/>
      <c r="AC61" s="149"/>
      <c r="AD61" s="149"/>
      <c r="AE61" s="149"/>
      <c r="AF61" s="149"/>
      <c r="AG61" s="149"/>
      <c r="AH61" s="149"/>
      <c r="AI61" s="149"/>
      <c r="AJ61" s="149"/>
      <c r="AK61" s="149"/>
      <c r="AL61" s="149"/>
      <c r="AM61" s="149"/>
      <c r="AN61" s="149"/>
      <c r="AO61" s="149"/>
      <c r="AP61" s="149"/>
      <c r="AQ61" s="149"/>
      <c r="AR61" s="149"/>
      <c r="AS61" s="149"/>
      <c r="AT61" s="149"/>
      <c r="AU61" s="149"/>
      <c r="AV61" s="149"/>
      <c r="AW61" s="149"/>
      <c r="AX61" s="150"/>
    </row>
    <row r="62" spans="1:50" ht="21" customHeight="1">
      <c r="A62" s="144" t="s">
        <v>110</v>
      </c>
      <c r="B62" s="145"/>
      <c r="C62" s="145"/>
      <c r="D62" s="145"/>
      <c r="E62" s="145"/>
      <c r="F62" s="145"/>
      <c r="G62" s="145"/>
      <c r="H62" s="145"/>
      <c r="I62" s="145"/>
      <c r="J62" s="145"/>
      <c r="K62" s="145"/>
      <c r="L62" s="145"/>
      <c r="M62" s="145"/>
      <c r="N62" s="145"/>
      <c r="O62" s="145"/>
      <c r="P62" s="145"/>
      <c r="Q62" s="145"/>
      <c r="R62" s="145"/>
      <c r="S62" s="145"/>
      <c r="T62" s="145"/>
      <c r="U62" s="145"/>
      <c r="V62" s="145"/>
      <c r="W62" s="145"/>
      <c r="X62" s="145"/>
      <c r="Y62" s="145"/>
      <c r="Z62" s="145"/>
      <c r="AA62" s="145"/>
      <c r="AB62" s="145"/>
      <c r="AC62" s="145"/>
      <c r="AD62" s="145"/>
      <c r="AE62" s="145"/>
      <c r="AF62" s="145"/>
      <c r="AG62" s="145"/>
      <c r="AH62" s="145"/>
      <c r="AI62" s="145"/>
      <c r="AJ62" s="145"/>
      <c r="AK62" s="145"/>
      <c r="AL62" s="145"/>
      <c r="AM62" s="145"/>
      <c r="AN62" s="145"/>
      <c r="AO62" s="145"/>
      <c r="AP62" s="145"/>
      <c r="AQ62" s="145"/>
      <c r="AR62" s="145"/>
      <c r="AS62" s="145"/>
      <c r="AT62" s="145"/>
      <c r="AU62" s="145"/>
      <c r="AV62" s="145"/>
      <c r="AW62" s="145"/>
      <c r="AX62" s="146"/>
    </row>
    <row r="63" spans="1:50" ht="99.95" customHeight="1" thickBot="1">
      <c r="A63" s="120"/>
      <c r="B63" s="121"/>
      <c r="C63" s="121"/>
      <c r="D63" s="121"/>
      <c r="E63" s="122"/>
      <c r="F63" s="121"/>
      <c r="G63" s="121"/>
      <c r="H63" s="121"/>
      <c r="I63" s="121"/>
      <c r="J63" s="121"/>
      <c r="K63" s="121"/>
      <c r="L63" s="121"/>
      <c r="M63" s="121"/>
      <c r="N63" s="121"/>
      <c r="O63" s="121"/>
      <c r="P63" s="121"/>
      <c r="Q63" s="121"/>
      <c r="R63" s="121"/>
      <c r="S63" s="121"/>
      <c r="T63" s="121"/>
      <c r="U63" s="121"/>
      <c r="V63" s="121"/>
      <c r="W63" s="121"/>
      <c r="X63" s="121"/>
      <c r="Y63" s="121"/>
      <c r="Z63" s="121"/>
      <c r="AA63" s="121"/>
      <c r="AB63" s="121"/>
      <c r="AC63" s="121"/>
      <c r="AD63" s="121"/>
      <c r="AE63" s="121"/>
      <c r="AF63" s="121"/>
      <c r="AG63" s="121"/>
      <c r="AH63" s="121"/>
      <c r="AI63" s="121"/>
      <c r="AJ63" s="121"/>
      <c r="AK63" s="121"/>
      <c r="AL63" s="121"/>
      <c r="AM63" s="121"/>
      <c r="AN63" s="121"/>
      <c r="AO63" s="121"/>
      <c r="AP63" s="121"/>
      <c r="AQ63" s="121"/>
      <c r="AR63" s="121"/>
      <c r="AS63" s="121"/>
      <c r="AT63" s="121"/>
      <c r="AU63" s="121"/>
      <c r="AV63" s="121"/>
      <c r="AW63" s="121"/>
      <c r="AX63" s="123"/>
    </row>
    <row r="64" spans="1:50" ht="21" customHeight="1">
      <c r="A64" s="124" t="s">
        <v>111</v>
      </c>
      <c r="B64" s="125"/>
      <c r="C64" s="125"/>
      <c r="D64" s="125"/>
      <c r="E64" s="125"/>
      <c r="F64" s="125"/>
      <c r="G64" s="125"/>
      <c r="H64" s="125"/>
      <c r="I64" s="125"/>
      <c r="J64" s="125"/>
      <c r="K64" s="125"/>
      <c r="L64" s="125"/>
      <c r="M64" s="125"/>
      <c r="N64" s="125"/>
      <c r="O64" s="125"/>
      <c r="P64" s="125"/>
      <c r="Q64" s="125"/>
      <c r="R64" s="125"/>
      <c r="S64" s="125"/>
      <c r="T64" s="125"/>
      <c r="U64" s="125"/>
      <c r="V64" s="125"/>
      <c r="W64" s="125"/>
      <c r="X64" s="125"/>
      <c r="Y64" s="125"/>
      <c r="Z64" s="125"/>
      <c r="AA64" s="125"/>
      <c r="AB64" s="125"/>
      <c r="AC64" s="125"/>
      <c r="AD64" s="125"/>
      <c r="AE64" s="125"/>
      <c r="AF64" s="125"/>
      <c r="AG64" s="125"/>
      <c r="AH64" s="125"/>
      <c r="AI64" s="125"/>
      <c r="AJ64" s="125"/>
      <c r="AK64" s="125"/>
      <c r="AL64" s="125"/>
      <c r="AM64" s="125"/>
      <c r="AN64" s="125"/>
      <c r="AO64" s="125"/>
      <c r="AP64" s="125"/>
      <c r="AQ64" s="125"/>
      <c r="AR64" s="125"/>
      <c r="AS64" s="125"/>
      <c r="AT64" s="125"/>
      <c r="AU64" s="125"/>
      <c r="AV64" s="125"/>
      <c r="AW64" s="125"/>
      <c r="AX64" s="126"/>
    </row>
    <row r="65" spans="1:50" ht="99.95" customHeight="1" thickBot="1">
      <c r="A65" s="1525" t="s">
        <v>941</v>
      </c>
      <c r="B65" s="1526"/>
      <c r="C65" s="1526"/>
      <c r="D65" s="1526"/>
      <c r="E65" s="1526"/>
      <c r="F65" s="1526"/>
      <c r="G65" s="1526"/>
      <c r="H65" s="1526"/>
      <c r="I65" s="1526"/>
      <c r="J65" s="1526"/>
      <c r="K65" s="1526"/>
      <c r="L65" s="1526"/>
      <c r="M65" s="1526"/>
      <c r="N65" s="1526"/>
      <c r="O65" s="1526"/>
      <c r="P65" s="1526"/>
      <c r="Q65" s="1526"/>
      <c r="R65" s="1526"/>
      <c r="S65" s="1526"/>
      <c r="T65" s="1526"/>
      <c r="U65" s="1526"/>
      <c r="V65" s="1526"/>
      <c r="W65" s="1526"/>
      <c r="X65" s="1526"/>
      <c r="Y65" s="1526"/>
      <c r="Z65" s="1526"/>
      <c r="AA65" s="1526"/>
      <c r="AB65" s="1526"/>
      <c r="AC65" s="1526"/>
      <c r="AD65" s="1526"/>
      <c r="AE65" s="1526"/>
      <c r="AF65" s="1526"/>
      <c r="AG65" s="1526"/>
      <c r="AH65" s="1526"/>
      <c r="AI65" s="1526"/>
      <c r="AJ65" s="1526"/>
      <c r="AK65" s="1526"/>
      <c r="AL65" s="1526"/>
      <c r="AM65" s="1526"/>
      <c r="AN65" s="1526"/>
      <c r="AO65" s="1526"/>
      <c r="AP65" s="1526"/>
      <c r="AQ65" s="1526"/>
      <c r="AR65" s="1526"/>
      <c r="AS65" s="1526"/>
      <c r="AT65" s="1526"/>
      <c r="AU65" s="1526"/>
      <c r="AV65" s="1526"/>
      <c r="AW65" s="1526"/>
      <c r="AX65" s="1527"/>
    </row>
    <row r="66" spans="1:50" ht="19.7" customHeight="1">
      <c r="A66" s="130" t="s">
        <v>112</v>
      </c>
      <c r="B66" s="131"/>
      <c r="C66" s="131"/>
      <c r="D66" s="131"/>
      <c r="E66" s="131"/>
      <c r="F66" s="131"/>
      <c r="G66" s="131"/>
      <c r="H66" s="131"/>
      <c r="I66" s="131"/>
      <c r="J66" s="131"/>
      <c r="K66" s="131"/>
      <c r="L66" s="131"/>
      <c r="M66" s="131"/>
      <c r="N66" s="131"/>
      <c r="O66" s="131"/>
      <c r="P66" s="131"/>
      <c r="Q66" s="131"/>
      <c r="R66" s="131"/>
      <c r="S66" s="131"/>
      <c r="T66" s="131"/>
      <c r="U66" s="131"/>
      <c r="V66" s="131"/>
      <c r="W66" s="131"/>
      <c r="X66" s="131"/>
      <c r="Y66" s="131"/>
      <c r="Z66" s="131"/>
      <c r="AA66" s="131"/>
      <c r="AB66" s="131"/>
      <c r="AC66" s="131"/>
      <c r="AD66" s="131"/>
      <c r="AE66" s="131"/>
      <c r="AF66" s="131"/>
      <c r="AG66" s="131"/>
      <c r="AH66" s="131"/>
      <c r="AI66" s="131"/>
      <c r="AJ66" s="131"/>
      <c r="AK66" s="131"/>
      <c r="AL66" s="131"/>
      <c r="AM66" s="131"/>
      <c r="AN66" s="131"/>
      <c r="AO66" s="131"/>
      <c r="AP66" s="131"/>
      <c r="AQ66" s="131"/>
      <c r="AR66" s="131"/>
      <c r="AS66" s="131"/>
      <c r="AT66" s="131"/>
      <c r="AU66" s="131"/>
      <c r="AV66" s="131"/>
      <c r="AW66" s="131"/>
      <c r="AX66" s="132"/>
    </row>
    <row r="67" spans="1:50" ht="19.899999999999999" customHeight="1" thickBot="1">
      <c r="A67" s="133"/>
      <c r="B67" s="134"/>
      <c r="C67" s="115" t="s">
        <v>113</v>
      </c>
      <c r="D67" s="135"/>
      <c r="E67" s="135"/>
      <c r="F67" s="135"/>
      <c r="G67" s="135"/>
      <c r="H67" s="135"/>
      <c r="I67" s="135"/>
      <c r="J67" s="136"/>
      <c r="K67" s="137">
        <v>94</v>
      </c>
      <c r="L67" s="137"/>
      <c r="M67" s="137"/>
      <c r="N67" s="137"/>
      <c r="O67" s="137"/>
      <c r="P67" s="137"/>
      <c r="Q67" s="137"/>
      <c r="R67" s="137"/>
      <c r="S67" s="115" t="s">
        <v>114</v>
      </c>
      <c r="T67" s="135"/>
      <c r="U67" s="135"/>
      <c r="V67" s="135"/>
      <c r="W67" s="135"/>
      <c r="X67" s="135"/>
      <c r="Y67" s="135"/>
      <c r="Z67" s="136"/>
      <c r="AA67" s="138">
        <v>115</v>
      </c>
      <c r="AB67" s="137"/>
      <c r="AC67" s="137"/>
      <c r="AD67" s="137"/>
      <c r="AE67" s="137"/>
      <c r="AF67" s="137"/>
      <c r="AG67" s="137"/>
      <c r="AH67" s="137"/>
      <c r="AI67" s="115" t="s">
        <v>115</v>
      </c>
      <c r="AJ67" s="116"/>
      <c r="AK67" s="116"/>
      <c r="AL67" s="116"/>
      <c r="AM67" s="116"/>
      <c r="AN67" s="116"/>
      <c r="AO67" s="116"/>
      <c r="AP67" s="117"/>
      <c r="AQ67" s="118">
        <v>152</v>
      </c>
      <c r="AR67" s="118"/>
      <c r="AS67" s="118"/>
      <c r="AT67" s="118"/>
      <c r="AU67" s="118"/>
      <c r="AV67" s="118"/>
      <c r="AW67" s="118"/>
      <c r="AX67" s="119"/>
    </row>
    <row r="68" spans="1:50" ht="24.75" customHeight="1" thickBot="1">
      <c r="A68" s="4"/>
      <c r="B68" s="4"/>
      <c r="C68" s="4"/>
      <c r="D68" s="4"/>
      <c r="E68" s="4"/>
      <c r="F68" s="4"/>
      <c r="G68" s="5"/>
      <c r="H68" s="5"/>
      <c r="I68" s="5"/>
      <c r="J68" s="5"/>
      <c r="K68" s="5"/>
      <c r="L68" s="6"/>
      <c r="M68" s="5"/>
      <c r="N68" s="5"/>
      <c r="O68" s="5"/>
      <c r="P68" s="5"/>
      <c r="Q68" s="5"/>
      <c r="R68" s="5"/>
      <c r="S68" s="5"/>
      <c r="T68" s="5"/>
      <c r="U68" s="5"/>
      <c r="V68" s="5"/>
      <c r="W68" s="5"/>
      <c r="X68" s="5"/>
      <c r="Y68" s="7"/>
      <c r="Z68" s="7"/>
      <c r="AA68" s="7"/>
      <c r="AB68" s="7"/>
      <c r="AC68" s="5"/>
      <c r="AD68" s="5"/>
      <c r="AE68" s="5"/>
      <c r="AF68" s="5"/>
      <c r="AG68" s="5"/>
      <c r="AH68" s="6"/>
      <c r="AI68" s="5"/>
      <c r="AJ68" s="5"/>
      <c r="AK68" s="5"/>
      <c r="AL68" s="5"/>
      <c r="AM68" s="5"/>
      <c r="AN68" s="5"/>
      <c r="AO68" s="5"/>
      <c r="AP68" s="5"/>
      <c r="AQ68" s="5"/>
      <c r="AR68" s="5"/>
      <c r="AS68" s="5"/>
      <c r="AT68" s="5"/>
      <c r="AU68" s="7"/>
      <c r="AV68" s="7"/>
      <c r="AW68" s="7"/>
      <c r="AX68" s="7"/>
    </row>
    <row r="69" spans="1:50" ht="15" customHeight="1">
      <c r="A69" s="1528" t="s">
        <v>940</v>
      </c>
      <c r="B69" s="1529"/>
      <c r="C69" s="1529"/>
      <c r="D69" s="1529"/>
      <c r="E69" s="1529"/>
      <c r="F69" s="1530"/>
      <c r="G69" s="38" t="s">
        <v>939</v>
      </c>
      <c r="H69" s="37"/>
      <c r="I69" s="37"/>
      <c r="J69" s="37"/>
      <c r="K69" s="37"/>
      <c r="L69" s="37"/>
      <c r="M69" s="37"/>
      <c r="N69" s="37"/>
      <c r="O69" s="37"/>
      <c r="P69" s="37"/>
      <c r="Q69" s="37"/>
      <c r="R69" s="37"/>
      <c r="S69" s="37"/>
      <c r="T69" s="37"/>
      <c r="U69" s="37"/>
      <c r="V69" s="37"/>
      <c r="W69" s="37"/>
      <c r="X69" s="37"/>
      <c r="Y69" s="37"/>
      <c r="Z69" s="37"/>
      <c r="AA69" s="37"/>
      <c r="AB69" s="37"/>
      <c r="AC69" s="37"/>
      <c r="AD69" s="37"/>
      <c r="AE69" s="37"/>
      <c r="AF69" s="37"/>
      <c r="AG69" s="37"/>
      <c r="AH69" s="37"/>
      <c r="AI69" s="37"/>
      <c r="AJ69" s="37"/>
      <c r="AK69" s="37"/>
      <c r="AL69" s="37"/>
      <c r="AM69" s="37"/>
      <c r="AN69" s="37"/>
      <c r="AO69" s="37"/>
      <c r="AP69" s="37"/>
      <c r="AQ69" s="37"/>
      <c r="AR69" s="37"/>
      <c r="AS69" s="37"/>
      <c r="AT69" s="37"/>
      <c r="AU69" s="37"/>
      <c r="AV69" s="37"/>
      <c r="AW69" s="37"/>
      <c r="AX69" s="36"/>
    </row>
    <row r="70" spans="1:50" ht="38.65" customHeight="1">
      <c r="A70" s="441"/>
      <c r="B70" s="442"/>
      <c r="C70" s="442"/>
      <c r="D70" s="442"/>
      <c r="E70" s="442"/>
      <c r="F70" s="443"/>
      <c r="G70" s="32"/>
      <c r="H70" s="27"/>
      <c r="I70" s="27"/>
      <c r="J70" s="27"/>
      <c r="K70" s="27"/>
      <c r="L70" s="27"/>
      <c r="M70" s="27"/>
      <c r="N70" s="27"/>
      <c r="O70" s="27"/>
      <c r="P70" s="27"/>
      <c r="Q70" s="27"/>
      <c r="R70" s="27"/>
      <c r="S70" s="27"/>
      <c r="T70" s="27"/>
      <c r="U70" s="27"/>
      <c r="V70" s="27"/>
      <c r="W70" s="27"/>
      <c r="X70" s="27"/>
      <c r="Y70" s="27"/>
      <c r="Z70" s="27"/>
      <c r="AA70" s="27"/>
      <c r="AB70" s="27"/>
      <c r="AC70" s="27"/>
      <c r="AD70" s="27"/>
      <c r="AE70" s="27"/>
      <c r="AF70" s="27"/>
      <c r="AG70" s="27"/>
      <c r="AH70" s="27"/>
      <c r="AI70" s="27"/>
      <c r="AJ70" s="27"/>
      <c r="AK70" s="27"/>
      <c r="AL70" s="27"/>
      <c r="AM70" s="27"/>
      <c r="AN70" s="27"/>
      <c r="AO70" s="27"/>
      <c r="AP70" s="27"/>
      <c r="AQ70" s="27"/>
      <c r="AR70" s="27"/>
      <c r="AS70" s="27"/>
      <c r="AT70" s="27"/>
      <c r="AU70" s="27"/>
      <c r="AV70" s="27"/>
      <c r="AW70" s="27"/>
      <c r="AX70" s="31"/>
    </row>
    <row r="71" spans="1:50" ht="41.25" customHeight="1">
      <c r="A71" s="441"/>
      <c r="B71" s="442"/>
      <c r="C71" s="442"/>
      <c r="D71" s="442"/>
      <c r="E71" s="442"/>
      <c r="F71" s="443"/>
      <c r="G71" s="32"/>
      <c r="H71" s="27"/>
      <c r="I71" s="27"/>
      <c r="J71" s="27"/>
      <c r="K71" s="27"/>
      <c r="L71" s="27"/>
      <c r="M71" s="27"/>
      <c r="N71" s="27"/>
      <c r="O71" s="27"/>
      <c r="P71" s="27"/>
      <c r="Q71" s="27"/>
      <c r="R71" s="27"/>
      <c r="S71" s="27"/>
      <c r="T71" s="27"/>
      <c r="U71" s="27"/>
      <c r="V71" s="27"/>
      <c r="W71" s="27"/>
      <c r="X71" s="27"/>
      <c r="Y71" s="27"/>
      <c r="Z71" s="27"/>
      <c r="AA71" s="27"/>
      <c r="AB71" s="27"/>
      <c r="AC71" s="27"/>
      <c r="AD71" s="27"/>
      <c r="AE71" s="27"/>
      <c r="AF71" s="27"/>
      <c r="AG71" s="27"/>
      <c r="AH71" s="27"/>
      <c r="AI71" s="27"/>
      <c r="AJ71" s="27"/>
      <c r="AK71" s="27"/>
      <c r="AL71" s="27"/>
      <c r="AM71" s="27"/>
      <c r="AN71" s="27"/>
      <c r="AO71" s="27"/>
      <c r="AP71" s="27"/>
      <c r="AQ71" s="27"/>
      <c r="AR71" s="27"/>
      <c r="AS71" s="27"/>
      <c r="AT71" s="27"/>
      <c r="AU71" s="27"/>
      <c r="AV71" s="27"/>
      <c r="AW71" s="27"/>
      <c r="AX71" s="31"/>
    </row>
    <row r="72" spans="1:50" ht="52.35" customHeight="1">
      <c r="A72" s="441"/>
      <c r="B72" s="442"/>
      <c r="C72" s="442"/>
      <c r="D72" s="442"/>
      <c r="E72" s="442"/>
      <c r="F72" s="443"/>
      <c r="G72" s="32"/>
      <c r="H72" s="27"/>
      <c r="I72" s="27"/>
      <c r="J72" s="27"/>
      <c r="K72" s="27"/>
      <c r="L72" s="27"/>
      <c r="M72" s="27"/>
      <c r="N72" s="1534" t="s">
        <v>938</v>
      </c>
      <c r="O72" s="1534"/>
      <c r="P72" s="1534"/>
      <c r="Q72" s="1534"/>
      <c r="R72" s="1534"/>
      <c r="S72" s="1534"/>
      <c r="T72" s="1534"/>
      <c r="U72" s="1534"/>
      <c r="V72" s="1534"/>
      <c r="W72" s="1534"/>
      <c r="X72" s="1534"/>
      <c r="Y72" s="1534"/>
      <c r="Z72" s="1534"/>
      <c r="AA72" s="1534"/>
      <c r="AB72" s="1534"/>
      <c r="AC72" s="1534"/>
      <c r="AD72" s="1534"/>
      <c r="AE72" s="1534"/>
      <c r="AF72" s="1534"/>
      <c r="AG72" s="1534"/>
      <c r="AH72" s="1534"/>
      <c r="AI72" s="1534"/>
      <c r="AJ72" s="1534"/>
      <c r="AK72" s="1534"/>
      <c r="AL72" s="1534"/>
      <c r="AM72" s="1534"/>
      <c r="AN72" s="1534"/>
      <c r="AO72" s="1534"/>
      <c r="AP72" s="1534"/>
      <c r="AQ72" s="1534"/>
      <c r="AR72" s="35"/>
      <c r="AS72" s="35"/>
      <c r="AT72" s="27"/>
      <c r="AU72" s="27"/>
      <c r="AV72" s="27"/>
      <c r="AW72" s="27"/>
      <c r="AX72" s="31"/>
    </row>
    <row r="73" spans="1:50" ht="52.35" customHeight="1">
      <c r="A73" s="441"/>
      <c r="B73" s="442"/>
      <c r="C73" s="442"/>
      <c r="D73" s="442"/>
      <c r="E73" s="442"/>
      <c r="F73" s="443"/>
      <c r="G73" s="32"/>
      <c r="H73" s="27"/>
      <c r="I73" s="27"/>
      <c r="J73" s="27"/>
      <c r="K73" s="27"/>
      <c r="L73" s="27"/>
      <c r="M73" s="27"/>
      <c r="N73" s="1534"/>
      <c r="O73" s="1534"/>
      <c r="P73" s="1534"/>
      <c r="Q73" s="1534"/>
      <c r="R73" s="1534"/>
      <c r="S73" s="1534"/>
      <c r="T73" s="1534"/>
      <c r="U73" s="1534"/>
      <c r="V73" s="1534"/>
      <c r="W73" s="1534"/>
      <c r="X73" s="1534"/>
      <c r="Y73" s="1534"/>
      <c r="Z73" s="1534"/>
      <c r="AA73" s="1534"/>
      <c r="AB73" s="1534"/>
      <c r="AC73" s="1534"/>
      <c r="AD73" s="1534"/>
      <c r="AE73" s="1534"/>
      <c r="AF73" s="1534"/>
      <c r="AG73" s="1534"/>
      <c r="AH73" s="1534"/>
      <c r="AI73" s="1534"/>
      <c r="AJ73" s="1534"/>
      <c r="AK73" s="1534"/>
      <c r="AL73" s="1534"/>
      <c r="AM73" s="1534"/>
      <c r="AN73" s="1534"/>
      <c r="AO73" s="1534"/>
      <c r="AP73" s="1534"/>
      <c r="AQ73" s="1534"/>
      <c r="AR73" s="35"/>
      <c r="AS73" s="35"/>
      <c r="AT73" s="27"/>
      <c r="AU73" s="27"/>
      <c r="AV73" s="27"/>
      <c r="AW73" s="27"/>
      <c r="AX73" s="31"/>
    </row>
    <row r="74" spans="1:50" ht="52.35" customHeight="1">
      <c r="A74" s="441"/>
      <c r="B74" s="442"/>
      <c r="C74" s="442"/>
      <c r="D74" s="442"/>
      <c r="E74" s="442"/>
      <c r="F74" s="443"/>
      <c r="G74" s="32"/>
      <c r="H74" s="27"/>
      <c r="I74" s="27"/>
      <c r="J74" s="27"/>
      <c r="K74" s="27"/>
      <c r="L74" s="27"/>
      <c r="M74" s="27"/>
      <c r="N74" s="35"/>
      <c r="O74" s="35"/>
      <c r="P74" s="35"/>
      <c r="Q74" s="35"/>
      <c r="R74" s="35"/>
      <c r="S74" s="35"/>
      <c r="T74" s="35"/>
      <c r="U74" s="35"/>
      <c r="V74" s="35"/>
      <c r="W74" s="35"/>
      <c r="X74" s="35"/>
      <c r="Y74" s="35"/>
      <c r="Z74" s="35"/>
      <c r="AA74" s="35"/>
      <c r="AB74" s="35"/>
      <c r="AC74" s="35"/>
      <c r="AD74" s="35"/>
      <c r="AE74" s="35"/>
      <c r="AF74" s="35"/>
      <c r="AG74" s="35"/>
      <c r="AH74" s="35"/>
      <c r="AI74" s="35"/>
      <c r="AJ74" s="35"/>
      <c r="AK74" s="35"/>
      <c r="AL74" s="35"/>
      <c r="AM74" s="35"/>
      <c r="AN74" s="35"/>
      <c r="AO74" s="35"/>
      <c r="AP74" s="35"/>
      <c r="AQ74" s="35"/>
      <c r="AR74" s="35"/>
      <c r="AS74" s="35"/>
      <c r="AT74" s="27"/>
      <c r="AU74" s="27"/>
      <c r="AV74" s="27"/>
      <c r="AW74" s="27"/>
      <c r="AX74" s="31"/>
    </row>
    <row r="75" spans="1:50" ht="41.25" customHeight="1">
      <c r="A75" s="441"/>
      <c r="B75" s="442"/>
      <c r="C75" s="442"/>
      <c r="D75" s="442"/>
      <c r="E75" s="442"/>
      <c r="F75" s="443"/>
      <c r="G75" s="32"/>
      <c r="H75" s="27"/>
      <c r="I75" s="27"/>
      <c r="J75" s="27"/>
      <c r="K75" s="27"/>
      <c r="L75" s="27"/>
      <c r="M75" s="27"/>
      <c r="N75" s="35"/>
      <c r="O75" s="35"/>
      <c r="P75" s="35"/>
      <c r="Q75" s="35"/>
      <c r="R75" s="35"/>
      <c r="S75" s="35"/>
      <c r="T75" s="35"/>
      <c r="U75" s="1535" t="s">
        <v>937</v>
      </c>
      <c r="V75" s="1536"/>
      <c r="W75" s="1536"/>
      <c r="X75" s="1536"/>
      <c r="Y75" s="1536"/>
      <c r="Z75" s="1536"/>
      <c r="AA75" s="1536"/>
      <c r="AB75" s="1536"/>
      <c r="AC75" s="1536"/>
      <c r="AD75" s="1536"/>
      <c r="AE75" s="1536"/>
      <c r="AF75" s="1536"/>
      <c r="AG75" s="1536"/>
      <c r="AH75" s="1536"/>
      <c r="AI75" s="1536"/>
      <c r="AJ75" s="1537"/>
      <c r="AK75" s="35"/>
      <c r="AL75" s="35"/>
      <c r="AM75" s="35"/>
      <c r="AN75" s="35"/>
      <c r="AO75" s="35"/>
      <c r="AP75" s="35"/>
      <c r="AQ75" s="35"/>
      <c r="AR75" s="35"/>
      <c r="AS75" s="35"/>
      <c r="AT75" s="27"/>
      <c r="AU75" s="27"/>
      <c r="AV75" s="27"/>
      <c r="AW75" s="27"/>
      <c r="AX75" s="31"/>
    </row>
    <row r="76" spans="1:50" ht="52.5" customHeight="1">
      <c r="A76" s="441"/>
      <c r="B76" s="442"/>
      <c r="C76" s="442"/>
      <c r="D76" s="442"/>
      <c r="E76" s="442"/>
      <c r="F76" s="443"/>
      <c r="G76" s="32"/>
      <c r="H76" s="27"/>
      <c r="I76" s="27"/>
      <c r="J76" s="27"/>
      <c r="K76" s="27"/>
      <c r="L76" s="27"/>
      <c r="M76" s="27"/>
      <c r="N76" s="35"/>
      <c r="O76" s="35"/>
      <c r="P76" s="35"/>
      <c r="Q76" s="35"/>
      <c r="R76" s="35"/>
      <c r="S76" s="35"/>
      <c r="T76" s="35"/>
      <c r="U76" s="1538" t="s">
        <v>936</v>
      </c>
      <c r="V76" s="1538"/>
      <c r="W76" s="1538"/>
      <c r="X76" s="1538"/>
      <c r="Y76" s="1538"/>
      <c r="Z76" s="1538"/>
      <c r="AA76" s="1538"/>
      <c r="AB76" s="1538"/>
      <c r="AC76" s="1538"/>
      <c r="AD76" s="1538"/>
      <c r="AE76" s="1538"/>
      <c r="AF76" s="1538"/>
      <c r="AG76" s="1538"/>
      <c r="AH76" s="1538"/>
      <c r="AI76" s="1538"/>
      <c r="AJ76" s="1538"/>
      <c r="AK76" s="35"/>
      <c r="AL76" s="35"/>
      <c r="AM76" s="35"/>
      <c r="AN76" s="35"/>
      <c r="AO76" s="35"/>
      <c r="AP76" s="35"/>
      <c r="AQ76" s="35"/>
      <c r="AR76" s="35"/>
      <c r="AS76" s="35"/>
      <c r="AT76" s="27"/>
      <c r="AU76" s="27"/>
      <c r="AV76" s="27"/>
      <c r="AW76" s="27"/>
      <c r="AX76" s="31"/>
    </row>
    <row r="77" spans="1:50" ht="52.5" customHeight="1">
      <c r="A77" s="441"/>
      <c r="B77" s="442"/>
      <c r="C77" s="442"/>
      <c r="D77" s="442"/>
      <c r="E77" s="442"/>
      <c r="F77" s="443"/>
      <c r="G77" s="32"/>
      <c r="H77" s="27"/>
      <c r="I77" s="27"/>
      <c r="J77" s="27"/>
      <c r="K77" s="27"/>
      <c r="L77" s="27"/>
      <c r="M77" s="27"/>
      <c r="N77" s="35"/>
      <c r="O77" s="35"/>
      <c r="P77" s="35"/>
      <c r="Q77" s="35"/>
      <c r="R77" s="35"/>
      <c r="S77" s="35"/>
      <c r="T77" s="35"/>
      <c r="U77" s="1539"/>
      <c r="V77" s="1539"/>
      <c r="W77" s="1539"/>
      <c r="X77" s="1539"/>
      <c r="Y77" s="1539"/>
      <c r="Z77" s="1539"/>
      <c r="AA77" s="1539"/>
      <c r="AB77" s="1539"/>
      <c r="AC77" s="1539"/>
      <c r="AD77" s="1539"/>
      <c r="AE77" s="1539"/>
      <c r="AF77" s="1539"/>
      <c r="AG77" s="1539"/>
      <c r="AH77" s="1539"/>
      <c r="AI77" s="1539"/>
      <c r="AJ77" s="1539"/>
      <c r="AK77" s="35"/>
      <c r="AL77" s="35"/>
      <c r="AM77" s="35"/>
      <c r="AN77" s="35"/>
      <c r="AO77" s="35"/>
      <c r="AP77" s="35"/>
      <c r="AQ77" s="35"/>
      <c r="AR77" s="35"/>
      <c r="AS77" s="35"/>
      <c r="AT77" s="27"/>
      <c r="AU77" s="27"/>
      <c r="AV77" s="27"/>
      <c r="AW77" s="27"/>
      <c r="AX77" s="31"/>
    </row>
    <row r="78" spans="1:50" ht="52.5" customHeight="1">
      <c r="A78" s="441"/>
      <c r="B78" s="442"/>
      <c r="C78" s="442"/>
      <c r="D78" s="442"/>
      <c r="E78" s="442"/>
      <c r="F78" s="443"/>
      <c r="G78" s="32"/>
      <c r="H78" s="27"/>
      <c r="I78" s="27"/>
      <c r="J78" s="27"/>
      <c r="K78" s="27"/>
      <c r="L78" s="27"/>
      <c r="M78" s="27"/>
      <c r="N78" s="35"/>
      <c r="O78" s="35"/>
      <c r="P78" s="35"/>
      <c r="Q78" s="35"/>
      <c r="R78" s="35"/>
      <c r="S78" s="35"/>
      <c r="T78" s="35"/>
      <c r="U78" s="33"/>
      <c r="V78" s="33"/>
      <c r="W78" s="33"/>
      <c r="X78" s="33"/>
      <c r="Y78" s="33"/>
      <c r="Z78" s="33"/>
      <c r="AA78" s="33"/>
      <c r="AB78" s="33"/>
      <c r="AC78" s="33"/>
      <c r="AD78" s="33"/>
      <c r="AE78" s="33"/>
      <c r="AF78" s="33"/>
      <c r="AG78" s="33"/>
      <c r="AH78" s="33"/>
      <c r="AI78" s="33"/>
      <c r="AJ78" s="33"/>
      <c r="AK78" s="35"/>
      <c r="AL78" s="35"/>
      <c r="AM78" s="35"/>
      <c r="AN78" s="35"/>
      <c r="AO78" s="35"/>
      <c r="AP78" s="35"/>
      <c r="AQ78" s="35"/>
      <c r="AR78" s="35"/>
      <c r="AS78" s="35"/>
      <c r="AT78" s="27"/>
      <c r="AU78" s="27"/>
      <c r="AV78" s="27"/>
      <c r="AW78" s="27"/>
      <c r="AX78" s="31"/>
    </row>
    <row r="79" spans="1:50" ht="52.5" customHeight="1">
      <c r="A79" s="441"/>
      <c r="B79" s="442"/>
      <c r="C79" s="442"/>
      <c r="D79" s="442"/>
      <c r="E79" s="442"/>
      <c r="F79" s="443"/>
      <c r="G79" s="32"/>
      <c r="H79" s="27"/>
      <c r="I79" s="27"/>
      <c r="J79" s="27"/>
      <c r="K79" s="27"/>
      <c r="L79" s="27"/>
      <c r="M79" s="27"/>
      <c r="N79" s="27"/>
      <c r="O79" s="27"/>
      <c r="P79" s="27"/>
      <c r="Q79" s="27"/>
      <c r="R79" s="27"/>
      <c r="S79" s="27"/>
      <c r="T79" s="27"/>
      <c r="U79" s="33"/>
      <c r="V79" s="33"/>
      <c r="W79" s="33"/>
      <c r="X79" s="33"/>
      <c r="Y79" s="33"/>
      <c r="Z79" s="33"/>
      <c r="AA79" s="33"/>
      <c r="AB79" s="33"/>
      <c r="AC79" s="33"/>
      <c r="AD79" s="33"/>
      <c r="AE79" s="33"/>
      <c r="AF79" s="33"/>
      <c r="AG79" s="33"/>
      <c r="AH79" s="33"/>
      <c r="AI79" s="33"/>
      <c r="AJ79" s="33"/>
      <c r="AK79" s="27"/>
      <c r="AL79" s="27"/>
      <c r="AM79" s="27"/>
      <c r="AN79" s="27"/>
      <c r="AO79" s="27"/>
      <c r="AP79" s="27"/>
      <c r="AQ79" s="27"/>
      <c r="AR79" s="27"/>
      <c r="AS79" s="27"/>
      <c r="AT79" s="27"/>
      <c r="AU79" s="27"/>
      <c r="AV79" s="27"/>
      <c r="AW79" s="27"/>
      <c r="AX79" s="31"/>
    </row>
    <row r="80" spans="1:50" ht="52.5" customHeight="1">
      <c r="A80" s="441"/>
      <c r="B80" s="442"/>
      <c r="C80" s="442"/>
      <c r="D80" s="442"/>
      <c r="E80" s="442"/>
      <c r="F80" s="443"/>
      <c r="G80" s="32"/>
      <c r="H80" s="27"/>
      <c r="I80" s="27"/>
      <c r="J80" s="27"/>
      <c r="K80" s="27"/>
      <c r="L80" s="27"/>
      <c r="M80" s="27"/>
      <c r="N80" s="27"/>
      <c r="O80" s="27"/>
      <c r="P80" s="27"/>
      <c r="Q80" s="27"/>
      <c r="R80" s="27"/>
      <c r="S80" s="27"/>
      <c r="T80" s="27"/>
      <c r="U80" s="1540" t="s">
        <v>935</v>
      </c>
      <c r="V80" s="1541"/>
      <c r="W80" s="1541"/>
      <c r="X80" s="1541"/>
      <c r="Y80" s="1541"/>
      <c r="Z80" s="1541"/>
      <c r="AA80" s="1541"/>
      <c r="AB80" s="1541"/>
      <c r="AC80" s="1541"/>
      <c r="AD80" s="1541"/>
      <c r="AE80" s="1541"/>
      <c r="AF80" s="1541"/>
      <c r="AG80" s="1541"/>
      <c r="AH80" s="1541"/>
      <c r="AI80" s="1541"/>
      <c r="AJ80" s="1542"/>
      <c r="AK80" s="34"/>
      <c r="AL80" s="34"/>
      <c r="AM80" s="34"/>
      <c r="AN80" s="34"/>
      <c r="AO80" s="34"/>
      <c r="AP80" s="34"/>
      <c r="AQ80" s="34"/>
      <c r="AR80" s="34"/>
      <c r="AS80" s="34"/>
      <c r="AT80" s="34"/>
      <c r="AU80" s="34"/>
      <c r="AV80" s="34"/>
      <c r="AW80" s="34"/>
      <c r="AX80" s="31"/>
    </row>
    <row r="81" spans="1:50" ht="52.5" customHeight="1">
      <c r="A81" s="441"/>
      <c r="B81" s="442"/>
      <c r="C81" s="442"/>
      <c r="D81" s="442"/>
      <c r="E81" s="442"/>
      <c r="F81" s="443"/>
      <c r="G81" s="32"/>
      <c r="H81" s="27"/>
      <c r="I81" s="27"/>
      <c r="J81" s="27"/>
      <c r="K81" s="27"/>
      <c r="L81" s="27"/>
      <c r="M81" s="27"/>
      <c r="N81" s="27"/>
      <c r="O81" s="27"/>
      <c r="P81" s="27"/>
      <c r="Q81" s="27"/>
      <c r="R81" s="27"/>
      <c r="S81" s="27"/>
      <c r="T81" s="27"/>
      <c r="U81" s="1543"/>
      <c r="V81" s="1544"/>
      <c r="W81" s="1544"/>
      <c r="X81" s="1544"/>
      <c r="Y81" s="1544"/>
      <c r="Z81" s="1544"/>
      <c r="AA81" s="1544"/>
      <c r="AB81" s="1544"/>
      <c r="AC81" s="1544"/>
      <c r="AD81" s="1544"/>
      <c r="AE81" s="1544"/>
      <c r="AF81" s="1544"/>
      <c r="AG81" s="1544"/>
      <c r="AH81" s="1544"/>
      <c r="AI81" s="1544"/>
      <c r="AJ81" s="1545"/>
      <c r="AK81" s="34"/>
      <c r="AL81" s="34"/>
      <c r="AM81" s="1546" t="s">
        <v>934</v>
      </c>
      <c r="AN81" s="1546"/>
      <c r="AO81" s="1546"/>
      <c r="AP81" s="1546"/>
      <c r="AQ81" s="1546"/>
      <c r="AR81" s="1546"/>
      <c r="AS81" s="1546"/>
      <c r="AT81" s="1546"/>
      <c r="AU81" s="1546"/>
      <c r="AV81" s="1546"/>
      <c r="AW81" s="1546"/>
      <c r="AX81" s="31"/>
    </row>
    <row r="82" spans="1:50" ht="52.5" customHeight="1">
      <c r="A82" s="441"/>
      <c r="B82" s="442"/>
      <c r="C82" s="442"/>
      <c r="D82" s="442"/>
      <c r="E82" s="442"/>
      <c r="F82" s="443"/>
      <c r="G82" s="32"/>
      <c r="H82" s="27"/>
      <c r="I82" s="27"/>
      <c r="J82" s="27"/>
      <c r="K82" s="27"/>
      <c r="L82" s="27"/>
      <c r="M82" s="27"/>
      <c r="N82" s="27"/>
      <c r="O82" s="27"/>
      <c r="P82" s="27"/>
      <c r="Q82" s="27"/>
      <c r="R82" s="27"/>
      <c r="S82" s="27"/>
      <c r="T82" s="27"/>
      <c r="U82" s="1547" t="s">
        <v>933</v>
      </c>
      <c r="V82" s="1547"/>
      <c r="W82" s="1547"/>
      <c r="X82" s="1547"/>
      <c r="Y82" s="1547"/>
      <c r="Z82" s="1547"/>
      <c r="AA82" s="1547"/>
      <c r="AB82" s="1547"/>
      <c r="AC82" s="1547"/>
      <c r="AD82" s="1547"/>
      <c r="AE82" s="1547"/>
      <c r="AF82" s="1547"/>
      <c r="AG82" s="1547"/>
      <c r="AH82" s="1547"/>
      <c r="AI82" s="1547"/>
      <c r="AJ82" s="1547"/>
      <c r="AK82" s="34"/>
      <c r="AL82" s="34"/>
      <c r="AM82" s="34"/>
      <c r="AN82" s="34"/>
      <c r="AO82" s="34"/>
      <c r="AP82" s="34"/>
      <c r="AQ82" s="34"/>
      <c r="AR82" s="34"/>
      <c r="AS82" s="34"/>
      <c r="AT82" s="34"/>
      <c r="AU82" s="34"/>
      <c r="AV82" s="34"/>
      <c r="AW82" s="34"/>
      <c r="AX82" s="31"/>
    </row>
    <row r="83" spans="1:50" ht="52.5" customHeight="1">
      <c r="A83" s="441"/>
      <c r="B83" s="442"/>
      <c r="C83" s="442"/>
      <c r="D83" s="442"/>
      <c r="E83" s="442"/>
      <c r="F83" s="443"/>
      <c r="G83" s="32"/>
      <c r="H83" s="27"/>
      <c r="I83" s="27"/>
      <c r="J83" s="27"/>
      <c r="K83" s="27"/>
      <c r="L83" s="27"/>
      <c r="M83" s="27"/>
      <c r="N83" s="27"/>
      <c r="O83" s="27"/>
      <c r="P83" s="27"/>
      <c r="Q83" s="27"/>
      <c r="R83" s="27"/>
      <c r="S83" s="27"/>
      <c r="T83" s="27"/>
      <c r="U83" s="33"/>
      <c r="V83" s="33"/>
      <c r="W83" s="33"/>
      <c r="X83" s="33"/>
      <c r="Y83" s="33"/>
      <c r="Z83" s="33"/>
      <c r="AA83" s="33"/>
      <c r="AB83" s="33"/>
      <c r="AC83" s="33"/>
      <c r="AD83" s="33"/>
      <c r="AE83" s="33"/>
      <c r="AF83" s="33"/>
      <c r="AG83" s="33"/>
      <c r="AH83" s="33"/>
      <c r="AI83" s="33"/>
      <c r="AJ83" s="33"/>
      <c r="AK83" s="27"/>
      <c r="AL83" s="27"/>
      <c r="AM83" s="27"/>
      <c r="AN83" s="27"/>
      <c r="AO83" s="27"/>
      <c r="AP83" s="27"/>
      <c r="AQ83" s="27"/>
      <c r="AR83" s="27"/>
      <c r="AS83" s="27"/>
      <c r="AT83" s="27"/>
      <c r="AU83" s="27"/>
      <c r="AV83" s="27"/>
      <c r="AW83" s="27"/>
      <c r="AX83" s="31"/>
    </row>
    <row r="84" spans="1:50" ht="52.5" customHeight="1">
      <c r="A84" s="441"/>
      <c r="B84" s="442"/>
      <c r="C84" s="442"/>
      <c r="D84" s="442"/>
      <c r="E84" s="442"/>
      <c r="F84" s="443"/>
      <c r="G84" s="32"/>
      <c r="H84" s="27"/>
      <c r="I84" s="27"/>
      <c r="J84" s="27"/>
      <c r="K84" s="27"/>
      <c r="L84" s="27"/>
      <c r="M84" s="27"/>
      <c r="N84" s="27"/>
      <c r="O84" s="27"/>
      <c r="P84" s="27"/>
      <c r="Q84" s="27"/>
      <c r="R84" s="27"/>
      <c r="S84" s="27"/>
      <c r="T84" s="27"/>
      <c r="U84" s="27"/>
      <c r="V84" s="27"/>
      <c r="W84" s="27"/>
      <c r="X84" s="27"/>
      <c r="Y84" s="27"/>
      <c r="Z84" s="27"/>
      <c r="AA84" s="27"/>
      <c r="AB84" s="27"/>
      <c r="AC84" s="27"/>
      <c r="AD84" s="27"/>
      <c r="AE84" s="27"/>
      <c r="AF84" s="27"/>
      <c r="AG84" s="27"/>
      <c r="AH84" s="27"/>
      <c r="AI84" s="27"/>
      <c r="AJ84" s="27"/>
      <c r="AK84" s="27"/>
      <c r="AL84" s="27"/>
      <c r="AM84" s="27"/>
      <c r="AN84" s="27"/>
      <c r="AO84" s="27"/>
      <c r="AP84" s="27"/>
      <c r="AQ84" s="27"/>
      <c r="AR84" s="27"/>
      <c r="AS84" s="27"/>
      <c r="AT84" s="27"/>
      <c r="AU84" s="27"/>
      <c r="AV84" s="27"/>
      <c r="AW84" s="27"/>
      <c r="AX84" s="31"/>
    </row>
    <row r="85" spans="1:50" ht="42.6" customHeight="1">
      <c r="A85" s="441"/>
      <c r="B85" s="442"/>
      <c r="C85" s="442"/>
      <c r="D85" s="442"/>
      <c r="E85" s="442"/>
      <c r="F85" s="443"/>
      <c r="G85" s="32"/>
      <c r="H85" s="27"/>
      <c r="I85" s="27"/>
      <c r="J85" s="27"/>
      <c r="K85" s="27"/>
      <c r="L85" s="27"/>
      <c r="M85" s="27"/>
      <c r="N85" s="27"/>
      <c r="O85" s="27"/>
      <c r="P85" s="27"/>
      <c r="Q85" s="27"/>
      <c r="R85" s="27"/>
      <c r="S85" s="27"/>
      <c r="T85" s="27"/>
      <c r="U85" s="27"/>
      <c r="V85" s="27"/>
      <c r="W85" s="27"/>
      <c r="X85" s="27"/>
      <c r="Y85" s="27"/>
      <c r="Z85" s="27"/>
      <c r="AA85" s="27"/>
      <c r="AB85" s="27"/>
      <c r="AC85" s="27"/>
      <c r="AD85" s="27"/>
      <c r="AE85" s="27"/>
      <c r="AF85" s="27"/>
      <c r="AG85" s="27"/>
      <c r="AH85" s="27"/>
      <c r="AI85" s="27"/>
      <c r="AJ85" s="27"/>
      <c r="AK85" s="27"/>
      <c r="AL85" s="27"/>
      <c r="AM85" s="27"/>
      <c r="AN85" s="27"/>
      <c r="AO85" s="27"/>
      <c r="AP85" s="27"/>
      <c r="AQ85" s="27"/>
      <c r="AR85" s="27"/>
      <c r="AS85" s="27"/>
      <c r="AT85" s="27"/>
      <c r="AU85" s="27"/>
      <c r="AV85" s="27"/>
      <c r="AW85" s="27"/>
      <c r="AX85" s="31"/>
    </row>
    <row r="86" spans="1:50" ht="52.5" customHeight="1">
      <c r="A86" s="441"/>
      <c r="B86" s="442"/>
      <c r="C86" s="442"/>
      <c r="D86" s="442"/>
      <c r="E86" s="442"/>
      <c r="F86" s="443"/>
      <c r="G86" s="32"/>
      <c r="H86" s="27"/>
      <c r="I86" s="27"/>
      <c r="J86" s="27"/>
      <c r="K86" s="27"/>
      <c r="L86" s="27"/>
      <c r="M86" s="27"/>
      <c r="N86" s="27"/>
      <c r="O86" s="27"/>
      <c r="P86" s="27"/>
      <c r="Q86" s="27"/>
      <c r="R86" s="27"/>
      <c r="S86" s="27"/>
      <c r="T86" s="27"/>
      <c r="U86" s="27"/>
      <c r="V86" s="27"/>
      <c r="W86" s="27"/>
      <c r="X86" s="27"/>
      <c r="Y86" s="27"/>
      <c r="Z86" s="27"/>
      <c r="AA86" s="27"/>
      <c r="AB86" s="27"/>
      <c r="AC86" s="27"/>
      <c r="AD86" s="27"/>
      <c r="AE86" s="27"/>
      <c r="AF86" s="27"/>
      <c r="AG86" s="27"/>
      <c r="AH86" s="27"/>
      <c r="AI86" s="27"/>
      <c r="AJ86" s="27"/>
      <c r="AK86" s="27"/>
      <c r="AL86" s="27"/>
      <c r="AM86" s="27"/>
      <c r="AN86" s="27"/>
      <c r="AO86" s="27"/>
      <c r="AP86" s="27"/>
      <c r="AQ86" s="27"/>
      <c r="AR86" s="27"/>
      <c r="AS86" s="27"/>
      <c r="AT86" s="27"/>
      <c r="AU86" s="27"/>
      <c r="AV86" s="27"/>
      <c r="AW86" s="27"/>
      <c r="AX86" s="31"/>
    </row>
    <row r="87" spans="1:50" ht="52.5" customHeight="1">
      <c r="A87" s="441"/>
      <c r="B87" s="442"/>
      <c r="C87" s="442"/>
      <c r="D87" s="442"/>
      <c r="E87" s="442"/>
      <c r="F87" s="443"/>
      <c r="G87" s="32"/>
      <c r="H87" s="27"/>
      <c r="I87" s="27"/>
      <c r="J87" s="27"/>
      <c r="K87" s="27"/>
      <c r="L87" s="27"/>
      <c r="M87" s="27"/>
      <c r="N87" s="27"/>
      <c r="O87" s="27"/>
      <c r="P87" s="27"/>
      <c r="Q87" s="27"/>
      <c r="R87" s="27"/>
      <c r="S87" s="27"/>
      <c r="T87" s="27"/>
      <c r="U87" s="27"/>
      <c r="V87" s="27"/>
      <c r="W87" s="27"/>
      <c r="X87" s="27"/>
      <c r="Y87" s="27"/>
      <c r="Z87" s="27"/>
      <c r="AA87" s="27"/>
      <c r="AB87" s="27"/>
      <c r="AC87" s="27"/>
      <c r="AD87" s="27"/>
      <c r="AE87" s="27"/>
      <c r="AF87" s="27"/>
      <c r="AG87" s="27"/>
      <c r="AH87" s="27"/>
      <c r="AI87" s="27"/>
      <c r="AJ87" s="27"/>
      <c r="AK87" s="27"/>
      <c r="AL87" s="27"/>
      <c r="AM87" s="27"/>
      <c r="AN87" s="27"/>
      <c r="AO87" s="27"/>
      <c r="AP87" s="27"/>
      <c r="AQ87" s="27"/>
      <c r="AR87" s="27"/>
      <c r="AS87" s="27"/>
      <c r="AT87" s="27"/>
      <c r="AU87" s="27"/>
      <c r="AV87" s="27"/>
      <c r="AW87" s="27"/>
      <c r="AX87" s="31"/>
    </row>
    <row r="88" spans="1:50" ht="52.5" customHeight="1">
      <c r="A88" s="441"/>
      <c r="B88" s="442"/>
      <c r="C88" s="442"/>
      <c r="D88" s="442"/>
      <c r="E88" s="442"/>
      <c r="F88" s="443"/>
      <c r="G88" s="32"/>
      <c r="H88" s="27"/>
      <c r="I88" s="27"/>
      <c r="J88" s="27"/>
      <c r="K88" s="27"/>
      <c r="L88" s="27"/>
      <c r="M88" s="27"/>
      <c r="N88" s="27"/>
      <c r="O88" s="27"/>
      <c r="P88" s="27"/>
      <c r="Q88" s="27"/>
      <c r="R88" s="27"/>
      <c r="S88" s="27"/>
      <c r="T88" s="27"/>
      <c r="U88" s="27"/>
      <c r="V88" s="27"/>
      <c r="W88" s="27"/>
      <c r="X88" s="27"/>
      <c r="Y88" s="27"/>
      <c r="Z88" s="27"/>
      <c r="AA88" s="27"/>
      <c r="AB88" s="27"/>
      <c r="AC88" s="27"/>
      <c r="AD88" s="27"/>
      <c r="AE88" s="27"/>
      <c r="AF88" s="27"/>
      <c r="AG88" s="27"/>
      <c r="AH88" s="27"/>
      <c r="AI88" s="27"/>
      <c r="AJ88" s="27"/>
      <c r="AK88" s="27"/>
      <c r="AL88" s="27"/>
      <c r="AM88" s="27"/>
      <c r="AN88" s="27"/>
      <c r="AO88" s="27"/>
      <c r="AP88" s="27"/>
      <c r="AQ88" s="27"/>
      <c r="AR88" s="27"/>
      <c r="AS88" s="27"/>
      <c r="AT88" s="27"/>
      <c r="AU88" s="27"/>
      <c r="AV88" s="27"/>
      <c r="AW88" s="27"/>
      <c r="AX88" s="31"/>
    </row>
    <row r="89" spans="1:50" ht="52.5" customHeight="1">
      <c r="A89" s="441"/>
      <c r="B89" s="442"/>
      <c r="C89" s="442"/>
      <c r="D89" s="442"/>
      <c r="E89" s="442"/>
      <c r="F89" s="443"/>
      <c r="G89" s="32"/>
      <c r="H89" s="27"/>
      <c r="I89" s="27"/>
      <c r="J89" s="27"/>
      <c r="K89" s="27"/>
      <c r="L89" s="27"/>
      <c r="M89" s="27"/>
      <c r="N89" s="27"/>
      <c r="O89" s="27"/>
      <c r="P89" s="27"/>
      <c r="Q89" s="27"/>
      <c r="R89" s="27"/>
      <c r="S89" s="27"/>
      <c r="T89" s="27"/>
      <c r="U89" s="27"/>
      <c r="V89" s="27"/>
      <c r="W89" s="27"/>
      <c r="X89" s="27"/>
      <c r="Y89" s="27"/>
      <c r="Z89" s="27"/>
      <c r="AA89" s="27"/>
      <c r="AB89" s="27"/>
      <c r="AC89" s="27"/>
      <c r="AD89" s="27"/>
      <c r="AE89" s="27"/>
      <c r="AF89" s="27"/>
      <c r="AG89" s="27"/>
      <c r="AH89" s="27"/>
      <c r="AI89" s="27"/>
      <c r="AJ89" s="27"/>
      <c r="AK89" s="27"/>
      <c r="AL89" s="27"/>
      <c r="AM89" s="27"/>
      <c r="AN89" s="27"/>
      <c r="AO89" s="27"/>
      <c r="AP89" s="27"/>
      <c r="AQ89" s="27"/>
      <c r="AR89" s="27"/>
      <c r="AS89" s="27"/>
      <c r="AT89" s="27"/>
      <c r="AU89" s="27"/>
      <c r="AV89" s="27"/>
      <c r="AW89" s="27"/>
      <c r="AX89" s="31"/>
    </row>
    <row r="90" spans="1:50" ht="52.5" customHeight="1">
      <c r="A90" s="441"/>
      <c r="B90" s="442"/>
      <c r="C90" s="442"/>
      <c r="D90" s="442"/>
      <c r="E90" s="442"/>
      <c r="F90" s="443"/>
      <c r="G90" s="32"/>
      <c r="H90" s="27"/>
      <c r="I90" s="27"/>
      <c r="J90" s="27"/>
      <c r="K90" s="27"/>
      <c r="L90" s="27"/>
      <c r="M90" s="27"/>
      <c r="N90" s="27"/>
      <c r="O90" s="27"/>
      <c r="P90" s="27"/>
      <c r="Q90" s="27"/>
      <c r="R90" s="27"/>
      <c r="S90" s="27"/>
      <c r="T90" s="27"/>
      <c r="U90" s="27"/>
      <c r="V90" s="27"/>
      <c r="W90" s="27"/>
      <c r="X90" s="27"/>
      <c r="Y90" s="27"/>
      <c r="Z90" s="27"/>
      <c r="AA90" s="27"/>
      <c r="AB90" s="27"/>
      <c r="AC90" s="27"/>
      <c r="AD90" s="27"/>
      <c r="AE90" s="27"/>
      <c r="AF90" s="27"/>
      <c r="AG90" s="27"/>
      <c r="AH90" s="27"/>
      <c r="AI90" s="27"/>
      <c r="AJ90" s="27"/>
      <c r="AK90" s="27"/>
      <c r="AL90" s="27"/>
      <c r="AM90" s="27"/>
      <c r="AN90" s="27"/>
      <c r="AO90" s="27"/>
      <c r="AP90" s="27"/>
      <c r="AQ90" s="27"/>
      <c r="AR90" s="27"/>
      <c r="AS90" s="27"/>
      <c r="AT90" s="27"/>
      <c r="AU90" s="27"/>
      <c r="AV90" s="27"/>
      <c r="AW90" s="27"/>
      <c r="AX90" s="31"/>
    </row>
    <row r="91" spans="1:50" ht="47.85" customHeight="1">
      <c r="A91" s="441"/>
      <c r="B91" s="442"/>
      <c r="C91" s="442"/>
      <c r="D91" s="442"/>
      <c r="E91" s="442"/>
      <c r="F91" s="443"/>
      <c r="G91" s="32"/>
      <c r="H91" s="27"/>
      <c r="I91" s="27"/>
      <c r="J91" s="27"/>
      <c r="K91" s="27"/>
      <c r="L91" s="27"/>
      <c r="M91" s="27"/>
      <c r="N91" s="27"/>
      <c r="O91" s="27"/>
      <c r="P91" s="27"/>
      <c r="Q91" s="27"/>
      <c r="R91" s="27"/>
      <c r="S91" s="27"/>
      <c r="T91" s="27"/>
      <c r="U91" s="27"/>
      <c r="V91" s="27"/>
      <c r="W91" s="27"/>
      <c r="X91" s="27"/>
      <c r="Y91" s="27"/>
      <c r="Z91" s="27"/>
      <c r="AA91" s="27"/>
      <c r="AB91" s="27"/>
      <c r="AC91" s="27"/>
      <c r="AD91" s="27"/>
      <c r="AE91" s="27"/>
      <c r="AF91" s="27"/>
      <c r="AG91" s="27"/>
      <c r="AH91" s="27"/>
      <c r="AI91" s="27"/>
      <c r="AJ91" s="27"/>
      <c r="AK91" s="27"/>
      <c r="AL91" s="27"/>
      <c r="AM91" s="27"/>
      <c r="AN91" s="27"/>
      <c r="AO91" s="27"/>
      <c r="AP91" s="27"/>
      <c r="AQ91" s="27"/>
      <c r="AR91" s="27"/>
      <c r="AS91" s="27"/>
      <c r="AT91" s="27"/>
      <c r="AU91" s="27"/>
      <c r="AV91" s="27"/>
      <c r="AW91" s="27"/>
      <c r="AX91" s="31"/>
    </row>
    <row r="92" spans="1:50" ht="14.25" thickBot="1">
      <c r="A92" s="1531"/>
      <c r="B92" s="1532"/>
      <c r="C92" s="1532"/>
      <c r="D92" s="1532"/>
      <c r="E92" s="1532"/>
      <c r="F92" s="1533"/>
      <c r="G92" s="30" t="s">
        <v>932</v>
      </c>
      <c r="H92" s="25"/>
      <c r="I92" s="25"/>
      <c r="J92" s="25"/>
      <c r="K92" s="25"/>
      <c r="L92" s="25"/>
      <c r="M92" s="25"/>
      <c r="N92" s="25"/>
      <c r="O92" s="25"/>
      <c r="P92" s="25"/>
      <c r="Q92" s="25"/>
      <c r="R92" s="25"/>
      <c r="S92" s="25"/>
      <c r="T92" s="25"/>
      <c r="U92" s="25"/>
      <c r="V92" s="25"/>
      <c r="W92" s="25"/>
      <c r="X92" s="25"/>
      <c r="Y92" s="25"/>
      <c r="Z92" s="25"/>
      <c r="AA92" s="25"/>
      <c r="AB92" s="25"/>
      <c r="AC92" s="25"/>
      <c r="AD92" s="25"/>
      <c r="AE92" s="25"/>
      <c r="AF92" s="25"/>
      <c r="AG92" s="25"/>
      <c r="AH92" s="25"/>
      <c r="AI92" s="25"/>
      <c r="AJ92" s="25"/>
      <c r="AK92" s="25"/>
      <c r="AL92" s="25"/>
      <c r="AM92" s="25"/>
      <c r="AN92" s="25"/>
      <c r="AO92" s="25"/>
      <c r="AP92" s="25"/>
      <c r="AQ92" s="25"/>
      <c r="AR92" s="25"/>
      <c r="AS92" s="25"/>
      <c r="AT92" s="25"/>
      <c r="AU92" s="25"/>
      <c r="AV92" s="25"/>
      <c r="AW92" s="25"/>
      <c r="AX92" s="29"/>
    </row>
    <row r="93" spans="1:50" s="3" customFormat="1">
      <c r="A93" s="28"/>
      <c r="B93" s="28"/>
      <c r="C93" s="28"/>
      <c r="D93" s="28"/>
      <c r="E93" s="28"/>
      <c r="F93" s="28"/>
      <c r="G93" s="27"/>
      <c r="H93" s="27"/>
      <c r="I93" s="27"/>
      <c r="J93" s="27"/>
      <c r="K93" s="27"/>
      <c r="L93" s="27"/>
      <c r="M93" s="27"/>
      <c r="N93" s="27"/>
      <c r="O93" s="27"/>
      <c r="P93" s="27"/>
      <c r="Q93" s="27"/>
      <c r="R93" s="27"/>
      <c r="S93" s="27"/>
      <c r="T93" s="27"/>
      <c r="U93" s="27"/>
      <c r="V93" s="27"/>
      <c r="W93" s="27"/>
      <c r="X93" s="27"/>
      <c r="Y93" s="27"/>
      <c r="Z93" s="27"/>
      <c r="AA93" s="27"/>
      <c r="AB93" s="27"/>
      <c r="AC93" s="27"/>
      <c r="AD93" s="27"/>
      <c r="AE93" s="27"/>
      <c r="AF93" s="27"/>
      <c r="AG93" s="27"/>
      <c r="AH93" s="27"/>
      <c r="AI93" s="27"/>
      <c r="AJ93" s="27"/>
      <c r="AK93" s="27"/>
      <c r="AL93" s="27"/>
      <c r="AM93" s="27"/>
      <c r="AN93" s="27"/>
      <c r="AO93" s="27"/>
      <c r="AP93" s="27"/>
      <c r="AQ93" s="27"/>
      <c r="AR93" s="27"/>
      <c r="AS93" s="27"/>
      <c r="AT93" s="27"/>
      <c r="AU93" s="27"/>
      <c r="AV93" s="27"/>
      <c r="AW93" s="27"/>
      <c r="AX93" s="27"/>
    </row>
    <row r="94" spans="1:50" s="3" customFormat="1" ht="26.25" customHeight="1" thickBot="1">
      <c r="A94" s="26"/>
      <c r="B94" s="26"/>
      <c r="C94" s="26"/>
      <c r="D94" s="26"/>
      <c r="E94" s="26"/>
      <c r="F94" s="26"/>
      <c r="G94" s="25"/>
      <c r="H94" s="25"/>
      <c r="I94" s="25"/>
      <c r="J94" s="25"/>
      <c r="K94" s="25"/>
      <c r="L94" s="25"/>
      <c r="M94" s="25"/>
      <c r="N94" s="25"/>
      <c r="O94" s="25"/>
      <c r="P94" s="25"/>
      <c r="Q94" s="25"/>
      <c r="R94" s="25"/>
      <c r="S94" s="25"/>
      <c r="T94" s="25"/>
      <c r="U94" s="25"/>
      <c r="V94" s="25"/>
      <c r="W94" s="25"/>
      <c r="X94" s="25"/>
      <c r="Y94" s="25"/>
      <c r="Z94" s="25"/>
      <c r="AA94" s="25"/>
      <c r="AB94" s="25"/>
      <c r="AC94" s="25"/>
      <c r="AD94" s="25"/>
      <c r="AE94" s="25"/>
      <c r="AF94" s="25"/>
      <c r="AG94" s="25"/>
      <c r="AH94" s="25"/>
      <c r="AI94" s="25"/>
      <c r="AJ94" s="25"/>
      <c r="AK94" s="25"/>
      <c r="AL94" s="25"/>
      <c r="AM94" s="25"/>
      <c r="AN94" s="25"/>
      <c r="AO94" s="25"/>
      <c r="AP94" s="25"/>
      <c r="AQ94" s="25"/>
      <c r="AR94" s="25"/>
      <c r="AS94" s="25"/>
      <c r="AT94" s="25"/>
      <c r="AU94" s="25"/>
      <c r="AV94" s="25"/>
      <c r="AW94" s="25"/>
      <c r="AX94" s="25"/>
    </row>
    <row r="95" spans="1:50" ht="30" customHeight="1">
      <c r="A95" s="1581" t="s">
        <v>931</v>
      </c>
      <c r="B95" s="1582"/>
      <c r="C95" s="1582"/>
      <c r="D95" s="1582"/>
      <c r="E95" s="1582"/>
      <c r="F95" s="1583"/>
      <c r="G95" s="1587" t="s">
        <v>930</v>
      </c>
      <c r="H95" s="1588"/>
      <c r="I95" s="1588"/>
      <c r="J95" s="1588"/>
      <c r="K95" s="1588"/>
      <c r="L95" s="1588"/>
      <c r="M95" s="1588"/>
      <c r="N95" s="1588"/>
      <c r="O95" s="1588"/>
      <c r="P95" s="1588"/>
      <c r="Q95" s="1588"/>
      <c r="R95" s="1588"/>
      <c r="S95" s="1588"/>
      <c r="T95" s="1588"/>
      <c r="U95" s="1588"/>
      <c r="V95" s="1588"/>
      <c r="W95" s="1588"/>
      <c r="X95" s="1588"/>
      <c r="Y95" s="1588"/>
      <c r="Z95" s="1588"/>
      <c r="AA95" s="1588"/>
      <c r="AB95" s="1589"/>
      <c r="AC95" s="1587" t="s">
        <v>929</v>
      </c>
      <c r="AD95" s="1588"/>
      <c r="AE95" s="1588"/>
      <c r="AF95" s="1588"/>
      <c r="AG95" s="1588"/>
      <c r="AH95" s="1588"/>
      <c r="AI95" s="1588"/>
      <c r="AJ95" s="1588"/>
      <c r="AK95" s="1588"/>
      <c r="AL95" s="1588"/>
      <c r="AM95" s="1588"/>
      <c r="AN95" s="1588"/>
      <c r="AO95" s="1588"/>
      <c r="AP95" s="1588"/>
      <c r="AQ95" s="1588"/>
      <c r="AR95" s="1588"/>
      <c r="AS95" s="1588"/>
      <c r="AT95" s="1588"/>
      <c r="AU95" s="1588"/>
      <c r="AV95" s="1588"/>
      <c r="AW95" s="1588"/>
      <c r="AX95" s="1590"/>
    </row>
    <row r="96" spans="1:50" ht="24.75" customHeight="1">
      <c r="A96" s="306"/>
      <c r="B96" s="307"/>
      <c r="C96" s="307"/>
      <c r="D96" s="307"/>
      <c r="E96" s="307"/>
      <c r="F96" s="308"/>
      <c r="G96" s="162" t="s">
        <v>72</v>
      </c>
      <c r="H96" s="185"/>
      <c r="I96" s="185"/>
      <c r="J96" s="185"/>
      <c r="K96" s="185"/>
      <c r="L96" s="325" t="s">
        <v>921</v>
      </c>
      <c r="M96" s="371"/>
      <c r="N96" s="371"/>
      <c r="O96" s="371"/>
      <c r="P96" s="371"/>
      <c r="Q96" s="371"/>
      <c r="R96" s="371"/>
      <c r="S96" s="371"/>
      <c r="T96" s="371"/>
      <c r="U96" s="371"/>
      <c r="V96" s="371"/>
      <c r="W96" s="371"/>
      <c r="X96" s="378"/>
      <c r="Y96" s="1591" t="s">
        <v>920</v>
      </c>
      <c r="Z96" s="1592"/>
      <c r="AA96" s="1592"/>
      <c r="AB96" s="1593"/>
      <c r="AC96" s="162" t="s">
        <v>72</v>
      </c>
      <c r="AD96" s="185"/>
      <c r="AE96" s="185"/>
      <c r="AF96" s="185"/>
      <c r="AG96" s="185"/>
      <c r="AH96" s="325" t="s">
        <v>921</v>
      </c>
      <c r="AI96" s="371"/>
      <c r="AJ96" s="371"/>
      <c r="AK96" s="371"/>
      <c r="AL96" s="371"/>
      <c r="AM96" s="371"/>
      <c r="AN96" s="371"/>
      <c r="AO96" s="371"/>
      <c r="AP96" s="371"/>
      <c r="AQ96" s="371"/>
      <c r="AR96" s="371"/>
      <c r="AS96" s="371"/>
      <c r="AT96" s="378"/>
      <c r="AU96" s="1591" t="s">
        <v>920</v>
      </c>
      <c r="AV96" s="1592"/>
      <c r="AW96" s="1592"/>
      <c r="AX96" s="1594"/>
    </row>
    <row r="97" spans="1:50" ht="24.75" customHeight="1">
      <c r="A97" s="306"/>
      <c r="B97" s="307"/>
      <c r="C97" s="307"/>
      <c r="D97" s="307"/>
      <c r="E97" s="307"/>
      <c r="F97" s="308"/>
      <c r="G97" s="1569" t="s">
        <v>928</v>
      </c>
      <c r="H97" s="183"/>
      <c r="I97" s="183"/>
      <c r="J97" s="183"/>
      <c r="K97" s="1359"/>
      <c r="L97" s="1563" t="s">
        <v>927</v>
      </c>
      <c r="M97" s="1564"/>
      <c r="N97" s="1564"/>
      <c r="O97" s="1564"/>
      <c r="P97" s="1564"/>
      <c r="Q97" s="1564"/>
      <c r="R97" s="1564"/>
      <c r="S97" s="1564"/>
      <c r="T97" s="1564"/>
      <c r="U97" s="1564"/>
      <c r="V97" s="1564"/>
      <c r="W97" s="1564"/>
      <c r="X97" s="1565"/>
      <c r="Y97" s="1566">
        <v>197</v>
      </c>
      <c r="Z97" s="1567"/>
      <c r="AA97" s="1567"/>
      <c r="AB97" s="1568"/>
      <c r="AC97" s="1569"/>
      <c r="AD97" s="183"/>
      <c r="AE97" s="183"/>
      <c r="AF97" s="183"/>
      <c r="AG97" s="1359"/>
      <c r="AH97" s="1570"/>
      <c r="AI97" s="1564"/>
      <c r="AJ97" s="1564"/>
      <c r="AK97" s="1564"/>
      <c r="AL97" s="1564"/>
      <c r="AM97" s="1564"/>
      <c r="AN97" s="1564"/>
      <c r="AO97" s="1564"/>
      <c r="AP97" s="1564"/>
      <c r="AQ97" s="1564"/>
      <c r="AR97" s="1564"/>
      <c r="AS97" s="1564"/>
      <c r="AT97" s="1565"/>
      <c r="AU97" s="1566"/>
      <c r="AV97" s="1567"/>
      <c r="AW97" s="1567"/>
      <c r="AX97" s="1571"/>
    </row>
    <row r="98" spans="1:50" ht="24.75" customHeight="1">
      <c r="A98" s="306"/>
      <c r="B98" s="307"/>
      <c r="C98" s="307"/>
      <c r="D98" s="307"/>
      <c r="E98" s="307"/>
      <c r="F98" s="308"/>
      <c r="G98" s="1572"/>
      <c r="H98" s="218"/>
      <c r="I98" s="218"/>
      <c r="J98" s="218"/>
      <c r="K98" s="1573"/>
      <c r="L98" s="1574"/>
      <c r="M98" s="1575"/>
      <c r="N98" s="1575"/>
      <c r="O98" s="1575"/>
      <c r="P98" s="1575"/>
      <c r="Q98" s="1575"/>
      <c r="R98" s="1575"/>
      <c r="S98" s="1575"/>
      <c r="T98" s="1575"/>
      <c r="U98" s="1575"/>
      <c r="V98" s="1575"/>
      <c r="W98" s="1575"/>
      <c r="X98" s="1576"/>
      <c r="Y98" s="1577"/>
      <c r="Z98" s="1578"/>
      <c r="AA98" s="1578"/>
      <c r="AB98" s="1580"/>
      <c r="AC98" s="1572"/>
      <c r="AD98" s="218"/>
      <c r="AE98" s="218"/>
      <c r="AF98" s="218"/>
      <c r="AG98" s="1573"/>
      <c r="AH98" s="1574"/>
      <c r="AI98" s="1575"/>
      <c r="AJ98" s="1575"/>
      <c r="AK98" s="1575"/>
      <c r="AL98" s="1575"/>
      <c r="AM98" s="1575"/>
      <c r="AN98" s="1575"/>
      <c r="AO98" s="1575"/>
      <c r="AP98" s="1575"/>
      <c r="AQ98" s="1575"/>
      <c r="AR98" s="1575"/>
      <c r="AS98" s="1575"/>
      <c r="AT98" s="1576"/>
      <c r="AU98" s="1577"/>
      <c r="AV98" s="1578"/>
      <c r="AW98" s="1578"/>
      <c r="AX98" s="1579"/>
    </row>
    <row r="99" spans="1:50" ht="24.75" customHeight="1">
      <c r="A99" s="306"/>
      <c r="B99" s="307"/>
      <c r="C99" s="307"/>
      <c r="D99" s="307"/>
      <c r="E99" s="307"/>
      <c r="F99" s="308"/>
      <c r="G99" s="1572"/>
      <c r="H99" s="218"/>
      <c r="I99" s="218"/>
      <c r="J99" s="218"/>
      <c r="K99" s="1573"/>
      <c r="L99" s="1574"/>
      <c r="M99" s="1575"/>
      <c r="N99" s="1575"/>
      <c r="O99" s="1575"/>
      <c r="P99" s="1575"/>
      <c r="Q99" s="1575"/>
      <c r="R99" s="1575"/>
      <c r="S99" s="1575"/>
      <c r="T99" s="1575"/>
      <c r="U99" s="1575"/>
      <c r="V99" s="1575"/>
      <c r="W99" s="1575"/>
      <c r="X99" s="1576"/>
      <c r="Y99" s="1577"/>
      <c r="Z99" s="1578"/>
      <c r="AA99" s="1578"/>
      <c r="AB99" s="1580"/>
      <c r="AC99" s="1572"/>
      <c r="AD99" s="218"/>
      <c r="AE99" s="218"/>
      <c r="AF99" s="218"/>
      <c r="AG99" s="1573"/>
      <c r="AH99" s="1574"/>
      <c r="AI99" s="1575"/>
      <c r="AJ99" s="1575"/>
      <c r="AK99" s="1575"/>
      <c r="AL99" s="1575"/>
      <c r="AM99" s="1575"/>
      <c r="AN99" s="1575"/>
      <c r="AO99" s="1575"/>
      <c r="AP99" s="1575"/>
      <c r="AQ99" s="1575"/>
      <c r="AR99" s="1575"/>
      <c r="AS99" s="1575"/>
      <c r="AT99" s="1576"/>
      <c r="AU99" s="1577"/>
      <c r="AV99" s="1578"/>
      <c r="AW99" s="1578"/>
      <c r="AX99" s="1579"/>
    </row>
    <row r="100" spans="1:50" ht="24.75" customHeight="1">
      <c r="A100" s="306"/>
      <c r="B100" s="307"/>
      <c r="C100" s="307"/>
      <c r="D100" s="307"/>
      <c r="E100" s="307"/>
      <c r="F100" s="308"/>
      <c r="G100" s="1572"/>
      <c r="H100" s="218"/>
      <c r="I100" s="218"/>
      <c r="J100" s="218"/>
      <c r="K100" s="1573"/>
      <c r="L100" s="1574"/>
      <c r="M100" s="1575"/>
      <c r="N100" s="1575"/>
      <c r="O100" s="1575"/>
      <c r="P100" s="1575"/>
      <c r="Q100" s="1575"/>
      <c r="R100" s="1575"/>
      <c r="S100" s="1575"/>
      <c r="T100" s="1575"/>
      <c r="U100" s="1575"/>
      <c r="V100" s="1575"/>
      <c r="W100" s="1575"/>
      <c r="X100" s="1576"/>
      <c r="Y100" s="1577"/>
      <c r="Z100" s="1578"/>
      <c r="AA100" s="1578"/>
      <c r="AB100" s="1580"/>
      <c r="AC100" s="1572"/>
      <c r="AD100" s="218"/>
      <c r="AE100" s="218"/>
      <c r="AF100" s="218"/>
      <c r="AG100" s="1573"/>
      <c r="AH100" s="1574"/>
      <c r="AI100" s="1575"/>
      <c r="AJ100" s="1575"/>
      <c r="AK100" s="1575"/>
      <c r="AL100" s="1575"/>
      <c r="AM100" s="1575"/>
      <c r="AN100" s="1575"/>
      <c r="AO100" s="1575"/>
      <c r="AP100" s="1575"/>
      <c r="AQ100" s="1575"/>
      <c r="AR100" s="1575"/>
      <c r="AS100" s="1575"/>
      <c r="AT100" s="1576"/>
      <c r="AU100" s="1577"/>
      <c r="AV100" s="1578"/>
      <c r="AW100" s="1578"/>
      <c r="AX100" s="1579"/>
    </row>
    <row r="101" spans="1:50" ht="24.75" customHeight="1">
      <c r="A101" s="306"/>
      <c r="B101" s="307"/>
      <c r="C101" s="307"/>
      <c r="D101" s="307"/>
      <c r="E101" s="307"/>
      <c r="F101" s="308"/>
      <c r="G101" s="1572"/>
      <c r="H101" s="218"/>
      <c r="I101" s="218"/>
      <c r="J101" s="218"/>
      <c r="K101" s="1573"/>
      <c r="L101" s="1574"/>
      <c r="M101" s="1575"/>
      <c r="N101" s="1575"/>
      <c r="O101" s="1575"/>
      <c r="P101" s="1575"/>
      <c r="Q101" s="1575"/>
      <c r="R101" s="1575"/>
      <c r="S101" s="1575"/>
      <c r="T101" s="1575"/>
      <c r="U101" s="1575"/>
      <c r="V101" s="1575"/>
      <c r="W101" s="1575"/>
      <c r="X101" s="1576"/>
      <c r="Y101" s="1577"/>
      <c r="Z101" s="1578"/>
      <c r="AA101" s="1578"/>
      <c r="AB101" s="1578"/>
      <c r="AC101" s="1572"/>
      <c r="AD101" s="218"/>
      <c r="AE101" s="218"/>
      <c r="AF101" s="218"/>
      <c r="AG101" s="1573"/>
      <c r="AH101" s="1574"/>
      <c r="AI101" s="1575"/>
      <c r="AJ101" s="1575"/>
      <c r="AK101" s="1575"/>
      <c r="AL101" s="1575"/>
      <c r="AM101" s="1575"/>
      <c r="AN101" s="1575"/>
      <c r="AO101" s="1575"/>
      <c r="AP101" s="1575"/>
      <c r="AQ101" s="1575"/>
      <c r="AR101" s="1575"/>
      <c r="AS101" s="1575"/>
      <c r="AT101" s="1576"/>
      <c r="AU101" s="1577"/>
      <c r="AV101" s="1578"/>
      <c r="AW101" s="1578"/>
      <c r="AX101" s="1579"/>
    </row>
    <row r="102" spans="1:50" ht="24.75" customHeight="1">
      <c r="A102" s="306"/>
      <c r="B102" s="307"/>
      <c r="C102" s="307"/>
      <c r="D102" s="307"/>
      <c r="E102" s="307"/>
      <c r="F102" s="308"/>
      <c r="G102" s="1572"/>
      <c r="H102" s="218"/>
      <c r="I102" s="218"/>
      <c r="J102" s="218"/>
      <c r="K102" s="1573"/>
      <c r="L102" s="1574"/>
      <c r="M102" s="1575"/>
      <c r="N102" s="1575"/>
      <c r="O102" s="1575"/>
      <c r="P102" s="1575"/>
      <c r="Q102" s="1575"/>
      <c r="R102" s="1575"/>
      <c r="S102" s="1575"/>
      <c r="T102" s="1575"/>
      <c r="U102" s="1575"/>
      <c r="V102" s="1575"/>
      <c r="W102" s="1575"/>
      <c r="X102" s="1576"/>
      <c r="Y102" s="1577"/>
      <c r="Z102" s="1578"/>
      <c r="AA102" s="1578"/>
      <c r="AB102" s="1578"/>
      <c r="AC102" s="1572"/>
      <c r="AD102" s="218"/>
      <c r="AE102" s="218"/>
      <c r="AF102" s="218"/>
      <c r="AG102" s="1573"/>
      <c r="AH102" s="1574"/>
      <c r="AI102" s="1575"/>
      <c r="AJ102" s="1575"/>
      <c r="AK102" s="1575"/>
      <c r="AL102" s="1575"/>
      <c r="AM102" s="1575"/>
      <c r="AN102" s="1575"/>
      <c r="AO102" s="1575"/>
      <c r="AP102" s="1575"/>
      <c r="AQ102" s="1575"/>
      <c r="AR102" s="1575"/>
      <c r="AS102" s="1575"/>
      <c r="AT102" s="1576"/>
      <c r="AU102" s="1577"/>
      <c r="AV102" s="1578"/>
      <c r="AW102" s="1578"/>
      <c r="AX102" s="1579"/>
    </row>
    <row r="103" spans="1:50" ht="24.75" customHeight="1">
      <c r="A103" s="306"/>
      <c r="B103" s="307"/>
      <c r="C103" s="307"/>
      <c r="D103" s="307"/>
      <c r="E103" s="307"/>
      <c r="F103" s="308"/>
      <c r="G103" s="1572"/>
      <c r="H103" s="218"/>
      <c r="I103" s="218"/>
      <c r="J103" s="218"/>
      <c r="K103" s="1573"/>
      <c r="L103" s="1574"/>
      <c r="M103" s="1575"/>
      <c r="N103" s="1575"/>
      <c r="O103" s="1575"/>
      <c r="P103" s="1575"/>
      <c r="Q103" s="1575"/>
      <c r="R103" s="1575"/>
      <c r="S103" s="1575"/>
      <c r="T103" s="1575"/>
      <c r="U103" s="1575"/>
      <c r="V103" s="1575"/>
      <c r="W103" s="1575"/>
      <c r="X103" s="1576"/>
      <c r="Y103" s="1577"/>
      <c r="Z103" s="1578"/>
      <c r="AA103" s="1578"/>
      <c r="AB103" s="1578"/>
      <c r="AC103" s="1572"/>
      <c r="AD103" s="218"/>
      <c r="AE103" s="218"/>
      <c r="AF103" s="218"/>
      <c r="AG103" s="1573"/>
      <c r="AH103" s="1574"/>
      <c r="AI103" s="1575"/>
      <c r="AJ103" s="1575"/>
      <c r="AK103" s="1575"/>
      <c r="AL103" s="1575"/>
      <c r="AM103" s="1575"/>
      <c r="AN103" s="1575"/>
      <c r="AO103" s="1575"/>
      <c r="AP103" s="1575"/>
      <c r="AQ103" s="1575"/>
      <c r="AR103" s="1575"/>
      <c r="AS103" s="1575"/>
      <c r="AT103" s="1576"/>
      <c r="AU103" s="1577"/>
      <c r="AV103" s="1578"/>
      <c r="AW103" s="1578"/>
      <c r="AX103" s="1579"/>
    </row>
    <row r="104" spans="1:50" ht="24.75" customHeight="1">
      <c r="A104" s="306"/>
      <c r="B104" s="307"/>
      <c r="C104" s="307"/>
      <c r="D104" s="307"/>
      <c r="E104" s="307"/>
      <c r="F104" s="308"/>
      <c r="G104" s="1595"/>
      <c r="H104" s="234"/>
      <c r="I104" s="234"/>
      <c r="J104" s="234"/>
      <c r="K104" s="1596"/>
      <c r="L104" s="1597"/>
      <c r="M104" s="1598"/>
      <c r="N104" s="1598"/>
      <c r="O104" s="1598"/>
      <c r="P104" s="1598"/>
      <c r="Q104" s="1598"/>
      <c r="R104" s="1598"/>
      <c r="S104" s="1598"/>
      <c r="T104" s="1598"/>
      <c r="U104" s="1598"/>
      <c r="V104" s="1598"/>
      <c r="W104" s="1598"/>
      <c r="X104" s="1599"/>
      <c r="Y104" s="1600"/>
      <c r="Z104" s="1601"/>
      <c r="AA104" s="1601"/>
      <c r="AB104" s="1601"/>
      <c r="AC104" s="1595"/>
      <c r="AD104" s="234"/>
      <c r="AE104" s="234"/>
      <c r="AF104" s="234"/>
      <c r="AG104" s="1596"/>
      <c r="AH104" s="1597"/>
      <c r="AI104" s="1598"/>
      <c r="AJ104" s="1598"/>
      <c r="AK104" s="1598"/>
      <c r="AL104" s="1598"/>
      <c r="AM104" s="1598"/>
      <c r="AN104" s="1598"/>
      <c r="AO104" s="1598"/>
      <c r="AP104" s="1598"/>
      <c r="AQ104" s="1598"/>
      <c r="AR104" s="1598"/>
      <c r="AS104" s="1598"/>
      <c r="AT104" s="1599"/>
      <c r="AU104" s="1600"/>
      <c r="AV104" s="1601"/>
      <c r="AW104" s="1601"/>
      <c r="AX104" s="1602"/>
    </row>
    <row r="105" spans="1:50" ht="24.75" customHeight="1">
      <c r="A105" s="306"/>
      <c r="B105" s="307"/>
      <c r="C105" s="307"/>
      <c r="D105" s="307"/>
      <c r="E105" s="307"/>
      <c r="F105" s="308"/>
      <c r="G105" s="1603" t="s">
        <v>39</v>
      </c>
      <c r="H105" s="371"/>
      <c r="I105" s="371"/>
      <c r="J105" s="371"/>
      <c r="K105" s="371"/>
      <c r="L105" s="1604"/>
      <c r="M105" s="376"/>
      <c r="N105" s="376"/>
      <c r="O105" s="376"/>
      <c r="P105" s="376"/>
      <c r="Q105" s="376"/>
      <c r="R105" s="376"/>
      <c r="S105" s="376"/>
      <c r="T105" s="376"/>
      <c r="U105" s="376"/>
      <c r="V105" s="376"/>
      <c r="W105" s="376"/>
      <c r="X105" s="377"/>
      <c r="Y105" s="1605">
        <f>SUM(Y97:AB104)</f>
        <v>197</v>
      </c>
      <c r="Z105" s="1606"/>
      <c r="AA105" s="1606"/>
      <c r="AB105" s="1607"/>
      <c r="AC105" s="1603" t="s">
        <v>39</v>
      </c>
      <c r="AD105" s="371"/>
      <c r="AE105" s="371"/>
      <c r="AF105" s="371"/>
      <c r="AG105" s="371"/>
      <c r="AH105" s="1604"/>
      <c r="AI105" s="376"/>
      <c r="AJ105" s="376"/>
      <c r="AK105" s="376"/>
      <c r="AL105" s="376"/>
      <c r="AM105" s="376"/>
      <c r="AN105" s="376"/>
      <c r="AO105" s="376"/>
      <c r="AP105" s="376"/>
      <c r="AQ105" s="376"/>
      <c r="AR105" s="376"/>
      <c r="AS105" s="376"/>
      <c r="AT105" s="377"/>
      <c r="AU105" s="1605">
        <f>SUM(AU97:AX104)</f>
        <v>0</v>
      </c>
      <c r="AV105" s="1606"/>
      <c r="AW105" s="1606"/>
      <c r="AX105" s="1608"/>
    </row>
    <row r="106" spans="1:50" ht="30" customHeight="1">
      <c r="A106" s="306"/>
      <c r="B106" s="307"/>
      <c r="C106" s="307"/>
      <c r="D106" s="307"/>
      <c r="E106" s="307"/>
      <c r="F106" s="308"/>
      <c r="G106" s="1609" t="s">
        <v>926</v>
      </c>
      <c r="H106" s="1610"/>
      <c r="I106" s="1610"/>
      <c r="J106" s="1610"/>
      <c r="K106" s="1610"/>
      <c r="L106" s="1610"/>
      <c r="M106" s="1610"/>
      <c r="N106" s="1610"/>
      <c r="O106" s="1610"/>
      <c r="P106" s="1610"/>
      <c r="Q106" s="1610"/>
      <c r="R106" s="1610"/>
      <c r="S106" s="1610"/>
      <c r="T106" s="1610"/>
      <c r="U106" s="1610"/>
      <c r="V106" s="1610"/>
      <c r="W106" s="1610"/>
      <c r="X106" s="1610"/>
      <c r="Y106" s="1610"/>
      <c r="Z106" s="1610"/>
      <c r="AA106" s="1610"/>
      <c r="AB106" s="1611"/>
      <c r="AC106" s="1609" t="s">
        <v>925</v>
      </c>
      <c r="AD106" s="1610"/>
      <c r="AE106" s="1610"/>
      <c r="AF106" s="1610"/>
      <c r="AG106" s="1610"/>
      <c r="AH106" s="1610"/>
      <c r="AI106" s="1610"/>
      <c r="AJ106" s="1610"/>
      <c r="AK106" s="1610"/>
      <c r="AL106" s="1610"/>
      <c r="AM106" s="1610"/>
      <c r="AN106" s="1610"/>
      <c r="AO106" s="1610"/>
      <c r="AP106" s="1610"/>
      <c r="AQ106" s="1610"/>
      <c r="AR106" s="1610"/>
      <c r="AS106" s="1610"/>
      <c r="AT106" s="1610"/>
      <c r="AU106" s="1610"/>
      <c r="AV106" s="1610"/>
      <c r="AW106" s="1610"/>
      <c r="AX106" s="1612"/>
    </row>
    <row r="107" spans="1:50" ht="25.5" customHeight="1">
      <c r="A107" s="306"/>
      <c r="B107" s="307"/>
      <c r="C107" s="307"/>
      <c r="D107" s="307"/>
      <c r="E107" s="307"/>
      <c r="F107" s="308"/>
      <c r="G107" s="162" t="s">
        <v>72</v>
      </c>
      <c r="H107" s="185"/>
      <c r="I107" s="185"/>
      <c r="J107" s="185"/>
      <c r="K107" s="185"/>
      <c r="L107" s="325" t="s">
        <v>921</v>
      </c>
      <c r="M107" s="371"/>
      <c r="N107" s="371"/>
      <c r="O107" s="371"/>
      <c r="P107" s="371"/>
      <c r="Q107" s="371"/>
      <c r="R107" s="371"/>
      <c r="S107" s="371"/>
      <c r="T107" s="371"/>
      <c r="U107" s="371"/>
      <c r="V107" s="371"/>
      <c r="W107" s="371"/>
      <c r="X107" s="378"/>
      <c r="Y107" s="1591" t="s">
        <v>920</v>
      </c>
      <c r="Z107" s="1592"/>
      <c r="AA107" s="1592"/>
      <c r="AB107" s="1593"/>
      <c r="AC107" s="162" t="s">
        <v>72</v>
      </c>
      <c r="AD107" s="185"/>
      <c r="AE107" s="185"/>
      <c r="AF107" s="185"/>
      <c r="AG107" s="185"/>
      <c r="AH107" s="325" t="s">
        <v>921</v>
      </c>
      <c r="AI107" s="371"/>
      <c r="AJ107" s="371"/>
      <c r="AK107" s="371"/>
      <c r="AL107" s="371"/>
      <c r="AM107" s="371"/>
      <c r="AN107" s="371"/>
      <c r="AO107" s="371"/>
      <c r="AP107" s="371"/>
      <c r="AQ107" s="371"/>
      <c r="AR107" s="371"/>
      <c r="AS107" s="371"/>
      <c r="AT107" s="378"/>
      <c r="AU107" s="1591" t="s">
        <v>920</v>
      </c>
      <c r="AV107" s="1592"/>
      <c r="AW107" s="1592"/>
      <c r="AX107" s="1594"/>
    </row>
    <row r="108" spans="1:50" ht="24.75" customHeight="1">
      <c r="A108" s="306"/>
      <c r="B108" s="307"/>
      <c r="C108" s="307"/>
      <c r="D108" s="307"/>
      <c r="E108" s="307"/>
      <c r="F108" s="308"/>
      <c r="G108" s="1569"/>
      <c r="H108" s="183"/>
      <c r="I108" s="183"/>
      <c r="J108" s="183"/>
      <c r="K108" s="1359"/>
      <c r="L108" s="1570"/>
      <c r="M108" s="1564"/>
      <c r="N108" s="1564"/>
      <c r="O108" s="1564"/>
      <c r="P108" s="1564"/>
      <c r="Q108" s="1564"/>
      <c r="R108" s="1564"/>
      <c r="S108" s="1564"/>
      <c r="T108" s="1564"/>
      <c r="U108" s="1564"/>
      <c r="V108" s="1564"/>
      <c r="W108" s="1564"/>
      <c r="X108" s="1565"/>
      <c r="Y108" s="1566"/>
      <c r="Z108" s="1567"/>
      <c r="AA108" s="1567"/>
      <c r="AB108" s="1568"/>
      <c r="AC108" s="1569"/>
      <c r="AD108" s="183"/>
      <c r="AE108" s="183"/>
      <c r="AF108" s="183"/>
      <c r="AG108" s="1359"/>
      <c r="AH108" s="1570"/>
      <c r="AI108" s="1564"/>
      <c r="AJ108" s="1564"/>
      <c r="AK108" s="1564"/>
      <c r="AL108" s="1564"/>
      <c r="AM108" s="1564"/>
      <c r="AN108" s="1564"/>
      <c r="AO108" s="1564"/>
      <c r="AP108" s="1564"/>
      <c r="AQ108" s="1564"/>
      <c r="AR108" s="1564"/>
      <c r="AS108" s="1564"/>
      <c r="AT108" s="1565"/>
      <c r="AU108" s="1566"/>
      <c r="AV108" s="1567"/>
      <c r="AW108" s="1567"/>
      <c r="AX108" s="1571"/>
    </row>
    <row r="109" spans="1:50" ht="24.75" customHeight="1">
      <c r="A109" s="306"/>
      <c r="B109" s="307"/>
      <c r="C109" s="307"/>
      <c r="D109" s="307"/>
      <c r="E109" s="307"/>
      <c r="F109" s="308"/>
      <c r="G109" s="1572"/>
      <c r="H109" s="218"/>
      <c r="I109" s="218"/>
      <c r="J109" s="218"/>
      <c r="K109" s="1573"/>
      <c r="L109" s="1574"/>
      <c r="M109" s="1575"/>
      <c r="N109" s="1575"/>
      <c r="O109" s="1575"/>
      <c r="P109" s="1575"/>
      <c r="Q109" s="1575"/>
      <c r="R109" s="1575"/>
      <c r="S109" s="1575"/>
      <c r="T109" s="1575"/>
      <c r="U109" s="1575"/>
      <c r="V109" s="1575"/>
      <c r="W109" s="1575"/>
      <c r="X109" s="1576"/>
      <c r="Y109" s="1577"/>
      <c r="Z109" s="1578"/>
      <c r="AA109" s="1578"/>
      <c r="AB109" s="1580"/>
      <c r="AC109" s="1572"/>
      <c r="AD109" s="218"/>
      <c r="AE109" s="218"/>
      <c r="AF109" s="218"/>
      <c r="AG109" s="1573"/>
      <c r="AH109" s="1574"/>
      <c r="AI109" s="1575"/>
      <c r="AJ109" s="1575"/>
      <c r="AK109" s="1575"/>
      <c r="AL109" s="1575"/>
      <c r="AM109" s="1575"/>
      <c r="AN109" s="1575"/>
      <c r="AO109" s="1575"/>
      <c r="AP109" s="1575"/>
      <c r="AQ109" s="1575"/>
      <c r="AR109" s="1575"/>
      <c r="AS109" s="1575"/>
      <c r="AT109" s="1576"/>
      <c r="AU109" s="1577"/>
      <c r="AV109" s="1578"/>
      <c r="AW109" s="1578"/>
      <c r="AX109" s="1579"/>
    </row>
    <row r="110" spans="1:50" ht="24.75" customHeight="1">
      <c r="A110" s="306"/>
      <c r="B110" s="307"/>
      <c r="C110" s="307"/>
      <c r="D110" s="307"/>
      <c r="E110" s="307"/>
      <c r="F110" s="308"/>
      <c r="G110" s="1572"/>
      <c r="H110" s="218"/>
      <c r="I110" s="218"/>
      <c r="J110" s="218"/>
      <c r="K110" s="1573"/>
      <c r="L110" s="1574"/>
      <c r="M110" s="1575"/>
      <c r="N110" s="1575"/>
      <c r="O110" s="1575"/>
      <c r="P110" s="1575"/>
      <c r="Q110" s="1575"/>
      <c r="R110" s="1575"/>
      <c r="S110" s="1575"/>
      <c r="T110" s="1575"/>
      <c r="U110" s="1575"/>
      <c r="V110" s="1575"/>
      <c r="W110" s="1575"/>
      <c r="X110" s="1576"/>
      <c r="Y110" s="1577"/>
      <c r="Z110" s="1578"/>
      <c r="AA110" s="1578"/>
      <c r="AB110" s="1580"/>
      <c r="AC110" s="1572"/>
      <c r="AD110" s="218"/>
      <c r="AE110" s="218"/>
      <c r="AF110" s="218"/>
      <c r="AG110" s="1573"/>
      <c r="AH110" s="1574"/>
      <c r="AI110" s="1575"/>
      <c r="AJ110" s="1575"/>
      <c r="AK110" s="1575"/>
      <c r="AL110" s="1575"/>
      <c r="AM110" s="1575"/>
      <c r="AN110" s="1575"/>
      <c r="AO110" s="1575"/>
      <c r="AP110" s="1575"/>
      <c r="AQ110" s="1575"/>
      <c r="AR110" s="1575"/>
      <c r="AS110" s="1575"/>
      <c r="AT110" s="1576"/>
      <c r="AU110" s="1577"/>
      <c r="AV110" s="1578"/>
      <c r="AW110" s="1578"/>
      <c r="AX110" s="1579"/>
    </row>
    <row r="111" spans="1:50" ht="24.75" customHeight="1">
      <c r="A111" s="306"/>
      <c r="B111" s="307"/>
      <c r="C111" s="307"/>
      <c r="D111" s="307"/>
      <c r="E111" s="307"/>
      <c r="F111" s="308"/>
      <c r="G111" s="1572"/>
      <c r="H111" s="218"/>
      <c r="I111" s="218"/>
      <c r="J111" s="218"/>
      <c r="K111" s="1573"/>
      <c r="L111" s="1574"/>
      <c r="M111" s="1575"/>
      <c r="N111" s="1575"/>
      <c r="O111" s="1575"/>
      <c r="P111" s="1575"/>
      <c r="Q111" s="1575"/>
      <c r="R111" s="1575"/>
      <c r="S111" s="1575"/>
      <c r="T111" s="1575"/>
      <c r="U111" s="1575"/>
      <c r="V111" s="1575"/>
      <c r="W111" s="1575"/>
      <c r="X111" s="1576"/>
      <c r="Y111" s="1577"/>
      <c r="Z111" s="1578"/>
      <c r="AA111" s="1578"/>
      <c r="AB111" s="1580"/>
      <c r="AC111" s="1572"/>
      <c r="AD111" s="218"/>
      <c r="AE111" s="218"/>
      <c r="AF111" s="218"/>
      <c r="AG111" s="1573"/>
      <c r="AH111" s="1574"/>
      <c r="AI111" s="1575"/>
      <c r="AJ111" s="1575"/>
      <c r="AK111" s="1575"/>
      <c r="AL111" s="1575"/>
      <c r="AM111" s="1575"/>
      <c r="AN111" s="1575"/>
      <c r="AO111" s="1575"/>
      <c r="AP111" s="1575"/>
      <c r="AQ111" s="1575"/>
      <c r="AR111" s="1575"/>
      <c r="AS111" s="1575"/>
      <c r="AT111" s="1576"/>
      <c r="AU111" s="1577"/>
      <c r="AV111" s="1578"/>
      <c r="AW111" s="1578"/>
      <c r="AX111" s="1579"/>
    </row>
    <row r="112" spans="1:50" ht="24.75" customHeight="1">
      <c r="A112" s="306"/>
      <c r="B112" s="307"/>
      <c r="C112" s="307"/>
      <c r="D112" s="307"/>
      <c r="E112" s="307"/>
      <c r="F112" s="308"/>
      <c r="G112" s="1572"/>
      <c r="H112" s="218"/>
      <c r="I112" s="218"/>
      <c r="J112" s="218"/>
      <c r="K112" s="1573"/>
      <c r="L112" s="1574"/>
      <c r="M112" s="1575"/>
      <c r="N112" s="1575"/>
      <c r="O112" s="1575"/>
      <c r="P112" s="1575"/>
      <c r="Q112" s="1575"/>
      <c r="R112" s="1575"/>
      <c r="S112" s="1575"/>
      <c r="T112" s="1575"/>
      <c r="U112" s="1575"/>
      <c r="V112" s="1575"/>
      <c r="W112" s="1575"/>
      <c r="X112" s="1576"/>
      <c r="Y112" s="1577"/>
      <c r="Z112" s="1578"/>
      <c r="AA112" s="1578"/>
      <c r="AB112" s="1578"/>
      <c r="AC112" s="1572"/>
      <c r="AD112" s="218"/>
      <c r="AE112" s="218"/>
      <c r="AF112" s="218"/>
      <c r="AG112" s="1573"/>
      <c r="AH112" s="1574"/>
      <c r="AI112" s="1575"/>
      <c r="AJ112" s="1575"/>
      <c r="AK112" s="1575"/>
      <c r="AL112" s="1575"/>
      <c r="AM112" s="1575"/>
      <c r="AN112" s="1575"/>
      <c r="AO112" s="1575"/>
      <c r="AP112" s="1575"/>
      <c r="AQ112" s="1575"/>
      <c r="AR112" s="1575"/>
      <c r="AS112" s="1575"/>
      <c r="AT112" s="1576"/>
      <c r="AU112" s="1577"/>
      <c r="AV112" s="1578"/>
      <c r="AW112" s="1578"/>
      <c r="AX112" s="1579"/>
    </row>
    <row r="113" spans="1:50" ht="24.75" customHeight="1">
      <c r="A113" s="306"/>
      <c r="B113" s="307"/>
      <c r="C113" s="307"/>
      <c r="D113" s="307"/>
      <c r="E113" s="307"/>
      <c r="F113" s="308"/>
      <c r="G113" s="1572"/>
      <c r="H113" s="218"/>
      <c r="I113" s="218"/>
      <c r="J113" s="218"/>
      <c r="K113" s="1573"/>
      <c r="L113" s="1574"/>
      <c r="M113" s="1575"/>
      <c r="N113" s="1575"/>
      <c r="O113" s="1575"/>
      <c r="P113" s="1575"/>
      <c r="Q113" s="1575"/>
      <c r="R113" s="1575"/>
      <c r="S113" s="1575"/>
      <c r="T113" s="1575"/>
      <c r="U113" s="1575"/>
      <c r="V113" s="1575"/>
      <c r="W113" s="1575"/>
      <c r="X113" s="1576"/>
      <c r="Y113" s="1577"/>
      <c r="Z113" s="1578"/>
      <c r="AA113" s="1578"/>
      <c r="AB113" s="1578"/>
      <c r="AC113" s="1572"/>
      <c r="AD113" s="218"/>
      <c r="AE113" s="218"/>
      <c r="AF113" s="218"/>
      <c r="AG113" s="1573"/>
      <c r="AH113" s="1574"/>
      <c r="AI113" s="1575"/>
      <c r="AJ113" s="1575"/>
      <c r="AK113" s="1575"/>
      <c r="AL113" s="1575"/>
      <c r="AM113" s="1575"/>
      <c r="AN113" s="1575"/>
      <c r="AO113" s="1575"/>
      <c r="AP113" s="1575"/>
      <c r="AQ113" s="1575"/>
      <c r="AR113" s="1575"/>
      <c r="AS113" s="1575"/>
      <c r="AT113" s="1576"/>
      <c r="AU113" s="1577"/>
      <c r="AV113" s="1578"/>
      <c r="AW113" s="1578"/>
      <c r="AX113" s="1579"/>
    </row>
    <row r="114" spans="1:50" ht="24.75" customHeight="1">
      <c r="A114" s="306"/>
      <c r="B114" s="307"/>
      <c r="C114" s="307"/>
      <c r="D114" s="307"/>
      <c r="E114" s="307"/>
      <c r="F114" s="308"/>
      <c r="G114" s="1572"/>
      <c r="H114" s="218"/>
      <c r="I114" s="218"/>
      <c r="J114" s="218"/>
      <c r="K114" s="1573"/>
      <c r="L114" s="1574"/>
      <c r="M114" s="1575"/>
      <c r="N114" s="1575"/>
      <c r="O114" s="1575"/>
      <c r="P114" s="1575"/>
      <c r="Q114" s="1575"/>
      <c r="R114" s="1575"/>
      <c r="S114" s="1575"/>
      <c r="T114" s="1575"/>
      <c r="U114" s="1575"/>
      <c r="V114" s="1575"/>
      <c r="W114" s="1575"/>
      <c r="X114" s="1576"/>
      <c r="Y114" s="1577"/>
      <c r="Z114" s="1578"/>
      <c r="AA114" s="1578"/>
      <c r="AB114" s="1578"/>
      <c r="AC114" s="1572"/>
      <c r="AD114" s="218"/>
      <c r="AE114" s="218"/>
      <c r="AF114" s="218"/>
      <c r="AG114" s="1573"/>
      <c r="AH114" s="1574"/>
      <c r="AI114" s="1575"/>
      <c r="AJ114" s="1575"/>
      <c r="AK114" s="1575"/>
      <c r="AL114" s="1575"/>
      <c r="AM114" s="1575"/>
      <c r="AN114" s="1575"/>
      <c r="AO114" s="1575"/>
      <c r="AP114" s="1575"/>
      <c r="AQ114" s="1575"/>
      <c r="AR114" s="1575"/>
      <c r="AS114" s="1575"/>
      <c r="AT114" s="1576"/>
      <c r="AU114" s="1577"/>
      <c r="AV114" s="1578"/>
      <c r="AW114" s="1578"/>
      <c r="AX114" s="1579"/>
    </row>
    <row r="115" spans="1:50" ht="24.75" customHeight="1">
      <c r="A115" s="306"/>
      <c r="B115" s="307"/>
      <c r="C115" s="307"/>
      <c r="D115" s="307"/>
      <c r="E115" s="307"/>
      <c r="F115" s="308"/>
      <c r="G115" s="1595"/>
      <c r="H115" s="234"/>
      <c r="I115" s="234"/>
      <c r="J115" s="234"/>
      <c r="K115" s="1596"/>
      <c r="L115" s="1597"/>
      <c r="M115" s="1598"/>
      <c r="N115" s="1598"/>
      <c r="O115" s="1598"/>
      <c r="P115" s="1598"/>
      <c r="Q115" s="1598"/>
      <c r="R115" s="1598"/>
      <c r="S115" s="1598"/>
      <c r="T115" s="1598"/>
      <c r="U115" s="1598"/>
      <c r="V115" s="1598"/>
      <c r="W115" s="1598"/>
      <c r="X115" s="1599"/>
      <c r="Y115" s="1600"/>
      <c r="Z115" s="1601"/>
      <c r="AA115" s="1601"/>
      <c r="AB115" s="1601"/>
      <c r="AC115" s="1595"/>
      <c r="AD115" s="234"/>
      <c r="AE115" s="234"/>
      <c r="AF115" s="234"/>
      <c r="AG115" s="1596"/>
      <c r="AH115" s="1597"/>
      <c r="AI115" s="1598"/>
      <c r="AJ115" s="1598"/>
      <c r="AK115" s="1598"/>
      <c r="AL115" s="1598"/>
      <c r="AM115" s="1598"/>
      <c r="AN115" s="1598"/>
      <c r="AO115" s="1598"/>
      <c r="AP115" s="1598"/>
      <c r="AQ115" s="1598"/>
      <c r="AR115" s="1598"/>
      <c r="AS115" s="1598"/>
      <c r="AT115" s="1599"/>
      <c r="AU115" s="1600"/>
      <c r="AV115" s="1601"/>
      <c r="AW115" s="1601"/>
      <c r="AX115" s="1602"/>
    </row>
    <row r="116" spans="1:50" ht="24.75" customHeight="1">
      <c r="A116" s="306"/>
      <c r="B116" s="307"/>
      <c r="C116" s="307"/>
      <c r="D116" s="307"/>
      <c r="E116" s="307"/>
      <c r="F116" s="308"/>
      <c r="G116" s="1603" t="s">
        <v>39</v>
      </c>
      <c r="H116" s="371"/>
      <c r="I116" s="371"/>
      <c r="J116" s="371"/>
      <c r="K116" s="371"/>
      <c r="L116" s="1604"/>
      <c r="M116" s="376"/>
      <c r="N116" s="376"/>
      <c r="O116" s="376"/>
      <c r="P116" s="376"/>
      <c r="Q116" s="376"/>
      <c r="R116" s="376"/>
      <c r="S116" s="376"/>
      <c r="T116" s="376"/>
      <c r="U116" s="376"/>
      <c r="V116" s="376"/>
      <c r="W116" s="376"/>
      <c r="X116" s="377"/>
      <c r="Y116" s="1605">
        <f>SUM(Y108:AB115)</f>
        <v>0</v>
      </c>
      <c r="Z116" s="1606"/>
      <c r="AA116" s="1606"/>
      <c r="AB116" s="1607"/>
      <c r="AC116" s="1603" t="s">
        <v>39</v>
      </c>
      <c r="AD116" s="371"/>
      <c r="AE116" s="371"/>
      <c r="AF116" s="371"/>
      <c r="AG116" s="371"/>
      <c r="AH116" s="1604"/>
      <c r="AI116" s="376"/>
      <c r="AJ116" s="376"/>
      <c r="AK116" s="376"/>
      <c r="AL116" s="376"/>
      <c r="AM116" s="376"/>
      <c r="AN116" s="376"/>
      <c r="AO116" s="376"/>
      <c r="AP116" s="376"/>
      <c r="AQ116" s="376"/>
      <c r="AR116" s="376"/>
      <c r="AS116" s="376"/>
      <c r="AT116" s="377"/>
      <c r="AU116" s="1605">
        <f>SUM(AU108:AX115)</f>
        <v>0</v>
      </c>
      <c r="AV116" s="1606"/>
      <c r="AW116" s="1606"/>
      <c r="AX116" s="1608"/>
    </row>
    <row r="117" spans="1:50" ht="30" customHeight="1">
      <c r="A117" s="306"/>
      <c r="B117" s="307"/>
      <c r="C117" s="307"/>
      <c r="D117" s="307"/>
      <c r="E117" s="307"/>
      <c r="F117" s="308"/>
      <c r="G117" s="1609" t="s">
        <v>924</v>
      </c>
      <c r="H117" s="1610"/>
      <c r="I117" s="1610"/>
      <c r="J117" s="1610"/>
      <c r="K117" s="1610"/>
      <c r="L117" s="1610"/>
      <c r="M117" s="1610"/>
      <c r="N117" s="1610"/>
      <c r="O117" s="1610"/>
      <c r="P117" s="1610"/>
      <c r="Q117" s="1610"/>
      <c r="R117" s="1610"/>
      <c r="S117" s="1610"/>
      <c r="T117" s="1610"/>
      <c r="U117" s="1610"/>
      <c r="V117" s="1610"/>
      <c r="W117" s="1610"/>
      <c r="X117" s="1610"/>
      <c r="Y117" s="1610"/>
      <c r="Z117" s="1610"/>
      <c r="AA117" s="1610"/>
      <c r="AB117" s="1611"/>
      <c r="AC117" s="1609" t="s">
        <v>923</v>
      </c>
      <c r="AD117" s="1610"/>
      <c r="AE117" s="1610"/>
      <c r="AF117" s="1610"/>
      <c r="AG117" s="1610"/>
      <c r="AH117" s="1610"/>
      <c r="AI117" s="1610"/>
      <c r="AJ117" s="1610"/>
      <c r="AK117" s="1610"/>
      <c r="AL117" s="1610"/>
      <c r="AM117" s="1610"/>
      <c r="AN117" s="1610"/>
      <c r="AO117" s="1610"/>
      <c r="AP117" s="1610"/>
      <c r="AQ117" s="1610"/>
      <c r="AR117" s="1610"/>
      <c r="AS117" s="1610"/>
      <c r="AT117" s="1610"/>
      <c r="AU117" s="1610"/>
      <c r="AV117" s="1610"/>
      <c r="AW117" s="1610"/>
      <c r="AX117" s="1612"/>
    </row>
    <row r="118" spans="1:50" ht="24.75" customHeight="1">
      <c r="A118" s="306"/>
      <c r="B118" s="307"/>
      <c r="C118" s="307"/>
      <c r="D118" s="307"/>
      <c r="E118" s="307"/>
      <c r="F118" s="308"/>
      <c r="G118" s="162" t="s">
        <v>72</v>
      </c>
      <c r="H118" s="185"/>
      <c r="I118" s="185"/>
      <c r="J118" s="185"/>
      <c r="K118" s="185"/>
      <c r="L118" s="325" t="s">
        <v>921</v>
      </c>
      <c r="M118" s="371"/>
      <c r="N118" s="371"/>
      <c r="O118" s="371"/>
      <c r="P118" s="371"/>
      <c r="Q118" s="371"/>
      <c r="R118" s="371"/>
      <c r="S118" s="371"/>
      <c r="T118" s="371"/>
      <c r="U118" s="371"/>
      <c r="V118" s="371"/>
      <c r="W118" s="371"/>
      <c r="X118" s="378"/>
      <c r="Y118" s="1591" t="s">
        <v>920</v>
      </c>
      <c r="Z118" s="1592"/>
      <c r="AA118" s="1592"/>
      <c r="AB118" s="1593"/>
      <c r="AC118" s="162" t="s">
        <v>72</v>
      </c>
      <c r="AD118" s="185"/>
      <c r="AE118" s="185"/>
      <c r="AF118" s="185"/>
      <c r="AG118" s="185"/>
      <c r="AH118" s="325" t="s">
        <v>921</v>
      </c>
      <c r="AI118" s="371"/>
      <c r="AJ118" s="371"/>
      <c r="AK118" s="371"/>
      <c r="AL118" s="371"/>
      <c r="AM118" s="371"/>
      <c r="AN118" s="371"/>
      <c r="AO118" s="371"/>
      <c r="AP118" s="371"/>
      <c r="AQ118" s="371"/>
      <c r="AR118" s="371"/>
      <c r="AS118" s="371"/>
      <c r="AT118" s="378"/>
      <c r="AU118" s="1591" t="s">
        <v>920</v>
      </c>
      <c r="AV118" s="1592"/>
      <c r="AW118" s="1592"/>
      <c r="AX118" s="1594"/>
    </row>
    <row r="119" spans="1:50" ht="24.75" customHeight="1">
      <c r="A119" s="306"/>
      <c r="B119" s="307"/>
      <c r="C119" s="307"/>
      <c r="D119" s="307"/>
      <c r="E119" s="307"/>
      <c r="F119" s="308"/>
      <c r="G119" s="1569"/>
      <c r="H119" s="183"/>
      <c r="I119" s="183"/>
      <c r="J119" s="183"/>
      <c r="K119" s="1359"/>
      <c r="L119" s="1570"/>
      <c r="M119" s="1564"/>
      <c r="N119" s="1564"/>
      <c r="O119" s="1564"/>
      <c r="P119" s="1564"/>
      <c r="Q119" s="1564"/>
      <c r="R119" s="1564"/>
      <c r="S119" s="1564"/>
      <c r="T119" s="1564"/>
      <c r="U119" s="1564"/>
      <c r="V119" s="1564"/>
      <c r="W119" s="1564"/>
      <c r="X119" s="1565"/>
      <c r="Y119" s="1566"/>
      <c r="Z119" s="1567"/>
      <c r="AA119" s="1567"/>
      <c r="AB119" s="1568"/>
      <c r="AC119" s="1569"/>
      <c r="AD119" s="183"/>
      <c r="AE119" s="183"/>
      <c r="AF119" s="183"/>
      <c r="AG119" s="1359"/>
      <c r="AH119" s="1570"/>
      <c r="AI119" s="1564"/>
      <c r="AJ119" s="1564"/>
      <c r="AK119" s="1564"/>
      <c r="AL119" s="1564"/>
      <c r="AM119" s="1564"/>
      <c r="AN119" s="1564"/>
      <c r="AO119" s="1564"/>
      <c r="AP119" s="1564"/>
      <c r="AQ119" s="1564"/>
      <c r="AR119" s="1564"/>
      <c r="AS119" s="1564"/>
      <c r="AT119" s="1565"/>
      <c r="AU119" s="1566"/>
      <c r="AV119" s="1567"/>
      <c r="AW119" s="1567"/>
      <c r="AX119" s="1571"/>
    </row>
    <row r="120" spans="1:50" ht="24.75" customHeight="1">
      <c r="A120" s="306"/>
      <c r="B120" s="307"/>
      <c r="C120" s="307"/>
      <c r="D120" s="307"/>
      <c r="E120" s="307"/>
      <c r="F120" s="308"/>
      <c r="G120" s="1572"/>
      <c r="H120" s="218"/>
      <c r="I120" s="218"/>
      <c r="J120" s="218"/>
      <c r="K120" s="1573"/>
      <c r="L120" s="1574"/>
      <c r="M120" s="1575"/>
      <c r="N120" s="1575"/>
      <c r="O120" s="1575"/>
      <c r="P120" s="1575"/>
      <c r="Q120" s="1575"/>
      <c r="R120" s="1575"/>
      <c r="S120" s="1575"/>
      <c r="T120" s="1575"/>
      <c r="U120" s="1575"/>
      <c r="V120" s="1575"/>
      <c r="W120" s="1575"/>
      <c r="X120" s="1576"/>
      <c r="Y120" s="1577"/>
      <c r="Z120" s="1578"/>
      <c r="AA120" s="1578"/>
      <c r="AB120" s="1580"/>
      <c r="AC120" s="1572"/>
      <c r="AD120" s="218"/>
      <c r="AE120" s="218"/>
      <c r="AF120" s="218"/>
      <c r="AG120" s="1573"/>
      <c r="AH120" s="1574"/>
      <c r="AI120" s="1575"/>
      <c r="AJ120" s="1575"/>
      <c r="AK120" s="1575"/>
      <c r="AL120" s="1575"/>
      <c r="AM120" s="1575"/>
      <c r="AN120" s="1575"/>
      <c r="AO120" s="1575"/>
      <c r="AP120" s="1575"/>
      <c r="AQ120" s="1575"/>
      <c r="AR120" s="1575"/>
      <c r="AS120" s="1575"/>
      <c r="AT120" s="1576"/>
      <c r="AU120" s="1577"/>
      <c r="AV120" s="1578"/>
      <c r="AW120" s="1578"/>
      <c r="AX120" s="1579"/>
    </row>
    <row r="121" spans="1:50" ht="24.75" customHeight="1">
      <c r="A121" s="306"/>
      <c r="B121" s="307"/>
      <c r="C121" s="307"/>
      <c r="D121" s="307"/>
      <c r="E121" s="307"/>
      <c r="F121" s="308"/>
      <c r="G121" s="1572"/>
      <c r="H121" s="218"/>
      <c r="I121" s="218"/>
      <c r="J121" s="218"/>
      <c r="K121" s="1573"/>
      <c r="L121" s="1574"/>
      <c r="M121" s="1575"/>
      <c r="N121" s="1575"/>
      <c r="O121" s="1575"/>
      <c r="P121" s="1575"/>
      <c r="Q121" s="1575"/>
      <c r="R121" s="1575"/>
      <c r="S121" s="1575"/>
      <c r="T121" s="1575"/>
      <c r="U121" s="1575"/>
      <c r="V121" s="1575"/>
      <c r="W121" s="1575"/>
      <c r="X121" s="1576"/>
      <c r="Y121" s="1577"/>
      <c r="Z121" s="1578"/>
      <c r="AA121" s="1578"/>
      <c r="AB121" s="1580"/>
      <c r="AC121" s="1572"/>
      <c r="AD121" s="218"/>
      <c r="AE121" s="218"/>
      <c r="AF121" s="218"/>
      <c r="AG121" s="1573"/>
      <c r="AH121" s="1574"/>
      <c r="AI121" s="1575"/>
      <c r="AJ121" s="1575"/>
      <c r="AK121" s="1575"/>
      <c r="AL121" s="1575"/>
      <c r="AM121" s="1575"/>
      <c r="AN121" s="1575"/>
      <c r="AO121" s="1575"/>
      <c r="AP121" s="1575"/>
      <c r="AQ121" s="1575"/>
      <c r="AR121" s="1575"/>
      <c r="AS121" s="1575"/>
      <c r="AT121" s="1576"/>
      <c r="AU121" s="1577"/>
      <c r="AV121" s="1578"/>
      <c r="AW121" s="1578"/>
      <c r="AX121" s="1579"/>
    </row>
    <row r="122" spans="1:50" ht="24.75" customHeight="1">
      <c r="A122" s="306"/>
      <c r="B122" s="307"/>
      <c r="C122" s="307"/>
      <c r="D122" s="307"/>
      <c r="E122" s="307"/>
      <c r="F122" s="308"/>
      <c r="G122" s="1572"/>
      <c r="H122" s="218"/>
      <c r="I122" s="218"/>
      <c r="J122" s="218"/>
      <c r="K122" s="1573"/>
      <c r="L122" s="1574"/>
      <c r="M122" s="1575"/>
      <c r="N122" s="1575"/>
      <c r="O122" s="1575"/>
      <c r="P122" s="1575"/>
      <c r="Q122" s="1575"/>
      <c r="R122" s="1575"/>
      <c r="S122" s="1575"/>
      <c r="T122" s="1575"/>
      <c r="U122" s="1575"/>
      <c r="V122" s="1575"/>
      <c r="W122" s="1575"/>
      <c r="X122" s="1576"/>
      <c r="Y122" s="1577"/>
      <c r="Z122" s="1578"/>
      <c r="AA122" s="1578"/>
      <c r="AB122" s="1580"/>
      <c r="AC122" s="1572"/>
      <c r="AD122" s="218"/>
      <c r="AE122" s="218"/>
      <c r="AF122" s="218"/>
      <c r="AG122" s="1573"/>
      <c r="AH122" s="1574"/>
      <c r="AI122" s="1575"/>
      <c r="AJ122" s="1575"/>
      <c r="AK122" s="1575"/>
      <c r="AL122" s="1575"/>
      <c r="AM122" s="1575"/>
      <c r="AN122" s="1575"/>
      <c r="AO122" s="1575"/>
      <c r="AP122" s="1575"/>
      <c r="AQ122" s="1575"/>
      <c r="AR122" s="1575"/>
      <c r="AS122" s="1575"/>
      <c r="AT122" s="1576"/>
      <c r="AU122" s="1577"/>
      <c r="AV122" s="1578"/>
      <c r="AW122" s="1578"/>
      <c r="AX122" s="1579"/>
    </row>
    <row r="123" spans="1:50" ht="24.75" customHeight="1">
      <c r="A123" s="306"/>
      <c r="B123" s="307"/>
      <c r="C123" s="307"/>
      <c r="D123" s="307"/>
      <c r="E123" s="307"/>
      <c r="F123" s="308"/>
      <c r="G123" s="1572"/>
      <c r="H123" s="218"/>
      <c r="I123" s="218"/>
      <c r="J123" s="218"/>
      <c r="K123" s="1573"/>
      <c r="L123" s="1574"/>
      <c r="M123" s="1575"/>
      <c r="N123" s="1575"/>
      <c r="O123" s="1575"/>
      <c r="P123" s="1575"/>
      <c r="Q123" s="1575"/>
      <c r="R123" s="1575"/>
      <c r="S123" s="1575"/>
      <c r="T123" s="1575"/>
      <c r="U123" s="1575"/>
      <c r="V123" s="1575"/>
      <c r="W123" s="1575"/>
      <c r="X123" s="1576"/>
      <c r="Y123" s="1577"/>
      <c r="Z123" s="1578"/>
      <c r="AA123" s="1578"/>
      <c r="AB123" s="1578"/>
      <c r="AC123" s="1572"/>
      <c r="AD123" s="218"/>
      <c r="AE123" s="218"/>
      <c r="AF123" s="218"/>
      <c r="AG123" s="1573"/>
      <c r="AH123" s="1574"/>
      <c r="AI123" s="1575"/>
      <c r="AJ123" s="1575"/>
      <c r="AK123" s="1575"/>
      <c r="AL123" s="1575"/>
      <c r="AM123" s="1575"/>
      <c r="AN123" s="1575"/>
      <c r="AO123" s="1575"/>
      <c r="AP123" s="1575"/>
      <c r="AQ123" s="1575"/>
      <c r="AR123" s="1575"/>
      <c r="AS123" s="1575"/>
      <c r="AT123" s="1576"/>
      <c r="AU123" s="1577"/>
      <c r="AV123" s="1578"/>
      <c r="AW123" s="1578"/>
      <c r="AX123" s="1579"/>
    </row>
    <row r="124" spans="1:50" ht="24.75" customHeight="1">
      <c r="A124" s="306"/>
      <c r="B124" s="307"/>
      <c r="C124" s="307"/>
      <c r="D124" s="307"/>
      <c r="E124" s="307"/>
      <c r="F124" s="308"/>
      <c r="G124" s="1572"/>
      <c r="H124" s="218"/>
      <c r="I124" s="218"/>
      <c r="J124" s="218"/>
      <c r="K124" s="1573"/>
      <c r="L124" s="1574"/>
      <c r="M124" s="1575"/>
      <c r="N124" s="1575"/>
      <c r="O124" s="1575"/>
      <c r="P124" s="1575"/>
      <c r="Q124" s="1575"/>
      <c r="R124" s="1575"/>
      <c r="S124" s="1575"/>
      <c r="T124" s="1575"/>
      <c r="U124" s="1575"/>
      <c r="V124" s="1575"/>
      <c r="W124" s="1575"/>
      <c r="X124" s="1576"/>
      <c r="Y124" s="1577"/>
      <c r="Z124" s="1578"/>
      <c r="AA124" s="1578"/>
      <c r="AB124" s="1578"/>
      <c r="AC124" s="1572"/>
      <c r="AD124" s="218"/>
      <c r="AE124" s="218"/>
      <c r="AF124" s="218"/>
      <c r="AG124" s="1573"/>
      <c r="AH124" s="1574"/>
      <c r="AI124" s="1575"/>
      <c r="AJ124" s="1575"/>
      <c r="AK124" s="1575"/>
      <c r="AL124" s="1575"/>
      <c r="AM124" s="1575"/>
      <c r="AN124" s="1575"/>
      <c r="AO124" s="1575"/>
      <c r="AP124" s="1575"/>
      <c r="AQ124" s="1575"/>
      <c r="AR124" s="1575"/>
      <c r="AS124" s="1575"/>
      <c r="AT124" s="1576"/>
      <c r="AU124" s="1577"/>
      <c r="AV124" s="1578"/>
      <c r="AW124" s="1578"/>
      <c r="AX124" s="1579"/>
    </row>
    <row r="125" spans="1:50" ht="24.75" customHeight="1">
      <c r="A125" s="306"/>
      <c r="B125" s="307"/>
      <c r="C125" s="307"/>
      <c r="D125" s="307"/>
      <c r="E125" s="307"/>
      <c r="F125" s="308"/>
      <c r="G125" s="1572"/>
      <c r="H125" s="218"/>
      <c r="I125" s="218"/>
      <c r="J125" s="218"/>
      <c r="K125" s="1573"/>
      <c r="L125" s="1574"/>
      <c r="M125" s="1575"/>
      <c r="N125" s="1575"/>
      <c r="O125" s="1575"/>
      <c r="P125" s="1575"/>
      <c r="Q125" s="1575"/>
      <c r="R125" s="1575"/>
      <c r="S125" s="1575"/>
      <c r="T125" s="1575"/>
      <c r="U125" s="1575"/>
      <c r="V125" s="1575"/>
      <c r="W125" s="1575"/>
      <c r="X125" s="1576"/>
      <c r="Y125" s="1577"/>
      <c r="Z125" s="1578"/>
      <c r="AA125" s="1578"/>
      <c r="AB125" s="1578"/>
      <c r="AC125" s="1572"/>
      <c r="AD125" s="218"/>
      <c r="AE125" s="218"/>
      <c r="AF125" s="218"/>
      <c r="AG125" s="1573"/>
      <c r="AH125" s="1574"/>
      <c r="AI125" s="1575"/>
      <c r="AJ125" s="1575"/>
      <c r="AK125" s="1575"/>
      <c r="AL125" s="1575"/>
      <c r="AM125" s="1575"/>
      <c r="AN125" s="1575"/>
      <c r="AO125" s="1575"/>
      <c r="AP125" s="1575"/>
      <c r="AQ125" s="1575"/>
      <c r="AR125" s="1575"/>
      <c r="AS125" s="1575"/>
      <c r="AT125" s="1576"/>
      <c r="AU125" s="1577"/>
      <c r="AV125" s="1578"/>
      <c r="AW125" s="1578"/>
      <c r="AX125" s="1579"/>
    </row>
    <row r="126" spans="1:50" ht="24.75" customHeight="1">
      <c r="A126" s="306"/>
      <c r="B126" s="307"/>
      <c r="C126" s="307"/>
      <c r="D126" s="307"/>
      <c r="E126" s="307"/>
      <c r="F126" s="308"/>
      <c r="G126" s="1595"/>
      <c r="H126" s="234"/>
      <c r="I126" s="234"/>
      <c r="J126" s="234"/>
      <c r="K126" s="1596"/>
      <c r="L126" s="1597"/>
      <c r="M126" s="1598"/>
      <c r="N126" s="1598"/>
      <c r="O126" s="1598"/>
      <c r="P126" s="1598"/>
      <c r="Q126" s="1598"/>
      <c r="R126" s="1598"/>
      <c r="S126" s="1598"/>
      <c r="T126" s="1598"/>
      <c r="U126" s="1598"/>
      <c r="V126" s="1598"/>
      <c r="W126" s="1598"/>
      <c r="X126" s="1599"/>
      <c r="Y126" s="1600"/>
      <c r="Z126" s="1601"/>
      <c r="AA126" s="1601"/>
      <c r="AB126" s="1601"/>
      <c r="AC126" s="1595"/>
      <c r="AD126" s="234"/>
      <c r="AE126" s="234"/>
      <c r="AF126" s="234"/>
      <c r="AG126" s="1596"/>
      <c r="AH126" s="1597"/>
      <c r="AI126" s="1598"/>
      <c r="AJ126" s="1598"/>
      <c r="AK126" s="1598"/>
      <c r="AL126" s="1598"/>
      <c r="AM126" s="1598"/>
      <c r="AN126" s="1598"/>
      <c r="AO126" s="1598"/>
      <c r="AP126" s="1598"/>
      <c r="AQ126" s="1598"/>
      <c r="AR126" s="1598"/>
      <c r="AS126" s="1598"/>
      <c r="AT126" s="1599"/>
      <c r="AU126" s="1600"/>
      <c r="AV126" s="1601"/>
      <c r="AW126" s="1601"/>
      <c r="AX126" s="1602"/>
    </row>
    <row r="127" spans="1:50" ht="24.75" customHeight="1">
      <c r="A127" s="306"/>
      <c r="B127" s="307"/>
      <c r="C127" s="307"/>
      <c r="D127" s="307"/>
      <c r="E127" s="307"/>
      <c r="F127" s="308"/>
      <c r="G127" s="1603" t="s">
        <v>39</v>
      </c>
      <c r="H127" s="371"/>
      <c r="I127" s="371"/>
      <c r="J127" s="371"/>
      <c r="K127" s="371"/>
      <c r="L127" s="1604"/>
      <c r="M127" s="376"/>
      <c r="N127" s="376"/>
      <c r="O127" s="376"/>
      <c r="P127" s="376"/>
      <c r="Q127" s="376"/>
      <c r="R127" s="376"/>
      <c r="S127" s="376"/>
      <c r="T127" s="376"/>
      <c r="U127" s="376"/>
      <c r="V127" s="376"/>
      <c r="W127" s="376"/>
      <c r="X127" s="377"/>
      <c r="Y127" s="1605">
        <f>SUM(Y119:AB126)</f>
        <v>0</v>
      </c>
      <c r="Z127" s="1606"/>
      <c r="AA127" s="1606"/>
      <c r="AB127" s="1607"/>
      <c r="AC127" s="1603" t="s">
        <v>39</v>
      </c>
      <c r="AD127" s="371"/>
      <c r="AE127" s="371"/>
      <c r="AF127" s="371"/>
      <c r="AG127" s="371"/>
      <c r="AH127" s="1604"/>
      <c r="AI127" s="376"/>
      <c r="AJ127" s="376"/>
      <c r="AK127" s="376"/>
      <c r="AL127" s="376"/>
      <c r="AM127" s="376"/>
      <c r="AN127" s="376"/>
      <c r="AO127" s="376"/>
      <c r="AP127" s="376"/>
      <c r="AQ127" s="376"/>
      <c r="AR127" s="376"/>
      <c r="AS127" s="376"/>
      <c r="AT127" s="377"/>
      <c r="AU127" s="1605">
        <f>SUM(AU119:AX126)</f>
        <v>0</v>
      </c>
      <c r="AV127" s="1606"/>
      <c r="AW127" s="1606"/>
      <c r="AX127" s="1608"/>
    </row>
    <row r="128" spans="1:50" ht="30" customHeight="1">
      <c r="A128" s="306"/>
      <c r="B128" s="307"/>
      <c r="C128" s="307"/>
      <c r="D128" s="307"/>
      <c r="E128" s="307"/>
      <c r="F128" s="308"/>
      <c r="G128" s="1609" t="s">
        <v>904</v>
      </c>
      <c r="H128" s="1610"/>
      <c r="I128" s="1610"/>
      <c r="J128" s="1610"/>
      <c r="K128" s="1610"/>
      <c r="L128" s="1610"/>
      <c r="M128" s="1610"/>
      <c r="N128" s="1610"/>
      <c r="O128" s="1610"/>
      <c r="P128" s="1610"/>
      <c r="Q128" s="1610"/>
      <c r="R128" s="1610"/>
      <c r="S128" s="1610"/>
      <c r="T128" s="1610"/>
      <c r="U128" s="1610"/>
      <c r="V128" s="1610"/>
      <c r="W128" s="1610"/>
      <c r="X128" s="1610"/>
      <c r="Y128" s="1610"/>
      <c r="Z128" s="1610"/>
      <c r="AA128" s="1610"/>
      <c r="AB128" s="1611"/>
      <c r="AC128" s="1609" t="s">
        <v>922</v>
      </c>
      <c r="AD128" s="1610"/>
      <c r="AE128" s="1610"/>
      <c r="AF128" s="1610"/>
      <c r="AG128" s="1610"/>
      <c r="AH128" s="1610"/>
      <c r="AI128" s="1610"/>
      <c r="AJ128" s="1610"/>
      <c r="AK128" s="1610"/>
      <c r="AL128" s="1610"/>
      <c r="AM128" s="1610"/>
      <c r="AN128" s="1610"/>
      <c r="AO128" s="1610"/>
      <c r="AP128" s="1610"/>
      <c r="AQ128" s="1610"/>
      <c r="AR128" s="1610"/>
      <c r="AS128" s="1610"/>
      <c r="AT128" s="1610"/>
      <c r="AU128" s="1610"/>
      <c r="AV128" s="1610"/>
      <c r="AW128" s="1610"/>
      <c r="AX128" s="1612"/>
    </row>
    <row r="129" spans="1:50" ht="24.75" customHeight="1">
      <c r="A129" s="306"/>
      <c r="B129" s="307"/>
      <c r="C129" s="307"/>
      <c r="D129" s="307"/>
      <c r="E129" s="307"/>
      <c r="F129" s="308"/>
      <c r="G129" s="162" t="s">
        <v>72</v>
      </c>
      <c r="H129" s="185"/>
      <c r="I129" s="185"/>
      <c r="J129" s="185"/>
      <c r="K129" s="185"/>
      <c r="L129" s="325" t="s">
        <v>921</v>
      </c>
      <c r="M129" s="371"/>
      <c r="N129" s="371"/>
      <c r="O129" s="371"/>
      <c r="P129" s="371"/>
      <c r="Q129" s="371"/>
      <c r="R129" s="371"/>
      <c r="S129" s="371"/>
      <c r="T129" s="371"/>
      <c r="U129" s="371"/>
      <c r="V129" s="371"/>
      <c r="W129" s="371"/>
      <c r="X129" s="378"/>
      <c r="Y129" s="1591" t="s">
        <v>920</v>
      </c>
      <c r="Z129" s="1592"/>
      <c r="AA129" s="1592"/>
      <c r="AB129" s="1593"/>
      <c r="AC129" s="162" t="s">
        <v>72</v>
      </c>
      <c r="AD129" s="185"/>
      <c r="AE129" s="185"/>
      <c r="AF129" s="185"/>
      <c r="AG129" s="185"/>
      <c r="AH129" s="325" t="s">
        <v>921</v>
      </c>
      <c r="AI129" s="371"/>
      <c r="AJ129" s="371"/>
      <c r="AK129" s="371"/>
      <c r="AL129" s="371"/>
      <c r="AM129" s="371"/>
      <c r="AN129" s="371"/>
      <c r="AO129" s="371"/>
      <c r="AP129" s="371"/>
      <c r="AQ129" s="371"/>
      <c r="AR129" s="371"/>
      <c r="AS129" s="371"/>
      <c r="AT129" s="378"/>
      <c r="AU129" s="1591" t="s">
        <v>920</v>
      </c>
      <c r="AV129" s="1592"/>
      <c r="AW129" s="1592"/>
      <c r="AX129" s="1594"/>
    </row>
    <row r="130" spans="1:50" ht="24.75" customHeight="1">
      <c r="A130" s="306"/>
      <c r="B130" s="307"/>
      <c r="C130" s="307"/>
      <c r="D130" s="307"/>
      <c r="E130" s="307"/>
      <c r="F130" s="308"/>
      <c r="G130" s="1569"/>
      <c r="H130" s="183"/>
      <c r="I130" s="183"/>
      <c r="J130" s="183"/>
      <c r="K130" s="1359"/>
      <c r="L130" s="1570"/>
      <c r="M130" s="1564"/>
      <c r="N130" s="1564"/>
      <c r="O130" s="1564"/>
      <c r="P130" s="1564"/>
      <c r="Q130" s="1564"/>
      <c r="R130" s="1564"/>
      <c r="S130" s="1564"/>
      <c r="T130" s="1564"/>
      <c r="U130" s="1564"/>
      <c r="V130" s="1564"/>
      <c r="W130" s="1564"/>
      <c r="X130" s="1565"/>
      <c r="Y130" s="1566"/>
      <c r="Z130" s="1567"/>
      <c r="AA130" s="1567"/>
      <c r="AB130" s="1568"/>
      <c r="AC130" s="1569"/>
      <c r="AD130" s="183"/>
      <c r="AE130" s="183"/>
      <c r="AF130" s="183"/>
      <c r="AG130" s="1359"/>
      <c r="AH130" s="1570"/>
      <c r="AI130" s="1564"/>
      <c r="AJ130" s="1564"/>
      <c r="AK130" s="1564"/>
      <c r="AL130" s="1564"/>
      <c r="AM130" s="1564"/>
      <c r="AN130" s="1564"/>
      <c r="AO130" s="1564"/>
      <c r="AP130" s="1564"/>
      <c r="AQ130" s="1564"/>
      <c r="AR130" s="1564"/>
      <c r="AS130" s="1564"/>
      <c r="AT130" s="1565"/>
      <c r="AU130" s="1566"/>
      <c r="AV130" s="1567"/>
      <c r="AW130" s="1567"/>
      <c r="AX130" s="1571"/>
    </row>
    <row r="131" spans="1:50" ht="24.75" customHeight="1">
      <c r="A131" s="306"/>
      <c r="B131" s="307"/>
      <c r="C131" s="307"/>
      <c r="D131" s="307"/>
      <c r="E131" s="307"/>
      <c r="F131" s="308"/>
      <c r="G131" s="1572"/>
      <c r="H131" s="218"/>
      <c r="I131" s="218"/>
      <c r="J131" s="218"/>
      <c r="K131" s="1573"/>
      <c r="L131" s="1574"/>
      <c r="M131" s="1575"/>
      <c r="N131" s="1575"/>
      <c r="O131" s="1575"/>
      <c r="P131" s="1575"/>
      <c r="Q131" s="1575"/>
      <c r="R131" s="1575"/>
      <c r="S131" s="1575"/>
      <c r="T131" s="1575"/>
      <c r="U131" s="1575"/>
      <c r="V131" s="1575"/>
      <c r="W131" s="1575"/>
      <c r="X131" s="1576"/>
      <c r="Y131" s="1577"/>
      <c r="Z131" s="1578"/>
      <c r="AA131" s="1578"/>
      <c r="AB131" s="1580"/>
      <c r="AC131" s="1572"/>
      <c r="AD131" s="218"/>
      <c r="AE131" s="218"/>
      <c r="AF131" s="218"/>
      <c r="AG131" s="1573"/>
      <c r="AH131" s="1574"/>
      <c r="AI131" s="1575"/>
      <c r="AJ131" s="1575"/>
      <c r="AK131" s="1575"/>
      <c r="AL131" s="1575"/>
      <c r="AM131" s="1575"/>
      <c r="AN131" s="1575"/>
      <c r="AO131" s="1575"/>
      <c r="AP131" s="1575"/>
      <c r="AQ131" s="1575"/>
      <c r="AR131" s="1575"/>
      <c r="AS131" s="1575"/>
      <c r="AT131" s="1576"/>
      <c r="AU131" s="1577"/>
      <c r="AV131" s="1578"/>
      <c r="AW131" s="1578"/>
      <c r="AX131" s="1579"/>
    </row>
    <row r="132" spans="1:50" ht="24.75" customHeight="1">
      <c r="A132" s="306"/>
      <c r="B132" s="307"/>
      <c r="C132" s="307"/>
      <c r="D132" s="307"/>
      <c r="E132" s="307"/>
      <c r="F132" s="308"/>
      <c r="G132" s="1572"/>
      <c r="H132" s="218"/>
      <c r="I132" s="218"/>
      <c r="J132" s="218"/>
      <c r="K132" s="1573"/>
      <c r="L132" s="1574"/>
      <c r="M132" s="1575"/>
      <c r="N132" s="1575"/>
      <c r="O132" s="1575"/>
      <c r="P132" s="1575"/>
      <c r="Q132" s="1575"/>
      <c r="R132" s="1575"/>
      <c r="S132" s="1575"/>
      <c r="T132" s="1575"/>
      <c r="U132" s="1575"/>
      <c r="V132" s="1575"/>
      <c r="W132" s="1575"/>
      <c r="X132" s="1576"/>
      <c r="Y132" s="1577"/>
      <c r="Z132" s="1578"/>
      <c r="AA132" s="1578"/>
      <c r="AB132" s="1580"/>
      <c r="AC132" s="1572"/>
      <c r="AD132" s="218"/>
      <c r="AE132" s="218"/>
      <c r="AF132" s="218"/>
      <c r="AG132" s="1573"/>
      <c r="AH132" s="1574"/>
      <c r="AI132" s="1575"/>
      <c r="AJ132" s="1575"/>
      <c r="AK132" s="1575"/>
      <c r="AL132" s="1575"/>
      <c r="AM132" s="1575"/>
      <c r="AN132" s="1575"/>
      <c r="AO132" s="1575"/>
      <c r="AP132" s="1575"/>
      <c r="AQ132" s="1575"/>
      <c r="AR132" s="1575"/>
      <c r="AS132" s="1575"/>
      <c r="AT132" s="1576"/>
      <c r="AU132" s="1577"/>
      <c r="AV132" s="1578"/>
      <c r="AW132" s="1578"/>
      <c r="AX132" s="1579"/>
    </row>
    <row r="133" spans="1:50" ht="24.75" customHeight="1">
      <c r="A133" s="306"/>
      <c r="B133" s="307"/>
      <c r="C133" s="307"/>
      <c r="D133" s="307"/>
      <c r="E133" s="307"/>
      <c r="F133" s="308"/>
      <c r="G133" s="1572"/>
      <c r="H133" s="218"/>
      <c r="I133" s="218"/>
      <c r="J133" s="218"/>
      <c r="K133" s="1573"/>
      <c r="L133" s="1574"/>
      <c r="M133" s="1575"/>
      <c r="N133" s="1575"/>
      <c r="O133" s="1575"/>
      <c r="P133" s="1575"/>
      <c r="Q133" s="1575"/>
      <c r="R133" s="1575"/>
      <c r="S133" s="1575"/>
      <c r="T133" s="1575"/>
      <c r="U133" s="1575"/>
      <c r="V133" s="1575"/>
      <c r="W133" s="1575"/>
      <c r="X133" s="1576"/>
      <c r="Y133" s="1577"/>
      <c r="Z133" s="1578"/>
      <c r="AA133" s="1578"/>
      <c r="AB133" s="1580"/>
      <c r="AC133" s="1572"/>
      <c r="AD133" s="218"/>
      <c r="AE133" s="218"/>
      <c r="AF133" s="218"/>
      <c r="AG133" s="1573"/>
      <c r="AH133" s="1574"/>
      <c r="AI133" s="1575"/>
      <c r="AJ133" s="1575"/>
      <c r="AK133" s="1575"/>
      <c r="AL133" s="1575"/>
      <c r="AM133" s="1575"/>
      <c r="AN133" s="1575"/>
      <c r="AO133" s="1575"/>
      <c r="AP133" s="1575"/>
      <c r="AQ133" s="1575"/>
      <c r="AR133" s="1575"/>
      <c r="AS133" s="1575"/>
      <c r="AT133" s="1576"/>
      <c r="AU133" s="1577"/>
      <c r="AV133" s="1578"/>
      <c r="AW133" s="1578"/>
      <c r="AX133" s="1579"/>
    </row>
    <row r="134" spans="1:50" ht="24.75" customHeight="1">
      <c r="A134" s="306"/>
      <c r="B134" s="307"/>
      <c r="C134" s="307"/>
      <c r="D134" s="307"/>
      <c r="E134" s="307"/>
      <c r="F134" s="308"/>
      <c r="G134" s="1572"/>
      <c r="H134" s="218"/>
      <c r="I134" s="218"/>
      <c r="J134" s="218"/>
      <c r="K134" s="1573"/>
      <c r="L134" s="1574"/>
      <c r="M134" s="1575"/>
      <c r="N134" s="1575"/>
      <c r="O134" s="1575"/>
      <c r="P134" s="1575"/>
      <c r="Q134" s="1575"/>
      <c r="R134" s="1575"/>
      <c r="S134" s="1575"/>
      <c r="T134" s="1575"/>
      <c r="U134" s="1575"/>
      <c r="V134" s="1575"/>
      <c r="W134" s="1575"/>
      <c r="X134" s="1576"/>
      <c r="Y134" s="1577"/>
      <c r="Z134" s="1578"/>
      <c r="AA134" s="1578"/>
      <c r="AB134" s="1578"/>
      <c r="AC134" s="1572"/>
      <c r="AD134" s="218"/>
      <c r="AE134" s="218"/>
      <c r="AF134" s="218"/>
      <c r="AG134" s="1573"/>
      <c r="AH134" s="1574"/>
      <c r="AI134" s="1575"/>
      <c r="AJ134" s="1575"/>
      <c r="AK134" s="1575"/>
      <c r="AL134" s="1575"/>
      <c r="AM134" s="1575"/>
      <c r="AN134" s="1575"/>
      <c r="AO134" s="1575"/>
      <c r="AP134" s="1575"/>
      <c r="AQ134" s="1575"/>
      <c r="AR134" s="1575"/>
      <c r="AS134" s="1575"/>
      <c r="AT134" s="1576"/>
      <c r="AU134" s="1577"/>
      <c r="AV134" s="1578"/>
      <c r="AW134" s="1578"/>
      <c r="AX134" s="1579"/>
    </row>
    <row r="135" spans="1:50" ht="24.75" customHeight="1">
      <c r="A135" s="306"/>
      <c r="B135" s="307"/>
      <c r="C135" s="307"/>
      <c r="D135" s="307"/>
      <c r="E135" s="307"/>
      <c r="F135" s="308"/>
      <c r="G135" s="1572"/>
      <c r="H135" s="218"/>
      <c r="I135" s="218"/>
      <c r="J135" s="218"/>
      <c r="K135" s="1573"/>
      <c r="L135" s="1574"/>
      <c r="M135" s="1575"/>
      <c r="N135" s="1575"/>
      <c r="O135" s="1575"/>
      <c r="P135" s="1575"/>
      <c r="Q135" s="1575"/>
      <c r="R135" s="1575"/>
      <c r="S135" s="1575"/>
      <c r="T135" s="1575"/>
      <c r="U135" s="1575"/>
      <c r="V135" s="1575"/>
      <c r="W135" s="1575"/>
      <c r="X135" s="1576"/>
      <c r="Y135" s="1577"/>
      <c r="Z135" s="1578"/>
      <c r="AA135" s="1578"/>
      <c r="AB135" s="1578"/>
      <c r="AC135" s="1572"/>
      <c r="AD135" s="218"/>
      <c r="AE135" s="218"/>
      <c r="AF135" s="218"/>
      <c r="AG135" s="1573"/>
      <c r="AH135" s="1574"/>
      <c r="AI135" s="1575"/>
      <c r="AJ135" s="1575"/>
      <c r="AK135" s="1575"/>
      <c r="AL135" s="1575"/>
      <c r="AM135" s="1575"/>
      <c r="AN135" s="1575"/>
      <c r="AO135" s="1575"/>
      <c r="AP135" s="1575"/>
      <c r="AQ135" s="1575"/>
      <c r="AR135" s="1575"/>
      <c r="AS135" s="1575"/>
      <c r="AT135" s="1576"/>
      <c r="AU135" s="1577"/>
      <c r="AV135" s="1578"/>
      <c r="AW135" s="1578"/>
      <c r="AX135" s="1579"/>
    </row>
    <row r="136" spans="1:50" ht="24.75" customHeight="1">
      <c r="A136" s="306"/>
      <c r="B136" s="307"/>
      <c r="C136" s="307"/>
      <c r="D136" s="307"/>
      <c r="E136" s="307"/>
      <c r="F136" s="308"/>
      <c r="G136" s="1572"/>
      <c r="H136" s="218"/>
      <c r="I136" s="218"/>
      <c r="J136" s="218"/>
      <c r="K136" s="1573"/>
      <c r="L136" s="1574"/>
      <c r="M136" s="1575"/>
      <c r="N136" s="1575"/>
      <c r="O136" s="1575"/>
      <c r="P136" s="1575"/>
      <c r="Q136" s="1575"/>
      <c r="R136" s="1575"/>
      <c r="S136" s="1575"/>
      <c r="T136" s="1575"/>
      <c r="U136" s="1575"/>
      <c r="V136" s="1575"/>
      <c r="W136" s="1575"/>
      <c r="X136" s="1576"/>
      <c r="Y136" s="1577"/>
      <c r="Z136" s="1578"/>
      <c r="AA136" s="1578"/>
      <c r="AB136" s="1578"/>
      <c r="AC136" s="1572"/>
      <c r="AD136" s="218"/>
      <c r="AE136" s="218"/>
      <c r="AF136" s="218"/>
      <c r="AG136" s="1573"/>
      <c r="AH136" s="1574"/>
      <c r="AI136" s="1575"/>
      <c r="AJ136" s="1575"/>
      <c r="AK136" s="1575"/>
      <c r="AL136" s="1575"/>
      <c r="AM136" s="1575"/>
      <c r="AN136" s="1575"/>
      <c r="AO136" s="1575"/>
      <c r="AP136" s="1575"/>
      <c r="AQ136" s="1575"/>
      <c r="AR136" s="1575"/>
      <c r="AS136" s="1575"/>
      <c r="AT136" s="1576"/>
      <c r="AU136" s="1577"/>
      <c r="AV136" s="1578"/>
      <c r="AW136" s="1578"/>
      <c r="AX136" s="1579"/>
    </row>
    <row r="137" spans="1:50" ht="24.75" customHeight="1">
      <c r="A137" s="306"/>
      <c r="B137" s="307"/>
      <c r="C137" s="307"/>
      <c r="D137" s="307"/>
      <c r="E137" s="307"/>
      <c r="F137" s="308"/>
      <c r="G137" s="1595"/>
      <c r="H137" s="234"/>
      <c r="I137" s="234"/>
      <c r="J137" s="234"/>
      <c r="K137" s="1596"/>
      <c r="L137" s="1597"/>
      <c r="M137" s="1598"/>
      <c r="N137" s="1598"/>
      <c r="O137" s="1598"/>
      <c r="P137" s="1598"/>
      <c r="Q137" s="1598"/>
      <c r="R137" s="1598"/>
      <c r="S137" s="1598"/>
      <c r="T137" s="1598"/>
      <c r="U137" s="1598"/>
      <c r="V137" s="1598"/>
      <c r="W137" s="1598"/>
      <c r="X137" s="1599"/>
      <c r="Y137" s="1600"/>
      <c r="Z137" s="1601"/>
      <c r="AA137" s="1601"/>
      <c r="AB137" s="1601"/>
      <c r="AC137" s="1595"/>
      <c r="AD137" s="234"/>
      <c r="AE137" s="234"/>
      <c r="AF137" s="234"/>
      <c r="AG137" s="1596"/>
      <c r="AH137" s="1597"/>
      <c r="AI137" s="1598"/>
      <c r="AJ137" s="1598"/>
      <c r="AK137" s="1598"/>
      <c r="AL137" s="1598"/>
      <c r="AM137" s="1598"/>
      <c r="AN137" s="1598"/>
      <c r="AO137" s="1598"/>
      <c r="AP137" s="1598"/>
      <c r="AQ137" s="1598"/>
      <c r="AR137" s="1598"/>
      <c r="AS137" s="1598"/>
      <c r="AT137" s="1599"/>
      <c r="AU137" s="1600"/>
      <c r="AV137" s="1601"/>
      <c r="AW137" s="1601"/>
      <c r="AX137" s="1602"/>
    </row>
    <row r="138" spans="1:50" ht="24.75" customHeight="1" thickBot="1">
      <c r="A138" s="1584"/>
      <c r="B138" s="1585"/>
      <c r="C138" s="1585"/>
      <c r="D138" s="1585"/>
      <c r="E138" s="1585"/>
      <c r="F138" s="1586"/>
      <c r="G138" s="1613" t="s">
        <v>39</v>
      </c>
      <c r="H138" s="135"/>
      <c r="I138" s="135"/>
      <c r="J138" s="135"/>
      <c r="K138" s="135"/>
      <c r="L138" s="1614"/>
      <c r="M138" s="1615"/>
      <c r="N138" s="1615"/>
      <c r="O138" s="1615"/>
      <c r="P138" s="1615"/>
      <c r="Q138" s="1615"/>
      <c r="R138" s="1615"/>
      <c r="S138" s="1615"/>
      <c r="T138" s="1615"/>
      <c r="U138" s="1615"/>
      <c r="V138" s="1615"/>
      <c r="W138" s="1615"/>
      <c r="X138" s="1616"/>
      <c r="Y138" s="1617">
        <f>SUM(Y130:AB137)</f>
        <v>0</v>
      </c>
      <c r="Z138" s="1618"/>
      <c r="AA138" s="1618"/>
      <c r="AB138" s="1619"/>
      <c r="AC138" s="1613" t="s">
        <v>39</v>
      </c>
      <c r="AD138" s="135"/>
      <c r="AE138" s="135"/>
      <c r="AF138" s="135"/>
      <c r="AG138" s="135"/>
      <c r="AH138" s="1614"/>
      <c r="AI138" s="1615"/>
      <c r="AJ138" s="1615"/>
      <c r="AK138" s="1615"/>
      <c r="AL138" s="1615"/>
      <c r="AM138" s="1615"/>
      <c r="AN138" s="1615"/>
      <c r="AO138" s="1615"/>
      <c r="AP138" s="1615"/>
      <c r="AQ138" s="1615"/>
      <c r="AR138" s="1615"/>
      <c r="AS138" s="1615"/>
      <c r="AT138" s="1616"/>
      <c r="AU138" s="1617">
        <f>SUM(AU130:AX137)</f>
        <v>0</v>
      </c>
      <c r="AV138" s="1618"/>
      <c r="AW138" s="1618"/>
      <c r="AX138" s="1620"/>
    </row>
    <row r="139" spans="1:50">
      <c r="A139" s="4"/>
      <c r="B139" s="4"/>
      <c r="C139" s="4"/>
      <c r="D139" s="4"/>
      <c r="E139" s="4"/>
      <c r="F139" s="4"/>
      <c r="G139" s="5"/>
      <c r="H139" s="5"/>
      <c r="I139" s="5"/>
      <c r="J139" s="5"/>
      <c r="K139" s="5"/>
      <c r="L139" s="6"/>
      <c r="M139" s="5"/>
      <c r="N139" s="5"/>
      <c r="O139" s="5"/>
      <c r="P139" s="5"/>
      <c r="Q139" s="5"/>
      <c r="R139" s="5"/>
      <c r="S139" s="5"/>
      <c r="T139" s="5"/>
      <c r="U139" s="5"/>
      <c r="V139" s="5"/>
      <c r="W139" s="5"/>
      <c r="X139" s="5"/>
      <c r="Y139" s="7"/>
      <c r="Z139" s="7"/>
      <c r="AA139" s="7"/>
      <c r="AB139" s="7"/>
      <c r="AC139" s="5"/>
      <c r="AD139" s="5"/>
      <c r="AE139" s="5"/>
      <c r="AF139" s="5"/>
      <c r="AG139" s="5"/>
      <c r="AH139" s="6"/>
      <c r="AI139" s="5"/>
      <c r="AJ139" s="5"/>
      <c r="AK139" s="5"/>
      <c r="AL139" s="5"/>
      <c r="AM139" s="5"/>
      <c r="AN139" s="5"/>
      <c r="AO139" s="5"/>
      <c r="AP139" s="5"/>
      <c r="AQ139" s="5"/>
      <c r="AR139" s="5"/>
      <c r="AS139" s="5"/>
      <c r="AT139" s="5"/>
      <c r="AU139" s="7"/>
      <c r="AV139" s="7"/>
      <c r="AW139" s="7"/>
      <c r="AX139" s="7"/>
    </row>
    <row r="140" spans="1:50" ht="14.25">
      <c r="A140" s="23"/>
      <c r="B140" s="24" t="s">
        <v>919</v>
      </c>
      <c r="C140" s="23"/>
      <c r="D140" s="23"/>
      <c r="E140" s="23"/>
      <c r="F140" s="23"/>
      <c r="G140" s="23"/>
      <c r="H140" s="23"/>
      <c r="I140" s="23"/>
      <c r="J140" s="23"/>
      <c r="K140" s="23"/>
      <c r="L140" s="23"/>
      <c r="M140" s="23"/>
      <c r="N140" s="23"/>
      <c r="O140" s="23"/>
      <c r="P140" s="23"/>
      <c r="Q140" s="23"/>
      <c r="R140" s="23"/>
      <c r="S140" s="23"/>
      <c r="T140" s="23"/>
      <c r="U140" s="23"/>
      <c r="V140" s="23"/>
      <c r="W140" s="23"/>
      <c r="X140" s="23"/>
      <c r="Y140" s="23"/>
      <c r="Z140" s="23"/>
      <c r="AA140" s="23"/>
      <c r="AB140" s="23"/>
      <c r="AC140" s="23"/>
      <c r="AD140" s="23"/>
      <c r="AE140" s="23"/>
      <c r="AF140" s="23"/>
      <c r="AG140" s="23"/>
      <c r="AH140" s="23"/>
      <c r="AI140" s="23"/>
      <c r="AJ140" s="23"/>
      <c r="AK140" s="23"/>
      <c r="AL140" s="23"/>
      <c r="AM140" s="23"/>
      <c r="AN140" s="23"/>
      <c r="AO140" s="23"/>
      <c r="AP140" s="23"/>
      <c r="AQ140" s="23"/>
      <c r="AR140" s="23"/>
      <c r="AS140" s="23"/>
      <c r="AT140" s="23"/>
      <c r="AU140" s="23"/>
      <c r="AV140" s="23"/>
      <c r="AW140" s="23"/>
      <c r="AX140" s="23"/>
    </row>
    <row r="141" spans="1:50">
      <c r="A141" s="23"/>
      <c r="B141" s="23" t="s">
        <v>918</v>
      </c>
      <c r="C141" s="23"/>
      <c r="D141" s="23"/>
      <c r="E141" s="23"/>
      <c r="F141" s="23"/>
      <c r="G141" s="23"/>
      <c r="H141" s="23"/>
      <c r="I141" s="23"/>
      <c r="J141" s="23"/>
      <c r="K141" s="23"/>
      <c r="L141" s="23"/>
      <c r="M141" s="23"/>
      <c r="N141" s="23"/>
      <c r="O141" s="23"/>
      <c r="P141" s="23"/>
      <c r="Q141" s="23"/>
      <c r="R141" s="23"/>
      <c r="S141" s="23"/>
      <c r="T141" s="23"/>
      <c r="U141" s="23"/>
      <c r="V141" s="23"/>
      <c r="W141" s="23"/>
      <c r="X141" s="23"/>
      <c r="Y141" s="23"/>
      <c r="Z141" s="23"/>
      <c r="AA141" s="23"/>
      <c r="AB141" s="23"/>
      <c r="AC141" s="23"/>
      <c r="AD141" s="23"/>
      <c r="AE141" s="23"/>
      <c r="AF141" s="23"/>
      <c r="AG141" s="23"/>
      <c r="AH141" s="23"/>
      <c r="AI141" s="23"/>
      <c r="AJ141" s="23"/>
      <c r="AK141" s="23"/>
      <c r="AL141" s="23"/>
      <c r="AM141" s="23"/>
      <c r="AN141" s="23"/>
      <c r="AO141" s="23"/>
      <c r="AP141" s="23"/>
      <c r="AQ141" s="23"/>
      <c r="AR141" s="23"/>
      <c r="AS141" s="23"/>
      <c r="AT141" s="23"/>
      <c r="AU141" s="23"/>
      <c r="AV141" s="23"/>
      <c r="AW141" s="23"/>
      <c r="AX141" s="23"/>
    </row>
    <row r="142" spans="1:50" ht="24" customHeight="1">
      <c r="A142" s="1621"/>
      <c r="B142" s="1621"/>
      <c r="C142" s="358" t="s">
        <v>903</v>
      </c>
      <c r="D142" s="358"/>
      <c r="E142" s="358"/>
      <c r="F142" s="358"/>
      <c r="G142" s="358"/>
      <c r="H142" s="358"/>
      <c r="I142" s="358"/>
      <c r="J142" s="358"/>
      <c r="K142" s="358"/>
      <c r="L142" s="358"/>
      <c r="M142" s="358" t="s">
        <v>902</v>
      </c>
      <c r="N142" s="358"/>
      <c r="O142" s="358"/>
      <c r="P142" s="358"/>
      <c r="Q142" s="358"/>
      <c r="R142" s="358"/>
      <c r="S142" s="358"/>
      <c r="T142" s="358"/>
      <c r="U142" s="358"/>
      <c r="V142" s="358"/>
      <c r="W142" s="358"/>
      <c r="X142" s="358"/>
      <c r="Y142" s="358"/>
      <c r="Z142" s="358"/>
      <c r="AA142" s="358"/>
      <c r="AB142" s="358"/>
      <c r="AC142" s="358"/>
      <c r="AD142" s="358"/>
      <c r="AE142" s="358"/>
      <c r="AF142" s="358"/>
      <c r="AG142" s="358"/>
      <c r="AH142" s="358"/>
      <c r="AI142" s="358"/>
      <c r="AJ142" s="358"/>
      <c r="AK142" s="399" t="s">
        <v>901</v>
      </c>
      <c r="AL142" s="358"/>
      <c r="AM142" s="358"/>
      <c r="AN142" s="358"/>
      <c r="AO142" s="358"/>
      <c r="AP142" s="358"/>
      <c r="AQ142" s="358" t="s">
        <v>900</v>
      </c>
      <c r="AR142" s="358"/>
      <c r="AS142" s="358"/>
      <c r="AT142" s="358"/>
      <c r="AU142" s="357" t="s">
        <v>899</v>
      </c>
      <c r="AV142" s="352"/>
      <c r="AW142" s="352"/>
      <c r="AX142" s="1622"/>
    </row>
    <row r="143" spans="1:50" ht="24" customHeight="1">
      <c r="A143" s="1621">
        <v>1</v>
      </c>
      <c r="B143" s="1621">
        <v>1</v>
      </c>
      <c r="C143" s="1623" t="s">
        <v>917</v>
      </c>
      <c r="D143" s="1623"/>
      <c r="E143" s="1623"/>
      <c r="F143" s="1623"/>
      <c r="G143" s="1623"/>
      <c r="H143" s="1623"/>
      <c r="I143" s="1623"/>
      <c r="J143" s="1623"/>
      <c r="K143" s="1623"/>
      <c r="L143" s="1623"/>
      <c r="M143" s="1623" t="s">
        <v>907</v>
      </c>
      <c r="N143" s="1623"/>
      <c r="O143" s="1623"/>
      <c r="P143" s="1623"/>
      <c r="Q143" s="1623"/>
      <c r="R143" s="1623"/>
      <c r="S143" s="1623"/>
      <c r="T143" s="1623"/>
      <c r="U143" s="1623"/>
      <c r="V143" s="1623"/>
      <c r="W143" s="1623"/>
      <c r="X143" s="1623"/>
      <c r="Y143" s="1623"/>
      <c r="Z143" s="1623"/>
      <c r="AA143" s="1623"/>
      <c r="AB143" s="1623"/>
      <c r="AC143" s="1623"/>
      <c r="AD143" s="1623"/>
      <c r="AE143" s="1623"/>
      <c r="AF143" s="1623"/>
      <c r="AG143" s="1623"/>
      <c r="AH143" s="1623"/>
      <c r="AI143" s="1623"/>
      <c r="AJ143" s="1623"/>
      <c r="AK143" s="1624">
        <v>197</v>
      </c>
      <c r="AL143" s="1623"/>
      <c r="AM143" s="1623"/>
      <c r="AN143" s="1623"/>
      <c r="AO143" s="1623"/>
      <c r="AP143" s="1623"/>
      <c r="AQ143" s="369" t="s">
        <v>50</v>
      </c>
      <c r="AR143" s="369"/>
      <c r="AS143" s="369"/>
      <c r="AT143" s="369"/>
      <c r="AU143" s="370" t="s">
        <v>50</v>
      </c>
      <c r="AV143" s="371"/>
      <c r="AW143" s="371"/>
      <c r="AX143" s="378"/>
    </row>
    <row r="144" spans="1:50" ht="24" customHeight="1">
      <c r="A144" s="1621">
        <v>2</v>
      </c>
      <c r="B144" s="1621">
        <v>1</v>
      </c>
      <c r="C144" s="1623" t="s">
        <v>916</v>
      </c>
      <c r="D144" s="1623"/>
      <c r="E144" s="1623"/>
      <c r="F144" s="1623"/>
      <c r="G144" s="1623"/>
      <c r="H144" s="1623"/>
      <c r="I144" s="1623"/>
      <c r="J144" s="1623"/>
      <c r="K144" s="1623"/>
      <c r="L144" s="1623"/>
      <c r="M144" s="1623" t="s">
        <v>907</v>
      </c>
      <c r="N144" s="1623"/>
      <c r="O144" s="1623"/>
      <c r="P144" s="1623"/>
      <c r="Q144" s="1623"/>
      <c r="R144" s="1623"/>
      <c r="S144" s="1623"/>
      <c r="T144" s="1623"/>
      <c r="U144" s="1623"/>
      <c r="V144" s="1623"/>
      <c r="W144" s="1623"/>
      <c r="X144" s="1623"/>
      <c r="Y144" s="1623"/>
      <c r="Z144" s="1623"/>
      <c r="AA144" s="1623"/>
      <c r="AB144" s="1623"/>
      <c r="AC144" s="1623"/>
      <c r="AD144" s="1623"/>
      <c r="AE144" s="1623"/>
      <c r="AF144" s="1623"/>
      <c r="AG144" s="1623"/>
      <c r="AH144" s="1623"/>
      <c r="AI144" s="1623"/>
      <c r="AJ144" s="1623"/>
      <c r="AK144" s="1624">
        <v>163</v>
      </c>
      <c r="AL144" s="1623"/>
      <c r="AM144" s="1623"/>
      <c r="AN144" s="1623"/>
      <c r="AO144" s="1623"/>
      <c r="AP144" s="1623"/>
      <c r="AQ144" s="369" t="s">
        <v>50</v>
      </c>
      <c r="AR144" s="369"/>
      <c r="AS144" s="369"/>
      <c r="AT144" s="369"/>
      <c r="AU144" s="370" t="s">
        <v>50</v>
      </c>
      <c r="AV144" s="371"/>
      <c r="AW144" s="371"/>
      <c r="AX144" s="378"/>
    </row>
    <row r="145" spans="1:50" ht="24" customHeight="1">
      <c r="A145" s="1621">
        <v>3</v>
      </c>
      <c r="B145" s="1621">
        <v>1</v>
      </c>
      <c r="C145" s="1623" t="s">
        <v>915</v>
      </c>
      <c r="D145" s="1623"/>
      <c r="E145" s="1623"/>
      <c r="F145" s="1623"/>
      <c r="G145" s="1623"/>
      <c r="H145" s="1623"/>
      <c r="I145" s="1623"/>
      <c r="J145" s="1623"/>
      <c r="K145" s="1623"/>
      <c r="L145" s="1623"/>
      <c r="M145" s="1623" t="s">
        <v>907</v>
      </c>
      <c r="N145" s="1623"/>
      <c r="O145" s="1623"/>
      <c r="P145" s="1623"/>
      <c r="Q145" s="1623"/>
      <c r="R145" s="1623"/>
      <c r="S145" s="1623"/>
      <c r="T145" s="1623"/>
      <c r="U145" s="1623"/>
      <c r="V145" s="1623"/>
      <c r="W145" s="1623"/>
      <c r="X145" s="1623"/>
      <c r="Y145" s="1623"/>
      <c r="Z145" s="1623"/>
      <c r="AA145" s="1623"/>
      <c r="AB145" s="1623"/>
      <c r="AC145" s="1623"/>
      <c r="AD145" s="1623"/>
      <c r="AE145" s="1623"/>
      <c r="AF145" s="1623"/>
      <c r="AG145" s="1623"/>
      <c r="AH145" s="1623"/>
      <c r="AI145" s="1623"/>
      <c r="AJ145" s="1623"/>
      <c r="AK145" s="1624">
        <v>152</v>
      </c>
      <c r="AL145" s="1623"/>
      <c r="AM145" s="1623"/>
      <c r="AN145" s="1623"/>
      <c r="AO145" s="1623"/>
      <c r="AP145" s="1623"/>
      <c r="AQ145" s="369" t="s">
        <v>50</v>
      </c>
      <c r="AR145" s="369"/>
      <c r="AS145" s="369"/>
      <c r="AT145" s="369"/>
      <c r="AU145" s="370" t="s">
        <v>50</v>
      </c>
      <c r="AV145" s="371"/>
      <c r="AW145" s="371"/>
      <c r="AX145" s="378"/>
    </row>
    <row r="146" spans="1:50" ht="24" customHeight="1">
      <c r="A146" s="1621">
        <v>4</v>
      </c>
      <c r="B146" s="1621">
        <v>1</v>
      </c>
      <c r="C146" s="1623" t="s">
        <v>914</v>
      </c>
      <c r="D146" s="1623"/>
      <c r="E146" s="1623"/>
      <c r="F146" s="1623"/>
      <c r="G146" s="1623"/>
      <c r="H146" s="1623"/>
      <c r="I146" s="1623"/>
      <c r="J146" s="1623"/>
      <c r="K146" s="1623"/>
      <c r="L146" s="1623"/>
      <c r="M146" s="1623" t="s">
        <v>907</v>
      </c>
      <c r="N146" s="1623"/>
      <c r="O146" s="1623"/>
      <c r="P146" s="1623"/>
      <c r="Q146" s="1623"/>
      <c r="R146" s="1623"/>
      <c r="S146" s="1623"/>
      <c r="T146" s="1623"/>
      <c r="U146" s="1623"/>
      <c r="V146" s="1623"/>
      <c r="W146" s="1623"/>
      <c r="X146" s="1623"/>
      <c r="Y146" s="1623"/>
      <c r="Z146" s="1623"/>
      <c r="AA146" s="1623"/>
      <c r="AB146" s="1623"/>
      <c r="AC146" s="1623"/>
      <c r="AD146" s="1623"/>
      <c r="AE146" s="1623"/>
      <c r="AF146" s="1623"/>
      <c r="AG146" s="1623"/>
      <c r="AH146" s="1623"/>
      <c r="AI146" s="1623"/>
      <c r="AJ146" s="1623"/>
      <c r="AK146" s="1624">
        <v>112</v>
      </c>
      <c r="AL146" s="1623"/>
      <c r="AM146" s="1623"/>
      <c r="AN146" s="1623"/>
      <c r="AO146" s="1623"/>
      <c r="AP146" s="1623"/>
      <c r="AQ146" s="369" t="s">
        <v>50</v>
      </c>
      <c r="AR146" s="369"/>
      <c r="AS146" s="369"/>
      <c r="AT146" s="369"/>
      <c r="AU146" s="370" t="s">
        <v>50</v>
      </c>
      <c r="AV146" s="371"/>
      <c r="AW146" s="371"/>
      <c r="AX146" s="378"/>
    </row>
    <row r="147" spans="1:50" ht="24" customHeight="1">
      <c r="A147" s="1621">
        <v>5</v>
      </c>
      <c r="B147" s="1621">
        <v>1</v>
      </c>
      <c r="C147" s="1623" t="s">
        <v>913</v>
      </c>
      <c r="D147" s="1623"/>
      <c r="E147" s="1623"/>
      <c r="F147" s="1623"/>
      <c r="G147" s="1623"/>
      <c r="H147" s="1623"/>
      <c r="I147" s="1623"/>
      <c r="J147" s="1623"/>
      <c r="K147" s="1623"/>
      <c r="L147" s="1623"/>
      <c r="M147" s="1623" t="s">
        <v>907</v>
      </c>
      <c r="N147" s="1623"/>
      <c r="O147" s="1623"/>
      <c r="P147" s="1623"/>
      <c r="Q147" s="1623"/>
      <c r="R147" s="1623"/>
      <c r="S147" s="1623"/>
      <c r="T147" s="1623"/>
      <c r="U147" s="1623"/>
      <c r="V147" s="1623"/>
      <c r="W147" s="1623"/>
      <c r="X147" s="1623"/>
      <c r="Y147" s="1623"/>
      <c r="Z147" s="1623"/>
      <c r="AA147" s="1623"/>
      <c r="AB147" s="1623"/>
      <c r="AC147" s="1623"/>
      <c r="AD147" s="1623"/>
      <c r="AE147" s="1623"/>
      <c r="AF147" s="1623"/>
      <c r="AG147" s="1623"/>
      <c r="AH147" s="1623"/>
      <c r="AI147" s="1623"/>
      <c r="AJ147" s="1623"/>
      <c r="AK147" s="1624">
        <v>109</v>
      </c>
      <c r="AL147" s="1623"/>
      <c r="AM147" s="1623"/>
      <c r="AN147" s="1623"/>
      <c r="AO147" s="1623"/>
      <c r="AP147" s="1623"/>
      <c r="AQ147" s="369" t="s">
        <v>50</v>
      </c>
      <c r="AR147" s="369"/>
      <c r="AS147" s="369"/>
      <c r="AT147" s="369"/>
      <c r="AU147" s="370" t="s">
        <v>50</v>
      </c>
      <c r="AV147" s="371"/>
      <c r="AW147" s="371"/>
      <c r="AX147" s="378"/>
    </row>
    <row r="148" spans="1:50" ht="24" customHeight="1">
      <c r="A148" s="1621">
        <v>6</v>
      </c>
      <c r="B148" s="1621">
        <v>1</v>
      </c>
      <c r="C148" s="1623" t="s">
        <v>912</v>
      </c>
      <c r="D148" s="1623"/>
      <c r="E148" s="1623"/>
      <c r="F148" s="1623"/>
      <c r="G148" s="1623"/>
      <c r="H148" s="1623"/>
      <c r="I148" s="1623"/>
      <c r="J148" s="1623"/>
      <c r="K148" s="1623"/>
      <c r="L148" s="1623"/>
      <c r="M148" s="1623" t="s">
        <v>907</v>
      </c>
      <c r="N148" s="1623"/>
      <c r="O148" s="1623"/>
      <c r="P148" s="1623"/>
      <c r="Q148" s="1623"/>
      <c r="R148" s="1623"/>
      <c r="S148" s="1623"/>
      <c r="T148" s="1623"/>
      <c r="U148" s="1623"/>
      <c r="V148" s="1623"/>
      <c r="W148" s="1623"/>
      <c r="X148" s="1623"/>
      <c r="Y148" s="1623"/>
      <c r="Z148" s="1623"/>
      <c r="AA148" s="1623"/>
      <c r="AB148" s="1623"/>
      <c r="AC148" s="1623"/>
      <c r="AD148" s="1623"/>
      <c r="AE148" s="1623"/>
      <c r="AF148" s="1623"/>
      <c r="AG148" s="1623"/>
      <c r="AH148" s="1623"/>
      <c r="AI148" s="1623"/>
      <c r="AJ148" s="1623"/>
      <c r="AK148" s="1624">
        <v>93</v>
      </c>
      <c r="AL148" s="1623"/>
      <c r="AM148" s="1623"/>
      <c r="AN148" s="1623"/>
      <c r="AO148" s="1623"/>
      <c r="AP148" s="1623"/>
      <c r="AQ148" s="369" t="s">
        <v>50</v>
      </c>
      <c r="AR148" s="369"/>
      <c r="AS148" s="369"/>
      <c r="AT148" s="369"/>
      <c r="AU148" s="370" t="s">
        <v>50</v>
      </c>
      <c r="AV148" s="371"/>
      <c r="AW148" s="371"/>
      <c r="AX148" s="378"/>
    </row>
    <row r="149" spans="1:50" ht="24" customHeight="1">
      <c r="A149" s="1621">
        <v>7</v>
      </c>
      <c r="B149" s="1621">
        <v>1</v>
      </c>
      <c r="C149" s="1623" t="s">
        <v>911</v>
      </c>
      <c r="D149" s="1623"/>
      <c r="E149" s="1623"/>
      <c r="F149" s="1623"/>
      <c r="G149" s="1623"/>
      <c r="H149" s="1623"/>
      <c r="I149" s="1623"/>
      <c r="J149" s="1623"/>
      <c r="K149" s="1623"/>
      <c r="L149" s="1623"/>
      <c r="M149" s="1623" t="s">
        <v>907</v>
      </c>
      <c r="N149" s="1623"/>
      <c r="O149" s="1623"/>
      <c r="P149" s="1623"/>
      <c r="Q149" s="1623"/>
      <c r="R149" s="1623"/>
      <c r="S149" s="1623"/>
      <c r="T149" s="1623"/>
      <c r="U149" s="1623"/>
      <c r="V149" s="1623"/>
      <c r="W149" s="1623"/>
      <c r="X149" s="1623"/>
      <c r="Y149" s="1623"/>
      <c r="Z149" s="1623"/>
      <c r="AA149" s="1623"/>
      <c r="AB149" s="1623"/>
      <c r="AC149" s="1623"/>
      <c r="AD149" s="1623"/>
      <c r="AE149" s="1623"/>
      <c r="AF149" s="1623"/>
      <c r="AG149" s="1623"/>
      <c r="AH149" s="1623"/>
      <c r="AI149" s="1623"/>
      <c r="AJ149" s="1623"/>
      <c r="AK149" s="1624">
        <v>55</v>
      </c>
      <c r="AL149" s="1623"/>
      <c r="AM149" s="1623"/>
      <c r="AN149" s="1623"/>
      <c r="AO149" s="1623"/>
      <c r="AP149" s="1623"/>
      <c r="AQ149" s="369" t="s">
        <v>50</v>
      </c>
      <c r="AR149" s="369"/>
      <c r="AS149" s="369"/>
      <c r="AT149" s="369"/>
      <c r="AU149" s="370" t="s">
        <v>50</v>
      </c>
      <c r="AV149" s="371"/>
      <c r="AW149" s="371"/>
      <c r="AX149" s="378"/>
    </row>
    <row r="150" spans="1:50" ht="24" customHeight="1">
      <c r="A150" s="1621">
        <v>8</v>
      </c>
      <c r="B150" s="1621">
        <v>1</v>
      </c>
      <c r="C150" s="1623" t="s">
        <v>910</v>
      </c>
      <c r="D150" s="1623"/>
      <c r="E150" s="1623"/>
      <c r="F150" s="1623"/>
      <c r="G150" s="1623"/>
      <c r="H150" s="1623"/>
      <c r="I150" s="1623"/>
      <c r="J150" s="1623"/>
      <c r="K150" s="1623"/>
      <c r="L150" s="1623"/>
      <c r="M150" s="1623" t="s">
        <v>907</v>
      </c>
      <c r="N150" s="1623"/>
      <c r="O150" s="1623"/>
      <c r="P150" s="1623"/>
      <c r="Q150" s="1623"/>
      <c r="R150" s="1623"/>
      <c r="S150" s="1623"/>
      <c r="T150" s="1623"/>
      <c r="U150" s="1623"/>
      <c r="V150" s="1623"/>
      <c r="W150" s="1623"/>
      <c r="X150" s="1623"/>
      <c r="Y150" s="1623"/>
      <c r="Z150" s="1623"/>
      <c r="AA150" s="1623"/>
      <c r="AB150" s="1623"/>
      <c r="AC150" s="1623"/>
      <c r="AD150" s="1623"/>
      <c r="AE150" s="1623"/>
      <c r="AF150" s="1623"/>
      <c r="AG150" s="1623"/>
      <c r="AH150" s="1623"/>
      <c r="AI150" s="1623"/>
      <c r="AJ150" s="1623"/>
      <c r="AK150" s="1624">
        <v>49</v>
      </c>
      <c r="AL150" s="1623"/>
      <c r="AM150" s="1623"/>
      <c r="AN150" s="1623"/>
      <c r="AO150" s="1623"/>
      <c r="AP150" s="1623"/>
      <c r="AQ150" s="369" t="s">
        <v>50</v>
      </c>
      <c r="AR150" s="369"/>
      <c r="AS150" s="369"/>
      <c r="AT150" s="369"/>
      <c r="AU150" s="370" t="s">
        <v>50</v>
      </c>
      <c r="AV150" s="371"/>
      <c r="AW150" s="371"/>
      <c r="AX150" s="378"/>
    </row>
    <row r="151" spans="1:50" ht="24" customHeight="1">
      <c r="A151" s="1621">
        <v>9</v>
      </c>
      <c r="B151" s="1621">
        <v>1</v>
      </c>
      <c r="C151" s="1623" t="s">
        <v>909</v>
      </c>
      <c r="D151" s="1623"/>
      <c r="E151" s="1623"/>
      <c r="F151" s="1623"/>
      <c r="G151" s="1623"/>
      <c r="H151" s="1623"/>
      <c r="I151" s="1623"/>
      <c r="J151" s="1623"/>
      <c r="K151" s="1623"/>
      <c r="L151" s="1623"/>
      <c r="M151" s="1623" t="s">
        <v>907</v>
      </c>
      <c r="N151" s="1623"/>
      <c r="O151" s="1623"/>
      <c r="P151" s="1623"/>
      <c r="Q151" s="1623"/>
      <c r="R151" s="1623"/>
      <c r="S151" s="1623"/>
      <c r="T151" s="1623"/>
      <c r="U151" s="1623"/>
      <c r="V151" s="1623"/>
      <c r="W151" s="1623"/>
      <c r="X151" s="1623"/>
      <c r="Y151" s="1623"/>
      <c r="Z151" s="1623"/>
      <c r="AA151" s="1623"/>
      <c r="AB151" s="1623"/>
      <c r="AC151" s="1623"/>
      <c r="AD151" s="1623"/>
      <c r="AE151" s="1623"/>
      <c r="AF151" s="1623"/>
      <c r="AG151" s="1623"/>
      <c r="AH151" s="1623"/>
      <c r="AI151" s="1623"/>
      <c r="AJ151" s="1623"/>
      <c r="AK151" s="1624">
        <v>46</v>
      </c>
      <c r="AL151" s="1623"/>
      <c r="AM151" s="1623"/>
      <c r="AN151" s="1623"/>
      <c r="AO151" s="1623"/>
      <c r="AP151" s="1623"/>
      <c r="AQ151" s="369" t="s">
        <v>50</v>
      </c>
      <c r="AR151" s="369"/>
      <c r="AS151" s="369"/>
      <c r="AT151" s="369"/>
      <c r="AU151" s="370" t="s">
        <v>50</v>
      </c>
      <c r="AV151" s="371"/>
      <c r="AW151" s="371"/>
      <c r="AX151" s="378"/>
    </row>
    <row r="152" spans="1:50" ht="24" customHeight="1">
      <c r="A152" s="1621">
        <v>10</v>
      </c>
      <c r="B152" s="1621">
        <v>1</v>
      </c>
      <c r="C152" s="1623" t="s">
        <v>908</v>
      </c>
      <c r="D152" s="1623"/>
      <c r="E152" s="1623"/>
      <c r="F152" s="1623"/>
      <c r="G152" s="1623"/>
      <c r="H152" s="1623"/>
      <c r="I152" s="1623"/>
      <c r="J152" s="1623"/>
      <c r="K152" s="1623"/>
      <c r="L152" s="1623"/>
      <c r="M152" s="1623" t="s">
        <v>907</v>
      </c>
      <c r="N152" s="1623"/>
      <c r="O152" s="1623"/>
      <c r="P152" s="1623"/>
      <c r="Q152" s="1623"/>
      <c r="R152" s="1623"/>
      <c r="S152" s="1623"/>
      <c r="T152" s="1623"/>
      <c r="U152" s="1623"/>
      <c r="V152" s="1623"/>
      <c r="W152" s="1623"/>
      <c r="X152" s="1623"/>
      <c r="Y152" s="1623"/>
      <c r="Z152" s="1623"/>
      <c r="AA152" s="1623"/>
      <c r="AB152" s="1623"/>
      <c r="AC152" s="1623"/>
      <c r="AD152" s="1623"/>
      <c r="AE152" s="1623"/>
      <c r="AF152" s="1623"/>
      <c r="AG152" s="1623"/>
      <c r="AH152" s="1623"/>
      <c r="AI152" s="1623"/>
      <c r="AJ152" s="1623"/>
      <c r="AK152" s="1624">
        <v>37</v>
      </c>
      <c r="AL152" s="1623"/>
      <c r="AM152" s="1623"/>
      <c r="AN152" s="1623"/>
      <c r="AO152" s="1623"/>
      <c r="AP152" s="1623"/>
      <c r="AQ152" s="369" t="s">
        <v>50</v>
      </c>
      <c r="AR152" s="369"/>
      <c r="AS152" s="369"/>
      <c r="AT152" s="369"/>
      <c r="AU152" s="370" t="s">
        <v>50</v>
      </c>
      <c r="AV152" s="371"/>
      <c r="AW152" s="371"/>
      <c r="AX152" s="378"/>
    </row>
    <row r="153" spans="1:50">
      <c r="A153" s="23"/>
      <c r="B153" s="23"/>
      <c r="C153" s="23"/>
      <c r="D153" s="23"/>
      <c r="E153" s="23"/>
      <c r="F153" s="23"/>
      <c r="G153" s="23"/>
      <c r="H153" s="23"/>
      <c r="I153" s="23"/>
      <c r="J153" s="23"/>
      <c r="K153" s="23"/>
      <c r="L153" s="23"/>
      <c r="M153" s="23"/>
      <c r="N153" s="23"/>
      <c r="O153" s="23"/>
      <c r="P153" s="23"/>
      <c r="Q153" s="23"/>
      <c r="R153" s="23"/>
      <c r="S153" s="23"/>
      <c r="T153" s="23"/>
      <c r="U153" s="23"/>
      <c r="V153" s="23"/>
      <c r="W153" s="23"/>
      <c r="X153" s="23"/>
      <c r="Y153" s="23"/>
      <c r="Z153" s="23"/>
      <c r="AA153" s="23"/>
      <c r="AB153" s="23"/>
      <c r="AC153" s="23"/>
      <c r="AD153" s="23"/>
      <c r="AE153" s="23"/>
      <c r="AF153" s="23"/>
      <c r="AG153" s="23"/>
      <c r="AH153" s="23"/>
      <c r="AI153" s="23"/>
      <c r="AJ153" s="23"/>
      <c r="AK153" s="23"/>
      <c r="AL153" s="23"/>
      <c r="AM153" s="23"/>
      <c r="AN153" s="23"/>
      <c r="AO153" s="23"/>
      <c r="AP153" s="23"/>
      <c r="AQ153" s="23"/>
      <c r="AR153" s="23"/>
      <c r="AS153" s="23"/>
      <c r="AT153" s="23"/>
      <c r="AU153" s="23"/>
      <c r="AV153" s="23"/>
      <c r="AW153" s="23"/>
      <c r="AX153" s="23"/>
    </row>
    <row r="154" spans="1:50">
      <c r="A154" s="23"/>
      <c r="B154" s="23" t="s">
        <v>906</v>
      </c>
      <c r="C154" s="23"/>
      <c r="D154" s="23"/>
      <c r="E154" s="23"/>
      <c r="F154" s="23"/>
      <c r="G154" s="23"/>
      <c r="H154" s="23"/>
      <c r="I154" s="23"/>
      <c r="J154" s="23"/>
      <c r="K154" s="23"/>
      <c r="L154" s="23"/>
      <c r="M154" s="23"/>
      <c r="N154" s="23"/>
      <c r="O154" s="23"/>
      <c r="P154" s="23"/>
      <c r="Q154" s="23"/>
      <c r="R154" s="23"/>
      <c r="S154" s="23"/>
      <c r="T154" s="23"/>
      <c r="U154" s="23"/>
      <c r="V154" s="23"/>
      <c r="W154" s="23"/>
      <c r="X154" s="23"/>
      <c r="Y154" s="23"/>
      <c r="Z154" s="23"/>
      <c r="AA154" s="23"/>
      <c r="AB154" s="23"/>
      <c r="AC154" s="23"/>
      <c r="AD154" s="23"/>
      <c r="AE154" s="23"/>
      <c r="AF154" s="23"/>
      <c r="AG154" s="23"/>
      <c r="AH154" s="23"/>
      <c r="AI154" s="23"/>
      <c r="AJ154" s="23"/>
      <c r="AK154" s="23"/>
      <c r="AL154" s="23"/>
      <c r="AM154" s="23"/>
      <c r="AN154" s="23"/>
      <c r="AO154" s="23"/>
      <c r="AP154" s="23"/>
      <c r="AQ154" s="23"/>
      <c r="AR154" s="23"/>
      <c r="AS154" s="23"/>
      <c r="AT154" s="23"/>
      <c r="AU154" s="23"/>
      <c r="AV154" s="23"/>
      <c r="AW154" s="23"/>
      <c r="AX154" s="23"/>
    </row>
    <row r="155" spans="1:50" ht="24" customHeight="1">
      <c r="A155" s="1621"/>
      <c r="B155" s="1621"/>
      <c r="C155" s="358" t="s">
        <v>903</v>
      </c>
      <c r="D155" s="358"/>
      <c r="E155" s="358"/>
      <c r="F155" s="358"/>
      <c r="G155" s="358"/>
      <c r="H155" s="358"/>
      <c r="I155" s="358"/>
      <c r="J155" s="358"/>
      <c r="K155" s="358"/>
      <c r="L155" s="358"/>
      <c r="M155" s="358" t="s">
        <v>902</v>
      </c>
      <c r="N155" s="358"/>
      <c r="O155" s="358"/>
      <c r="P155" s="358"/>
      <c r="Q155" s="358"/>
      <c r="R155" s="358"/>
      <c r="S155" s="358"/>
      <c r="T155" s="358"/>
      <c r="U155" s="358"/>
      <c r="V155" s="358"/>
      <c r="W155" s="358"/>
      <c r="X155" s="358"/>
      <c r="Y155" s="358"/>
      <c r="Z155" s="358"/>
      <c r="AA155" s="358"/>
      <c r="AB155" s="358"/>
      <c r="AC155" s="358"/>
      <c r="AD155" s="358"/>
      <c r="AE155" s="358"/>
      <c r="AF155" s="358"/>
      <c r="AG155" s="358"/>
      <c r="AH155" s="358"/>
      <c r="AI155" s="358"/>
      <c r="AJ155" s="358"/>
      <c r="AK155" s="399" t="s">
        <v>901</v>
      </c>
      <c r="AL155" s="358"/>
      <c r="AM155" s="358"/>
      <c r="AN155" s="358"/>
      <c r="AO155" s="358"/>
      <c r="AP155" s="358"/>
      <c r="AQ155" s="358" t="s">
        <v>900</v>
      </c>
      <c r="AR155" s="358"/>
      <c r="AS155" s="358"/>
      <c r="AT155" s="358"/>
      <c r="AU155" s="357" t="s">
        <v>899</v>
      </c>
      <c r="AV155" s="352"/>
      <c r="AW155" s="352"/>
      <c r="AX155" s="1622"/>
    </row>
    <row r="156" spans="1:50" ht="24" customHeight="1">
      <c r="A156" s="1621">
        <v>1</v>
      </c>
      <c r="B156" s="1621">
        <v>1</v>
      </c>
      <c r="C156" s="1623"/>
      <c r="D156" s="1623"/>
      <c r="E156" s="1623"/>
      <c r="F156" s="1623"/>
      <c r="G156" s="1623"/>
      <c r="H156" s="1623"/>
      <c r="I156" s="1623"/>
      <c r="J156" s="1623"/>
      <c r="K156" s="1623"/>
      <c r="L156" s="1623"/>
      <c r="M156" s="1623"/>
      <c r="N156" s="1623"/>
      <c r="O156" s="1623"/>
      <c r="P156" s="1623"/>
      <c r="Q156" s="1623"/>
      <c r="R156" s="1623"/>
      <c r="S156" s="1623"/>
      <c r="T156" s="1623"/>
      <c r="U156" s="1623"/>
      <c r="V156" s="1623"/>
      <c r="W156" s="1623"/>
      <c r="X156" s="1623"/>
      <c r="Y156" s="1623"/>
      <c r="Z156" s="1623"/>
      <c r="AA156" s="1623"/>
      <c r="AB156" s="1623"/>
      <c r="AC156" s="1623"/>
      <c r="AD156" s="1623"/>
      <c r="AE156" s="1623"/>
      <c r="AF156" s="1623"/>
      <c r="AG156" s="1623"/>
      <c r="AH156" s="1623"/>
      <c r="AI156" s="1623"/>
      <c r="AJ156" s="1623"/>
      <c r="AK156" s="1624"/>
      <c r="AL156" s="1623"/>
      <c r="AM156" s="1623"/>
      <c r="AN156" s="1623"/>
      <c r="AO156" s="1623"/>
      <c r="AP156" s="1623"/>
      <c r="AQ156" s="1623"/>
      <c r="AR156" s="1623"/>
      <c r="AS156" s="1623"/>
      <c r="AT156" s="1623"/>
      <c r="AU156" s="1625"/>
      <c r="AV156" s="795"/>
      <c r="AW156" s="795"/>
      <c r="AX156" s="1622"/>
    </row>
    <row r="157" spans="1:50" ht="24" customHeight="1">
      <c r="A157" s="1621">
        <v>2</v>
      </c>
      <c r="B157" s="1621">
        <v>1</v>
      </c>
      <c r="C157" s="1623"/>
      <c r="D157" s="1623"/>
      <c r="E157" s="1623"/>
      <c r="F157" s="1623"/>
      <c r="G157" s="1623"/>
      <c r="H157" s="1623"/>
      <c r="I157" s="1623"/>
      <c r="J157" s="1623"/>
      <c r="K157" s="1623"/>
      <c r="L157" s="1623"/>
      <c r="M157" s="1623"/>
      <c r="N157" s="1623"/>
      <c r="O157" s="1623"/>
      <c r="P157" s="1623"/>
      <c r="Q157" s="1623"/>
      <c r="R157" s="1623"/>
      <c r="S157" s="1623"/>
      <c r="T157" s="1623"/>
      <c r="U157" s="1623"/>
      <c r="V157" s="1623"/>
      <c r="W157" s="1623"/>
      <c r="X157" s="1623"/>
      <c r="Y157" s="1623"/>
      <c r="Z157" s="1623"/>
      <c r="AA157" s="1623"/>
      <c r="AB157" s="1623"/>
      <c r="AC157" s="1623"/>
      <c r="AD157" s="1623"/>
      <c r="AE157" s="1623"/>
      <c r="AF157" s="1623"/>
      <c r="AG157" s="1623"/>
      <c r="AH157" s="1623"/>
      <c r="AI157" s="1623"/>
      <c r="AJ157" s="1623"/>
      <c r="AK157" s="1624"/>
      <c r="AL157" s="1623"/>
      <c r="AM157" s="1623"/>
      <c r="AN157" s="1623"/>
      <c r="AO157" s="1623"/>
      <c r="AP157" s="1623"/>
      <c r="AQ157" s="1623"/>
      <c r="AR157" s="1623"/>
      <c r="AS157" s="1623"/>
      <c r="AT157" s="1623"/>
      <c r="AU157" s="1625"/>
      <c r="AV157" s="795"/>
      <c r="AW157" s="795"/>
      <c r="AX157" s="1622"/>
    </row>
    <row r="158" spans="1:50" ht="24" customHeight="1">
      <c r="A158" s="1621">
        <v>3</v>
      </c>
      <c r="B158" s="1621">
        <v>1</v>
      </c>
      <c r="C158" s="1623"/>
      <c r="D158" s="1623"/>
      <c r="E158" s="1623"/>
      <c r="F158" s="1623"/>
      <c r="G158" s="1623"/>
      <c r="H158" s="1623"/>
      <c r="I158" s="1623"/>
      <c r="J158" s="1623"/>
      <c r="K158" s="1623"/>
      <c r="L158" s="1623"/>
      <c r="M158" s="1623"/>
      <c r="N158" s="1623"/>
      <c r="O158" s="1623"/>
      <c r="P158" s="1623"/>
      <c r="Q158" s="1623"/>
      <c r="R158" s="1623"/>
      <c r="S158" s="1623"/>
      <c r="T158" s="1623"/>
      <c r="U158" s="1623"/>
      <c r="V158" s="1623"/>
      <c r="W158" s="1623"/>
      <c r="X158" s="1623"/>
      <c r="Y158" s="1623"/>
      <c r="Z158" s="1623"/>
      <c r="AA158" s="1623"/>
      <c r="AB158" s="1623"/>
      <c r="AC158" s="1623"/>
      <c r="AD158" s="1623"/>
      <c r="AE158" s="1623"/>
      <c r="AF158" s="1623"/>
      <c r="AG158" s="1623"/>
      <c r="AH158" s="1623"/>
      <c r="AI158" s="1623"/>
      <c r="AJ158" s="1623"/>
      <c r="AK158" s="1624"/>
      <c r="AL158" s="1623"/>
      <c r="AM158" s="1623"/>
      <c r="AN158" s="1623"/>
      <c r="AO158" s="1623"/>
      <c r="AP158" s="1623"/>
      <c r="AQ158" s="1623"/>
      <c r="AR158" s="1623"/>
      <c r="AS158" s="1623"/>
      <c r="AT158" s="1623"/>
      <c r="AU158" s="1625"/>
      <c r="AV158" s="795"/>
      <c r="AW158" s="795"/>
      <c r="AX158" s="1622"/>
    </row>
    <row r="159" spans="1:50" ht="24" customHeight="1">
      <c r="A159" s="1621">
        <v>4</v>
      </c>
      <c r="B159" s="1621">
        <v>1</v>
      </c>
      <c r="C159" s="1623"/>
      <c r="D159" s="1623"/>
      <c r="E159" s="1623"/>
      <c r="F159" s="1623"/>
      <c r="G159" s="1623"/>
      <c r="H159" s="1623"/>
      <c r="I159" s="1623"/>
      <c r="J159" s="1623"/>
      <c r="K159" s="1623"/>
      <c r="L159" s="1623"/>
      <c r="M159" s="1623"/>
      <c r="N159" s="1623"/>
      <c r="O159" s="1623"/>
      <c r="P159" s="1623"/>
      <c r="Q159" s="1623"/>
      <c r="R159" s="1623"/>
      <c r="S159" s="1623"/>
      <c r="T159" s="1623"/>
      <c r="U159" s="1623"/>
      <c r="V159" s="1623"/>
      <c r="W159" s="1623"/>
      <c r="X159" s="1623"/>
      <c r="Y159" s="1623"/>
      <c r="Z159" s="1623"/>
      <c r="AA159" s="1623"/>
      <c r="AB159" s="1623"/>
      <c r="AC159" s="1623"/>
      <c r="AD159" s="1623"/>
      <c r="AE159" s="1623"/>
      <c r="AF159" s="1623"/>
      <c r="AG159" s="1623"/>
      <c r="AH159" s="1623"/>
      <c r="AI159" s="1623"/>
      <c r="AJ159" s="1623"/>
      <c r="AK159" s="1624"/>
      <c r="AL159" s="1623"/>
      <c r="AM159" s="1623"/>
      <c r="AN159" s="1623"/>
      <c r="AO159" s="1623"/>
      <c r="AP159" s="1623"/>
      <c r="AQ159" s="1623"/>
      <c r="AR159" s="1623"/>
      <c r="AS159" s="1623"/>
      <c r="AT159" s="1623"/>
      <c r="AU159" s="1625"/>
      <c r="AV159" s="795"/>
      <c r="AW159" s="795"/>
      <c r="AX159" s="1622"/>
    </row>
    <row r="160" spans="1:50" ht="24" customHeight="1">
      <c r="A160" s="1621">
        <v>5</v>
      </c>
      <c r="B160" s="1621">
        <v>1</v>
      </c>
      <c r="C160" s="1623"/>
      <c r="D160" s="1623"/>
      <c r="E160" s="1623"/>
      <c r="F160" s="1623"/>
      <c r="G160" s="1623"/>
      <c r="H160" s="1623"/>
      <c r="I160" s="1623"/>
      <c r="J160" s="1623"/>
      <c r="K160" s="1623"/>
      <c r="L160" s="1623"/>
      <c r="M160" s="1623"/>
      <c r="N160" s="1623"/>
      <c r="O160" s="1623"/>
      <c r="P160" s="1623"/>
      <c r="Q160" s="1623"/>
      <c r="R160" s="1623"/>
      <c r="S160" s="1623"/>
      <c r="T160" s="1623"/>
      <c r="U160" s="1623"/>
      <c r="V160" s="1623"/>
      <c r="W160" s="1623"/>
      <c r="X160" s="1623"/>
      <c r="Y160" s="1623"/>
      <c r="Z160" s="1623"/>
      <c r="AA160" s="1623"/>
      <c r="AB160" s="1623"/>
      <c r="AC160" s="1623"/>
      <c r="AD160" s="1623"/>
      <c r="AE160" s="1623"/>
      <c r="AF160" s="1623"/>
      <c r="AG160" s="1623"/>
      <c r="AH160" s="1623"/>
      <c r="AI160" s="1623"/>
      <c r="AJ160" s="1623"/>
      <c r="AK160" s="1624"/>
      <c r="AL160" s="1623"/>
      <c r="AM160" s="1623"/>
      <c r="AN160" s="1623"/>
      <c r="AO160" s="1623"/>
      <c r="AP160" s="1623"/>
      <c r="AQ160" s="1623"/>
      <c r="AR160" s="1623"/>
      <c r="AS160" s="1623"/>
      <c r="AT160" s="1623"/>
      <c r="AU160" s="1625"/>
      <c r="AV160" s="795"/>
      <c r="AW160" s="795"/>
      <c r="AX160" s="1622"/>
    </row>
    <row r="161" spans="1:50" ht="24" customHeight="1">
      <c r="A161" s="1621">
        <v>6</v>
      </c>
      <c r="B161" s="1621">
        <v>1</v>
      </c>
      <c r="C161" s="1623"/>
      <c r="D161" s="1623"/>
      <c r="E161" s="1623"/>
      <c r="F161" s="1623"/>
      <c r="G161" s="1623"/>
      <c r="H161" s="1623"/>
      <c r="I161" s="1623"/>
      <c r="J161" s="1623"/>
      <c r="K161" s="1623"/>
      <c r="L161" s="1623"/>
      <c r="M161" s="1623"/>
      <c r="N161" s="1623"/>
      <c r="O161" s="1623"/>
      <c r="P161" s="1623"/>
      <c r="Q161" s="1623"/>
      <c r="R161" s="1623"/>
      <c r="S161" s="1623"/>
      <c r="T161" s="1623"/>
      <c r="U161" s="1623"/>
      <c r="V161" s="1623"/>
      <c r="W161" s="1623"/>
      <c r="X161" s="1623"/>
      <c r="Y161" s="1623"/>
      <c r="Z161" s="1623"/>
      <c r="AA161" s="1623"/>
      <c r="AB161" s="1623"/>
      <c r="AC161" s="1623"/>
      <c r="AD161" s="1623"/>
      <c r="AE161" s="1623"/>
      <c r="AF161" s="1623"/>
      <c r="AG161" s="1623"/>
      <c r="AH161" s="1623"/>
      <c r="AI161" s="1623"/>
      <c r="AJ161" s="1623"/>
      <c r="AK161" s="1624"/>
      <c r="AL161" s="1623"/>
      <c r="AM161" s="1623"/>
      <c r="AN161" s="1623"/>
      <c r="AO161" s="1623"/>
      <c r="AP161" s="1623"/>
      <c r="AQ161" s="1623"/>
      <c r="AR161" s="1623"/>
      <c r="AS161" s="1623"/>
      <c r="AT161" s="1623"/>
      <c r="AU161" s="1625"/>
      <c r="AV161" s="795"/>
      <c r="AW161" s="795"/>
      <c r="AX161" s="1622"/>
    </row>
    <row r="162" spans="1:50" ht="24" customHeight="1">
      <c r="A162" s="1621">
        <v>7</v>
      </c>
      <c r="B162" s="1621">
        <v>1</v>
      </c>
      <c r="C162" s="1623"/>
      <c r="D162" s="1623"/>
      <c r="E162" s="1623"/>
      <c r="F162" s="1623"/>
      <c r="G162" s="1623"/>
      <c r="H162" s="1623"/>
      <c r="I162" s="1623"/>
      <c r="J162" s="1623"/>
      <c r="K162" s="1623"/>
      <c r="L162" s="1623"/>
      <c r="M162" s="1623"/>
      <c r="N162" s="1623"/>
      <c r="O162" s="1623"/>
      <c r="P162" s="1623"/>
      <c r="Q162" s="1623"/>
      <c r="R162" s="1623"/>
      <c r="S162" s="1623"/>
      <c r="T162" s="1623"/>
      <c r="U162" s="1623"/>
      <c r="V162" s="1623"/>
      <c r="W162" s="1623"/>
      <c r="X162" s="1623"/>
      <c r="Y162" s="1623"/>
      <c r="Z162" s="1623"/>
      <c r="AA162" s="1623"/>
      <c r="AB162" s="1623"/>
      <c r="AC162" s="1623"/>
      <c r="AD162" s="1623"/>
      <c r="AE162" s="1623"/>
      <c r="AF162" s="1623"/>
      <c r="AG162" s="1623"/>
      <c r="AH162" s="1623"/>
      <c r="AI162" s="1623"/>
      <c r="AJ162" s="1623"/>
      <c r="AK162" s="1624"/>
      <c r="AL162" s="1623"/>
      <c r="AM162" s="1623"/>
      <c r="AN162" s="1623"/>
      <c r="AO162" s="1623"/>
      <c r="AP162" s="1623"/>
      <c r="AQ162" s="1623"/>
      <c r="AR162" s="1623"/>
      <c r="AS162" s="1623"/>
      <c r="AT162" s="1623"/>
      <c r="AU162" s="1625"/>
      <c r="AV162" s="795"/>
      <c r="AW162" s="795"/>
      <c r="AX162" s="1622"/>
    </row>
    <row r="163" spans="1:50" ht="24" customHeight="1">
      <c r="A163" s="1621">
        <v>8</v>
      </c>
      <c r="B163" s="1621">
        <v>1</v>
      </c>
      <c r="C163" s="1623"/>
      <c r="D163" s="1623"/>
      <c r="E163" s="1623"/>
      <c r="F163" s="1623"/>
      <c r="G163" s="1623"/>
      <c r="H163" s="1623"/>
      <c r="I163" s="1623"/>
      <c r="J163" s="1623"/>
      <c r="K163" s="1623"/>
      <c r="L163" s="1623"/>
      <c r="M163" s="1623"/>
      <c r="N163" s="1623"/>
      <c r="O163" s="1623"/>
      <c r="P163" s="1623"/>
      <c r="Q163" s="1623"/>
      <c r="R163" s="1623"/>
      <c r="S163" s="1623"/>
      <c r="T163" s="1623"/>
      <c r="U163" s="1623"/>
      <c r="V163" s="1623"/>
      <c r="W163" s="1623"/>
      <c r="X163" s="1623"/>
      <c r="Y163" s="1623"/>
      <c r="Z163" s="1623"/>
      <c r="AA163" s="1623"/>
      <c r="AB163" s="1623"/>
      <c r="AC163" s="1623"/>
      <c r="AD163" s="1623"/>
      <c r="AE163" s="1623"/>
      <c r="AF163" s="1623"/>
      <c r="AG163" s="1623"/>
      <c r="AH163" s="1623"/>
      <c r="AI163" s="1623"/>
      <c r="AJ163" s="1623"/>
      <c r="AK163" s="1624"/>
      <c r="AL163" s="1623"/>
      <c r="AM163" s="1623"/>
      <c r="AN163" s="1623"/>
      <c r="AO163" s="1623"/>
      <c r="AP163" s="1623"/>
      <c r="AQ163" s="1623"/>
      <c r="AR163" s="1623"/>
      <c r="AS163" s="1623"/>
      <c r="AT163" s="1623"/>
      <c r="AU163" s="1625"/>
      <c r="AV163" s="795"/>
      <c r="AW163" s="795"/>
      <c r="AX163" s="1622"/>
    </row>
    <row r="164" spans="1:50" ht="24" customHeight="1">
      <c r="A164" s="1621">
        <v>9</v>
      </c>
      <c r="B164" s="1621">
        <v>1</v>
      </c>
      <c r="C164" s="1623"/>
      <c r="D164" s="1623"/>
      <c r="E164" s="1623"/>
      <c r="F164" s="1623"/>
      <c r="G164" s="1623"/>
      <c r="H164" s="1623"/>
      <c r="I164" s="1623"/>
      <c r="J164" s="1623"/>
      <c r="K164" s="1623"/>
      <c r="L164" s="1623"/>
      <c r="M164" s="1623"/>
      <c r="N164" s="1623"/>
      <c r="O164" s="1623"/>
      <c r="P164" s="1623"/>
      <c r="Q164" s="1623"/>
      <c r="R164" s="1623"/>
      <c r="S164" s="1623"/>
      <c r="T164" s="1623"/>
      <c r="U164" s="1623"/>
      <c r="V164" s="1623"/>
      <c r="W164" s="1623"/>
      <c r="X164" s="1623"/>
      <c r="Y164" s="1623"/>
      <c r="Z164" s="1623"/>
      <c r="AA164" s="1623"/>
      <c r="AB164" s="1623"/>
      <c r="AC164" s="1623"/>
      <c r="AD164" s="1623"/>
      <c r="AE164" s="1623"/>
      <c r="AF164" s="1623"/>
      <c r="AG164" s="1623"/>
      <c r="AH164" s="1623"/>
      <c r="AI164" s="1623"/>
      <c r="AJ164" s="1623"/>
      <c r="AK164" s="1624"/>
      <c r="AL164" s="1623"/>
      <c r="AM164" s="1623"/>
      <c r="AN164" s="1623"/>
      <c r="AO164" s="1623"/>
      <c r="AP164" s="1623"/>
      <c r="AQ164" s="1623"/>
      <c r="AR164" s="1623"/>
      <c r="AS164" s="1623"/>
      <c r="AT164" s="1623"/>
      <c r="AU164" s="1625"/>
      <c r="AV164" s="795"/>
      <c r="AW164" s="795"/>
      <c r="AX164" s="1622"/>
    </row>
    <row r="165" spans="1:50" ht="24" customHeight="1">
      <c r="A165" s="1621">
        <v>10</v>
      </c>
      <c r="B165" s="1621">
        <v>1</v>
      </c>
      <c r="C165" s="1623"/>
      <c r="D165" s="1623"/>
      <c r="E165" s="1623"/>
      <c r="F165" s="1623"/>
      <c r="G165" s="1623"/>
      <c r="H165" s="1623"/>
      <c r="I165" s="1623"/>
      <c r="J165" s="1623"/>
      <c r="K165" s="1623"/>
      <c r="L165" s="1623"/>
      <c r="M165" s="1623"/>
      <c r="N165" s="1623"/>
      <c r="O165" s="1623"/>
      <c r="P165" s="1623"/>
      <c r="Q165" s="1623"/>
      <c r="R165" s="1623"/>
      <c r="S165" s="1623"/>
      <c r="T165" s="1623"/>
      <c r="U165" s="1623"/>
      <c r="V165" s="1623"/>
      <c r="W165" s="1623"/>
      <c r="X165" s="1623"/>
      <c r="Y165" s="1623"/>
      <c r="Z165" s="1623"/>
      <c r="AA165" s="1623"/>
      <c r="AB165" s="1623"/>
      <c r="AC165" s="1623"/>
      <c r="AD165" s="1623"/>
      <c r="AE165" s="1623"/>
      <c r="AF165" s="1623"/>
      <c r="AG165" s="1623"/>
      <c r="AH165" s="1623"/>
      <c r="AI165" s="1623"/>
      <c r="AJ165" s="1623"/>
      <c r="AK165" s="1624"/>
      <c r="AL165" s="1623"/>
      <c r="AM165" s="1623"/>
      <c r="AN165" s="1623"/>
      <c r="AO165" s="1623"/>
      <c r="AP165" s="1623"/>
      <c r="AQ165" s="1623"/>
      <c r="AR165" s="1623"/>
      <c r="AS165" s="1623"/>
      <c r="AT165" s="1623"/>
      <c r="AU165" s="1625"/>
      <c r="AV165" s="795"/>
      <c r="AW165" s="795"/>
      <c r="AX165" s="1622"/>
    </row>
    <row r="166" spans="1:50">
      <c r="A166" s="23"/>
      <c r="B166" s="23"/>
      <c r="C166" s="23"/>
      <c r="D166" s="23"/>
      <c r="E166" s="23"/>
      <c r="F166" s="23"/>
      <c r="G166" s="23"/>
      <c r="H166" s="23"/>
      <c r="I166" s="23"/>
      <c r="J166" s="23"/>
      <c r="K166" s="23"/>
      <c r="L166" s="23"/>
      <c r="M166" s="23"/>
      <c r="N166" s="23"/>
      <c r="O166" s="23"/>
      <c r="P166" s="23"/>
      <c r="Q166" s="23"/>
      <c r="R166" s="23"/>
      <c r="S166" s="23"/>
      <c r="T166" s="23"/>
      <c r="U166" s="23"/>
      <c r="V166" s="23"/>
      <c r="W166" s="23"/>
      <c r="X166" s="23"/>
      <c r="Y166" s="23"/>
      <c r="Z166" s="23"/>
      <c r="AA166" s="23"/>
      <c r="AB166" s="23"/>
      <c r="AC166" s="23"/>
      <c r="AD166" s="23"/>
      <c r="AE166" s="23"/>
      <c r="AF166" s="23"/>
      <c r="AG166" s="23"/>
      <c r="AH166" s="23"/>
      <c r="AI166" s="23"/>
      <c r="AJ166" s="23"/>
      <c r="AK166" s="23"/>
      <c r="AL166" s="23"/>
      <c r="AM166" s="23"/>
      <c r="AN166" s="23"/>
      <c r="AO166" s="23"/>
      <c r="AP166" s="23"/>
      <c r="AQ166" s="23"/>
      <c r="AR166" s="23"/>
      <c r="AS166" s="23"/>
      <c r="AT166" s="23"/>
      <c r="AU166" s="23"/>
      <c r="AV166" s="23"/>
      <c r="AW166" s="23"/>
      <c r="AX166" s="23"/>
    </row>
    <row r="167" spans="1:50">
      <c r="A167" s="23"/>
      <c r="B167" s="23" t="s">
        <v>905</v>
      </c>
      <c r="C167" s="23"/>
      <c r="D167" s="23"/>
      <c r="E167" s="23"/>
      <c r="F167" s="23"/>
      <c r="G167" s="23"/>
      <c r="H167" s="23"/>
      <c r="I167" s="23"/>
      <c r="J167" s="23"/>
      <c r="K167" s="23"/>
      <c r="L167" s="23"/>
      <c r="M167" s="23"/>
      <c r="N167" s="23"/>
      <c r="O167" s="23"/>
      <c r="P167" s="23"/>
      <c r="Q167" s="23"/>
      <c r="R167" s="23"/>
      <c r="S167" s="23"/>
      <c r="T167" s="23"/>
      <c r="U167" s="23"/>
      <c r="V167" s="23"/>
      <c r="W167" s="23"/>
      <c r="X167" s="23"/>
      <c r="Y167" s="23"/>
      <c r="Z167" s="23"/>
      <c r="AA167" s="23"/>
      <c r="AB167" s="23"/>
      <c r="AC167" s="23"/>
      <c r="AD167" s="23"/>
      <c r="AE167" s="23"/>
      <c r="AF167" s="23"/>
      <c r="AG167" s="23"/>
      <c r="AH167" s="23"/>
      <c r="AI167" s="23"/>
      <c r="AJ167" s="23"/>
      <c r="AK167" s="23"/>
      <c r="AL167" s="23"/>
      <c r="AM167" s="23"/>
      <c r="AN167" s="23"/>
      <c r="AO167" s="23"/>
      <c r="AP167" s="23"/>
      <c r="AQ167" s="23"/>
      <c r="AR167" s="23"/>
      <c r="AS167" s="23"/>
      <c r="AT167" s="23"/>
      <c r="AU167" s="23"/>
      <c r="AV167" s="23"/>
      <c r="AW167" s="23"/>
      <c r="AX167" s="23"/>
    </row>
    <row r="168" spans="1:50" ht="24" customHeight="1">
      <c r="A168" s="1621"/>
      <c r="B168" s="1621"/>
      <c r="C168" s="358" t="s">
        <v>903</v>
      </c>
      <c r="D168" s="358"/>
      <c r="E168" s="358"/>
      <c r="F168" s="358"/>
      <c r="G168" s="358"/>
      <c r="H168" s="358"/>
      <c r="I168" s="358"/>
      <c r="J168" s="358"/>
      <c r="K168" s="358"/>
      <c r="L168" s="358"/>
      <c r="M168" s="358" t="s">
        <v>902</v>
      </c>
      <c r="N168" s="358"/>
      <c r="O168" s="358"/>
      <c r="P168" s="358"/>
      <c r="Q168" s="358"/>
      <c r="R168" s="358"/>
      <c r="S168" s="358"/>
      <c r="T168" s="358"/>
      <c r="U168" s="358"/>
      <c r="V168" s="358"/>
      <c r="W168" s="358"/>
      <c r="X168" s="358"/>
      <c r="Y168" s="358"/>
      <c r="Z168" s="358"/>
      <c r="AA168" s="358"/>
      <c r="AB168" s="358"/>
      <c r="AC168" s="358"/>
      <c r="AD168" s="358"/>
      <c r="AE168" s="358"/>
      <c r="AF168" s="358"/>
      <c r="AG168" s="358"/>
      <c r="AH168" s="358"/>
      <c r="AI168" s="358"/>
      <c r="AJ168" s="358"/>
      <c r="AK168" s="399" t="s">
        <v>901</v>
      </c>
      <c r="AL168" s="358"/>
      <c r="AM168" s="358"/>
      <c r="AN168" s="358"/>
      <c r="AO168" s="358"/>
      <c r="AP168" s="358"/>
      <c r="AQ168" s="358" t="s">
        <v>900</v>
      </c>
      <c r="AR168" s="358"/>
      <c r="AS168" s="358"/>
      <c r="AT168" s="358"/>
      <c r="AU168" s="357" t="s">
        <v>899</v>
      </c>
      <c r="AV168" s="352"/>
      <c r="AW168" s="352"/>
      <c r="AX168" s="1622"/>
    </row>
    <row r="169" spans="1:50" ht="24" customHeight="1">
      <c r="A169" s="1621">
        <v>1</v>
      </c>
      <c r="B169" s="1621">
        <v>1</v>
      </c>
      <c r="C169" s="1623"/>
      <c r="D169" s="1623"/>
      <c r="E169" s="1623"/>
      <c r="F169" s="1623"/>
      <c r="G169" s="1623"/>
      <c r="H169" s="1623"/>
      <c r="I169" s="1623"/>
      <c r="J169" s="1623"/>
      <c r="K169" s="1623"/>
      <c r="L169" s="1623"/>
      <c r="M169" s="1623"/>
      <c r="N169" s="1623"/>
      <c r="O169" s="1623"/>
      <c r="P169" s="1623"/>
      <c r="Q169" s="1623"/>
      <c r="R169" s="1623"/>
      <c r="S169" s="1623"/>
      <c r="T169" s="1623"/>
      <c r="U169" s="1623"/>
      <c r="V169" s="1623"/>
      <c r="W169" s="1623"/>
      <c r="X169" s="1623"/>
      <c r="Y169" s="1623"/>
      <c r="Z169" s="1623"/>
      <c r="AA169" s="1623"/>
      <c r="AB169" s="1623"/>
      <c r="AC169" s="1623"/>
      <c r="AD169" s="1623"/>
      <c r="AE169" s="1623"/>
      <c r="AF169" s="1623"/>
      <c r="AG169" s="1623"/>
      <c r="AH169" s="1623"/>
      <c r="AI169" s="1623"/>
      <c r="AJ169" s="1623"/>
      <c r="AK169" s="1624"/>
      <c r="AL169" s="1623"/>
      <c r="AM169" s="1623"/>
      <c r="AN169" s="1623"/>
      <c r="AO169" s="1623"/>
      <c r="AP169" s="1623"/>
      <c r="AQ169" s="1623"/>
      <c r="AR169" s="1623"/>
      <c r="AS169" s="1623"/>
      <c r="AT169" s="1623"/>
      <c r="AU169" s="1625"/>
      <c r="AV169" s="795"/>
      <c r="AW169" s="795"/>
      <c r="AX169" s="1622"/>
    </row>
    <row r="170" spans="1:50" ht="24" customHeight="1">
      <c r="A170" s="1621">
        <v>2</v>
      </c>
      <c r="B170" s="1621">
        <v>1</v>
      </c>
      <c r="C170" s="1623"/>
      <c r="D170" s="1623"/>
      <c r="E170" s="1623"/>
      <c r="F170" s="1623"/>
      <c r="G170" s="1623"/>
      <c r="H170" s="1623"/>
      <c r="I170" s="1623"/>
      <c r="J170" s="1623"/>
      <c r="K170" s="1623"/>
      <c r="L170" s="1623"/>
      <c r="M170" s="1623"/>
      <c r="N170" s="1623"/>
      <c r="O170" s="1623"/>
      <c r="P170" s="1623"/>
      <c r="Q170" s="1623"/>
      <c r="R170" s="1623"/>
      <c r="S170" s="1623"/>
      <c r="T170" s="1623"/>
      <c r="U170" s="1623"/>
      <c r="V170" s="1623"/>
      <c r="W170" s="1623"/>
      <c r="X170" s="1623"/>
      <c r="Y170" s="1623"/>
      <c r="Z170" s="1623"/>
      <c r="AA170" s="1623"/>
      <c r="AB170" s="1623"/>
      <c r="AC170" s="1623"/>
      <c r="AD170" s="1623"/>
      <c r="AE170" s="1623"/>
      <c r="AF170" s="1623"/>
      <c r="AG170" s="1623"/>
      <c r="AH170" s="1623"/>
      <c r="AI170" s="1623"/>
      <c r="AJ170" s="1623"/>
      <c r="AK170" s="1624"/>
      <c r="AL170" s="1623"/>
      <c r="AM170" s="1623"/>
      <c r="AN170" s="1623"/>
      <c r="AO170" s="1623"/>
      <c r="AP170" s="1623"/>
      <c r="AQ170" s="1623"/>
      <c r="AR170" s="1623"/>
      <c r="AS170" s="1623"/>
      <c r="AT170" s="1623"/>
      <c r="AU170" s="1625"/>
      <c r="AV170" s="795"/>
      <c r="AW170" s="795"/>
      <c r="AX170" s="1622"/>
    </row>
    <row r="171" spans="1:50" ht="24" customHeight="1">
      <c r="A171" s="1621">
        <v>3</v>
      </c>
      <c r="B171" s="1621">
        <v>1</v>
      </c>
      <c r="C171" s="1623"/>
      <c r="D171" s="1623"/>
      <c r="E171" s="1623"/>
      <c r="F171" s="1623"/>
      <c r="G171" s="1623"/>
      <c r="H171" s="1623"/>
      <c r="I171" s="1623"/>
      <c r="J171" s="1623"/>
      <c r="K171" s="1623"/>
      <c r="L171" s="1623"/>
      <c r="M171" s="1623"/>
      <c r="N171" s="1623"/>
      <c r="O171" s="1623"/>
      <c r="P171" s="1623"/>
      <c r="Q171" s="1623"/>
      <c r="R171" s="1623"/>
      <c r="S171" s="1623"/>
      <c r="T171" s="1623"/>
      <c r="U171" s="1623"/>
      <c r="V171" s="1623"/>
      <c r="W171" s="1623"/>
      <c r="X171" s="1623"/>
      <c r="Y171" s="1623"/>
      <c r="Z171" s="1623"/>
      <c r="AA171" s="1623"/>
      <c r="AB171" s="1623"/>
      <c r="AC171" s="1623"/>
      <c r="AD171" s="1623"/>
      <c r="AE171" s="1623"/>
      <c r="AF171" s="1623"/>
      <c r="AG171" s="1623"/>
      <c r="AH171" s="1623"/>
      <c r="AI171" s="1623"/>
      <c r="AJ171" s="1623"/>
      <c r="AK171" s="1624"/>
      <c r="AL171" s="1623"/>
      <c r="AM171" s="1623"/>
      <c r="AN171" s="1623"/>
      <c r="AO171" s="1623"/>
      <c r="AP171" s="1623"/>
      <c r="AQ171" s="1623"/>
      <c r="AR171" s="1623"/>
      <c r="AS171" s="1623"/>
      <c r="AT171" s="1623"/>
      <c r="AU171" s="1625"/>
      <c r="AV171" s="795"/>
      <c r="AW171" s="795"/>
      <c r="AX171" s="1622"/>
    </row>
    <row r="172" spans="1:50" ht="24" customHeight="1">
      <c r="A172" s="1621">
        <v>4</v>
      </c>
      <c r="B172" s="1621">
        <v>1</v>
      </c>
      <c r="C172" s="1623"/>
      <c r="D172" s="1623"/>
      <c r="E172" s="1623"/>
      <c r="F172" s="1623"/>
      <c r="G172" s="1623"/>
      <c r="H172" s="1623"/>
      <c r="I172" s="1623"/>
      <c r="J172" s="1623"/>
      <c r="K172" s="1623"/>
      <c r="L172" s="1623"/>
      <c r="M172" s="1623"/>
      <c r="N172" s="1623"/>
      <c r="O172" s="1623"/>
      <c r="P172" s="1623"/>
      <c r="Q172" s="1623"/>
      <c r="R172" s="1623"/>
      <c r="S172" s="1623"/>
      <c r="T172" s="1623"/>
      <c r="U172" s="1623"/>
      <c r="V172" s="1623"/>
      <c r="W172" s="1623"/>
      <c r="X172" s="1623"/>
      <c r="Y172" s="1623"/>
      <c r="Z172" s="1623"/>
      <c r="AA172" s="1623"/>
      <c r="AB172" s="1623"/>
      <c r="AC172" s="1623"/>
      <c r="AD172" s="1623"/>
      <c r="AE172" s="1623"/>
      <c r="AF172" s="1623"/>
      <c r="AG172" s="1623"/>
      <c r="AH172" s="1623"/>
      <c r="AI172" s="1623"/>
      <c r="AJ172" s="1623"/>
      <c r="AK172" s="1624"/>
      <c r="AL172" s="1623"/>
      <c r="AM172" s="1623"/>
      <c r="AN172" s="1623"/>
      <c r="AO172" s="1623"/>
      <c r="AP172" s="1623"/>
      <c r="AQ172" s="1623"/>
      <c r="AR172" s="1623"/>
      <c r="AS172" s="1623"/>
      <c r="AT172" s="1623"/>
      <c r="AU172" s="1625"/>
      <c r="AV172" s="795"/>
      <c r="AW172" s="795"/>
      <c r="AX172" s="1622"/>
    </row>
    <row r="173" spans="1:50" ht="24" customHeight="1">
      <c r="A173" s="1621">
        <v>5</v>
      </c>
      <c r="B173" s="1621">
        <v>1</v>
      </c>
      <c r="C173" s="1623"/>
      <c r="D173" s="1623"/>
      <c r="E173" s="1623"/>
      <c r="F173" s="1623"/>
      <c r="G173" s="1623"/>
      <c r="H173" s="1623"/>
      <c r="I173" s="1623"/>
      <c r="J173" s="1623"/>
      <c r="K173" s="1623"/>
      <c r="L173" s="1623"/>
      <c r="M173" s="1623"/>
      <c r="N173" s="1623"/>
      <c r="O173" s="1623"/>
      <c r="P173" s="1623"/>
      <c r="Q173" s="1623"/>
      <c r="R173" s="1623"/>
      <c r="S173" s="1623"/>
      <c r="T173" s="1623"/>
      <c r="U173" s="1623"/>
      <c r="V173" s="1623"/>
      <c r="W173" s="1623"/>
      <c r="X173" s="1623"/>
      <c r="Y173" s="1623"/>
      <c r="Z173" s="1623"/>
      <c r="AA173" s="1623"/>
      <c r="AB173" s="1623"/>
      <c r="AC173" s="1623"/>
      <c r="AD173" s="1623"/>
      <c r="AE173" s="1623"/>
      <c r="AF173" s="1623"/>
      <c r="AG173" s="1623"/>
      <c r="AH173" s="1623"/>
      <c r="AI173" s="1623"/>
      <c r="AJ173" s="1623"/>
      <c r="AK173" s="1624"/>
      <c r="AL173" s="1623"/>
      <c r="AM173" s="1623"/>
      <c r="AN173" s="1623"/>
      <c r="AO173" s="1623"/>
      <c r="AP173" s="1623"/>
      <c r="AQ173" s="1623"/>
      <c r="AR173" s="1623"/>
      <c r="AS173" s="1623"/>
      <c r="AT173" s="1623"/>
      <c r="AU173" s="1625"/>
      <c r="AV173" s="795"/>
      <c r="AW173" s="795"/>
      <c r="AX173" s="1622"/>
    </row>
    <row r="174" spans="1:50" ht="24" customHeight="1">
      <c r="A174" s="1621">
        <v>6</v>
      </c>
      <c r="B174" s="1621">
        <v>1</v>
      </c>
      <c r="C174" s="1623"/>
      <c r="D174" s="1623"/>
      <c r="E174" s="1623"/>
      <c r="F174" s="1623"/>
      <c r="G174" s="1623"/>
      <c r="H174" s="1623"/>
      <c r="I174" s="1623"/>
      <c r="J174" s="1623"/>
      <c r="K174" s="1623"/>
      <c r="L174" s="1623"/>
      <c r="M174" s="1623"/>
      <c r="N174" s="1623"/>
      <c r="O174" s="1623"/>
      <c r="P174" s="1623"/>
      <c r="Q174" s="1623"/>
      <c r="R174" s="1623"/>
      <c r="S174" s="1623"/>
      <c r="T174" s="1623"/>
      <c r="U174" s="1623"/>
      <c r="V174" s="1623"/>
      <c r="W174" s="1623"/>
      <c r="X174" s="1623"/>
      <c r="Y174" s="1623"/>
      <c r="Z174" s="1623"/>
      <c r="AA174" s="1623"/>
      <c r="AB174" s="1623"/>
      <c r="AC174" s="1623"/>
      <c r="AD174" s="1623"/>
      <c r="AE174" s="1623"/>
      <c r="AF174" s="1623"/>
      <c r="AG174" s="1623"/>
      <c r="AH174" s="1623"/>
      <c r="AI174" s="1623"/>
      <c r="AJ174" s="1623"/>
      <c r="AK174" s="1624"/>
      <c r="AL174" s="1623"/>
      <c r="AM174" s="1623"/>
      <c r="AN174" s="1623"/>
      <c r="AO174" s="1623"/>
      <c r="AP174" s="1623"/>
      <c r="AQ174" s="1623"/>
      <c r="AR174" s="1623"/>
      <c r="AS174" s="1623"/>
      <c r="AT174" s="1623"/>
      <c r="AU174" s="1625"/>
      <c r="AV174" s="795"/>
      <c r="AW174" s="795"/>
      <c r="AX174" s="1622"/>
    </row>
    <row r="175" spans="1:50" ht="24" customHeight="1">
      <c r="A175" s="1621">
        <v>7</v>
      </c>
      <c r="B175" s="1621">
        <v>1</v>
      </c>
      <c r="C175" s="1623"/>
      <c r="D175" s="1623"/>
      <c r="E175" s="1623"/>
      <c r="F175" s="1623"/>
      <c r="G175" s="1623"/>
      <c r="H175" s="1623"/>
      <c r="I175" s="1623"/>
      <c r="J175" s="1623"/>
      <c r="K175" s="1623"/>
      <c r="L175" s="1623"/>
      <c r="M175" s="1623"/>
      <c r="N175" s="1623"/>
      <c r="O175" s="1623"/>
      <c r="P175" s="1623"/>
      <c r="Q175" s="1623"/>
      <c r="R175" s="1623"/>
      <c r="S175" s="1623"/>
      <c r="T175" s="1623"/>
      <c r="U175" s="1623"/>
      <c r="V175" s="1623"/>
      <c r="W175" s="1623"/>
      <c r="X175" s="1623"/>
      <c r="Y175" s="1623"/>
      <c r="Z175" s="1623"/>
      <c r="AA175" s="1623"/>
      <c r="AB175" s="1623"/>
      <c r="AC175" s="1623"/>
      <c r="AD175" s="1623"/>
      <c r="AE175" s="1623"/>
      <c r="AF175" s="1623"/>
      <c r="AG175" s="1623"/>
      <c r="AH175" s="1623"/>
      <c r="AI175" s="1623"/>
      <c r="AJ175" s="1623"/>
      <c r="AK175" s="1624"/>
      <c r="AL175" s="1623"/>
      <c r="AM175" s="1623"/>
      <c r="AN175" s="1623"/>
      <c r="AO175" s="1623"/>
      <c r="AP175" s="1623"/>
      <c r="AQ175" s="1623"/>
      <c r="AR175" s="1623"/>
      <c r="AS175" s="1623"/>
      <c r="AT175" s="1623"/>
      <c r="AU175" s="1625"/>
      <c r="AV175" s="795"/>
      <c r="AW175" s="795"/>
      <c r="AX175" s="1622"/>
    </row>
    <row r="176" spans="1:50" ht="24" customHeight="1">
      <c r="A176" s="1621">
        <v>8</v>
      </c>
      <c r="B176" s="1621">
        <v>1</v>
      </c>
      <c r="C176" s="1623"/>
      <c r="D176" s="1623"/>
      <c r="E176" s="1623"/>
      <c r="F176" s="1623"/>
      <c r="G176" s="1623"/>
      <c r="H176" s="1623"/>
      <c r="I176" s="1623"/>
      <c r="J176" s="1623"/>
      <c r="K176" s="1623"/>
      <c r="L176" s="1623"/>
      <c r="M176" s="1623"/>
      <c r="N176" s="1623"/>
      <c r="O176" s="1623"/>
      <c r="P176" s="1623"/>
      <c r="Q176" s="1623"/>
      <c r="R176" s="1623"/>
      <c r="S176" s="1623"/>
      <c r="T176" s="1623"/>
      <c r="U176" s="1623"/>
      <c r="V176" s="1623"/>
      <c r="W176" s="1623"/>
      <c r="X176" s="1623"/>
      <c r="Y176" s="1623"/>
      <c r="Z176" s="1623"/>
      <c r="AA176" s="1623"/>
      <c r="AB176" s="1623"/>
      <c r="AC176" s="1623"/>
      <c r="AD176" s="1623"/>
      <c r="AE176" s="1623"/>
      <c r="AF176" s="1623"/>
      <c r="AG176" s="1623"/>
      <c r="AH176" s="1623"/>
      <c r="AI176" s="1623"/>
      <c r="AJ176" s="1623"/>
      <c r="AK176" s="1624"/>
      <c r="AL176" s="1623"/>
      <c r="AM176" s="1623"/>
      <c r="AN176" s="1623"/>
      <c r="AO176" s="1623"/>
      <c r="AP176" s="1623"/>
      <c r="AQ176" s="1623"/>
      <c r="AR176" s="1623"/>
      <c r="AS176" s="1623"/>
      <c r="AT176" s="1623"/>
      <c r="AU176" s="1625"/>
      <c r="AV176" s="795"/>
      <c r="AW176" s="795"/>
      <c r="AX176" s="1622"/>
    </row>
    <row r="177" spans="1:50" ht="24" customHeight="1">
      <c r="A177" s="1621">
        <v>9</v>
      </c>
      <c r="B177" s="1621">
        <v>1</v>
      </c>
      <c r="C177" s="1623"/>
      <c r="D177" s="1623"/>
      <c r="E177" s="1623"/>
      <c r="F177" s="1623"/>
      <c r="G177" s="1623"/>
      <c r="H177" s="1623"/>
      <c r="I177" s="1623"/>
      <c r="J177" s="1623"/>
      <c r="K177" s="1623"/>
      <c r="L177" s="1623"/>
      <c r="M177" s="1623"/>
      <c r="N177" s="1623"/>
      <c r="O177" s="1623"/>
      <c r="P177" s="1623"/>
      <c r="Q177" s="1623"/>
      <c r="R177" s="1623"/>
      <c r="S177" s="1623"/>
      <c r="T177" s="1623"/>
      <c r="U177" s="1623"/>
      <c r="V177" s="1623"/>
      <c r="W177" s="1623"/>
      <c r="X177" s="1623"/>
      <c r="Y177" s="1623"/>
      <c r="Z177" s="1623"/>
      <c r="AA177" s="1623"/>
      <c r="AB177" s="1623"/>
      <c r="AC177" s="1623"/>
      <c r="AD177" s="1623"/>
      <c r="AE177" s="1623"/>
      <c r="AF177" s="1623"/>
      <c r="AG177" s="1623"/>
      <c r="AH177" s="1623"/>
      <c r="AI177" s="1623"/>
      <c r="AJ177" s="1623"/>
      <c r="AK177" s="1624"/>
      <c r="AL177" s="1623"/>
      <c r="AM177" s="1623"/>
      <c r="AN177" s="1623"/>
      <c r="AO177" s="1623"/>
      <c r="AP177" s="1623"/>
      <c r="AQ177" s="1623"/>
      <c r="AR177" s="1623"/>
      <c r="AS177" s="1623"/>
      <c r="AT177" s="1623"/>
      <c r="AU177" s="1625"/>
      <c r="AV177" s="795"/>
      <c r="AW177" s="795"/>
      <c r="AX177" s="1622"/>
    </row>
    <row r="178" spans="1:50" ht="24" customHeight="1">
      <c r="A178" s="1621">
        <v>10</v>
      </c>
      <c r="B178" s="1621">
        <v>1</v>
      </c>
      <c r="C178" s="1623"/>
      <c r="D178" s="1623"/>
      <c r="E178" s="1623"/>
      <c r="F178" s="1623"/>
      <c r="G178" s="1623"/>
      <c r="H178" s="1623"/>
      <c r="I178" s="1623"/>
      <c r="J178" s="1623"/>
      <c r="K178" s="1623"/>
      <c r="L178" s="1623"/>
      <c r="M178" s="1623"/>
      <c r="N178" s="1623"/>
      <c r="O178" s="1623"/>
      <c r="P178" s="1623"/>
      <c r="Q178" s="1623"/>
      <c r="R178" s="1623"/>
      <c r="S178" s="1623"/>
      <c r="T178" s="1623"/>
      <c r="U178" s="1623"/>
      <c r="V178" s="1623"/>
      <c r="W178" s="1623"/>
      <c r="X178" s="1623"/>
      <c r="Y178" s="1623"/>
      <c r="Z178" s="1623"/>
      <c r="AA178" s="1623"/>
      <c r="AB178" s="1623"/>
      <c r="AC178" s="1623"/>
      <c r="AD178" s="1623"/>
      <c r="AE178" s="1623"/>
      <c r="AF178" s="1623"/>
      <c r="AG178" s="1623"/>
      <c r="AH178" s="1623"/>
      <c r="AI178" s="1623"/>
      <c r="AJ178" s="1623"/>
      <c r="AK178" s="1624"/>
      <c r="AL178" s="1623"/>
      <c r="AM178" s="1623"/>
      <c r="AN178" s="1623"/>
      <c r="AO178" s="1623"/>
      <c r="AP178" s="1623"/>
      <c r="AQ178" s="1623"/>
      <c r="AR178" s="1623"/>
      <c r="AS178" s="1623"/>
      <c r="AT178" s="1623"/>
      <c r="AU178" s="1625"/>
      <c r="AV178" s="795"/>
      <c r="AW178" s="795"/>
      <c r="AX178" s="1622"/>
    </row>
    <row r="179" spans="1:50">
      <c r="A179" s="23"/>
      <c r="B179" s="23"/>
      <c r="C179" s="23"/>
      <c r="D179" s="23"/>
      <c r="E179" s="23"/>
      <c r="F179" s="23"/>
      <c r="G179" s="23"/>
      <c r="H179" s="23"/>
      <c r="I179" s="23"/>
      <c r="J179" s="23"/>
      <c r="K179" s="23"/>
      <c r="L179" s="23"/>
      <c r="M179" s="23"/>
      <c r="N179" s="23"/>
      <c r="O179" s="23"/>
      <c r="P179" s="23"/>
      <c r="Q179" s="23"/>
      <c r="R179" s="23"/>
      <c r="S179" s="23"/>
      <c r="T179" s="23"/>
      <c r="U179" s="23"/>
      <c r="V179" s="23"/>
      <c r="W179" s="23"/>
      <c r="X179" s="23"/>
      <c r="Y179" s="23"/>
      <c r="Z179" s="23"/>
      <c r="AA179" s="23"/>
      <c r="AB179" s="23"/>
      <c r="AC179" s="23"/>
      <c r="AD179" s="23"/>
      <c r="AE179" s="23"/>
      <c r="AF179" s="23"/>
      <c r="AG179" s="23"/>
      <c r="AH179" s="23"/>
      <c r="AI179" s="23"/>
      <c r="AJ179" s="23"/>
      <c r="AK179" s="23"/>
      <c r="AL179" s="23"/>
      <c r="AM179" s="23"/>
      <c r="AN179" s="23"/>
      <c r="AO179" s="23"/>
      <c r="AP179" s="23"/>
      <c r="AQ179" s="23"/>
      <c r="AR179" s="23"/>
      <c r="AS179" s="23"/>
      <c r="AT179" s="23"/>
      <c r="AU179" s="23"/>
      <c r="AV179" s="23"/>
      <c r="AW179" s="23"/>
      <c r="AX179" s="23"/>
    </row>
    <row r="180" spans="1:50">
      <c r="A180" s="23"/>
      <c r="B180" s="23" t="s">
        <v>904</v>
      </c>
      <c r="C180" s="23"/>
      <c r="D180" s="23"/>
      <c r="E180" s="23"/>
      <c r="F180" s="23"/>
      <c r="G180" s="23"/>
      <c r="H180" s="23"/>
      <c r="I180" s="23"/>
      <c r="J180" s="23"/>
      <c r="K180" s="23"/>
      <c r="L180" s="23"/>
      <c r="M180" s="23"/>
      <c r="N180" s="23"/>
      <c r="O180" s="23"/>
      <c r="P180" s="23"/>
      <c r="Q180" s="23"/>
      <c r="R180" s="23"/>
      <c r="S180" s="23"/>
      <c r="T180" s="23"/>
      <c r="U180" s="23"/>
      <c r="V180" s="23"/>
      <c r="W180" s="23"/>
      <c r="X180" s="23"/>
      <c r="Y180" s="23"/>
      <c r="Z180" s="23"/>
      <c r="AA180" s="23"/>
      <c r="AB180" s="23"/>
      <c r="AC180" s="23"/>
      <c r="AD180" s="23"/>
      <c r="AE180" s="23"/>
      <c r="AF180" s="23"/>
      <c r="AG180" s="23"/>
      <c r="AH180" s="23"/>
      <c r="AI180" s="23"/>
      <c r="AJ180" s="23"/>
      <c r="AK180" s="23"/>
      <c r="AL180" s="23"/>
      <c r="AM180" s="23"/>
      <c r="AN180" s="23"/>
      <c r="AO180" s="23"/>
      <c r="AP180" s="23"/>
      <c r="AQ180" s="23"/>
      <c r="AR180" s="23"/>
      <c r="AS180" s="23"/>
      <c r="AT180" s="23"/>
      <c r="AU180" s="23"/>
      <c r="AV180" s="23"/>
      <c r="AW180" s="23"/>
      <c r="AX180" s="23"/>
    </row>
    <row r="181" spans="1:50" ht="24" customHeight="1">
      <c r="A181" s="1621"/>
      <c r="B181" s="1621"/>
      <c r="C181" s="358" t="s">
        <v>903</v>
      </c>
      <c r="D181" s="358"/>
      <c r="E181" s="358"/>
      <c r="F181" s="358"/>
      <c r="G181" s="358"/>
      <c r="H181" s="358"/>
      <c r="I181" s="358"/>
      <c r="J181" s="358"/>
      <c r="K181" s="358"/>
      <c r="L181" s="358"/>
      <c r="M181" s="358" t="s">
        <v>902</v>
      </c>
      <c r="N181" s="358"/>
      <c r="O181" s="358"/>
      <c r="P181" s="358"/>
      <c r="Q181" s="358"/>
      <c r="R181" s="358"/>
      <c r="S181" s="358"/>
      <c r="T181" s="358"/>
      <c r="U181" s="358"/>
      <c r="V181" s="358"/>
      <c r="W181" s="358"/>
      <c r="X181" s="358"/>
      <c r="Y181" s="358"/>
      <c r="Z181" s="358"/>
      <c r="AA181" s="358"/>
      <c r="AB181" s="358"/>
      <c r="AC181" s="358"/>
      <c r="AD181" s="358"/>
      <c r="AE181" s="358"/>
      <c r="AF181" s="358"/>
      <c r="AG181" s="358"/>
      <c r="AH181" s="358"/>
      <c r="AI181" s="358"/>
      <c r="AJ181" s="358"/>
      <c r="AK181" s="399" t="s">
        <v>901</v>
      </c>
      <c r="AL181" s="358"/>
      <c r="AM181" s="358"/>
      <c r="AN181" s="358"/>
      <c r="AO181" s="358"/>
      <c r="AP181" s="358"/>
      <c r="AQ181" s="358" t="s">
        <v>900</v>
      </c>
      <c r="AR181" s="358"/>
      <c r="AS181" s="358"/>
      <c r="AT181" s="358"/>
      <c r="AU181" s="357" t="s">
        <v>899</v>
      </c>
      <c r="AV181" s="352"/>
      <c r="AW181" s="352"/>
      <c r="AX181" s="1622"/>
    </row>
    <row r="182" spans="1:50" ht="24" customHeight="1">
      <c r="A182" s="1621">
        <v>1</v>
      </c>
      <c r="B182" s="1621">
        <v>1</v>
      </c>
      <c r="C182" s="1623"/>
      <c r="D182" s="1623"/>
      <c r="E182" s="1623"/>
      <c r="F182" s="1623"/>
      <c r="G182" s="1623"/>
      <c r="H182" s="1623"/>
      <c r="I182" s="1623"/>
      <c r="J182" s="1623"/>
      <c r="K182" s="1623"/>
      <c r="L182" s="1623"/>
      <c r="M182" s="1623"/>
      <c r="N182" s="1623"/>
      <c r="O182" s="1623"/>
      <c r="P182" s="1623"/>
      <c r="Q182" s="1623"/>
      <c r="R182" s="1623"/>
      <c r="S182" s="1623"/>
      <c r="T182" s="1623"/>
      <c r="U182" s="1623"/>
      <c r="V182" s="1623"/>
      <c r="W182" s="1623"/>
      <c r="X182" s="1623"/>
      <c r="Y182" s="1623"/>
      <c r="Z182" s="1623"/>
      <c r="AA182" s="1623"/>
      <c r="AB182" s="1623"/>
      <c r="AC182" s="1623"/>
      <c r="AD182" s="1623"/>
      <c r="AE182" s="1623"/>
      <c r="AF182" s="1623"/>
      <c r="AG182" s="1623"/>
      <c r="AH182" s="1623"/>
      <c r="AI182" s="1623"/>
      <c r="AJ182" s="1623"/>
      <c r="AK182" s="1624"/>
      <c r="AL182" s="1623"/>
      <c r="AM182" s="1623"/>
      <c r="AN182" s="1623"/>
      <c r="AO182" s="1623"/>
      <c r="AP182" s="1623"/>
      <c r="AQ182" s="1623"/>
      <c r="AR182" s="1623"/>
      <c r="AS182" s="1623"/>
      <c r="AT182" s="1623"/>
      <c r="AU182" s="1625"/>
      <c r="AV182" s="795"/>
      <c r="AW182" s="795"/>
      <c r="AX182" s="1622"/>
    </row>
    <row r="183" spans="1:50" ht="24" customHeight="1">
      <c r="A183" s="1621">
        <v>2</v>
      </c>
      <c r="B183" s="1621">
        <v>1</v>
      </c>
      <c r="C183" s="1623"/>
      <c r="D183" s="1623"/>
      <c r="E183" s="1623"/>
      <c r="F183" s="1623"/>
      <c r="G183" s="1623"/>
      <c r="H183" s="1623"/>
      <c r="I183" s="1623"/>
      <c r="J183" s="1623"/>
      <c r="K183" s="1623"/>
      <c r="L183" s="1623"/>
      <c r="M183" s="1623"/>
      <c r="N183" s="1623"/>
      <c r="O183" s="1623"/>
      <c r="P183" s="1623"/>
      <c r="Q183" s="1623"/>
      <c r="R183" s="1623"/>
      <c r="S183" s="1623"/>
      <c r="T183" s="1623"/>
      <c r="U183" s="1623"/>
      <c r="V183" s="1623"/>
      <c r="W183" s="1623"/>
      <c r="X183" s="1623"/>
      <c r="Y183" s="1623"/>
      <c r="Z183" s="1623"/>
      <c r="AA183" s="1623"/>
      <c r="AB183" s="1623"/>
      <c r="AC183" s="1623"/>
      <c r="AD183" s="1623"/>
      <c r="AE183" s="1623"/>
      <c r="AF183" s="1623"/>
      <c r="AG183" s="1623"/>
      <c r="AH183" s="1623"/>
      <c r="AI183" s="1623"/>
      <c r="AJ183" s="1623"/>
      <c r="AK183" s="1624"/>
      <c r="AL183" s="1623"/>
      <c r="AM183" s="1623"/>
      <c r="AN183" s="1623"/>
      <c r="AO183" s="1623"/>
      <c r="AP183" s="1623"/>
      <c r="AQ183" s="1623"/>
      <c r="AR183" s="1623"/>
      <c r="AS183" s="1623"/>
      <c r="AT183" s="1623"/>
      <c r="AU183" s="1625"/>
      <c r="AV183" s="795"/>
      <c r="AW183" s="795"/>
      <c r="AX183" s="1622"/>
    </row>
    <row r="184" spans="1:50" ht="24" customHeight="1">
      <c r="A184" s="1621">
        <v>3</v>
      </c>
      <c r="B184" s="1621">
        <v>1</v>
      </c>
      <c r="C184" s="1623"/>
      <c r="D184" s="1623"/>
      <c r="E184" s="1623"/>
      <c r="F184" s="1623"/>
      <c r="G184" s="1623"/>
      <c r="H184" s="1623"/>
      <c r="I184" s="1623"/>
      <c r="J184" s="1623"/>
      <c r="K184" s="1623"/>
      <c r="L184" s="1623"/>
      <c r="M184" s="1623"/>
      <c r="N184" s="1623"/>
      <c r="O184" s="1623"/>
      <c r="P184" s="1623"/>
      <c r="Q184" s="1623"/>
      <c r="R184" s="1623"/>
      <c r="S184" s="1623"/>
      <c r="T184" s="1623"/>
      <c r="U184" s="1623"/>
      <c r="V184" s="1623"/>
      <c r="W184" s="1623"/>
      <c r="X184" s="1623"/>
      <c r="Y184" s="1623"/>
      <c r="Z184" s="1623"/>
      <c r="AA184" s="1623"/>
      <c r="AB184" s="1623"/>
      <c r="AC184" s="1623"/>
      <c r="AD184" s="1623"/>
      <c r="AE184" s="1623"/>
      <c r="AF184" s="1623"/>
      <c r="AG184" s="1623"/>
      <c r="AH184" s="1623"/>
      <c r="AI184" s="1623"/>
      <c r="AJ184" s="1623"/>
      <c r="AK184" s="1624"/>
      <c r="AL184" s="1623"/>
      <c r="AM184" s="1623"/>
      <c r="AN184" s="1623"/>
      <c r="AO184" s="1623"/>
      <c r="AP184" s="1623"/>
      <c r="AQ184" s="1623"/>
      <c r="AR184" s="1623"/>
      <c r="AS184" s="1623"/>
      <c r="AT184" s="1623"/>
      <c r="AU184" s="1625"/>
      <c r="AV184" s="795"/>
      <c r="AW184" s="795"/>
      <c r="AX184" s="1622"/>
    </row>
    <row r="185" spans="1:50" ht="24" customHeight="1">
      <c r="A185" s="1621">
        <v>4</v>
      </c>
      <c r="B185" s="1621">
        <v>1</v>
      </c>
      <c r="C185" s="1623"/>
      <c r="D185" s="1623"/>
      <c r="E185" s="1623"/>
      <c r="F185" s="1623"/>
      <c r="G185" s="1623"/>
      <c r="H185" s="1623"/>
      <c r="I185" s="1623"/>
      <c r="J185" s="1623"/>
      <c r="K185" s="1623"/>
      <c r="L185" s="1623"/>
      <c r="M185" s="1623"/>
      <c r="N185" s="1623"/>
      <c r="O185" s="1623"/>
      <c r="P185" s="1623"/>
      <c r="Q185" s="1623"/>
      <c r="R185" s="1623"/>
      <c r="S185" s="1623"/>
      <c r="T185" s="1623"/>
      <c r="U185" s="1623"/>
      <c r="V185" s="1623"/>
      <c r="W185" s="1623"/>
      <c r="X185" s="1623"/>
      <c r="Y185" s="1623"/>
      <c r="Z185" s="1623"/>
      <c r="AA185" s="1623"/>
      <c r="AB185" s="1623"/>
      <c r="AC185" s="1623"/>
      <c r="AD185" s="1623"/>
      <c r="AE185" s="1623"/>
      <c r="AF185" s="1623"/>
      <c r="AG185" s="1623"/>
      <c r="AH185" s="1623"/>
      <c r="AI185" s="1623"/>
      <c r="AJ185" s="1623"/>
      <c r="AK185" s="1624"/>
      <c r="AL185" s="1623"/>
      <c r="AM185" s="1623"/>
      <c r="AN185" s="1623"/>
      <c r="AO185" s="1623"/>
      <c r="AP185" s="1623"/>
      <c r="AQ185" s="1623"/>
      <c r="AR185" s="1623"/>
      <c r="AS185" s="1623"/>
      <c r="AT185" s="1623"/>
      <c r="AU185" s="1625"/>
      <c r="AV185" s="795"/>
      <c r="AW185" s="795"/>
      <c r="AX185" s="1622"/>
    </row>
    <row r="186" spans="1:50" ht="24" customHeight="1">
      <c r="A186" s="1621">
        <v>5</v>
      </c>
      <c r="B186" s="1621">
        <v>1</v>
      </c>
      <c r="C186" s="1623"/>
      <c r="D186" s="1623"/>
      <c r="E186" s="1623"/>
      <c r="F186" s="1623"/>
      <c r="G186" s="1623"/>
      <c r="H186" s="1623"/>
      <c r="I186" s="1623"/>
      <c r="J186" s="1623"/>
      <c r="K186" s="1623"/>
      <c r="L186" s="1623"/>
      <c r="M186" s="1623"/>
      <c r="N186" s="1623"/>
      <c r="O186" s="1623"/>
      <c r="P186" s="1623"/>
      <c r="Q186" s="1623"/>
      <c r="R186" s="1623"/>
      <c r="S186" s="1623"/>
      <c r="T186" s="1623"/>
      <c r="U186" s="1623"/>
      <c r="V186" s="1623"/>
      <c r="W186" s="1623"/>
      <c r="X186" s="1623"/>
      <c r="Y186" s="1623"/>
      <c r="Z186" s="1623"/>
      <c r="AA186" s="1623"/>
      <c r="AB186" s="1623"/>
      <c r="AC186" s="1623"/>
      <c r="AD186" s="1623"/>
      <c r="AE186" s="1623"/>
      <c r="AF186" s="1623"/>
      <c r="AG186" s="1623"/>
      <c r="AH186" s="1623"/>
      <c r="AI186" s="1623"/>
      <c r="AJ186" s="1623"/>
      <c r="AK186" s="1624"/>
      <c r="AL186" s="1623"/>
      <c r="AM186" s="1623"/>
      <c r="AN186" s="1623"/>
      <c r="AO186" s="1623"/>
      <c r="AP186" s="1623"/>
      <c r="AQ186" s="1623"/>
      <c r="AR186" s="1623"/>
      <c r="AS186" s="1623"/>
      <c r="AT186" s="1623"/>
      <c r="AU186" s="1625"/>
      <c r="AV186" s="795"/>
      <c r="AW186" s="795"/>
      <c r="AX186" s="1622"/>
    </row>
    <row r="187" spans="1:50" ht="24" customHeight="1">
      <c r="A187" s="1621">
        <v>6</v>
      </c>
      <c r="B187" s="1621">
        <v>1</v>
      </c>
      <c r="C187" s="1623"/>
      <c r="D187" s="1623"/>
      <c r="E187" s="1623"/>
      <c r="F187" s="1623"/>
      <c r="G187" s="1623"/>
      <c r="H187" s="1623"/>
      <c r="I187" s="1623"/>
      <c r="J187" s="1623"/>
      <c r="K187" s="1623"/>
      <c r="L187" s="1623"/>
      <c r="M187" s="1623"/>
      <c r="N187" s="1623"/>
      <c r="O187" s="1623"/>
      <c r="P187" s="1623"/>
      <c r="Q187" s="1623"/>
      <c r="R187" s="1623"/>
      <c r="S187" s="1623"/>
      <c r="T187" s="1623"/>
      <c r="U187" s="1623"/>
      <c r="V187" s="1623"/>
      <c r="W187" s="1623"/>
      <c r="X187" s="1623"/>
      <c r="Y187" s="1623"/>
      <c r="Z187" s="1623"/>
      <c r="AA187" s="1623"/>
      <c r="AB187" s="1623"/>
      <c r="AC187" s="1623"/>
      <c r="AD187" s="1623"/>
      <c r="AE187" s="1623"/>
      <c r="AF187" s="1623"/>
      <c r="AG187" s="1623"/>
      <c r="AH187" s="1623"/>
      <c r="AI187" s="1623"/>
      <c r="AJ187" s="1623"/>
      <c r="AK187" s="1624"/>
      <c r="AL187" s="1623"/>
      <c r="AM187" s="1623"/>
      <c r="AN187" s="1623"/>
      <c r="AO187" s="1623"/>
      <c r="AP187" s="1623"/>
      <c r="AQ187" s="1623"/>
      <c r="AR187" s="1623"/>
      <c r="AS187" s="1623"/>
      <c r="AT187" s="1623"/>
      <c r="AU187" s="1625"/>
      <c r="AV187" s="795"/>
      <c r="AW187" s="795"/>
      <c r="AX187" s="1622"/>
    </row>
    <row r="188" spans="1:50" ht="24" customHeight="1">
      <c r="A188" s="1621">
        <v>7</v>
      </c>
      <c r="B188" s="1621">
        <v>1</v>
      </c>
      <c r="C188" s="1623"/>
      <c r="D188" s="1623"/>
      <c r="E188" s="1623"/>
      <c r="F188" s="1623"/>
      <c r="G188" s="1623"/>
      <c r="H188" s="1623"/>
      <c r="I188" s="1623"/>
      <c r="J188" s="1623"/>
      <c r="K188" s="1623"/>
      <c r="L188" s="1623"/>
      <c r="M188" s="1623"/>
      <c r="N188" s="1623"/>
      <c r="O188" s="1623"/>
      <c r="P188" s="1623"/>
      <c r="Q188" s="1623"/>
      <c r="R188" s="1623"/>
      <c r="S188" s="1623"/>
      <c r="T188" s="1623"/>
      <c r="U188" s="1623"/>
      <c r="V188" s="1623"/>
      <c r="W188" s="1623"/>
      <c r="X188" s="1623"/>
      <c r="Y188" s="1623"/>
      <c r="Z188" s="1623"/>
      <c r="AA188" s="1623"/>
      <c r="AB188" s="1623"/>
      <c r="AC188" s="1623"/>
      <c r="AD188" s="1623"/>
      <c r="AE188" s="1623"/>
      <c r="AF188" s="1623"/>
      <c r="AG188" s="1623"/>
      <c r="AH188" s="1623"/>
      <c r="AI188" s="1623"/>
      <c r="AJ188" s="1623"/>
      <c r="AK188" s="1624"/>
      <c r="AL188" s="1623"/>
      <c r="AM188" s="1623"/>
      <c r="AN188" s="1623"/>
      <c r="AO188" s="1623"/>
      <c r="AP188" s="1623"/>
      <c r="AQ188" s="1623"/>
      <c r="AR188" s="1623"/>
      <c r="AS188" s="1623"/>
      <c r="AT188" s="1623"/>
      <c r="AU188" s="1625"/>
      <c r="AV188" s="795"/>
      <c r="AW188" s="795"/>
      <c r="AX188" s="1622"/>
    </row>
    <row r="189" spans="1:50" ht="24" customHeight="1">
      <c r="A189" s="1621">
        <v>8</v>
      </c>
      <c r="B189" s="1621">
        <v>1</v>
      </c>
      <c r="C189" s="1623"/>
      <c r="D189" s="1623"/>
      <c r="E189" s="1623"/>
      <c r="F189" s="1623"/>
      <c r="G189" s="1623"/>
      <c r="H189" s="1623"/>
      <c r="I189" s="1623"/>
      <c r="J189" s="1623"/>
      <c r="K189" s="1623"/>
      <c r="L189" s="1623"/>
      <c r="M189" s="1623"/>
      <c r="N189" s="1623"/>
      <c r="O189" s="1623"/>
      <c r="P189" s="1623"/>
      <c r="Q189" s="1623"/>
      <c r="R189" s="1623"/>
      <c r="S189" s="1623"/>
      <c r="T189" s="1623"/>
      <c r="U189" s="1623"/>
      <c r="V189" s="1623"/>
      <c r="W189" s="1623"/>
      <c r="X189" s="1623"/>
      <c r="Y189" s="1623"/>
      <c r="Z189" s="1623"/>
      <c r="AA189" s="1623"/>
      <c r="AB189" s="1623"/>
      <c r="AC189" s="1623"/>
      <c r="AD189" s="1623"/>
      <c r="AE189" s="1623"/>
      <c r="AF189" s="1623"/>
      <c r="AG189" s="1623"/>
      <c r="AH189" s="1623"/>
      <c r="AI189" s="1623"/>
      <c r="AJ189" s="1623"/>
      <c r="AK189" s="1624"/>
      <c r="AL189" s="1623"/>
      <c r="AM189" s="1623"/>
      <c r="AN189" s="1623"/>
      <c r="AO189" s="1623"/>
      <c r="AP189" s="1623"/>
      <c r="AQ189" s="1623"/>
      <c r="AR189" s="1623"/>
      <c r="AS189" s="1623"/>
      <c r="AT189" s="1623"/>
      <c r="AU189" s="1625"/>
      <c r="AV189" s="795"/>
      <c r="AW189" s="795"/>
      <c r="AX189" s="1622"/>
    </row>
    <row r="190" spans="1:50" ht="24" customHeight="1">
      <c r="A190" s="1621">
        <v>9</v>
      </c>
      <c r="B190" s="1621">
        <v>1</v>
      </c>
      <c r="C190" s="1623"/>
      <c r="D190" s="1623"/>
      <c r="E190" s="1623"/>
      <c r="F190" s="1623"/>
      <c r="G190" s="1623"/>
      <c r="H190" s="1623"/>
      <c r="I190" s="1623"/>
      <c r="J190" s="1623"/>
      <c r="K190" s="1623"/>
      <c r="L190" s="1623"/>
      <c r="M190" s="1623"/>
      <c r="N190" s="1623"/>
      <c r="O190" s="1623"/>
      <c r="P190" s="1623"/>
      <c r="Q190" s="1623"/>
      <c r="R190" s="1623"/>
      <c r="S190" s="1623"/>
      <c r="T190" s="1623"/>
      <c r="U190" s="1623"/>
      <c r="V190" s="1623"/>
      <c r="W190" s="1623"/>
      <c r="X190" s="1623"/>
      <c r="Y190" s="1623"/>
      <c r="Z190" s="1623"/>
      <c r="AA190" s="1623"/>
      <c r="AB190" s="1623"/>
      <c r="AC190" s="1623"/>
      <c r="AD190" s="1623"/>
      <c r="AE190" s="1623"/>
      <c r="AF190" s="1623"/>
      <c r="AG190" s="1623"/>
      <c r="AH190" s="1623"/>
      <c r="AI190" s="1623"/>
      <c r="AJ190" s="1623"/>
      <c r="AK190" s="1624"/>
      <c r="AL190" s="1623"/>
      <c r="AM190" s="1623"/>
      <c r="AN190" s="1623"/>
      <c r="AO190" s="1623"/>
      <c r="AP190" s="1623"/>
      <c r="AQ190" s="1623"/>
      <c r="AR190" s="1623"/>
      <c r="AS190" s="1623"/>
      <c r="AT190" s="1623"/>
      <c r="AU190" s="1625"/>
      <c r="AV190" s="795"/>
      <c r="AW190" s="795"/>
      <c r="AX190" s="1622"/>
    </row>
    <row r="191" spans="1:50" ht="24" customHeight="1">
      <c r="A191" s="1621">
        <v>10</v>
      </c>
      <c r="B191" s="1621">
        <v>1</v>
      </c>
      <c r="C191" s="1623"/>
      <c r="D191" s="1623"/>
      <c r="E191" s="1623"/>
      <c r="F191" s="1623"/>
      <c r="G191" s="1623"/>
      <c r="H191" s="1623"/>
      <c r="I191" s="1623"/>
      <c r="J191" s="1623"/>
      <c r="K191" s="1623"/>
      <c r="L191" s="1623"/>
      <c r="M191" s="1623"/>
      <c r="N191" s="1623"/>
      <c r="O191" s="1623"/>
      <c r="P191" s="1623"/>
      <c r="Q191" s="1623"/>
      <c r="R191" s="1623"/>
      <c r="S191" s="1623"/>
      <c r="T191" s="1623"/>
      <c r="U191" s="1623"/>
      <c r="V191" s="1623"/>
      <c r="W191" s="1623"/>
      <c r="X191" s="1623"/>
      <c r="Y191" s="1623"/>
      <c r="Z191" s="1623"/>
      <c r="AA191" s="1623"/>
      <c r="AB191" s="1623"/>
      <c r="AC191" s="1623"/>
      <c r="AD191" s="1623"/>
      <c r="AE191" s="1623"/>
      <c r="AF191" s="1623"/>
      <c r="AG191" s="1623"/>
      <c r="AH191" s="1623"/>
      <c r="AI191" s="1623"/>
      <c r="AJ191" s="1623"/>
      <c r="AK191" s="1624"/>
      <c r="AL191" s="1623"/>
      <c r="AM191" s="1623"/>
      <c r="AN191" s="1623"/>
      <c r="AO191" s="1623"/>
      <c r="AP191" s="1623"/>
      <c r="AQ191" s="1623"/>
      <c r="AR191" s="1623"/>
      <c r="AS191" s="1623"/>
      <c r="AT191" s="1623"/>
      <c r="AU191" s="1625"/>
      <c r="AV191" s="795"/>
      <c r="AW191" s="795"/>
      <c r="AX191" s="1622"/>
    </row>
    <row r="192" spans="1:50" s="17" customFormat="1" ht="24" customHeight="1">
      <c r="A192" s="21"/>
      <c r="B192" s="21"/>
      <c r="C192" s="21"/>
      <c r="D192" s="21"/>
      <c r="E192" s="21"/>
      <c r="F192" s="21"/>
      <c r="G192" s="21"/>
      <c r="H192" s="21"/>
      <c r="I192" s="21"/>
      <c r="J192" s="21"/>
      <c r="K192" s="21"/>
      <c r="L192" s="21"/>
      <c r="M192" s="21"/>
      <c r="N192" s="21"/>
      <c r="O192" s="21"/>
      <c r="P192" s="21"/>
      <c r="Q192" s="21"/>
      <c r="R192" s="21"/>
      <c r="S192" s="21"/>
      <c r="T192" s="21"/>
      <c r="U192" s="21"/>
      <c r="V192" s="21"/>
      <c r="W192" s="21"/>
      <c r="X192" s="21"/>
      <c r="Y192" s="21"/>
      <c r="Z192" s="21"/>
      <c r="AA192" s="21"/>
      <c r="AB192" s="21"/>
      <c r="AC192" s="21"/>
      <c r="AD192" s="21"/>
      <c r="AE192" s="21"/>
      <c r="AF192" s="21"/>
      <c r="AG192" s="21"/>
      <c r="AH192" s="21"/>
      <c r="AI192" s="21"/>
      <c r="AJ192" s="21"/>
      <c r="AK192" s="22"/>
      <c r="AL192" s="21"/>
      <c r="AM192" s="21"/>
      <c r="AN192" s="21"/>
      <c r="AO192" s="21"/>
      <c r="AP192" s="21"/>
      <c r="AQ192" s="21"/>
      <c r="AR192" s="21"/>
      <c r="AS192" s="21"/>
      <c r="AT192" s="21"/>
      <c r="AU192" s="21"/>
      <c r="AV192" s="21"/>
      <c r="AW192" s="21"/>
      <c r="AX192" s="21"/>
    </row>
  </sheetData>
  <mergeCells count="775">
    <mergeCell ref="A190:B190"/>
    <mergeCell ref="C190:L190"/>
    <mergeCell ref="M190:AJ190"/>
    <mergeCell ref="AK190:AP190"/>
    <mergeCell ref="AQ190:AT190"/>
    <mergeCell ref="AU190:AX190"/>
    <mergeCell ref="A191:B191"/>
    <mergeCell ref="C191:L191"/>
    <mergeCell ref="M191:AJ191"/>
    <mergeCell ref="AK191:AP191"/>
    <mergeCell ref="AQ191:AT191"/>
    <mergeCell ref="AU191:AX191"/>
    <mergeCell ref="A188:B188"/>
    <mergeCell ref="C188:L188"/>
    <mergeCell ref="M188:AJ188"/>
    <mergeCell ref="AK188:AP188"/>
    <mergeCell ref="AQ188:AT188"/>
    <mergeCell ref="AU188:AX188"/>
    <mergeCell ref="A189:B189"/>
    <mergeCell ref="C189:L189"/>
    <mergeCell ref="M189:AJ189"/>
    <mergeCell ref="AK189:AP189"/>
    <mergeCell ref="AQ189:AT189"/>
    <mergeCell ref="AU189:AX189"/>
    <mergeCell ref="A186:B186"/>
    <mergeCell ref="C186:L186"/>
    <mergeCell ref="M186:AJ186"/>
    <mergeCell ref="AK186:AP186"/>
    <mergeCell ref="AQ186:AT186"/>
    <mergeCell ref="AU186:AX186"/>
    <mergeCell ref="A187:B187"/>
    <mergeCell ref="C187:L187"/>
    <mergeCell ref="M187:AJ187"/>
    <mergeCell ref="AK187:AP187"/>
    <mergeCell ref="AQ187:AT187"/>
    <mergeCell ref="AU187:AX187"/>
    <mergeCell ref="A184:B184"/>
    <mergeCell ref="C184:L184"/>
    <mergeCell ref="M184:AJ184"/>
    <mergeCell ref="AK184:AP184"/>
    <mergeCell ref="AQ184:AT184"/>
    <mergeCell ref="AU184:AX184"/>
    <mergeCell ref="A185:B185"/>
    <mergeCell ref="C185:L185"/>
    <mergeCell ref="M185:AJ185"/>
    <mergeCell ref="AK185:AP185"/>
    <mergeCell ref="AQ185:AT185"/>
    <mergeCell ref="AU185:AX185"/>
    <mergeCell ref="A182:B182"/>
    <mergeCell ref="C182:L182"/>
    <mergeCell ref="M182:AJ182"/>
    <mergeCell ref="AK182:AP182"/>
    <mergeCell ref="AQ182:AT182"/>
    <mergeCell ref="AU182:AX182"/>
    <mergeCell ref="A183:B183"/>
    <mergeCell ref="C183:L183"/>
    <mergeCell ref="M183:AJ183"/>
    <mergeCell ref="AK183:AP183"/>
    <mergeCell ref="AQ183:AT183"/>
    <mergeCell ref="AU183:AX183"/>
    <mergeCell ref="A178:B178"/>
    <mergeCell ref="C178:L178"/>
    <mergeCell ref="M178:AJ178"/>
    <mergeCell ref="AK178:AP178"/>
    <mergeCell ref="AQ178:AT178"/>
    <mergeCell ref="AU178:AX178"/>
    <mergeCell ref="A181:B181"/>
    <mergeCell ref="C181:L181"/>
    <mergeCell ref="M181:AJ181"/>
    <mergeCell ref="AK181:AP181"/>
    <mergeCell ref="AQ181:AT181"/>
    <mergeCell ref="AU181:AX181"/>
    <mergeCell ref="A176:B176"/>
    <mergeCell ref="C176:L176"/>
    <mergeCell ref="M176:AJ176"/>
    <mergeCell ref="AK176:AP176"/>
    <mergeCell ref="AQ176:AT176"/>
    <mergeCell ref="AU176:AX176"/>
    <mergeCell ref="A177:B177"/>
    <mergeCell ref="C177:L177"/>
    <mergeCell ref="M177:AJ177"/>
    <mergeCell ref="AK177:AP177"/>
    <mergeCell ref="AQ177:AT177"/>
    <mergeCell ref="AU177:AX177"/>
    <mergeCell ref="A174:B174"/>
    <mergeCell ref="C174:L174"/>
    <mergeCell ref="M174:AJ174"/>
    <mergeCell ref="AK174:AP174"/>
    <mergeCell ref="AQ174:AT174"/>
    <mergeCell ref="AU174:AX174"/>
    <mergeCell ref="A175:B175"/>
    <mergeCell ref="C175:L175"/>
    <mergeCell ref="M175:AJ175"/>
    <mergeCell ref="AK175:AP175"/>
    <mergeCell ref="AQ175:AT175"/>
    <mergeCell ref="AU175:AX175"/>
    <mergeCell ref="A172:B172"/>
    <mergeCell ref="C172:L172"/>
    <mergeCell ref="M172:AJ172"/>
    <mergeCell ref="AK172:AP172"/>
    <mergeCell ref="AQ172:AT172"/>
    <mergeCell ref="AU172:AX172"/>
    <mergeCell ref="A173:B173"/>
    <mergeCell ref="C173:L173"/>
    <mergeCell ref="M173:AJ173"/>
    <mergeCell ref="AK173:AP173"/>
    <mergeCell ref="AQ173:AT173"/>
    <mergeCell ref="AU173:AX173"/>
    <mergeCell ref="A170:B170"/>
    <mergeCell ref="C170:L170"/>
    <mergeCell ref="M170:AJ170"/>
    <mergeCell ref="AK170:AP170"/>
    <mergeCell ref="AQ170:AT170"/>
    <mergeCell ref="AU170:AX170"/>
    <mergeCell ref="A171:B171"/>
    <mergeCell ref="C171:L171"/>
    <mergeCell ref="M171:AJ171"/>
    <mergeCell ref="AK171:AP171"/>
    <mergeCell ref="AQ171:AT171"/>
    <mergeCell ref="AU171:AX171"/>
    <mergeCell ref="A168:B168"/>
    <mergeCell ref="C168:L168"/>
    <mergeCell ref="M168:AJ168"/>
    <mergeCell ref="AK168:AP168"/>
    <mergeCell ref="AQ168:AT168"/>
    <mergeCell ref="AU168:AX168"/>
    <mergeCell ref="A169:B169"/>
    <mergeCell ref="C169:L169"/>
    <mergeCell ref="M169:AJ169"/>
    <mergeCell ref="AK169:AP169"/>
    <mergeCell ref="AQ169:AT169"/>
    <mergeCell ref="AU169:AX169"/>
    <mergeCell ref="A164:B164"/>
    <mergeCell ref="C164:L164"/>
    <mergeCell ref="M164:AJ164"/>
    <mergeCell ref="AK164:AP164"/>
    <mergeCell ref="AQ164:AT164"/>
    <mergeCell ref="AU164:AX164"/>
    <mergeCell ref="A165:B165"/>
    <mergeCell ref="C165:L165"/>
    <mergeCell ref="M165:AJ165"/>
    <mergeCell ref="AK165:AP165"/>
    <mergeCell ref="AQ165:AT165"/>
    <mergeCell ref="AU165:AX165"/>
    <mergeCell ref="A162:B162"/>
    <mergeCell ref="C162:L162"/>
    <mergeCell ref="M162:AJ162"/>
    <mergeCell ref="AK162:AP162"/>
    <mergeCell ref="AQ162:AT162"/>
    <mergeCell ref="AU162:AX162"/>
    <mergeCell ref="A163:B163"/>
    <mergeCell ref="C163:L163"/>
    <mergeCell ref="M163:AJ163"/>
    <mergeCell ref="AK163:AP163"/>
    <mergeCell ref="AQ163:AT163"/>
    <mergeCell ref="AU163:AX163"/>
    <mergeCell ref="A160:B160"/>
    <mergeCell ref="C160:L160"/>
    <mergeCell ref="M160:AJ160"/>
    <mergeCell ref="AK160:AP160"/>
    <mergeCell ref="AQ160:AT160"/>
    <mergeCell ref="AU160:AX160"/>
    <mergeCell ref="A161:B161"/>
    <mergeCell ref="C161:L161"/>
    <mergeCell ref="M161:AJ161"/>
    <mergeCell ref="AK161:AP161"/>
    <mergeCell ref="AQ161:AT161"/>
    <mergeCell ref="AU161:AX161"/>
    <mergeCell ref="A158:B158"/>
    <mergeCell ref="C158:L158"/>
    <mergeCell ref="M158:AJ158"/>
    <mergeCell ref="AK158:AP158"/>
    <mergeCell ref="AQ158:AT158"/>
    <mergeCell ref="AU158:AX158"/>
    <mergeCell ref="A159:B159"/>
    <mergeCell ref="C159:L159"/>
    <mergeCell ref="M159:AJ159"/>
    <mergeCell ref="AK159:AP159"/>
    <mergeCell ref="AQ159:AT159"/>
    <mergeCell ref="AU159:AX159"/>
    <mergeCell ref="A156:B156"/>
    <mergeCell ref="C156:L156"/>
    <mergeCell ref="M156:AJ156"/>
    <mergeCell ref="AK156:AP156"/>
    <mergeCell ref="AQ156:AT156"/>
    <mergeCell ref="AU156:AX156"/>
    <mergeCell ref="A157:B157"/>
    <mergeCell ref="C157:L157"/>
    <mergeCell ref="M157:AJ157"/>
    <mergeCell ref="AK157:AP157"/>
    <mergeCell ref="AQ157:AT157"/>
    <mergeCell ref="AU157:AX157"/>
    <mergeCell ref="A152:B152"/>
    <mergeCell ref="C152:L152"/>
    <mergeCell ref="M152:AJ152"/>
    <mergeCell ref="AK152:AP152"/>
    <mergeCell ref="AQ152:AT152"/>
    <mergeCell ref="AU152:AX152"/>
    <mergeCell ref="A155:B155"/>
    <mergeCell ref="C155:L155"/>
    <mergeCell ref="M155:AJ155"/>
    <mergeCell ref="AK155:AP155"/>
    <mergeCell ref="AQ155:AT155"/>
    <mergeCell ref="AU155:AX155"/>
    <mergeCell ref="A150:B150"/>
    <mergeCell ref="C150:L150"/>
    <mergeCell ref="M150:AJ150"/>
    <mergeCell ref="AK150:AP150"/>
    <mergeCell ref="AQ150:AT150"/>
    <mergeCell ref="AU150:AX150"/>
    <mergeCell ref="A151:B151"/>
    <mergeCell ref="C151:L151"/>
    <mergeCell ref="M151:AJ151"/>
    <mergeCell ref="AK151:AP151"/>
    <mergeCell ref="AQ151:AT151"/>
    <mergeCell ref="AU151:AX151"/>
    <mergeCell ref="A148:B148"/>
    <mergeCell ref="C148:L148"/>
    <mergeCell ref="M148:AJ148"/>
    <mergeCell ref="AK148:AP148"/>
    <mergeCell ref="AQ148:AT148"/>
    <mergeCell ref="AU148:AX148"/>
    <mergeCell ref="A149:B149"/>
    <mergeCell ref="C149:L149"/>
    <mergeCell ref="M149:AJ149"/>
    <mergeCell ref="AK149:AP149"/>
    <mergeCell ref="AQ149:AT149"/>
    <mergeCell ref="AU149:AX149"/>
    <mergeCell ref="A146:B146"/>
    <mergeCell ref="C146:L146"/>
    <mergeCell ref="M146:AJ146"/>
    <mergeCell ref="AK146:AP146"/>
    <mergeCell ref="AQ146:AT146"/>
    <mergeCell ref="AU146:AX146"/>
    <mergeCell ref="A147:B147"/>
    <mergeCell ref="C147:L147"/>
    <mergeCell ref="M147:AJ147"/>
    <mergeCell ref="AK147:AP147"/>
    <mergeCell ref="AQ147:AT147"/>
    <mergeCell ref="AU147:AX147"/>
    <mergeCell ref="A144:B144"/>
    <mergeCell ref="C144:L144"/>
    <mergeCell ref="M144:AJ144"/>
    <mergeCell ref="AK144:AP144"/>
    <mergeCell ref="AQ144:AT144"/>
    <mergeCell ref="AU144:AX144"/>
    <mergeCell ref="A145:B145"/>
    <mergeCell ref="C145:L145"/>
    <mergeCell ref="M145:AJ145"/>
    <mergeCell ref="AK145:AP145"/>
    <mergeCell ref="AQ145:AT145"/>
    <mergeCell ref="AU145:AX145"/>
    <mergeCell ref="A142:B142"/>
    <mergeCell ref="C142:L142"/>
    <mergeCell ref="M142:AJ142"/>
    <mergeCell ref="AK142:AP142"/>
    <mergeCell ref="AQ142:AT142"/>
    <mergeCell ref="AU142:AX142"/>
    <mergeCell ref="A143:B143"/>
    <mergeCell ref="C143:L143"/>
    <mergeCell ref="M143:AJ143"/>
    <mergeCell ref="AK143:AP143"/>
    <mergeCell ref="AQ143:AT143"/>
    <mergeCell ref="AU143:AX143"/>
    <mergeCell ref="G137:K137"/>
    <mergeCell ref="L137:X137"/>
    <mergeCell ref="Y137:AB137"/>
    <mergeCell ref="AC137:AG137"/>
    <mergeCell ref="AH137:AT137"/>
    <mergeCell ref="AU137:AX137"/>
    <mergeCell ref="G138:K138"/>
    <mergeCell ref="L138:X138"/>
    <mergeCell ref="Y138:AB138"/>
    <mergeCell ref="AC138:AG138"/>
    <mergeCell ref="AH138:AT138"/>
    <mergeCell ref="AU138:AX138"/>
    <mergeCell ref="G135:K135"/>
    <mergeCell ref="L135:X135"/>
    <mergeCell ref="Y135:AB135"/>
    <mergeCell ref="AC135:AG135"/>
    <mergeCell ref="AH135:AT135"/>
    <mergeCell ref="AU135:AX135"/>
    <mergeCell ref="G136:K136"/>
    <mergeCell ref="L136:X136"/>
    <mergeCell ref="Y136:AB136"/>
    <mergeCell ref="AC136:AG136"/>
    <mergeCell ref="AH136:AT136"/>
    <mergeCell ref="AU136:AX136"/>
    <mergeCell ref="G133:K133"/>
    <mergeCell ref="L133:X133"/>
    <mergeCell ref="Y133:AB133"/>
    <mergeCell ref="AC133:AG133"/>
    <mergeCell ref="AH133:AT133"/>
    <mergeCell ref="AU133:AX133"/>
    <mergeCell ref="G134:K134"/>
    <mergeCell ref="L134:X134"/>
    <mergeCell ref="Y134:AB134"/>
    <mergeCell ref="AC134:AG134"/>
    <mergeCell ref="AH134:AT134"/>
    <mergeCell ref="AU134:AX134"/>
    <mergeCell ref="G131:K131"/>
    <mergeCell ref="L131:X131"/>
    <mergeCell ref="Y131:AB131"/>
    <mergeCell ref="AC131:AG131"/>
    <mergeCell ref="AH131:AT131"/>
    <mergeCell ref="AU131:AX131"/>
    <mergeCell ref="G132:K132"/>
    <mergeCell ref="L132:X132"/>
    <mergeCell ref="Y132:AB132"/>
    <mergeCell ref="AC132:AG132"/>
    <mergeCell ref="AH132:AT132"/>
    <mergeCell ref="AU132:AX132"/>
    <mergeCell ref="G128:AB128"/>
    <mergeCell ref="AC128:AX128"/>
    <mergeCell ref="G129:K129"/>
    <mergeCell ref="L129:X129"/>
    <mergeCell ref="Y129:AB129"/>
    <mergeCell ref="AC129:AG129"/>
    <mergeCell ref="AH129:AT129"/>
    <mergeCell ref="AU129:AX129"/>
    <mergeCell ref="G130:K130"/>
    <mergeCell ref="L130:X130"/>
    <mergeCell ref="Y130:AB130"/>
    <mergeCell ref="AC130:AG130"/>
    <mergeCell ref="AH130:AT130"/>
    <mergeCell ref="AU130:AX130"/>
    <mergeCell ref="G126:K126"/>
    <mergeCell ref="L126:X126"/>
    <mergeCell ref="Y126:AB126"/>
    <mergeCell ref="AC126:AG126"/>
    <mergeCell ref="AH126:AT126"/>
    <mergeCell ref="AU126:AX126"/>
    <mergeCell ref="G127:K127"/>
    <mergeCell ref="L127:X127"/>
    <mergeCell ref="Y127:AB127"/>
    <mergeCell ref="AC127:AG127"/>
    <mergeCell ref="AH127:AT127"/>
    <mergeCell ref="AU127:AX127"/>
    <mergeCell ref="G124:K124"/>
    <mergeCell ref="L124:X124"/>
    <mergeCell ref="Y124:AB124"/>
    <mergeCell ref="AC124:AG124"/>
    <mergeCell ref="AH124:AT124"/>
    <mergeCell ref="AU124:AX124"/>
    <mergeCell ref="G125:K125"/>
    <mergeCell ref="L125:X125"/>
    <mergeCell ref="Y125:AB125"/>
    <mergeCell ref="AC125:AG125"/>
    <mergeCell ref="AH125:AT125"/>
    <mergeCell ref="AU125:AX125"/>
    <mergeCell ref="G122:K122"/>
    <mergeCell ref="L122:X122"/>
    <mergeCell ref="Y122:AB122"/>
    <mergeCell ref="AC122:AG122"/>
    <mergeCell ref="AH122:AT122"/>
    <mergeCell ref="AU122:AX122"/>
    <mergeCell ref="G123:K123"/>
    <mergeCell ref="L123:X123"/>
    <mergeCell ref="Y123:AB123"/>
    <mergeCell ref="AC123:AG123"/>
    <mergeCell ref="AH123:AT123"/>
    <mergeCell ref="AU123:AX123"/>
    <mergeCell ref="G120:K120"/>
    <mergeCell ref="L120:X120"/>
    <mergeCell ref="Y120:AB120"/>
    <mergeCell ref="AC120:AG120"/>
    <mergeCell ref="AH120:AT120"/>
    <mergeCell ref="AU120:AX120"/>
    <mergeCell ref="G121:K121"/>
    <mergeCell ref="L121:X121"/>
    <mergeCell ref="Y121:AB121"/>
    <mergeCell ref="AC121:AG121"/>
    <mergeCell ref="AH121:AT121"/>
    <mergeCell ref="AU121:AX121"/>
    <mergeCell ref="G117:AB117"/>
    <mergeCell ref="AC117:AX117"/>
    <mergeCell ref="G118:K118"/>
    <mergeCell ref="L118:X118"/>
    <mergeCell ref="Y118:AB118"/>
    <mergeCell ref="AC118:AG118"/>
    <mergeCell ref="AH118:AT118"/>
    <mergeCell ref="AU118:AX118"/>
    <mergeCell ref="G119:K119"/>
    <mergeCell ref="L119:X119"/>
    <mergeCell ref="Y119:AB119"/>
    <mergeCell ref="AC119:AG119"/>
    <mergeCell ref="AH119:AT119"/>
    <mergeCell ref="AU119:AX119"/>
    <mergeCell ref="G115:K115"/>
    <mergeCell ref="L115:X115"/>
    <mergeCell ref="Y115:AB115"/>
    <mergeCell ref="AC115:AG115"/>
    <mergeCell ref="AH115:AT115"/>
    <mergeCell ref="AU115:AX115"/>
    <mergeCell ref="G116:K116"/>
    <mergeCell ref="L116:X116"/>
    <mergeCell ref="Y116:AB116"/>
    <mergeCell ref="AC116:AG116"/>
    <mergeCell ref="AH116:AT116"/>
    <mergeCell ref="AU116:AX116"/>
    <mergeCell ref="G113:K113"/>
    <mergeCell ref="L113:X113"/>
    <mergeCell ref="Y113:AB113"/>
    <mergeCell ref="AC113:AG113"/>
    <mergeCell ref="AH113:AT113"/>
    <mergeCell ref="AU113:AX113"/>
    <mergeCell ref="G114:K114"/>
    <mergeCell ref="L114:X114"/>
    <mergeCell ref="Y114:AB114"/>
    <mergeCell ref="AC114:AG114"/>
    <mergeCell ref="AH114:AT114"/>
    <mergeCell ref="AU114:AX114"/>
    <mergeCell ref="G111:K111"/>
    <mergeCell ref="L111:X111"/>
    <mergeCell ref="Y111:AB111"/>
    <mergeCell ref="AC111:AG111"/>
    <mergeCell ref="AH111:AT111"/>
    <mergeCell ref="AU111:AX111"/>
    <mergeCell ref="G112:K112"/>
    <mergeCell ref="L112:X112"/>
    <mergeCell ref="Y112:AB112"/>
    <mergeCell ref="AC112:AG112"/>
    <mergeCell ref="AH112:AT112"/>
    <mergeCell ref="AU112:AX112"/>
    <mergeCell ref="G109:K109"/>
    <mergeCell ref="L109:X109"/>
    <mergeCell ref="Y109:AB109"/>
    <mergeCell ref="AC109:AG109"/>
    <mergeCell ref="AH109:AT109"/>
    <mergeCell ref="AU109:AX109"/>
    <mergeCell ref="G110:K110"/>
    <mergeCell ref="L110:X110"/>
    <mergeCell ref="Y110:AB110"/>
    <mergeCell ref="AC110:AG110"/>
    <mergeCell ref="AH110:AT110"/>
    <mergeCell ref="AU110:AX110"/>
    <mergeCell ref="G106:AB106"/>
    <mergeCell ref="AC106:AX106"/>
    <mergeCell ref="G107:K107"/>
    <mergeCell ref="L107:X107"/>
    <mergeCell ref="Y107:AB107"/>
    <mergeCell ref="AC107:AG107"/>
    <mergeCell ref="AH107:AT107"/>
    <mergeCell ref="AU107:AX107"/>
    <mergeCell ref="G108:K108"/>
    <mergeCell ref="L108:X108"/>
    <mergeCell ref="Y108:AB108"/>
    <mergeCell ref="AC108:AG108"/>
    <mergeCell ref="AH108:AT108"/>
    <mergeCell ref="AU108:AX108"/>
    <mergeCell ref="G104:K104"/>
    <mergeCell ref="L104:X104"/>
    <mergeCell ref="Y104:AB104"/>
    <mergeCell ref="AC104:AG104"/>
    <mergeCell ref="AH104:AT104"/>
    <mergeCell ref="AU104:AX104"/>
    <mergeCell ref="G105:K105"/>
    <mergeCell ref="L105:X105"/>
    <mergeCell ref="Y105:AB105"/>
    <mergeCell ref="AC105:AG105"/>
    <mergeCell ref="AH105:AT105"/>
    <mergeCell ref="AU105:AX105"/>
    <mergeCell ref="AH101:AT101"/>
    <mergeCell ref="G102:K102"/>
    <mergeCell ref="L102:X102"/>
    <mergeCell ref="Y102:AB102"/>
    <mergeCell ref="AC102:AG102"/>
    <mergeCell ref="AH102:AT102"/>
    <mergeCell ref="AU102:AX102"/>
    <mergeCell ref="G103:K103"/>
    <mergeCell ref="L103:X103"/>
    <mergeCell ref="Y103:AB103"/>
    <mergeCell ref="AC103:AG103"/>
    <mergeCell ref="AH103:AT103"/>
    <mergeCell ref="AU103:AX103"/>
    <mergeCell ref="A95:F138"/>
    <mergeCell ref="G95:AB95"/>
    <mergeCell ref="AC95:AX95"/>
    <mergeCell ref="G96:K96"/>
    <mergeCell ref="L96:X96"/>
    <mergeCell ref="Y96:AB96"/>
    <mergeCell ref="AC96:AG96"/>
    <mergeCell ref="AH96:AT96"/>
    <mergeCell ref="AU96:AX96"/>
    <mergeCell ref="G97:K97"/>
    <mergeCell ref="AU101:AX101"/>
    <mergeCell ref="G100:K100"/>
    <mergeCell ref="L100:X100"/>
    <mergeCell ref="Y100:AB100"/>
    <mergeCell ref="AC100:AG100"/>
    <mergeCell ref="AH100:AT100"/>
    <mergeCell ref="AU100:AX100"/>
    <mergeCell ref="Y98:AB98"/>
    <mergeCell ref="AC98:AG98"/>
    <mergeCell ref="AH98:AT98"/>
    <mergeCell ref="G101:K101"/>
    <mergeCell ref="L101:X101"/>
    <mergeCell ref="Y101:AB101"/>
    <mergeCell ref="AC101:AG101"/>
    <mergeCell ref="L97:X97"/>
    <mergeCell ref="Y97:AB97"/>
    <mergeCell ref="AC97:AG97"/>
    <mergeCell ref="AH97:AT97"/>
    <mergeCell ref="AU97:AX97"/>
    <mergeCell ref="G98:K98"/>
    <mergeCell ref="L98:X98"/>
    <mergeCell ref="AU98:AX98"/>
    <mergeCell ref="G99:K99"/>
    <mergeCell ref="L99:X99"/>
    <mergeCell ref="Y99:AB99"/>
    <mergeCell ref="AC99:AG99"/>
    <mergeCell ref="AH99:AT99"/>
    <mergeCell ref="AU99:AX99"/>
    <mergeCell ref="AJ1:AP1"/>
    <mergeCell ref="AQ1:AX1"/>
    <mergeCell ref="A2:AN2"/>
    <mergeCell ref="AO2:AX2"/>
    <mergeCell ref="A3:F3"/>
    <mergeCell ref="G3:X3"/>
    <mergeCell ref="Y3:AD3"/>
    <mergeCell ref="AE3:AP3"/>
    <mergeCell ref="AQ3:AX3"/>
    <mergeCell ref="A6:F6"/>
    <mergeCell ref="G6:X6"/>
    <mergeCell ref="Y6:AD6"/>
    <mergeCell ref="AE6:AX6"/>
    <mergeCell ref="A7:F7"/>
    <mergeCell ref="G7:AX7"/>
    <mergeCell ref="A4:F4"/>
    <mergeCell ref="G4:X4"/>
    <mergeCell ref="Y4:AD4"/>
    <mergeCell ref="AE4:AP4"/>
    <mergeCell ref="AQ4:AX4"/>
    <mergeCell ref="A5:F5"/>
    <mergeCell ref="G5:X5"/>
    <mergeCell ref="Y5:AD5"/>
    <mergeCell ref="AE5:AX5"/>
    <mergeCell ref="A8:F8"/>
    <mergeCell ref="G8:AX8"/>
    <mergeCell ref="A9:F9"/>
    <mergeCell ref="G9:AX9"/>
    <mergeCell ref="A10:F18"/>
    <mergeCell ref="G10:O10"/>
    <mergeCell ref="P10:V10"/>
    <mergeCell ref="W10:AC10"/>
    <mergeCell ref="AD10:AJ10"/>
    <mergeCell ref="AK10:AQ10"/>
    <mergeCell ref="AR10:AX10"/>
    <mergeCell ref="G11:H16"/>
    <mergeCell ref="I11:O11"/>
    <mergeCell ref="P11:V11"/>
    <mergeCell ref="W11:AC11"/>
    <mergeCell ref="AD11:AJ11"/>
    <mergeCell ref="AK11:AQ11"/>
    <mergeCell ref="AR11:AX11"/>
    <mergeCell ref="I12:O12"/>
    <mergeCell ref="P12:V12"/>
    <mergeCell ref="I13:O13"/>
    <mergeCell ref="P13:V13"/>
    <mergeCell ref="W13:AC13"/>
    <mergeCell ref="AD13:AJ13"/>
    <mergeCell ref="I16:O16"/>
    <mergeCell ref="P16:V16"/>
    <mergeCell ref="W16:AC16"/>
    <mergeCell ref="AD16:AJ16"/>
    <mergeCell ref="AK16:AQ16"/>
    <mergeCell ref="AR16:AX16"/>
    <mergeCell ref="G17:O17"/>
    <mergeCell ref="P17:V17"/>
    <mergeCell ref="W17:AC17"/>
    <mergeCell ref="AD17:AJ17"/>
    <mergeCell ref="AK17:AQ17"/>
    <mergeCell ref="AR17:AX17"/>
    <mergeCell ref="W12:AC12"/>
    <mergeCell ref="AD12:AJ12"/>
    <mergeCell ref="AK12:AQ12"/>
    <mergeCell ref="AR12:AX12"/>
    <mergeCell ref="I15:O15"/>
    <mergeCell ref="P15:V15"/>
    <mergeCell ref="W15:AC15"/>
    <mergeCell ref="AD15:AJ15"/>
    <mergeCell ref="AK15:AQ15"/>
    <mergeCell ref="AR15:AX15"/>
    <mergeCell ref="I14:O14"/>
    <mergeCell ref="P14:V14"/>
    <mergeCell ref="W14:AC14"/>
    <mergeCell ref="AD14:AJ14"/>
    <mergeCell ref="AR13:AX13"/>
    <mergeCell ref="AK14:AQ14"/>
    <mergeCell ref="AR14:AX14"/>
    <mergeCell ref="AK13:AQ13"/>
    <mergeCell ref="A19:F22"/>
    <mergeCell ref="G19:X19"/>
    <mergeCell ref="Y19:AA19"/>
    <mergeCell ref="AB19:AD19"/>
    <mergeCell ref="AE19:AI19"/>
    <mergeCell ref="AJ22:AN22"/>
    <mergeCell ref="AO22:AS22"/>
    <mergeCell ref="G18:O18"/>
    <mergeCell ref="P18:V18"/>
    <mergeCell ref="W18:AC18"/>
    <mergeCell ref="AD18:AJ18"/>
    <mergeCell ref="AK18:AQ18"/>
    <mergeCell ref="AR18:AX18"/>
    <mergeCell ref="G20:X22"/>
    <mergeCell ref="Y20:AA20"/>
    <mergeCell ref="AO20:AS20"/>
    <mergeCell ref="AO21:AS21"/>
    <mergeCell ref="AT22:AX22"/>
    <mergeCell ref="AO19:AS19"/>
    <mergeCell ref="AT19:AX19"/>
    <mergeCell ref="Y22:AA22"/>
    <mergeCell ref="Y21:AA21"/>
    <mergeCell ref="AO23:AS23"/>
    <mergeCell ref="AT23:AX23"/>
    <mergeCell ref="AT20:AX20"/>
    <mergeCell ref="AT21:AX21"/>
    <mergeCell ref="AJ24:AN24"/>
    <mergeCell ref="AJ19:AN19"/>
    <mergeCell ref="AB21:AD21"/>
    <mergeCell ref="AE21:AI21"/>
    <mergeCell ref="AJ21:AN21"/>
    <mergeCell ref="AB20:AD20"/>
    <mergeCell ref="AE20:AI20"/>
    <mergeCell ref="AJ20:AN20"/>
    <mergeCell ref="AB22:AD22"/>
    <mergeCell ref="AE22:AI22"/>
    <mergeCell ref="A23:F25"/>
    <mergeCell ref="AT27:AX27"/>
    <mergeCell ref="A26:F28"/>
    <mergeCell ref="G26:X26"/>
    <mergeCell ref="Y26:AA26"/>
    <mergeCell ref="AB26:AD26"/>
    <mergeCell ref="G23:X23"/>
    <mergeCell ref="Y23:AA23"/>
    <mergeCell ref="AB23:AD23"/>
    <mergeCell ref="AE23:AI23"/>
    <mergeCell ref="AJ23:AN23"/>
    <mergeCell ref="AE25:AI25"/>
    <mergeCell ref="AJ25:AN25"/>
    <mergeCell ref="G24:X25"/>
    <mergeCell ref="Y24:AA24"/>
    <mergeCell ref="AE24:AI24"/>
    <mergeCell ref="Y25:AA25"/>
    <mergeCell ref="AO25:AS25"/>
    <mergeCell ref="AT25:AX25"/>
    <mergeCell ref="AO24:AS24"/>
    <mergeCell ref="AT24:AX24"/>
    <mergeCell ref="AB24:AD25"/>
    <mergeCell ref="AO26:AS26"/>
    <mergeCell ref="AT26:AX26"/>
    <mergeCell ref="A29:B36"/>
    <mergeCell ref="C29:K29"/>
    <mergeCell ref="L29:Q29"/>
    <mergeCell ref="R29:W29"/>
    <mergeCell ref="X29:AX29"/>
    <mergeCell ref="C30:K30"/>
    <mergeCell ref="L30:Q30"/>
    <mergeCell ref="R30:W30"/>
    <mergeCell ref="AE26:AI26"/>
    <mergeCell ref="AJ26:AN26"/>
    <mergeCell ref="G27:X28"/>
    <mergeCell ref="Y27:AA27"/>
    <mergeCell ref="AB27:AD27"/>
    <mergeCell ref="AE27:AI27"/>
    <mergeCell ref="Y28:AA28"/>
    <mergeCell ref="AB28:AD28"/>
    <mergeCell ref="AE28:AI28"/>
    <mergeCell ref="AJ28:AN28"/>
    <mergeCell ref="AO28:AS28"/>
    <mergeCell ref="AT28:AX28"/>
    <mergeCell ref="AJ27:AN27"/>
    <mergeCell ref="AO27:AS27"/>
    <mergeCell ref="X32:AX32"/>
    <mergeCell ref="C33:K33"/>
    <mergeCell ref="L33:Q33"/>
    <mergeCell ref="R33:W33"/>
    <mergeCell ref="X33:AX33"/>
    <mergeCell ref="C34:K34"/>
    <mergeCell ref="L34:Q34"/>
    <mergeCell ref="R34:W34"/>
    <mergeCell ref="X30:AX30"/>
    <mergeCell ref="C31:K31"/>
    <mergeCell ref="L31:Q31"/>
    <mergeCell ref="R31:W31"/>
    <mergeCell ref="X31:AX31"/>
    <mergeCell ref="C32:K32"/>
    <mergeCell ref="L32:Q32"/>
    <mergeCell ref="R32:W32"/>
    <mergeCell ref="X34:AX34"/>
    <mergeCell ref="L35:Q35"/>
    <mergeCell ref="R35:W35"/>
    <mergeCell ref="X35:AX35"/>
    <mergeCell ref="C36:K36"/>
    <mergeCell ref="L36:Q36"/>
    <mergeCell ref="R36:W36"/>
    <mergeCell ref="X36:AX36"/>
    <mergeCell ref="C35:K35"/>
    <mergeCell ref="AD47:AF47"/>
    <mergeCell ref="C55:F55"/>
    <mergeCell ref="G55:S55"/>
    <mergeCell ref="A38:AX38"/>
    <mergeCell ref="C39:AC39"/>
    <mergeCell ref="AD39:AF39"/>
    <mergeCell ref="AG39:AX39"/>
    <mergeCell ref="A40:B42"/>
    <mergeCell ref="C40:AC40"/>
    <mergeCell ref="C46:AC46"/>
    <mergeCell ref="AD46:AF46"/>
    <mergeCell ref="AD40:AF40"/>
    <mergeCell ref="AG40:AX42"/>
    <mergeCell ref="C41:AC41"/>
    <mergeCell ref="AD41:AF41"/>
    <mergeCell ref="C42:AC42"/>
    <mergeCell ref="AD42:AF42"/>
    <mergeCell ref="C48:AC48"/>
    <mergeCell ref="AD48:AF48"/>
    <mergeCell ref="A56:B57"/>
    <mergeCell ref="C56:F56"/>
    <mergeCell ref="G56:AX56"/>
    <mergeCell ref="C57:F57"/>
    <mergeCell ref="G57:AX57"/>
    <mergeCell ref="A52:B55"/>
    <mergeCell ref="C52:AC52"/>
    <mergeCell ref="A43:B48"/>
    <mergeCell ref="C43:AC43"/>
    <mergeCell ref="AD43:AF43"/>
    <mergeCell ref="AG43:AX48"/>
    <mergeCell ref="C44:AC44"/>
    <mergeCell ref="AD44:AF44"/>
    <mergeCell ref="C45:AC45"/>
    <mergeCell ref="AD45:AF45"/>
    <mergeCell ref="A49:B51"/>
    <mergeCell ref="C49:AC49"/>
    <mergeCell ref="AD49:AF49"/>
    <mergeCell ref="AG49:AX51"/>
    <mergeCell ref="C50:AC50"/>
    <mergeCell ref="AD50:AF50"/>
    <mergeCell ref="C51:AC51"/>
    <mergeCell ref="AD51:AF51"/>
    <mergeCell ref="C47:AC47"/>
    <mergeCell ref="A69:F92"/>
    <mergeCell ref="N72:AQ73"/>
    <mergeCell ref="U75:AJ75"/>
    <mergeCell ref="U76:AJ77"/>
    <mergeCell ref="U80:AJ81"/>
    <mergeCell ref="AM81:AW81"/>
    <mergeCell ref="U82:AJ82"/>
    <mergeCell ref="AD52:AF52"/>
    <mergeCell ref="AG52:AX55"/>
    <mergeCell ref="C53:F53"/>
    <mergeCell ref="G53:S53"/>
    <mergeCell ref="T53:AF53"/>
    <mergeCell ref="C54:F54"/>
    <mergeCell ref="G54:S54"/>
    <mergeCell ref="T54:AF54"/>
    <mergeCell ref="A58:AX58"/>
    <mergeCell ref="A59:AX59"/>
    <mergeCell ref="A60:AX60"/>
    <mergeCell ref="A61:E61"/>
    <mergeCell ref="F61:AX61"/>
    <mergeCell ref="A62:AX62"/>
    <mergeCell ref="A63:E63"/>
    <mergeCell ref="F63:AX63"/>
    <mergeCell ref="T55:AF55"/>
    <mergeCell ref="A64:AX64"/>
    <mergeCell ref="A65:AX65"/>
    <mergeCell ref="A66:AX66"/>
    <mergeCell ref="A67:B67"/>
    <mergeCell ref="C67:J67"/>
    <mergeCell ref="K67:R67"/>
    <mergeCell ref="S67:Z67"/>
    <mergeCell ref="AA67:AH67"/>
    <mergeCell ref="AI67:AP67"/>
    <mergeCell ref="AQ67:AX67"/>
  </mergeCells>
  <phoneticPr fontId="24"/>
  <pageMargins left="0.62992125984251968" right="0.39370078740157483" top="0.59055118110236227" bottom="0.39370078740157483" header="0.51181102362204722" footer="0.51181102362204722"/>
  <pageSetup paperSize="9" scale="70" fitToHeight="4" orientation="portrait" horizontalDpi="4294967292" r:id="rId1"/>
  <headerFooter alignWithMargins="0">
    <oddFooter>&amp;C&amp;P</oddFooter>
  </headerFooter>
  <rowBreaks count="4" manualBreakCount="4">
    <brk id="36" max="49" man="1"/>
    <brk id="67" max="49" man="1"/>
    <brk id="93" max="49" man="1"/>
    <brk id="139" max="49" man="1"/>
  </rowBreaks>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BC67"/>
  <sheetViews>
    <sheetView view="pageBreakPreview" zoomScale="70" zoomScaleNormal="75" zoomScaleSheetLayoutView="70" workbookViewId="0">
      <selection activeCell="BA35" sqref="BA35"/>
    </sheetView>
  </sheetViews>
  <sheetFormatPr defaultRowHeight="13.5"/>
  <cols>
    <col min="1" max="50" width="2.625" style="1" customWidth="1"/>
    <col min="51" max="57" width="2.25" style="1" customWidth="1"/>
    <col min="58" max="16384" width="9" style="1"/>
  </cols>
  <sheetData>
    <row r="1" spans="1:50" ht="21.75" customHeight="1" thickBot="1">
      <c r="AJ1" s="499" t="s">
        <v>0</v>
      </c>
      <c r="AK1" s="499"/>
      <c r="AL1" s="499"/>
      <c r="AM1" s="499"/>
      <c r="AN1" s="499"/>
      <c r="AO1" s="499"/>
      <c r="AP1" s="499"/>
      <c r="AQ1" s="1626" t="str">
        <f ca="1">RIGHT(CELL("filename",AQ1),LEN(CELL("filename",AQ1))-FIND("]",CELL("filename",AQ1)))</f>
        <v>144</v>
      </c>
      <c r="AR1" s="1626"/>
      <c r="AS1" s="1626"/>
      <c r="AT1" s="1626"/>
      <c r="AU1" s="1626"/>
      <c r="AV1" s="1626"/>
      <c r="AW1" s="1626"/>
      <c r="AX1" s="1626"/>
    </row>
    <row r="2" spans="1:50" ht="21" customHeight="1" thickBot="1">
      <c r="A2" s="501" t="s">
        <v>1</v>
      </c>
      <c r="B2" s="502"/>
      <c r="C2" s="502"/>
      <c r="D2" s="502"/>
      <c r="E2" s="502"/>
      <c r="F2" s="502"/>
      <c r="G2" s="502"/>
      <c r="H2" s="502"/>
      <c r="I2" s="502"/>
      <c r="J2" s="502"/>
      <c r="K2" s="502"/>
      <c r="L2" s="502"/>
      <c r="M2" s="502"/>
      <c r="N2" s="502"/>
      <c r="O2" s="502"/>
      <c r="P2" s="502"/>
      <c r="Q2" s="502"/>
      <c r="R2" s="502"/>
      <c r="S2" s="502"/>
      <c r="T2" s="502"/>
      <c r="U2" s="502"/>
      <c r="V2" s="502"/>
      <c r="W2" s="502"/>
      <c r="X2" s="502"/>
      <c r="Y2" s="502"/>
      <c r="Z2" s="502"/>
      <c r="AA2" s="502"/>
      <c r="AB2" s="502"/>
      <c r="AC2" s="502"/>
      <c r="AD2" s="502"/>
      <c r="AE2" s="502"/>
      <c r="AF2" s="502"/>
      <c r="AG2" s="502"/>
      <c r="AH2" s="502"/>
      <c r="AI2" s="502"/>
      <c r="AJ2" s="502"/>
      <c r="AK2" s="502"/>
      <c r="AL2" s="502"/>
      <c r="AM2" s="502"/>
      <c r="AN2" s="502"/>
      <c r="AO2" s="503" t="s">
        <v>2</v>
      </c>
      <c r="AP2" s="504"/>
      <c r="AQ2" s="504"/>
      <c r="AR2" s="504"/>
      <c r="AS2" s="504"/>
      <c r="AT2" s="504"/>
      <c r="AU2" s="504"/>
      <c r="AV2" s="504"/>
      <c r="AW2" s="504"/>
      <c r="AX2" s="505"/>
    </row>
    <row r="3" spans="1:50" ht="25.15" customHeight="1">
      <c r="A3" s="506" t="s">
        <v>3</v>
      </c>
      <c r="B3" s="507"/>
      <c r="C3" s="507"/>
      <c r="D3" s="507"/>
      <c r="E3" s="507"/>
      <c r="F3" s="507"/>
      <c r="G3" s="1431" t="s">
        <v>994</v>
      </c>
      <c r="H3" s="1432"/>
      <c r="I3" s="1432"/>
      <c r="J3" s="1432"/>
      <c r="K3" s="1432"/>
      <c r="L3" s="1432"/>
      <c r="M3" s="1432"/>
      <c r="N3" s="1432"/>
      <c r="O3" s="1432"/>
      <c r="P3" s="1432"/>
      <c r="Q3" s="1432"/>
      <c r="R3" s="1432"/>
      <c r="S3" s="1432"/>
      <c r="T3" s="1432"/>
      <c r="U3" s="1432"/>
      <c r="V3" s="1432"/>
      <c r="W3" s="1432"/>
      <c r="X3" s="1433"/>
      <c r="Y3" s="510" t="s">
        <v>161</v>
      </c>
      <c r="Z3" s="511"/>
      <c r="AA3" s="511"/>
      <c r="AB3" s="511"/>
      <c r="AC3" s="511"/>
      <c r="AD3" s="512"/>
      <c r="AE3" s="1435" t="s">
        <v>993</v>
      </c>
      <c r="AF3" s="1435"/>
      <c r="AG3" s="1435"/>
      <c r="AH3" s="1435"/>
      <c r="AI3" s="1435"/>
      <c r="AJ3" s="1435"/>
      <c r="AK3" s="1435"/>
      <c r="AL3" s="1435"/>
      <c r="AM3" s="1435"/>
      <c r="AN3" s="1435"/>
      <c r="AO3" s="1435"/>
      <c r="AP3" s="1436"/>
      <c r="AQ3" s="515" t="s">
        <v>7</v>
      </c>
      <c r="AR3" s="1437"/>
      <c r="AS3" s="1437"/>
      <c r="AT3" s="1437"/>
      <c r="AU3" s="1437"/>
      <c r="AV3" s="1437"/>
      <c r="AW3" s="1437"/>
      <c r="AX3" s="1438"/>
    </row>
    <row r="4" spans="1:50" ht="37.5" customHeight="1">
      <c r="A4" s="474" t="s">
        <v>8</v>
      </c>
      <c r="B4" s="475"/>
      <c r="C4" s="475"/>
      <c r="D4" s="475"/>
      <c r="E4" s="475"/>
      <c r="F4" s="476"/>
      <c r="G4" s="1627" t="s">
        <v>992</v>
      </c>
      <c r="H4" s="1628"/>
      <c r="I4" s="1628"/>
      <c r="J4" s="1628"/>
      <c r="K4" s="1628"/>
      <c r="L4" s="1628"/>
      <c r="M4" s="1628"/>
      <c r="N4" s="1628"/>
      <c r="O4" s="1628"/>
      <c r="P4" s="1628"/>
      <c r="Q4" s="1628"/>
      <c r="R4" s="1628"/>
      <c r="S4" s="1628"/>
      <c r="T4" s="1628"/>
      <c r="U4" s="1628"/>
      <c r="V4" s="1629"/>
      <c r="W4" s="1629"/>
      <c r="X4" s="1629"/>
      <c r="Y4" s="480" t="s">
        <v>10</v>
      </c>
      <c r="Z4" s="481"/>
      <c r="AA4" s="481"/>
      <c r="AB4" s="481"/>
      <c r="AC4" s="481"/>
      <c r="AD4" s="482"/>
      <c r="AE4" s="1630" t="s">
        <v>991</v>
      </c>
      <c r="AF4" s="1630"/>
      <c r="AG4" s="1630"/>
      <c r="AH4" s="1630"/>
      <c r="AI4" s="1630"/>
      <c r="AJ4" s="1630"/>
      <c r="AK4" s="1630"/>
      <c r="AL4" s="1630"/>
      <c r="AM4" s="1630"/>
      <c r="AN4" s="1630"/>
      <c r="AO4" s="1630"/>
      <c r="AP4" s="1631"/>
      <c r="AQ4" s="1632" t="s">
        <v>770</v>
      </c>
      <c r="AR4" s="1633"/>
      <c r="AS4" s="1633"/>
      <c r="AT4" s="1633"/>
      <c r="AU4" s="1633"/>
      <c r="AV4" s="1633"/>
      <c r="AW4" s="1633"/>
      <c r="AX4" s="1634"/>
    </row>
    <row r="5" spans="1:50" ht="30" customHeight="1">
      <c r="A5" s="489" t="s">
        <v>13</v>
      </c>
      <c r="B5" s="490"/>
      <c r="C5" s="490"/>
      <c r="D5" s="490"/>
      <c r="E5" s="490"/>
      <c r="F5" s="490"/>
      <c r="G5" s="1635" t="s">
        <v>14</v>
      </c>
      <c r="H5" s="1636"/>
      <c r="I5" s="1636"/>
      <c r="J5" s="1636"/>
      <c r="K5" s="1636"/>
      <c r="L5" s="1636"/>
      <c r="M5" s="1636"/>
      <c r="N5" s="1636"/>
      <c r="O5" s="1636"/>
      <c r="P5" s="1636"/>
      <c r="Q5" s="1636"/>
      <c r="R5" s="1636"/>
      <c r="S5" s="1636"/>
      <c r="T5" s="1636"/>
      <c r="U5" s="1636"/>
      <c r="V5" s="1636"/>
      <c r="W5" s="1636"/>
      <c r="X5" s="1636"/>
      <c r="Y5" s="492" t="s">
        <v>15</v>
      </c>
      <c r="Z5" s="493"/>
      <c r="AA5" s="493"/>
      <c r="AB5" s="493"/>
      <c r="AC5" s="493"/>
      <c r="AD5" s="494"/>
      <c r="AE5" s="1443" t="s">
        <v>769</v>
      </c>
      <c r="AF5" s="487"/>
      <c r="AG5" s="487"/>
      <c r="AH5" s="487"/>
      <c r="AI5" s="487"/>
      <c r="AJ5" s="487"/>
      <c r="AK5" s="487"/>
      <c r="AL5" s="487"/>
      <c r="AM5" s="487"/>
      <c r="AN5" s="487"/>
      <c r="AO5" s="487"/>
      <c r="AP5" s="487"/>
      <c r="AQ5" s="1444"/>
      <c r="AR5" s="1444"/>
      <c r="AS5" s="1444"/>
      <c r="AT5" s="1444"/>
      <c r="AU5" s="1444"/>
      <c r="AV5" s="1444"/>
      <c r="AW5" s="1444"/>
      <c r="AX5" s="1445"/>
    </row>
    <row r="6" spans="1:50" ht="48" customHeight="1">
      <c r="A6" s="461" t="s">
        <v>17</v>
      </c>
      <c r="B6" s="462"/>
      <c r="C6" s="462"/>
      <c r="D6" s="462"/>
      <c r="E6" s="462"/>
      <c r="F6" s="462"/>
      <c r="G6" s="671" t="s">
        <v>990</v>
      </c>
      <c r="H6" s="672"/>
      <c r="I6" s="672"/>
      <c r="J6" s="672"/>
      <c r="K6" s="672"/>
      <c r="L6" s="672"/>
      <c r="M6" s="672"/>
      <c r="N6" s="672"/>
      <c r="O6" s="672"/>
      <c r="P6" s="672"/>
      <c r="Q6" s="672"/>
      <c r="R6" s="672"/>
      <c r="S6" s="672"/>
      <c r="T6" s="672"/>
      <c r="U6" s="672"/>
      <c r="V6" s="707"/>
      <c r="W6" s="707"/>
      <c r="X6" s="707"/>
      <c r="Y6" s="467" t="s">
        <v>158</v>
      </c>
      <c r="Z6" s="371"/>
      <c r="AA6" s="371"/>
      <c r="AB6" s="371"/>
      <c r="AC6" s="371"/>
      <c r="AD6" s="378"/>
      <c r="AE6" s="1637" t="s">
        <v>989</v>
      </c>
      <c r="AF6" s="1638"/>
      <c r="AG6" s="1638"/>
      <c r="AH6" s="1638"/>
      <c r="AI6" s="1638"/>
      <c r="AJ6" s="1638"/>
      <c r="AK6" s="1638"/>
      <c r="AL6" s="1638"/>
      <c r="AM6" s="1638"/>
      <c r="AN6" s="1638"/>
      <c r="AO6" s="1638"/>
      <c r="AP6" s="1638"/>
      <c r="AQ6" s="1638"/>
      <c r="AR6" s="1638"/>
      <c r="AS6" s="1638"/>
      <c r="AT6" s="1638"/>
      <c r="AU6" s="1638"/>
      <c r="AV6" s="1638"/>
      <c r="AW6" s="1638"/>
      <c r="AX6" s="1639"/>
    </row>
    <row r="7" spans="1:50" ht="103.7" customHeight="1">
      <c r="A7" s="429" t="s">
        <v>21</v>
      </c>
      <c r="B7" s="430"/>
      <c r="C7" s="430"/>
      <c r="D7" s="430"/>
      <c r="E7" s="430"/>
      <c r="F7" s="430"/>
      <c r="G7" s="1215" t="s">
        <v>988</v>
      </c>
      <c r="H7" s="1216"/>
      <c r="I7" s="1216"/>
      <c r="J7" s="1216"/>
      <c r="K7" s="1216"/>
      <c r="L7" s="1216"/>
      <c r="M7" s="1216"/>
      <c r="N7" s="1216"/>
      <c r="O7" s="1216"/>
      <c r="P7" s="1216"/>
      <c r="Q7" s="1216"/>
      <c r="R7" s="1216"/>
      <c r="S7" s="1216"/>
      <c r="T7" s="1216"/>
      <c r="U7" s="1216"/>
      <c r="V7" s="1216"/>
      <c r="W7" s="1216"/>
      <c r="X7" s="1216"/>
      <c r="Y7" s="1216"/>
      <c r="Z7" s="1216"/>
      <c r="AA7" s="1216"/>
      <c r="AB7" s="1216"/>
      <c r="AC7" s="1216"/>
      <c r="AD7" s="1216"/>
      <c r="AE7" s="1216"/>
      <c r="AF7" s="1216"/>
      <c r="AG7" s="1216"/>
      <c r="AH7" s="1216"/>
      <c r="AI7" s="1216"/>
      <c r="AJ7" s="1216"/>
      <c r="AK7" s="1216"/>
      <c r="AL7" s="1216"/>
      <c r="AM7" s="1216"/>
      <c r="AN7" s="1216"/>
      <c r="AO7" s="1216"/>
      <c r="AP7" s="1216"/>
      <c r="AQ7" s="1216"/>
      <c r="AR7" s="1216"/>
      <c r="AS7" s="1216"/>
      <c r="AT7" s="1216"/>
      <c r="AU7" s="1216"/>
      <c r="AV7" s="1216"/>
      <c r="AW7" s="1216"/>
      <c r="AX7" s="1217"/>
    </row>
    <row r="8" spans="1:50" ht="137.25" customHeight="1">
      <c r="A8" s="429" t="s">
        <v>23</v>
      </c>
      <c r="B8" s="430"/>
      <c r="C8" s="430"/>
      <c r="D8" s="430"/>
      <c r="E8" s="430"/>
      <c r="F8" s="430"/>
      <c r="G8" s="1215" t="s">
        <v>987</v>
      </c>
      <c r="H8" s="712"/>
      <c r="I8" s="712"/>
      <c r="J8" s="712"/>
      <c r="K8" s="712"/>
      <c r="L8" s="712"/>
      <c r="M8" s="712"/>
      <c r="N8" s="712"/>
      <c r="O8" s="712"/>
      <c r="P8" s="712"/>
      <c r="Q8" s="712"/>
      <c r="R8" s="712"/>
      <c r="S8" s="712"/>
      <c r="T8" s="712"/>
      <c r="U8" s="712"/>
      <c r="V8" s="712"/>
      <c r="W8" s="712"/>
      <c r="X8" s="712"/>
      <c r="Y8" s="712"/>
      <c r="Z8" s="712"/>
      <c r="AA8" s="712"/>
      <c r="AB8" s="712"/>
      <c r="AC8" s="712"/>
      <c r="AD8" s="712"/>
      <c r="AE8" s="712"/>
      <c r="AF8" s="712"/>
      <c r="AG8" s="712"/>
      <c r="AH8" s="712"/>
      <c r="AI8" s="712"/>
      <c r="AJ8" s="712"/>
      <c r="AK8" s="712"/>
      <c r="AL8" s="712"/>
      <c r="AM8" s="712"/>
      <c r="AN8" s="712"/>
      <c r="AO8" s="712"/>
      <c r="AP8" s="712"/>
      <c r="AQ8" s="712"/>
      <c r="AR8" s="712"/>
      <c r="AS8" s="712"/>
      <c r="AT8" s="712"/>
      <c r="AU8" s="712"/>
      <c r="AV8" s="712"/>
      <c r="AW8" s="712"/>
      <c r="AX8" s="713"/>
    </row>
    <row r="9" spans="1:50" ht="29.25" customHeight="1">
      <c r="A9" s="429" t="s">
        <v>25</v>
      </c>
      <c r="B9" s="430"/>
      <c r="C9" s="430"/>
      <c r="D9" s="430"/>
      <c r="E9" s="430"/>
      <c r="F9" s="434"/>
      <c r="G9" s="666" t="s">
        <v>986</v>
      </c>
      <c r="H9" s="436"/>
      <c r="I9" s="436"/>
      <c r="J9" s="436"/>
      <c r="K9" s="436"/>
      <c r="L9" s="436"/>
      <c r="M9" s="436"/>
      <c r="N9" s="436"/>
      <c r="O9" s="436"/>
      <c r="P9" s="436"/>
      <c r="Q9" s="436"/>
      <c r="R9" s="436"/>
      <c r="S9" s="436"/>
      <c r="T9" s="436"/>
      <c r="U9" s="436"/>
      <c r="V9" s="436"/>
      <c r="W9" s="436"/>
      <c r="X9" s="436"/>
      <c r="Y9" s="436"/>
      <c r="Z9" s="436"/>
      <c r="AA9" s="436"/>
      <c r="AB9" s="436"/>
      <c r="AC9" s="436"/>
      <c r="AD9" s="436"/>
      <c r="AE9" s="436"/>
      <c r="AF9" s="436"/>
      <c r="AG9" s="436"/>
      <c r="AH9" s="436"/>
      <c r="AI9" s="436"/>
      <c r="AJ9" s="436"/>
      <c r="AK9" s="436"/>
      <c r="AL9" s="436"/>
      <c r="AM9" s="436"/>
      <c r="AN9" s="436"/>
      <c r="AO9" s="436"/>
      <c r="AP9" s="436"/>
      <c r="AQ9" s="436"/>
      <c r="AR9" s="436"/>
      <c r="AS9" s="436"/>
      <c r="AT9" s="436"/>
      <c r="AU9" s="436"/>
      <c r="AV9" s="436"/>
      <c r="AW9" s="436"/>
      <c r="AX9" s="437"/>
    </row>
    <row r="10" spans="1:50" ht="21" customHeight="1">
      <c r="A10" s="438" t="s">
        <v>27</v>
      </c>
      <c r="B10" s="439"/>
      <c r="C10" s="439"/>
      <c r="D10" s="439"/>
      <c r="E10" s="439"/>
      <c r="F10" s="440"/>
      <c r="G10" s="447"/>
      <c r="H10" s="448"/>
      <c r="I10" s="448"/>
      <c r="J10" s="448"/>
      <c r="K10" s="448"/>
      <c r="L10" s="448"/>
      <c r="M10" s="448"/>
      <c r="N10" s="448"/>
      <c r="O10" s="448"/>
      <c r="P10" s="357" t="s">
        <v>28</v>
      </c>
      <c r="Q10" s="352"/>
      <c r="R10" s="352"/>
      <c r="S10" s="352"/>
      <c r="T10" s="352"/>
      <c r="U10" s="352"/>
      <c r="V10" s="353"/>
      <c r="W10" s="357" t="s">
        <v>29</v>
      </c>
      <c r="X10" s="352"/>
      <c r="Y10" s="352"/>
      <c r="Z10" s="352"/>
      <c r="AA10" s="352"/>
      <c r="AB10" s="352"/>
      <c r="AC10" s="353"/>
      <c r="AD10" s="357" t="s">
        <v>30</v>
      </c>
      <c r="AE10" s="352"/>
      <c r="AF10" s="352"/>
      <c r="AG10" s="352"/>
      <c r="AH10" s="352"/>
      <c r="AI10" s="352"/>
      <c r="AJ10" s="353"/>
      <c r="AK10" s="357" t="s">
        <v>31</v>
      </c>
      <c r="AL10" s="352"/>
      <c r="AM10" s="352"/>
      <c r="AN10" s="352"/>
      <c r="AO10" s="352"/>
      <c r="AP10" s="352"/>
      <c r="AQ10" s="352"/>
      <c r="AR10" s="357" t="s">
        <v>32</v>
      </c>
      <c r="AS10" s="352"/>
      <c r="AT10" s="352"/>
      <c r="AU10" s="352"/>
      <c r="AV10" s="352"/>
      <c r="AW10" s="352"/>
      <c r="AX10" s="449"/>
    </row>
    <row r="11" spans="1:50" ht="21" customHeight="1">
      <c r="A11" s="441"/>
      <c r="B11" s="442"/>
      <c r="C11" s="442"/>
      <c r="D11" s="442"/>
      <c r="E11" s="442"/>
      <c r="F11" s="443"/>
      <c r="G11" s="450" t="s">
        <v>33</v>
      </c>
      <c r="H11" s="451"/>
      <c r="I11" s="456" t="s">
        <v>34</v>
      </c>
      <c r="J11" s="457"/>
      <c r="K11" s="457"/>
      <c r="L11" s="457"/>
      <c r="M11" s="457"/>
      <c r="N11" s="457"/>
      <c r="O11" s="458"/>
      <c r="P11" s="669">
        <v>124</v>
      </c>
      <c r="Q11" s="669"/>
      <c r="R11" s="669"/>
      <c r="S11" s="669"/>
      <c r="T11" s="669"/>
      <c r="U11" s="669"/>
      <c r="V11" s="669"/>
      <c r="W11" s="669">
        <v>96</v>
      </c>
      <c r="X11" s="669"/>
      <c r="Y11" s="669"/>
      <c r="Z11" s="669"/>
      <c r="AA11" s="669"/>
      <c r="AB11" s="669"/>
      <c r="AC11" s="669"/>
      <c r="AD11" s="669">
        <v>92</v>
      </c>
      <c r="AE11" s="669"/>
      <c r="AF11" s="669"/>
      <c r="AG11" s="669"/>
      <c r="AH11" s="669"/>
      <c r="AI11" s="669"/>
      <c r="AJ11" s="669"/>
      <c r="AK11" s="1428">
        <v>94</v>
      </c>
      <c r="AL11" s="1428"/>
      <c r="AM11" s="1428"/>
      <c r="AN11" s="1428"/>
      <c r="AO11" s="1428"/>
      <c r="AP11" s="1428"/>
      <c r="AQ11" s="1086"/>
      <c r="AR11" s="459"/>
      <c r="AS11" s="459"/>
      <c r="AT11" s="459"/>
      <c r="AU11" s="459"/>
      <c r="AV11" s="459"/>
      <c r="AW11" s="459"/>
      <c r="AX11" s="460"/>
    </row>
    <row r="12" spans="1:50" ht="21" customHeight="1">
      <c r="A12" s="441"/>
      <c r="B12" s="442"/>
      <c r="C12" s="442"/>
      <c r="D12" s="442"/>
      <c r="E12" s="442"/>
      <c r="F12" s="443"/>
      <c r="G12" s="452"/>
      <c r="H12" s="453"/>
      <c r="I12" s="414" t="s">
        <v>35</v>
      </c>
      <c r="J12" s="415"/>
      <c r="K12" s="415"/>
      <c r="L12" s="415"/>
      <c r="M12" s="415"/>
      <c r="N12" s="415"/>
      <c r="O12" s="416"/>
      <c r="P12" s="1256">
        <v>1388</v>
      </c>
      <c r="Q12" s="1256"/>
      <c r="R12" s="1256"/>
      <c r="S12" s="1256"/>
      <c r="T12" s="1256"/>
      <c r="U12" s="1256"/>
      <c r="V12" s="1256"/>
      <c r="W12" s="1256">
        <v>486</v>
      </c>
      <c r="X12" s="1256"/>
      <c r="Y12" s="1256"/>
      <c r="Z12" s="1256"/>
      <c r="AA12" s="1256"/>
      <c r="AB12" s="1256"/>
      <c r="AC12" s="1256"/>
      <c r="AD12" s="1640">
        <v>665</v>
      </c>
      <c r="AE12" s="1640"/>
      <c r="AF12" s="1640"/>
      <c r="AG12" s="1640"/>
      <c r="AH12" s="1640"/>
      <c r="AI12" s="1640"/>
      <c r="AJ12" s="1640"/>
      <c r="AK12" s="1640" t="s">
        <v>141</v>
      </c>
      <c r="AL12" s="1640"/>
      <c r="AM12" s="1640"/>
      <c r="AN12" s="1640"/>
      <c r="AO12" s="1640"/>
      <c r="AP12" s="1640"/>
      <c r="AQ12" s="1641"/>
      <c r="AR12" s="417"/>
      <c r="AS12" s="417"/>
      <c r="AT12" s="417"/>
      <c r="AU12" s="417"/>
      <c r="AV12" s="417"/>
      <c r="AW12" s="417"/>
      <c r="AX12" s="418"/>
    </row>
    <row r="13" spans="1:50" ht="21" customHeight="1">
      <c r="A13" s="441"/>
      <c r="B13" s="442"/>
      <c r="C13" s="442"/>
      <c r="D13" s="442"/>
      <c r="E13" s="442"/>
      <c r="F13" s="443"/>
      <c r="G13" s="452"/>
      <c r="H13" s="453"/>
      <c r="I13" s="414" t="s">
        <v>36</v>
      </c>
      <c r="J13" s="426"/>
      <c r="K13" s="426"/>
      <c r="L13" s="426"/>
      <c r="M13" s="426"/>
      <c r="N13" s="426"/>
      <c r="O13" s="427"/>
      <c r="P13" s="419" t="s">
        <v>985</v>
      </c>
      <c r="Q13" s="420"/>
      <c r="R13" s="420"/>
      <c r="S13" s="420"/>
      <c r="T13" s="420"/>
      <c r="U13" s="420"/>
      <c r="V13" s="421"/>
      <c r="W13" s="419" t="s">
        <v>985</v>
      </c>
      <c r="X13" s="420"/>
      <c r="Y13" s="420"/>
      <c r="Z13" s="420"/>
      <c r="AA13" s="420"/>
      <c r="AB13" s="420"/>
      <c r="AC13" s="421"/>
      <c r="AD13" s="419" t="s">
        <v>985</v>
      </c>
      <c r="AE13" s="420"/>
      <c r="AF13" s="420"/>
      <c r="AG13" s="420"/>
      <c r="AH13" s="420"/>
      <c r="AI13" s="420"/>
      <c r="AJ13" s="421"/>
      <c r="AK13" s="419" t="s">
        <v>985</v>
      </c>
      <c r="AL13" s="420"/>
      <c r="AM13" s="420"/>
      <c r="AN13" s="420"/>
      <c r="AO13" s="420"/>
      <c r="AP13" s="420"/>
      <c r="AQ13" s="420"/>
      <c r="AR13" s="419"/>
      <c r="AS13" s="420"/>
      <c r="AT13" s="420"/>
      <c r="AU13" s="420"/>
      <c r="AV13" s="420"/>
      <c r="AW13" s="420"/>
      <c r="AX13" s="428"/>
    </row>
    <row r="14" spans="1:50" ht="21" customHeight="1">
      <c r="A14" s="441"/>
      <c r="B14" s="442"/>
      <c r="C14" s="442"/>
      <c r="D14" s="442"/>
      <c r="E14" s="442"/>
      <c r="F14" s="443"/>
      <c r="G14" s="452"/>
      <c r="H14" s="453"/>
      <c r="I14" s="414" t="s">
        <v>37</v>
      </c>
      <c r="J14" s="426"/>
      <c r="K14" s="426"/>
      <c r="L14" s="426"/>
      <c r="M14" s="426"/>
      <c r="N14" s="426"/>
      <c r="O14" s="427"/>
      <c r="P14" s="419" t="s">
        <v>985</v>
      </c>
      <c r="Q14" s="420"/>
      <c r="R14" s="420"/>
      <c r="S14" s="420"/>
      <c r="T14" s="420"/>
      <c r="U14" s="420"/>
      <c r="V14" s="421"/>
      <c r="W14" s="419" t="s">
        <v>985</v>
      </c>
      <c r="X14" s="420"/>
      <c r="Y14" s="420"/>
      <c r="Z14" s="420"/>
      <c r="AA14" s="420"/>
      <c r="AB14" s="420"/>
      <c r="AC14" s="421"/>
      <c r="AD14" s="419" t="s">
        <v>985</v>
      </c>
      <c r="AE14" s="420"/>
      <c r="AF14" s="420"/>
      <c r="AG14" s="420"/>
      <c r="AH14" s="420"/>
      <c r="AI14" s="420"/>
      <c r="AJ14" s="421"/>
      <c r="AK14" s="419" t="s">
        <v>985</v>
      </c>
      <c r="AL14" s="420"/>
      <c r="AM14" s="420"/>
      <c r="AN14" s="420"/>
      <c r="AO14" s="420"/>
      <c r="AP14" s="420"/>
      <c r="AQ14" s="420"/>
      <c r="AR14" s="422"/>
      <c r="AS14" s="423"/>
      <c r="AT14" s="423"/>
      <c r="AU14" s="423"/>
      <c r="AV14" s="423"/>
      <c r="AW14" s="423"/>
      <c r="AX14" s="424"/>
    </row>
    <row r="15" spans="1:50" ht="24.75" customHeight="1">
      <c r="A15" s="441"/>
      <c r="B15" s="442"/>
      <c r="C15" s="442"/>
      <c r="D15" s="442"/>
      <c r="E15" s="442"/>
      <c r="F15" s="443"/>
      <c r="G15" s="452"/>
      <c r="H15" s="453"/>
      <c r="I15" s="414" t="s">
        <v>38</v>
      </c>
      <c r="J15" s="415"/>
      <c r="K15" s="415"/>
      <c r="L15" s="415"/>
      <c r="M15" s="415"/>
      <c r="N15" s="415"/>
      <c r="O15" s="416"/>
      <c r="P15" s="261" t="s">
        <v>985</v>
      </c>
      <c r="Q15" s="261"/>
      <c r="R15" s="261"/>
      <c r="S15" s="261"/>
      <c r="T15" s="261"/>
      <c r="U15" s="261"/>
      <c r="V15" s="261"/>
      <c r="W15" s="261" t="s">
        <v>985</v>
      </c>
      <c r="X15" s="261"/>
      <c r="Y15" s="261"/>
      <c r="Z15" s="261"/>
      <c r="AA15" s="261"/>
      <c r="AB15" s="261"/>
      <c r="AC15" s="261"/>
      <c r="AD15" s="261" t="s">
        <v>985</v>
      </c>
      <c r="AE15" s="261"/>
      <c r="AF15" s="261"/>
      <c r="AG15" s="261"/>
      <c r="AH15" s="261"/>
      <c r="AI15" s="261"/>
      <c r="AJ15" s="261"/>
      <c r="AK15" s="261" t="s">
        <v>985</v>
      </c>
      <c r="AL15" s="261"/>
      <c r="AM15" s="261"/>
      <c r="AN15" s="261"/>
      <c r="AO15" s="261"/>
      <c r="AP15" s="261"/>
      <c r="AQ15" s="419"/>
      <c r="AR15" s="417"/>
      <c r="AS15" s="417"/>
      <c r="AT15" s="417"/>
      <c r="AU15" s="417"/>
      <c r="AV15" s="417"/>
      <c r="AW15" s="417"/>
      <c r="AX15" s="418"/>
    </row>
    <row r="16" spans="1:50" ht="24.75" customHeight="1">
      <c r="A16" s="441"/>
      <c r="B16" s="442"/>
      <c r="C16" s="442"/>
      <c r="D16" s="442"/>
      <c r="E16" s="442"/>
      <c r="F16" s="443"/>
      <c r="G16" s="454"/>
      <c r="H16" s="455"/>
      <c r="I16" s="408" t="s">
        <v>39</v>
      </c>
      <c r="J16" s="409"/>
      <c r="K16" s="409"/>
      <c r="L16" s="409"/>
      <c r="M16" s="409"/>
      <c r="N16" s="409"/>
      <c r="O16" s="410"/>
      <c r="P16" s="662">
        <v>1512</v>
      </c>
      <c r="Q16" s="662"/>
      <c r="R16" s="662"/>
      <c r="S16" s="662"/>
      <c r="T16" s="662"/>
      <c r="U16" s="662"/>
      <c r="V16" s="662"/>
      <c r="W16" s="662">
        <v>582</v>
      </c>
      <c r="X16" s="662"/>
      <c r="Y16" s="662"/>
      <c r="Z16" s="662"/>
      <c r="AA16" s="662"/>
      <c r="AB16" s="662"/>
      <c r="AC16" s="662"/>
      <c r="AD16" s="412">
        <v>757</v>
      </c>
      <c r="AE16" s="412"/>
      <c r="AF16" s="412"/>
      <c r="AG16" s="412"/>
      <c r="AH16" s="412"/>
      <c r="AI16" s="412"/>
      <c r="AJ16" s="412"/>
      <c r="AK16" s="412">
        <v>94</v>
      </c>
      <c r="AL16" s="412"/>
      <c r="AM16" s="412"/>
      <c r="AN16" s="412"/>
      <c r="AO16" s="412"/>
      <c r="AP16" s="412"/>
      <c r="AQ16" s="292"/>
      <c r="AR16" s="412"/>
      <c r="AS16" s="412"/>
      <c r="AT16" s="412"/>
      <c r="AU16" s="412"/>
      <c r="AV16" s="412"/>
      <c r="AW16" s="412"/>
      <c r="AX16" s="413"/>
    </row>
    <row r="17" spans="1:55" ht="24.75" customHeight="1">
      <c r="A17" s="441"/>
      <c r="B17" s="442"/>
      <c r="C17" s="442"/>
      <c r="D17" s="442"/>
      <c r="E17" s="442"/>
      <c r="F17" s="443"/>
      <c r="G17" s="404" t="s">
        <v>40</v>
      </c>
      <c r="H17" s="405"/>
      <c r="I17" s="405"/>
      <c r="J17" s="405"/>
      <c r="K17" s="405"/>
      <c r="L17" s="405"/>
      <c r="M17" s="405"/>
      <c r="N17" s="405"/>
      <c r="O17" s="405"/>
      <c r="P17" s="804">
        <v>1512</v>
      </c>
      <c r="Q17" s="804"/>
      <c r="R17" s="804"/>
      <c r="S17" s="804"/>
      <c r="T17" s="804"/>
      <c r="U17" s="804"/>
      <c r="V17" s="804"/>
      <c r="W17" s="804">
        <v>582</v>
      </c>
      <c r="X17" s="804"/>
      <c r="Y17" s="804"/>
      <c r="Z17" s="804"/>
      <c r="AA17" s="804"/>
      <c r="AB17" s="804"/>
      <c r="AC17" s="804"/>
      <c r="AD17" s="380">
        <v>757</v>
      </c>
      <c r="AE17" s="380"/>
      <c r="AF17" s="380"/>
      <c r="AG17" s="380"/>
      <c r="AH17" s="380"/>
      <c r="AI17" s="380"/>
      <c r="AJ17" s="380"/>
      <c r="AK17" s="381"/>
      <c r="AL17" s="381"/>
      <c r="AM17" s="381"/>
      <c r="AN17" s="381"/>
      <c r="AO17" s="381"/>
      <c r="AP17" s="381"/>
      <c r="AQ17" s="910"/>
      <c r="AR17" s="381"/>
      <c r="AS17" s="381"/>
      <c r="AT17" s="381"/>
      <c r="AU17" s="381"/>
      <c r="AV17" s="381"/>
      <c r="AW17" s="381"/>
      <c r="AX17" s="382"/>
    </row>
    <row r="18" spans="1:55" ht="24.75" customHeight="1">
      <c r="A18" s="444"/>
      <c r="B18" s="445"/>
      <c r="C18" s="445"/>
      <c r="D18" s="445"/>
      <c r="E18" s="445"/>
      <c r="F18" s="446"/>
      <c r="G18" s="404" t="s">
        <v>41</v>
      </c>
      <c r="H18" s="405"/>
      <c r="I18" s="405"/>
      <c r="J18" s="405"/>
      <c r="K18" s="405"/>
      <c r="L18" s="405"/>
      <c r="M18" s="405"/>
      <c r="N18" s="405"/>
      <c r="O18" s="405"/>
      <c r="P18" s="804">
        <v>100</v>
      </c>
      <c r="Q18" s="804"/>
      <c r="R18" s="804"/>
      <c r="S18" s="804"/>
      <c r="T18" s="804"/>
      <c r="U18" s="804"/>
      <c r="V18" s="804"/>
      <c r="W18" s="804">
        <v>100</v>
      </c>
      <c r="X18" s="804"/>
      <c r="Y18" s="804"/>
      <c r="Z18" s="804"/>
      <c r="AA18" s="804"/>
      <c r="AB18" s="804"/>
      <c r="AC18" s="804"/>
      <c r="AD18" s="380">
        <v>100</v>
      </c>
      <c r="AE18" s="380"/>
      <c r="AF18" s="380"/>
      <c r="AG18" s="380"/>
      <c r="AH18" s="380"/>
      <c r="AI18" s="380"/>
      <c r="AJ18" s="380"/>
      <c r="AK18" s="381"/>
      <c r="AL18" s="381"/>
      <c r="AM18" s="381"/>
      <c r="AN18" s="381"/>
      <c r="AO18" s="381"/>
      <c r="AP18" s="381"/>
      <c r="AQ18" s="910"/>
      <c r="AR18" s="381"/>
      <c r="AS18" s="381"/>
      <c r="AT18" s="381"/>
      <c r="AU18" s="381"/>
      <c r="AV18" s="381"/>
      <c r="AW18" s="381"/>
      <c r="AX18" s="382"/>
    </row>
    <row r="19" spans="1:55" ht="31.7" customHeight="1">
      <c r="A19" s="383" t="s">
        <v>42</v>
      </c>
      <c r="B19" s="384"/>
      <c r="C19" s="384"/>
      <c r="D19" s="384"/>
      <c r="E19" s="384"/>
      <c r="F19" s="385"/>
      <c r="G19" s="374" t="s">
        <v>43</v>
      </c>
      <c r="H19" s="352"/>
      <c r="I19" s="352"/>
      <c r="J19" s="352"/>
      <c r="K19" s="352"/>
      <c r="L19" s="352"/>
      <c r="M19" s="352"/>
      <c r="N19" s="352"/>
      <c r="O19" s="352"/>
      <c r="P19" s="352"/>
      <c r="Q19" s="352"/>
      <c r="R19" s="352"/>
      <c r="S19" s="352"/>
      <c r="T19" s="352"/>
      <c r="U19" s="352"/>
      <c r="V19" s="352"/>
      <c r="W19" s="352"/>
      <c r="X19" s="353"/>
      <c r="Y19" s="375"/>
      <c r="Z19" s="376"/>
      <c r="AA19" s="377"/>
      <c r="AB19" s="357" t="s">
        <v>44</v>
      </c>
      <c r="AC19" s="352"/>
      <c r="AD19" s="353"/>
      <c r="AE19" s="358" t="s">
        <v>28</v>
      </c>
      <c r="AF19" s="358"/>
      <c r="AG19" s="358"/>
      <c r="AH19" s="358"/>
      <c r="AI19" s="358"/>
      <c r="AJ19" s="358" t="s">
        <v>29</v>
      </c>
      <c r="AK19" s="358"/>
      <c r="AL19" s="358"/>
      <c r="AM19" s="358"/>
      <c r="AN19" s="358"/>
      <c r="AO19" s="358" t="s">
        <v>30</v>
      </c>
      <c r="AP19" s="358"/>
      <c r="AQ19" s="358"/>
      <c r="AR19" s="358"/>
      <c r="AS19" s="358"/>
      <c r="AT19" s="399" t="s">
        <v>45</v>
      </c>
      <c r="AU19" s="358"/>
      <c r="AV19" s="358"/>
      <c r="AW19" s="358"/>
      <c r="AX19" s="400"/>
    </row>
    <row r="20" spans="1:55" ht="26.85" customHeight="1">
      <c r="A20" s="386"/>
      <c r="B20" s="384"/>
      <c r="C20" s="384"/>
      <c r="D20" s="384"/>
      <c r="E20" s="384"/>
      <c r="F20" s="385"/>
      <c r="G20" s="359" t="s">
        <v>984</v>
      </c>
      <c r="H20" s="360"/>
      <c r="I20" s="360"/>
      <c r="J20" s="360"/>
      <c r="K20" s="360"/>
      <c r="L20" s="360"/>
      <c r="M20" s="360"/>
      <c r="N20" s="360"/>
      <c r="O20" s="360"/>
      <c r="P20" s="360"/>
      <c r="Q20" s="360"/>
      <c r="R20" s="360"/>
      <c r="S20" s="360"/>
      <c r="T20" s="360"/>
      <c r="U20" s="360"/>
      <c r="V20" s="360"/>
      <c r="W20" s="360"/>
      <c r="X20" s="361"/>
      <c r="Y20" s="315" t="s">
        <v>47</v>
      </c>
      <c r="Z20" s="336"/>
      <c r="AA20" s="337"/>
      <c r="AB20" s="1276" t="s">
        <v>983</v>
      </c>
      <c r="AC20" s="1645"/>
      <c r="AD20" s="1646"/>
      <c r="AE20" s="1650">
        <v>7000</v>
      </c>
      <c r="AF20" s="1239"/>
      <c r="AG20" s="1239"/>
      <c r="AH20" s="1239"/>
      <c r="AI20" s="1239"/>
      <c r="AJ20" s="1642">
        <v>4905</v>
      </c>
      <c r="AK20" s="1643"/>
      <c r="AL20" s="1643"/>
      <c r="AM20" s="1643"/>
      <c r="AN20" s="1644"/>
      <c r="AO20" s="369" t="s">
        <v>982</v>
      </c>
      <c r="AP20" s="369"/>
      <c r="AQ20" s="369"/>
      <c r="AR20" s="369"/>
      <c r="AS20" s="369"/>
      <c r="AT20" s="809"/>
      <c r="AU20" s="809"/>
      <c r="AV20" s="809"/>
      <c r="AW20" s="809"/>
      <c r="AX20" s="810"/>
    </row>
    <row r="21" spans="1:55" ht="23.65" customHeight="1">
      <c r="A21" s="387"/>
      <c r="B21" s="388"/>
      <c r="C21" s="388"/>
      <c r="D21" s="388"/>
      <c r="E21" s="388"/>
      <c r="F21" s="389"/>
      <c r="G21" s="401"/>
      <c r="H21" s="402"/>
      <c r="I21" s="402"/>
      <c r="J21" s="402"/>
      <c r="K21" s="402"/>
      <c r="L21" s="402"/>
      <c r="M21" s="402"/>
      <c r="N21" s="402"/>
      <c r="O21" s="402"/>
      <c r="P21" s="402"/>
      <c r="Q21" s="402"/>
      <c r="R21" s="402"/>
      <c r="S21" s="402"/>
      <c r="T21" s="402"/>
      <c r="U21" s="402"/>
      <c r="V21" s="402"/>
      <c r="W21" s="402"/>
      <c r="X21" s="403"/>
      <c r="Y21" s="357" t="s">
        <v>49</v>
      </c>
      <c r="Z21" s="352"/>
      <c r="AA21" s="353"/>
      <c r="AB21" s="1647"/>
      <c r="AC21" s="1648"/>
      <c r="AD21" s="1649"/>
      <c r="AE21" s="1207">
        <v>7000</v>
      </c>
      <c r="AF21" s="390"/>
      <c r="AG21" s="390"/>
      <c r="AH21" s="390"/>
      <c r="AI21" s="390"/>
      <c r="AJ21" s="1207">
        <v>6300</v>
      </c>
      <c r="AK21" s="390"/>
      <c r="AL21" s="390"/>
      <c r="AM21" s="390"/>
      <c r="AN21" s="390"/>
      <c r="AO21" s="1207">
        <v>4400</v>
      </c>
      <c r="AP21" s="390"/>
      <c r="AQ21" s="390"/>
      <c r="AR21" s="390"/>
      <c r="AS21" s="390"/>
      <c r="AT21" s="380" t="s">
        <v>981</v>
      </c>
      <c r="AU21" s="380"/>
      <c r="AV21" s="380"/>
      <c r="AW21" s="380"/>
      <c r="AX21" s="391"/>
    </row>
    <row r="22" spans="1:55" ht="32.25" customHeight="1">
      <c r="A22" s="387"/>
      <c r="B22" s="388"/>
      <c r="C22" s="388"/>
      <c r="D22" s="388"/>
      <c r="E22" s="388"/>
      <c r="F22" s="389"/>
      <c r="G22" s="362"/>
      <c r="H22" s="363"/>
      <c r="I22" s="363"/>
      <c r="J22" s="363"/>
      <c r="K22" s="363"/>
      <c r="L22" s="363"/>
      <c r="M22" s="363"/>
      <c r="N22" s="363"/>
      <c r="O22" s="363"/>
      <c r="P22" s="363"/>
      <c r="Q22" s="363"/>
      <c r="R22" s="363"/>
      <c r="S22" s="363"/>
      <c r="T22" s="363"/>
      <c r="U22" s="363"/>
      <c r="V22" s="363"/>
      <c r="W22" s="363"/>
      <c r="X22" s="364"/>
      <c r="Y22" s="357" t="s">
        <v>51</v>
      </c>
      <c r="Z22" s="352"/>
      <c r="AA22" s="353"/>
      <c r="AB22" s="368" t="s">
        <v>150</v>
      </c>
      <c r="AC22" s="368"/>
      <c r="AD22" s="368"/>
      <c r="AE22" s="370">
        <v>100</v>
      </c>
      <c r="AF22" s="371"/>
      <c r="AG22" s="371"/>
      <c r="AH22" s="371"/>
      <c r="AI22" s="378"/>
      <c r="AJ22" s="370">
        <v>122</v>
      </c>
      <c r="AK22" s="371"/>
      <c r="AL22" s="371"/>
      <c r="AM22" s="371"/>
      <c r="AN22" s="378"/>
      <c r="AO22" s="370" t="s">
        <v>981</v>
      </c>
      <c r="AP22" s="371"/>
      <c r="AQ22" s="371"/>
      <c r="AR22" s="371"/>
      <c r="AS22" s="378"/>
      <c r="AT22" s="807"/>
      <c r="AU22" s="807"/>
      <c r="AV22" s="807"/>
      <c r="AW22" s="807"/>
      <c r="AX22" s="808"/>
    </row>
    <row r="23" spans="1:55" ht="31.7" customHeight="1">
      <c r="A23" s="303" t="s">
        <v>53</v>
      </c>
      <c r="B23" s="304"/>
      <c r="C23" s="304"/>
      <c r="D23" s="304"/>
      <c r="E23" s="304"/>
      <c r="F23" s="305"/>
      <c r="G23" s="374" t="s">
        <v>54</v>
      </c>
      <c r="H23" s="352"/>
      <c r="I23" s="352"/>
      <c r="J23" s="352"/>
      <c r="K23" s="352"/>
      <c r="L23" s="352"/>
      <c r="M23" s="352"/>
      <c r="N23" s="352"/>
      <c r="O23" s="352"/>
      <c r="P23" s="352"/>
      <c r="Q23" s="352"/>
      <c r="R23" s="352"/>
      <c r="S23" s="352"/>
      <c r="T23" s="352"/>
      <c r="U23" s="352"/>
      <c r="V23" s="352"/>
      <c r="W23" s="352"/>
      <c r="X23" s="353"/>
      <c r="Y23" s="375"/>
      <c r="Z23" s="376"/>
      <c r="AA23" s="377"/>
      <c r="AB23" s="357" t="s">
        <v>44</v>
      </c>
      <c r="AC23" s="352"/>
      <c r="AD23" s="353"/>
      <c r="AE23" s="358" t="s">
        <v>28</v>
      </c>
      <c r="AF23" s="358"/>
      <c r="AG23" s="358"/>
      <c r="AH23" s="358"/>
      <c r="AI23" s="358"/>
      <c r="AJ23" s="358" t="s">
        <v>29</v>
      </c>
      <c r="AK23" s="358"/>
      <c r="AL23" s="358"/>
      <c r="AM23" s="358"/>
      <c r="AN23" s="358"/>
      <c r="AO23" s="358" t="s">
        <v>30</v>
      </c>
      <c r="AP23" s="358"/>
      <c r="AQ23" s="358"/>
      <c r="AR23" s="358"/>
      <c r="AS23" s="358"/>
      <c r="AT23" s="300" t="s">
        <v>55</v>
      </c>
      <c r="AU23" s="301"/>
      <c r="AV23" s="301"/>
      <c r="AW23" s="301"/>
      <c r="AX23" s="302"/>
    </row>
    <row r="24" spans="1:55" ht="39.950000000000003" customHeight="1">
      <c r="A24" s="306"/>
      <c r="B24" s="307"/>
      <c r="C24" s="307"/>
      <c r="D24" s="307"/>
      <c r="E24" s="307"/>
      <c r="F24" s="308"/>
      <c r="G24" s="359" t="s">
        <v>980</v>
      </c>
      <c r="H24" s="360"/>
      <c r="I24" s="360"/>
      <c r="J24" s="360"/>
      <c r="K24" s="360"/>
      <c r="L24" s="360"/>
      <c r="M24" s="360"/>
      <c r="N24" s="360"/>
      <c r="O24" s="360"/>
      <c r="P24" s="360"/>
      <c r="Q24" s="360"/>
      <c r="R24" s="360"/>
      <c r="S24" s="360"/>
      <c r="T24" s="360"/>
      <c r="U24" s="360"/>
      <c r="V24" s="360"/>
      <c r="W24" s="360"/>
      <c r="X24" s="361"/>
      <c r="Y24" s="365" t="s">
        <v>57</v>
      </c>
      <c r="Z24" s="366"/>
      <c r="AA24" s="367"/>
      <c r="AB24" s="1276" t="s">
        <v>979</v>
      </c>
      <c r="AC24" s="709"/>
      <c r="AD24" s="1277"/>
      <c r="AE24" s="1239">
        <v>22</v>
      </c>
      <c r="AF24" s="1239"/>
      <c r="AG24" s="1239"/>
      <c r="AH24" s="1239"/>
      <c r="AI24" s="1239"/>
      <c r="AJ24" s="1239">
        <v>13</v>
      </c>
      <c r="AK24" s="1239"/>
      <c r="AL24" s="1239"/>
      <c r="AM24" s="1239"/>
      <c r="AN24" s="1239"/>
      <c r="AO24" s="369">
        <v>20</v>
      </c>
      <c r="AP24" s="369"/>
      <c r="AQ24" s="369"/>
      <c r="AR24" s="369"/>
      <c r="AS24" s="369"/>
      <c r="AT24" s="370" t="s">
        <v>59</v>
      </c>
      <c r="AU24" s="371"/>
      <c r="AV24" s="371"/>
      <c r="AW24" s="371"/>
      <c r="AX24" s="372"/>
      <c r="AY24" s="2"/>
      <c r="AZ24" s="3"/>
      <c r="BA24" s="3"/>
      <c r="BB24" s="3"/>
      <c r="BC24" s="3"/>
    </row>
    <row r="25" spans="1:55" ht="32.25" customHeight="1">
      <c r="A25" s="309"/>
      <c r="B25" s="310"/>
      <c r="C25" s="310"/>
      <c r="D25" s="310"/>
      <c r="E25" s="310"/>
      <c r="F25" s="311"/>
      <c r="G25" s="362"/>
      <c r="H25" s="363"/>
      <c r="I25" s="363"/>
      <c r="J25" s="363"/>
      <c r="K25" s="363"/>
      <c r="L25" s="363"/>
      <c r="M25" s="363"/>
      <c r="N25" s="363"/>
      <c r="O25" s="363"/>
      <c r="P25" s="363"/>
      <c r="Q25" s="363"/>
      <c r="R25" s="363"/>
      <c r="S25" s="363"/>
      <c r="T25" s="363"/>
      <c r="U25" s="363"/>
      <c r="V25" s="363"/>
      <c r="W25" s="363"/>
      <c r="X25" s="364"/>
      <c r="Y25" s="373" t="s">
        <v>60</v>
      </c>
      <c r="Z25" s="316"/>
      <c r="AA25" s="317"/>
      <c r="AB25" s="1278"/>
      <c r="AC25" s="1279"/>
      <c r="AD25" s="1280"/>
      <c r="AE25" s="1325" t="s">
        <v>978</v>
      </c>
      <c r="AF25" s="1326"/>
      <c r="AG25" s="1326"/>
      <c r="AH25" s="1326"/>
      <c r="AI25" s="1327"/>
      <c r="AJ25" s="1325" t="s">
        <v>978</v>
      </c>
      <c r="AK25" s="1326"/>
      <c r="AL25" s="1326"/>
      <c r="AM25" s="1326"/>
      <c r="AN25" s="1327"/>
      <c r="AO25" s="190">
        <v>13</v>
      </c>
      <c r="AP25" s="191"/>
      <c r="AQ25" s="191"/>
      <c r="AR25" s="191"/>
      <c r="AS25" s="379"/>
      <c r="AT25" s="190">
        <v>20</v>
      </c>
      <c r="AU25" s="191"/>
      <c r="AV25" s="191"/>
      <c r="AW25" s="191"/>
      <c r="AX25" s="192"/>
      <c r="AY25" s="2"/>
      <c r="AZ25" s="3"/>
      <c r="BA25" s="3"/>
      <c r="BB25" s="3"/>
      <c r="BC25" s="3"/>
    </row>
    <row r="26" spans="1:55" ht="32.25" customHeight="1">
      <c r="A26" s="303" t="s">
        <v>61</v>
      </c>
      <c r="B26" s="344"/>
      <c r="C26" s="344"/>
      <c r="D26" s="344"/>
      <c r="E26" s="344"/>
      <c r="F26" s="345"/>
      <c r="G26" s="352" t="s">
        <v>62</v>
      </c>
      <c r="H26" s="352"/>
      <c r="I26" s="352"/>
      <c r="J26" s="352"/>
      <c r="K26" s="352"/>
      <c r="L26" s="352"/>
      <c r="M26" s="352"/>
      <c r="N26" s="352"/>
      <c r="O26" s="352"/>
      <c r="P26" s="352"/>
      <c r="Q26" s="352"/>
      <c r="R26" s="352"/>
      <c r="S26" s="352"/>
      <c r="T26" s="352"/>
      <c r="U26" s="352"/>
      <c r="V26" s="352"/>
      <c r="W26" s="352"/>
      <c r="X26" s="353"/>
      <c r="Y26" s="354"/>
      <c r="Z26" s="355"/>
      <c r="AA26" s="356"/>
      <c r="AB26" s="357" t="s">
        <v>44</v>
      </c>
      <c r="AC26" s="352"/>
      <c r="AD26" s="353"/>
      <c r="AE26" s="357" t="s">
        <v>28</v>
      </c>
      <c r="AF26" s="352"/>
      <c r="AG26" s="352"/>
      <c r="AH26" s="352"/>
      <c r="AI26" s="353"/>
      <c r="AJ26" s="357" t="s">
        <v>29</v>
      </c>
      <c r="AK26" s="352"/>
      <c r="AL26" s="352"/>
      <c r="AM26" s="352"/>
      <c r="AN26" s="353"/>
      <c r="AO26" s="357" t="s">
        <v>30</v>
      </c>
      <c r="AP26" s="352"/>
      <c r="AQ26" s="352"/>
      <c r="AR26" s="352"/>
      <c r="AS26" s="353"/>
      <c r="AT26" s="300" t="s">
        <v>63</v>
      </c>
      <c r="AU26" s="301"/>
      <c r="AV26" s="301"/>
      <c r="AW26" s="301"/>
      <c r="AX26" s="302"/>
      <c r="AY26" s="2"/>
      <c r="AZ26" s="3"/>
      <c r="BA26" s="3"/>
      <c r="BB26" s="3"/>
      <c r="BC26" s="3"/>
    </row>
    <row r="27" spans="1:55" ht="46.5" customHeight="1">
      <c r="A27" s="346"/>
      <c r="B27" s="347"/>
      <c r="C27" s="347"/>
      <c r="D27" s="347"/>
      <c r="E27" s="347"/>
      <c r="F27" s="348"/>
      <c r="G27" s="928" t="s">
        <v>977</v>
      </c>
      <c r="H27" s="880"/>
      <c r="I27" s="880"/>
      <c r="J27" s="880"/>
      <c r="K27" s="880"/>
      <c r="L27" s="880"/>
      <c r="M27" s="880"/>
      <c r="N27" s="880"/>
      <c r="O27" s="880"/>
      <c r="P27" s="880"/>
      <c r="Q27" s="880"/>
      <c r="R27" s="880"/>
      <c r="S27" s="880"/>
      <c r="T27" s="880"/>
      <c r="U27" s="880"/>
      <c r="V27" s="880"/>
      <c r="W27" s="880"/>
      <c r="X27" s="929"/>
      <c r="Y27" s="328" t="s">
        <v>61</v>
      </c>
      <c r="Z27" s="329"/>
      <c r="AA27" s="330"/>
      <c r="AB27" s="325" t="s">
        <v>759</v>
      </c>
      <c r="AC27" s="392"/>
      <c r="AD27" s="393"/>
      <c r="AE27" s="325">
        <v>68.7</v>
      </c>
      <c r="AF27" s="392"/>
      <c r="AG27" s="392"/>
      <c r="AH27" s="392"/>
      <c r="AI27" s="393"/>
      <c r="AJ27" s="325">
        <v>44.7</v>
      </c>
      <c r="AK27" s="392"/>
      <c r="AL27" s="392"/>
      <c r="AM27" s="392"/>
      <c r="AN27" s="393"/>
      <c r="AO27" s="325">
        <v>37.9</v>
      </c>
      <c r="AP27" s="392"/>
      <c r="AQ27" s="392"/>
      <c r="AR27" s="392"/>
      <c r="AS27" s="393"/>
      <c r="AT27" s="325">
        <v>40</v>
      </c>
      <c r="AU27" s="392"/>
      <c r="AV27" s="392"/>
      <c r="AW27" s="392"/>
      <c r="AX27" s="736"/>
    </row>
    <row r="28" spans="1:55" ht="47.1" customHeight="1">
      <c r="A28" s="349"/>
      <c r="B28" s="350"/>
      <c r="C28" s="350"/>
      <c r="D28" s="350"/>
      <c r="E28" s="350"/>
      <c r="F28" s="351"/>
      <c r="G28" s="930"/>
      <c r="H28" s="889"/>
      <c r="I28" s="889"/>
      <c r="J28" s="889"/>
      <c r="K28" s="889"/>
      <c r="L28" s="889"/>
      <c r="M28" s="889"/>
      <c r="N28" s="889"/>
      <c r="O28" s="889"/>
      <c r="P28" s="889"/>
      <c r="Q28" s="889"/>
      <c r="R28" s="889"/>
      <c r="S28" s="889"/>
      <c r="T28" s="889"/>
      <c r="U28" s="889"/>
      <c r="V28" s="889"/>
      <c r="W28" s="889"/>
      <c r="X28" s="931"/>
      <c r="Y28" s="315" t="s">
        <v>66</v>
      </c>
      <c r="Z28" s="316"/>
      <c r="AA28" s="317"/>
      <c r="AB28" s="823" t="s">
        <v>976</v>
      </c>
      <c r="AC28" s="824"/>
      <c r="AD28" s="825"/>
      <c r="AE28" s="325" t="s">
        <v>975</v>
      </c>
      <c r="AF28" s="392"/>
      <c r="AG28" s="392"/>
      <c r="AH28" s="392"/>
      <c r="AI28" s="393"/>
      <c r="AJ28" s="823" t="s">
        <v>974</v>
      </c>
      <c r="AK28" s="824"/>
      <c r="AL28" s="824"/>
      <c r="AM28" s="824"/>
      <c r="AN28" s="825"/>
      <c r="AO28" s="325" t="s">
        <v>973</v>
      </c>
      <c r="AP28" s="392"/>
      <c r="AQ28" s="392"/>
      <c r="AR28" s="392"/>
      <c r="AS28" s="393"/>
      <c r="AT28" s="325" t="s">
        <v>972</v>
      </c>
      <c r="AU28" s="392"/>
      <c r="AV28" s="392"/>
      <c r="AW28" s="392"/>
      <c r="AX28" s="736"/>
    </row>
    <row r="29" spans="1:55" ht="23.1" customHeight="1">
      <c r="A29" s="268" t="s">
        <v>71</v>
      </c>
      <c r="B29" s="269"/>
      <c r="C29" s="274" t="s">
        <v>72</v>
      </c>
      <c r="D29" s="275"/>
      <c r="E29" s="275"/>
      <c r="F29" s="275"/>
      <c r="G29" s="275"/>
      <c r="H29" s="275"/>
      <c r="I29" s="275"/>
      <c r="J29" s="275"/>
      <c r="K29" s="276"/>
      <c r="L29" s="277" t="s">
        <v>73</v>
      </c>
      <c r="M29" s="277"/>
      <c r="N29" s="277"/>
      <c r="O29" s="277"/>
      <c r="P29" s="277"/>
      <c r="Q29" s="277"/>
      <c r="R29" s="278" t="s">
        <v>32</v>
      </c>
      <c r="S29" s="278"/>
      <c r="T29" s="278"/>
      <c r="U29" s="278"/>
      <c r="V29" s="278"/>
      <c r="W29" s="278"/>
      <c r="X29" s="279" t="s">
        <v>74</v>
      </c>
      <c r="Y29" s="275"/>
      <c r="Z29" s="275"/>
      <c r="AA29" s="275"/>
      <c r="AB29" s="275"/>
      <c r="AC29" s="275"/>
      <c r="AD29" s="275"/>
      <c r="AE29" s="275"/>
      <c r="AF29" s="275"/>
      <c r="AG29" s="275"/>
      <c r="AH29" s="275"/>
      <c r="AI29" s="275"/>
      <c r="AJ29" s="275"/>
      <c r="AK29" s="275"/>
      <c r="AL29" s="275"/>
      <c r="AM29" s="275"/>
      <c r="AN29" s="275"/>
      <c r="AO29" s="275"/>
      <c r="AP29" s="275"/>
      <c r="AQ29" s="275"/>
      <c r="AR29" s="275"/>
      <c r="AS29" s="275"/>
      <c r="AT29" s="275"/>
      <c r="AU29" s="275"/>
      <c r="AV29" s="275"/>
      <c r="AW29" s="275"/>
      <c r="AX29" s="280"/>
    </row>
    <row r="30" spans="1:55" ht="23.1" customHeight="1">
      <c r="A30" s="270"/>
      <c r="B30" s="271"/>
      <c r="C30" s="834" t="s">
        <v>320</v>
      </c>
      <c r="D30" s="835"/>
      <c r="E30" s="835"/>
      <c r="F30" s="835"/>
      <c r="G30" s="835"/>
      <c r="H30" s="835"/>
      <c r="I30" s="835"/>
      <c r="J30" s="835"/>
      <c r="K30" s="836"/>
      <c r="L30" s="285">
        <v>94</v>
      </c>
      <c r="M30" s="285"/>
      <c r="N30" s="285"/>
      <c r="O30" s="285"/>
      <c r="P30" s="285"/>
      <c r="Q30" s="285"/>
      <c r="R30" s="285"/>
      <c r="S30" s="285"/>
      <c r="T30" s="285"/>
      <c r="U30" s="285"/>
      <c r="V30" s="285"/>
      <c r="W30" s="285"/>
      <c r="X30" s="286"/>
      <c r="Y30" s="287"/>
      <c r="Z30" s="287"/>
      <c r="AA30" s="287"/>
      <c r="AB30" s="287"/>
      <c r="AC30" s="287"/>
      <c r="AD30" s="287"/>
      <c r="AE30" s="287"/>
      <c r="AF30" s="287"/>
      <c r="AG30" s="287"/>
      <c r="AH30" s="287"/>
      <c r="AI30" s="287"/>
      <c r="AJ30" s="287"/>
      <c r="AK30" s="287"/>
      <c r="AL30" s="287"/>
      <c r="AM30" s="287"/>
      <c r="AN30" s="287"/>
      <c r="AO30" s="287"/>
      <c r="AP30" s="287"/>
      <c r="AQ30" s="287"/>
      <c r="AR30" s="287"/>
      <c r="AS30" s="287"/>
      <c r="AT30" s="287"/>
      <c r="AU30" s="287"/>
      <c r="AV30" s="287"/>
      <c r="AW30" s="287"/>
      <c r="AX30" s="288"/>
    </row>
    <row r="31" spans="1:55" ht="23.1" customHeight="1">
      <c r="A31" s="270"/>
      <c r="B31" s="271"/>
      <c r="C31" s="265"/>
      <c r="D31" s="266"/>
      <c r="E31" s="266"/>
      <c r="F31" s="266"/>
      <c r="G31" s="266"/>
      <c r="H31" s="266"/>
      <c r="I31" s="266"/>
      <c r="J31" s="266"/>
      <c r="K31" s="267"/>
      <c r="L31" s="261"/>
      <c r="M31" s="261"/>
      <c r="N31" s="261"/>
      <c r="O31" s="261"/>
      <c r="P31" s="261"/>
      <c r="Q31" s="261"/>
      <c r="R31" s="261"/>
      <c r="S31" s="261"/>
      <c r="T31" s="261"/>
      <c r="U31" s="261"/>
      <c r="V31" s="261"/>
      <c r="W31" s="261"/>
      <c r="X31" s="262"/>
      <c r="Y31" s="263"/>
      <c r="Z31" s="263"/>
      <c r="AA31" s="263"/>
      <c r="AB31" s="263"/>
      <c r="AC31" s="263"/>
      <c r="AD31" s="263"/>
      <c r="AE31" s="263"/>
      <c r="AF31" s="263"/>
      <c r="AG31" s="263"/>
      <c r="AH31" s="263"/>
      <c r="AI31" s="263"/>
      <c r="AJ31" s="263"/>
      <c r="AK31" s="263"/>
      <c r="AL31" s="263"/>
      <c r="AM31" s="263"/>
      <c r="AN31" s="263"/>
      <c r="AO31" s="263"/>
      <c r="AP31" s="263"/>
      <c r="AQ31" s="263"/>
      <c r="AR31" s="263"/>
      <c r="AS31" s="263"/>
      <c r="AT31" s="263"/>
      <c r="AU31" s="263"/>
      <c r="AV31" s="263"/>
      <c r="AW31" s="263"/>
      <c r="AX31" s="264"/>
    </row>
    <row r="32" spans="1:55" ht="23.1" customHeight="1">
      <c r="A32" s="270"/>
      <c r="B32" s="271"/>
      <c r="C32" s="265"/>
      <c r="D32" s="266"/>
      <c r="E32" s="266"/>
      <c r="F32" s="266"/>
      <c r="G32" s="266"/>
      <c r="H32" s="266"/>
      <c r="I32" s="266"/>
      <c r="J32" s="266"/>
      <c r="K32" s="267"/>
      <c r="L32" s="261"/>
      <c r="M32" s="261"/>
      <c r="N32" s="261"/>
      <c r="O32" s="261"/>
      <c r="P32" s="261"/>
      <c r="Q32" s="261"/>
      <c r="R32" s="261"/>
      <c r="S32" s="261"/>
      <c r="T32" s="261"/>
      <c r="U32" s="261"/>
      <c r="V32" s="261"/>
      <c r="W32" s="261"/>
      <c r="X32" s="262"/>
      <c r="Y32" s="263"/>
      <c r="Z32" s="263"/>
      <c r="AA32" s="263"/>
      <c r="AB32" s="263"/>
      <c r="AC32" s="263"/>
      <c r="AD32" s="263"/>
      <c r="AE32" s="263"/>
      <c r="AF32" s="263"/>
      <c r="AG32" s="263"/>
      <c r="AH32" s="263"/>
      <c r="AI32" s="263"/>
      <c r="AJ32" s="263"/>
      <c r="AK32" s="263"/>
      <c r="AL32" s="263"/>
      <c r="AM32" s="263"/>
      <c r="AN32" s="263"/>
      <c r="AO32" s="263"/>
      <c r="AP32" s="263"/>
      <c r="AQ32" s="263"/>
      <c r="AR32" s="263"/>
      <c r="AS32" s="263"/>
      <c r="AT32" s="263"/>
      <c r="AU32" s="263"/>
      <c r="AV32" s="263"/>
      <c r="AW32" s="263"/>
      <c r="AX32" s="264"/>
    </row>
    <row r="33" spans="1:50" ht="23.1" customHeight="1">
      <c r="A33" s="270"/>
      <c r="B33" s="271"/>
      <c r="C33" s="265"/>
      <c r="D33" s="266"/>
      <c r="E33" s="266"/>
      <c r="F33" s="266"/>
      <c r="G33" s="266"/>
      <c r="H33" s="266"/>
      <c r="I33" s="266"/>
      <c r="J33" s="266"/>
      <c r="K33" s="267"/>
      <c r="L33" s="261"/>
      <c r="M33" s="261"/>
      <c r="N33" s="261"/>
      <c r="O33" s="261"/>
      <c r="P33" s="261"/>
      <c r="Q33" s="261"/>
      <c r="R33" s="261"/>
      <c r="S33" s="261"/>
      <c r="T33" s="261"/>
      <c r="U33" s="261"/>
      <c r="V33" s="261"/>
      <c r="W33" s="261"/>
      <c r="X33" s="262"/>
      <c r="Y33" s="263"/>
      <c r="Z33" s="263"/>
      <c r="AA33" s="263"/>
      <c r="AB33" s="263"/>
      <c r="AC33" s="263"/>
      <c r="AD33" s="263"/>
      <c r="AE33" s="263"/>
      <c r="AF33" s="263"/>
      <c r="AG33" s="263"/>
      <c r="AH33" s="263"/>
      <c r="AI33" s="263"/>
      <c r="AJ33" s="263"/>
      <c r="AK33" s="263"/>
      <c r="AL33" s="263"/>
      <c r="AM33" s="263"/>
      <c r="AN33" s="263"/>
      <c r="AO33" s="263"/>
      <c r="AP33" s="263"/>
      <c r="AQ33" s="263"/>
      <c r="AR33" s="263"/>
      <c r="AS33" s="263"/>
      <c r="AT33" s="263"/>
      <c r="AU33" s="263"/>
      <c r="AV33" s="263"/>
      <c r="AW33" s="263"/>
      <c r="AX33" s="264"/>
    </row>
    <row r="34" spans="1:50" ht="23.1" customHeight="1">
      <c r="A34" s="270"/>
      <c r="B34" s="271"/>
      <c r="C34" s="265"/>
      <c r="D34" s="266"/>
      <c r="E34" s="266"/>
      <c r="F34" s="266"/>
      <c r="G34" s="266"/>
      <c r="H34" s="266"/>
      <c r="I34" s="266"/>
      <c r="J34" s="266"/>
      <c r="K34" s="267"/>
      <c r="L34" s="261"/>
      <c r="M34" s="261"/>
      <c r="N34" s="261"/>
      <c r="O34" s="261"/>
      <c r="P34" s="261"/>
      <c r="Q34" s="261"/>
      <c r="R34" s="261"/>
      <c r="S34" s="261"/>
      <c r="T34" s="261"/>
      <c r="U34" s="261"/>
      <c r="V34" s="261"/>
      <c r="W34" s="261"/>
      <c r="X34" s="262"/>
      <c r="Y34" s="263"/>
      <c r="Z34" s="263"/>
      <c r="AA34" s="263"/>
      <c r="AB34" s="263"/>
      <c r="AC34" s="263"/>
      <c r="AD34" s="263"/>
      <c r="AE34" s="263"/>
      <c r="AF34" s="263"/>
      <c r="AG34" s="263"/>
      <c r="AH34" s="263"/>
      <c r="AI34" s="263"/>
      <c r="AJ34" s="263"/>
      <c r="AK34" s="263"/>
      <c r="AL34" s="263"/>
      <c r="AM34" s="263"/>
      <c r="AN34" s="263"/>
      <c r="AO34" s="263"/>
      <c r="AP34" s="263"/>
      <c r="AQ34" s="263"/>
      <c r="AR34" s="263"/>
      <c r="AS34" s="263"/>
      <c r="AT34" s="263"/>
      <c r="AU34" s="263"/>
      <c r="AV34" s="263"/>
      <c r="AW34" s="263"/>
      <c r="AX34" s="264"/>
    </row>
    <row r="35" spans="1:50" ht="22.5" customHeight="1">
      <c r="A35" s="270"/>
      <c r="B35" s="271"/>
      <c r="C35" s="289"/>
      <c r="D35" s="290"/>
      <c r="E35" s="290"/>
      <c r="F35" s="290"/>
      <c r="G35" s="290"/>
      <c r="H35" s="290"/>
      <c r="I35" s="290"/>
      <c r="J35" s="290"/>
      <c r="K35" s="291"/>
      <c r="L35" s="292"/>
      <c r="M35" s="290"/>
      <c r="N35" s="290"/>
      <c r="O35" s="290"/>
      <c r="P35" s="290"/>
      <c r="Q35" s="291"/>
      <c r="R35" s="292"/>
      <c r="S35" s="290"/>
      <c r="T35" s="290"/>
      <c r="U35" s="290"/>
      <c r="V35" s="290"/>
      <c r="W35" s="291"/>
      <c r="X35" s="262"/>
      <c r="Y35" s="263"/>
      <c r="Z35" s="263"/>
      <c r="AA35" s="263"/>
      <c r="AB35" s="263"/>
      <c r="AC35" s="263"/>
      <c r="AD35" s="263"/>
      <c r="AE35" s="263"/>
      <c r="AF35" s="263"/>
      <c r="AG35" s="263"/>
      <c r="AH35" s="263"/>
      <c r="AI35" s="263"/>
      <c r="AJ35" s="263"/>
      <c r="AK35" s="263"/>
      <c r="AL35" s="263"/>
      <c r="AM35" s="263"/>
      <c r="AN35" s="263"/>
      <c r="AO35" s="263"/>
      <c r="AP35" s="263"/>
      <c r="AQ35" s="263"/>
      <c r="AR35" s="263"/>
      <c r="AS35" s="263"/>
      <c r="AT35" s="263"/>
      <c r="AU35" s="263"/>
      <c r="AV35" s="263"/>
      <c r="AW35" s="263"/>
      <c r="AX35" s="264"/>
    </row>
    <row r="36" spans="1:50" ht="21.75" customHeight="1" thickBot="1">
      <c r="A36" s="272"/>
      <c r="B36" s="273"/>
      <c r="C36" s="293" t="s">
        <v>39</v>
      </c>
      <c r="D36" s="294"/>
      <c r="E36" s="294"/>
      <c r="F36" s="294"/>
      <c r="G36" s="294"/>
      <c r="H36" s="294"/>
      <c r="I36" s="294"/>
      <c r="J36" s="294"/>
      <c r="K36" s="295"/>
      <c r="L36" s="299">
        <v>94</v>
      </c>
      <c r="M36" s="294"/>
      <c r="N36" s="294"/>
      <c r="O36" s="294"/>
      <c r="P36" s="294"/>
      <c r="Q36" s="295"/>
      <c r="R36" s="299"/>
      <c r="S36" s="294"/>
      <c r="T36" s="294"/>
      <c r="U36" s="294"/>
      <c r="V36" s="294"/>
      <c r="W36" s="295"/>
      <c r="X36" s="255"/>
      <c r="Y36" s="256"/>
      <c r="Z36" s="256"/>
      <c r="AA36" s="256"/>
      <c r="AB36" s="256"/>
      <c r="AC36" s="256"/>
      <c r="AD36" s="256"/>
      <c r="AE36" s="256"/>
      <c r="AF36" s="256"/>
      <c r="AG36" s="256"/>
      <c r="AH36" s="256"/>
      <c r="AI36" s="256"/>
      <c r="AJ36" s="256"/>
      <c r="AK36" s="256"/>
      <c r="AL36" s="256"/>
      <c r="AM36" s="256"/>
      <c r="AN36" s="256"/>
      <c r="AO36" s="256"/>
      <c r="AP36" s="256"/>
      <c r="AQ36" s="256"/>
      <c r="AR36" s="256"/>
      <c r="AS36" s="256"/>
      <c r="AT36" s="256"/>
      <c r="AU36" s="256"/>
      <c r="AV36" s="256"/>
      <c r="AW36" s="256"/>
      <c r="AX36" s="257"/>
    </row>
    <row r="37" spans="1:50" ht="24.75" customHeight="1" thickBot="1">
      <c r="A37" s="4"/>
      <c r="B37" s="4"/>
      <c r="C37" s="4"/>
      <c r="D37" s="4"/>
      <c r="E37" s="4"/>
      <c r="F37" s="4"/>
      <c r="G37" s="5"/>
      <c r="H37" s="5"/>
      <c r="I37" s="5"/>
      <c r="J37" s="5"/>
      <c r="K37" s="5"/>
      <c r="L37" s="6"/>
      <c r="M37" s="5"/>
      <c r="N37" s="5"/>
      <c r="O37" s="5"/>
      <c r="P37" s="5"/>
      <c r="Q37" s="5"/>
      <c r="R37" s="5"/>
      <c r="S37" s="5"/>
      <c r="T37" s="5"/>
      <c r="U37" s="5"/>
      <c r="V37" s="5"/>
      <c r="W37" s="5"/>
      <c r="X37" s="5"/>
      <c r="Y37" s="7"/>
      <c r="Z37" s="7"/>
      <c r="AA37" s="7"/>
      <c r="AB37" s="7"/>
      <c r="AC37" s="5"/>
      <c r="AD37" s="5"/>
      <c r="AE37" s="5"/>
      <c r="AF37" s="5"/>
      <c r="AG37" s="5"/>
      <c r="AH37" s="6"/>
      <c r="AI37" s="5"/>
      <c r="AJ37" s="5"/>
      <c r="AK37" s="5"/>
      <c r="AL37" s="5"/>
      <c r="AM37" s="5"/>
      <c r="AN37" s="5"/>
      <c r="AO37" s="5"/>
      <c r="AP37" s="5"/>
      <c r="AQ37" s="5"/>
      <c r="AR37" s="5"/>
      <c r="AS37" s="5"/>
      <c r="AT37" s="5"/>
      <c r="AU37" s="7"/>
      <c r="AV37" s="7"/>
      <c r="AW37" s="7"/>
      <c r="AX37" s="7"/>
    </row>
    <row r="38" spans="1:50" ht="21.75" customHeight="1">
      <c r="A38" s="139" t="s">
        <v>76</v>
      </c>
      <c r="B38" s="140"/>
      <c r="C38" s="140"/>
      <c r="D38" s="140"/>
      <c r="E38" s="140"/>
      <c r="F38" s="140"/>
      <c r="G38" s="140"/>
      <c r="H38" s="140"/>
      <c r="I38" s="140"/>
      <c r="J38" s="140"/>
      <c r="K38" s="140"/>
      <c r="L38" s="140"/>
      <c r="M38" s="140"/>
      <c r="N38" s="140"/>
      <c r="O38" s="140"/>
      <c r="P38" s="140"/>
      <c r="Q38" s="140"/>
      <c r="R38" s="140"/>
      <c r="S38" s="140"/>
      <c r="T38" s="140"/>
      <c r="U38" s="140"/>
      <c r="V38" s="140"/>
      <c r="W38" s="140"/>
      <c r="X38" s="140"/>
      <c r="Y38" s="140"/>
      <c r="Z38" s="140"/>
      <c r="AA38" s="140"/>
      <c r="AB38" s="140"/>
      <c r="AC38" s="140"/>
      <c r="AD38" s="140"/>
      <c r="AE38" s="140"/>
      <c r="AF38" s="140"/>
      <c r="AG38" s="140"/>
      <c r="AH38" s="140"/>
      <c r="AI38" s="140"/>
      <c r="AJ38" s="140"/>
      <c r="AK38" s="140"/>
      <c r="AL38" s="140"/>
      <c r="AM38" s="140"/>
      <c r="AN38" s="140"/>
      <c r="AO38" s="140"/>
      <c r="AP38" s="140"/>
      <c r="AQ38" s="140"/>
      <c r="AR38" s="140"/>
      <c r="AS38" s="140"/>
      <c r="AT38" s="140"/>
      <c r="AU38" s="140"/>
      <c r="AV38" s="140"/>
      <c r="AW38" s="140"/>
      <c r="AX38" s="141"/>
    </row>
    <row r="39" spans="1:50" ht="21" customHeight="1">
      <c r="A39" s="8"/>
      <c r="B39" s="9"/>
      <c r="C39" s="235" t="s">
        <v>77</v>
      </c>
      <c r="D39" s="236"/>
      <c r="E39" s="236"/>
      <c r="F39" s="236"/>
      <c r="G39" s="236"/>
      <c r="H39" s="236"/>
      <c r="I39" s="236"/>
      <c r="J39" s="236"/>
      <c r="K39" s="236"/>
      <c r="L39" s="236"/>
      <c r="M39" s="236"/>
      <c r="N39" s="236"/>
      <c r="O39" s="236"/>
      <c r="P39" s="236"/>
      <c r="Q39" s="236"/>
      <c r="R39" s="236"/>
      <c r="S39" s="236"/>
      <c r="T39" s="236"/>
      <c r="U39" s="236"/>
      <c r="V39" s="236"/>
      <c r="W39" s="236"/>
      <c r="X39" s="236"/>
      <c r="Y39" s="236"/>
      <c r="Z39" s="236"/>
      <c r="AA39" s="236"/>
      <c r="AB39" s="236"/>
      <c r="AC39" s="237"/>
      <c r="AD39" s="236" t="s">
        <v>78</v>
      </c>
      <c r="AE39" s="236"/>
      <c r="AF39" s="236"/>
      <c r="AG39" s="238" t="s">
        <v>79</v>
      </c>
      <c r="AH39" s="236"/>
      <c r="AI39" s="236"/>
      <c r="AJ39" s="236"/>
      <c r="AK39" s="236"/>
      <c r="AL39" s="236"/>
      <c r="AM39" s="236"/>
      <c r="AN39" s="236"/>
      <c r="AO39" s="236"/>
      <c r="AP39" s="236"/>
      <c r="AQ39" s="236"/>
      <c r="AR39" s="236"/>
      <c r="AS39" s="236"/>
      <c r="AT39" s="236"/>
      <c r="AU39" s="236"/>
      <c r="AV39" s="236"/>
      <c r="AW39" s="236"/>
      <c r="AX39" s="239"/>
    </row>
    <row r="40" spans="1:50" ht="26.25" customHeight="1">
      <c r="A40" s="240" t="s">
        <v>136</v>
      </c>
      <c r="B40" s="241"/>
      <c r="C40" s="242" t="s">
        <v>135</v>
      </c>
      <c r="D40" s="243"/>
      <c r="E40" s="243"/>
      <c r="F40" s="243"/>
      <c r="G40" s="243"/>
      <c r="H40" s="243"/>
      <c r="I40" s="243"/>
      <c r="J40" s="243"/>
      <c r="K40" s="243"/>
      <c r="L40" s="243"/>
      <c r="M40" s="243"/>
      <c r="N40" s="243"/>
      <c r="O40" s="243"/>
      <c r="P40" s="243"/>
      <c r="Q40" s="243"/>
      <c r="R40" s="243"/>
      <c r="S40" s="243"/>
      <c r="T40" s="243"/>
      <c r="U40" s="243"/>
      <c r="V40" s="243"/>
      <c r="W40" s="243"/>
      <c r="X40" s="243"/>
      <c r="Y40" s="243"/>
      <c r="Z40" s="243"/>
      <c r="AA40" s="243"/>
      <c r="AB40" s="243"/>
      <c r="AC40" s="244"/>
      <c r="AD40" s="586" t="s">
        <v>121</v>
      </c>
      <c r="AE40" s="587"/>
      <c r="AF40" s="587"/>
      <c r="AG40" s="869" t="s">
        <v>971</v>
      </c>
      <c r="AH40" s="870"/>
      <c r="AI40" s="870"/>
      <c r="AJ40" s="870"/>
      <c r="AK40" s="870"/>
      <c r="AL40" s="870"/>
      <c r="AM40" s="870"/>
      <c r="AN40" s="870"/>
      <c r="AO40" s="870"/>
      <c r="AP40" s="870"/>
      <c r="AQ40" s="870"/>
      <c r="AR40" s="870"/>
      <c r="AS40" s="870"/>
      <c r="AT40" s="870"/>
      <c r="AU40" s="870"/>
      <c r="AV40" s="870"/>
      <c r="AW40" s="870"/>
      <c r="AX40" s="871"/>
    </row>
    <row r="41" spans="1:50" ht="26.25" customHeight="1">
      <c r="A41" s="175"/>
      <c r="B41" s="176"/>
      <c r="C41" s="250" t="s">
        <v>133</v>
      </c>
      <c r="D41" s="251"/>
      <c r="E41" s="251"/>
      <c r="F41" s="251"/>
      <c r="G41" s="251"/>
      <c r="H41" s="251"/>
      <c r="I41" s="251"/>
      <c r="J41" s="251"/>
      <c r="K41" s="251"/>
      <c r="L41" s="251"/>
      <c r="M41" s="251"/>
      <c r="N41" s="251"/>
      <c r="O41" s="251"/>
      <c r="P41" s="251"/>
      <c r="Q41" s="251"/>
      <c r="R41" s="251"/>
      <c r="S41" s="251"/>
      <c r="T41" s="251"/>
      <c r="U41" s="251"/>
      <c r="V41" s="251"/>
      <c r="W41" s="251"/>
      <c r="X41" s="251"/>
      <c r="Y41" s="251"/>
      <c r="Z41" s="251"/>
      <c r="AA41" s="251"/>
      <c r="AB41" s="251"/>
      <c r="AC41" s="203"/>
      <c r="AD41" s="554" t="s">
        <v>121</v>
      </c>
      <c r="AE41" s="555"/>
      <c r="AF41" s="555"/>
      <c r="AG41" s="563"/>
      <c r="AH41" s="564"/>
      <c r="AI41" s="564"/>
      <c r="AJ41" s="564"/>
      <c r="AK41" s="564"/>
      <c r="AL41" s="564"/>
      <c r="AM41" s="564"/>
      <c r="AN41" s="564"/>
      <c r="AO41" s="564"/>
      <c r="AP41" s="564"/>
      <c r="AQ41" s="564"/>
      <c r="AR41" s="564"/>
      <c r="AS41" s="564"/>
      <c r="AT41" s="564"/>
      <c r="AU41" s="564"/>
      <c r="AV41" s="564"/>
      <c r="AW41" s="564"/>
      <c r="AX41" s="565"/>
    </row>
    <row r="42" spans="1:50" ht="30" customHeight="1">
      <c r="A42" s="177"/>
      <c r="B42" s="178"/>
      <c r="C42" s="252" t="s">
        <v>132</v>
      </c>
      <c r="D42" s="253"/>
      <c r="E42" s="253"/>
      <c r="F42" s="253"/>
      <c r="G42" s="253"/>
      <c r="H42" s="253"/>
      <c r="I42" s="253"/>
      <c r="J42" s="253"/>
      <c r="K42" s="253"/>
      <c r="L42" s="253"/>
      <c r="M42" s="253"/>
      <c r="N42" s="253"/>
      <c r="O42" s="253"/>
      <c r="P42" s="253"/>
      <c r="Q42" s="253"/>
      <c r="R42" s="253"/>
      <c r="S42" s="253"/>
      <c r="T42" s="253"/>
      <c r="U42" s="253"/>
      <c r="V42" s="253"/>
      <c r="W42" s="253"/>
      <c r="X42" s="253"/>
      <c r="Y42" s="253"/>
      <c r="Z42" s="253"/>
      <c r="AA42" s="253"/>
      <c r="AB42" s="253"/>
      <c r="AC42" s="254"/>
      <c r="AD42" s="556" t="s">
        <v>121</v>
      </c>
      <c r="AE42" s="557"/>
      <c r="AF42" s="557"/>
      <c r="AG42" s="566"/>
      <c r="AH42" s="567"/>
      <c r="AI42" s="567"/>
      <c r="AJ42" s="567"/>
      <c r="AK42" s="567"/>
      <c r="AL42" s="567"/>
      <c r="AM42" s="567"/>
      <c r="AN42" s="567"/>
      <c r="AO42" s="567"/>
      <c r="AP42" s="567"/>
      <c r="AQ42" s="567"/>
      <c r="AR42" s="567"/>
      <c r="AS42" s="567"/>
      <c r="AT42" s="567"/>
      <c r="AU42" s="567"/>
      <c r="AV42" s="567"/>
      <c r="AW42" s="567"/>
      <c r="AX42" s="568"/>
    </row>
    <row r="43" spans="1:50" ht="26.25" customHeight="1">
      <c r="A43" s="158" t="s">
        <v>131</v>
      </c>
      <c r="B43" s="174"/>
      <c r="C43" s="206" t="s">
        <v>130</v>
      </c>
      <c r="D43" s="181"/>
      <c r="E43" s="181"/>
      <c r="F43" s="181"/>
      <c r="G43" s="181"/>
      <c r="H43" s="181"/>
      <c r="I43" s="181"/>
      <c r="J43" s="181"/>
      <c r="K43" s="181"/>
      <c r="L43" s="181"/>
      <c r="M43" s="181"/>
      <c r="N43" s="181"/>
      <c r="O43" s="181"/>
      <c r="P43" s="181"/>
      <c r="Q43" s="181"/>
      <c r="R43" s="181"/>
      <c r="S43" s="181"/>
      <c r="T43" s="181"/>
      <c r="U43" s="181"/>
      <c r="V43" s="181"/>
      <c r="W43" s="181"/>
      <c r="X43" s="181"/>
      <c r="Y43" s="181"/>
      <c r="Z43" s="181"/>
      <c r="AA43" s="181"/>
      <c r="AB43" s="181"/>
      <c r="AC43" s="181"/>
      <c r="AD43" s="558" t="s">
        <v>121</v>
      </c>
      <c r="AE43" s="559"/>
      <c r="AF43" s="559"/>
      <c r="AG43" s="560" t="s">
        <v>970</v>
      </c>
      <c r="AH43" s="561"/>
      <c r="AI43" s="561"/>
      <c r="AJ43" s="561"/>
      <c r="AK43" s="561"/>
      <c r="AL43" s="561"/>
      <c r="AM43" s="561"/>
      <c r="AN43" s="561"/>
      <c r="AO43" s="561"/>
      <c r="AP43" s="561"/>
      <c r="AQ43" s="561"/>
      <c r="AR43" s="561"/>
      <c r="AS43" s="561"/>
      <c r="AT43" s="561"/>
      <c r="AU43" s="561"/>
      <c r="AV43" s="561"/>
      <c r="AW43" s="561"/>
      <c r="AX43" s="562"/>
    </row>
    <row r="44" spans="1:50" ht="26.25" customHeight="1">
      <c r="A44" s="175"/>
      <c r="B44" s="176"/>
      <c r="C44" s="216" t="s">
        <v>128</v>
      </c>
      <c r="D44" s="203"/>
      <c r="E44" s="203"/>
      <c r="F44" s="203"/>
      <c r="G44" s="203"/>
      <c r="H44" s="203"/>
      <c r="I44" s="203"/>
      <c r="J44" s="203"/>
      <c r="K44" s="203"/>
      <c r="L44" s="203"/>
      <c r="M44" s="203"/>
      <c r="N44" s="203"/>
      <c r="O44" s="203"/>
      <c r="P44" s="203"/>
      <c r="Q44" s="203"/>
      <c r="R44" s="203"/>
      <c r="S44" s="203"/>
      <c r="T44" s="203"/>
      <c r="U44" s="203"/>
      <c r="V44" s="203"/>
      <c r="W44" s="203"/>
      <c r="X44" s="203"/>
      <c r="Y44" s="203"/>
      <c r="Z44" s="203"/>
      <c r="AA44" s="203"/>
      <c r="AB44" s="203"/>
      <c r="AC44" s="203"/>
      <c r="AD44" s="554" t="s">
        <v>121</v>
      </c>
      <c r="AE44" s="555"/>
      <c r="AF44" s="555"/>
      <c r="AG44" s="563"/>
      <c r="AH44" s="564"/>
      <c r="AI44" s="564"/>
      <c r="AJ44" s="564"/>
      <c r="AK44" s="564"/>
      <c r="AL44" s="564"/>
      <c r="AM44" s="564"/>
      <c r="AN44" s="564"/>
      <c r="AO44" s="564"/>
      <c r="AP44" s="564"/>
      <c r="AQ44" s="564"/>
      <c r="AR44" s="564"/>
      <c r="AS44" s="564"/>
      <c r="AT44" s="564"/>
      <c r="AU44" s="564"/>
      <c r="AV44" s="564"/>
      <c r="AW44" s="564"/>
      <c r="AX44" s="565"/>
    </row>
    <row r="45" spans="1:50" ht="26.25" customHeight="1">
      <c r="A45" s="175"/>
      <c r="B45" s="176"/>
      <c r="C45" s="216" t="s">
        <v>127</v>
      </c>
      <c r="D45" s="203"/>
      <c r="E45" s="203"/>
      <c r="F45" s="203"/>
      <c r="G45" s="203"/>
      <c r="H45" s="203"/>
      <c r="I45" s="203"/>
      <c r="J45" s="203"/>
      <c r="K45" s="203"/>
      <c r="L45" s="203"/>
      <c r="M45" s="203"/>
      <c r="N45" s="203"/>
      <c r="O45" s="203"/>
      <c r="P45" s="203"/>
      <c r="Q45" s="203"/>
      <c r="R45" s="203"/>
      <c r="S45" s="203"/>
      <c r="T45" s="203"/>
      <c r="U45" s="203"/>
      <c r="V45" s="203"/>
      <c r="W45" s="203"/>
      <c r="X45" s="203"/>
      <c r="Y45" s="203"/>
      <c r="Z45" s="203"/>
      <c r="AA45" s="203"/>
      <c r="AB45" s="203"/>
      <c r="AC45" s="203"/>
      <c r="AD45" s="554" t="s">
        <v>121</v>
      </c>
      <c r="AE45" s="555"/>
      <c r="AF45" s="555"/>
      <c r="AG45" s="563"/>
      <c r="AH45" s="564"/>
      <c r="AI45" s="564"/>
      <c r="AJ45" s="564"/>
      <c r="AK45" s="564"/>
      <c r="AL45" s="564"/>
      <c r="AM45" s="564"/>
      <c r="AN45" s="564"/>
      <c r="AO45" s="564"/>
      <c r="AP45" s="564"/>
      <c r="AQ45" s="564"/>
      <c r="AR45" s="564"/>
      <c r="AS45" s="564"/>
      <c r="AT45" s="564"/>
      <c r="AU45" s="564"/>
      <c r="AV45" s="564"/>
      <c r="AW45" s="564"/>
      <c r="AX45" s="565"/>
    </row>
    <row r="46" spans="1:50" ht="26.25" customHeight="1">
      <c r="A46" s="175"/>
      <c r="B46" s="176"/>
      <c r="C46" s="216" t="s">
        <v>126</v>
      </c>
      <c r="D46" s="203"/>
      <c r="E46" s="203"/>
      <c r="F46" s="203"/>
      <c r="G46" s="203"/>
      <c r="H46" s="203"/>
      <c r="I46" s="203"/>
      <c r="J46" s="203"/>
      <c r="K46" s="203"/>
      <c r="L46" s="203"/>
      <c r="M46" s="203"/>
      <c r="N46" s="203"/>
      <c r="O46" s="203"/>
      <c r="P46" s="203"/>
      <c r="Q46" s="203"/>
      <c r="R46" s="203"/>
      <c r="S46" s="203"/>
      <c r="T46" s="203"/>
      <c r="U46" s="203"/>
      <c r="V46" s="203"/>
      <c r="W46" s="203"/>
      <c r="X46" s="203"/>
      <c r="Y46" s="203"/>
      <c r="Z46" s="203"/>
      <c r="AA46" s="203"/>
      <c r="AB46" s="203"/>
      <c r="AC46" s="203"/>
      <c r="AD46" s="554" t="s">
        <v>121</v>
      </c>
      <c r="AE46" s="555"/>
      <c r="AF46" s="555"/>
      <c r="AG46" s="563"/>
      <c r="AH46" s="564"/>
      <c r="AI46" s="564"/>
      <c r="AJ46" s="564"/>
      <c r="AK46" s="564"/>
      <c r="AL46" s="564"/>
      <c r="AM46" s="564"/>
      <c r="AN46" s="564"/>
      <c r="AO46" s="564"/>
      <c r="AP46" s="564"/>
      <c r="AQ46" s="564"/>
      <c r="AR46" s="564"/>
      <c r="AS46" s="564"/>
      <c r="AT46" s="564"/>
      <c r="AU46" s="564"/>
      <c r="AV46" s="564"/>
      <c r="AW46" s="564"/>
      <c r="AX46" s="565"/>
    </row>
    <row r="47" spans="1:50" ht="26.25" customHeight="1">
      <c r="A47" s="175"/>
      <c r="B47" s="176"/>
      <c r="C47" s="216" t="s">
        <v>125</v>
      </c>
      <c r="D47" s="203"/>
      <c r="E47" s="203"/>
      <c r="F47" s="203"/>
      <c r="G47" s="203"/>
      <c r="H47" s="203"/>
      <c r="I47" s="203"/>
      <c r="J47" s="203"/>
      <c r="K47" s="203"/>
      <c r="L47" s="203"/>
      <c r="M47" s="203"/>
      <c r="N47" s="203"/>
      <c r="O47" s="203"/>
      <c r="P47" s="203"/>
      <c r="Q47" s="203"/>
      <c r="R47" s="203"/>
      <c r="S47" s="203"/>
      <c r="T47" s="203"/>
      <c r="U47" s="203"/>
      <c r="V47" s="203"/>
      <c r="W47" s="203"/>
      <c r="X47" s="203"/>
      <c r="Y47" s="203"/>
      <c r="Z47" s="203"/>
      <c r="AA47" s="203"/>
      <c r="AB47" s="203"/>
      <c r="AC47" s="231"/>
      <c r="AD47" s="554" t="s">
        <v>121</v>
      </c>
      <c r="AE47" s="555"/>
      <c r="AF47" s="555"/>
      <c r="AG47" s="563"/>
      <c r="AH47" s="564"/>
      <c r="AI47" s="564"/>
      <c r="AJ47" s="564"/>
      <c r="AK47" s="564"/>
      <c r="AL47" s="564"/>
      <c r="AM47" s="564"/>
      <c r="AN47" s="564"/>
      <c r="AO47" s="564"/>
      <c r="AP47" s="564"/>
      <c r="AQ47" s="564"/>
      <c r="AR47" s="564"/>
      <c r="AS47" s="564"/>
      <c r="AT47" s="564"/>
      <c r="AU47" s="564"/>
      <c r="AV47" s="564"/>
      <c r="AW47" s="564"/>
      <c r="AX47" s="565"/>
    </row>
    <row r="48" spans="1:50" ht="26.25" customHeight="1">
      <c r="A48" s="175"/>
      <c r="B48" s="176"/>
      <c r="C48" s="232" t="s">
        <v>124</v>
      </c>
      <c r="D48" s="154"/>
      <c r="E48" s="154"/>
      <c r="F48" s="154"/>
      <c r="G48" s="154"/>
      <c r="H48" s="154"/>
      <c r="I48" s="154"/>
      <c r="J48" s="154"/>
      <c r="K48" s="154"/>
      <c r="L48" s="154"/>
      <c r="M48" s="154"/>
      <c r="N48" s="154"/>
      <c r="O48" s="154"/>
      <c r="P48" s="154"/>
      <c r="Q48" s="154"/>
      <c r="R48" s="154"/>
      <c r="S48" s="154"/>
      <c r="T48" s="154"/>
      <c r="U48" s="154"/>
      <c r="V48" s="154"/>
      <c r="W48" s="154"/>
      <c r="X48" s="154"/>
      <c r="Y48" s="154"/>
      <c r="Z48" s="154"/>
      <c r="AA48" s="154"/>
      <c r="AB48" s="154"/>
      <c r="AC48" s="154"/>
      <c r="AD48" s="556" t="s">
        <v>119</v>
      </c>
      <c r="AE48" s="557"/>
      <c r="AF48" s="557"/>
      <c r="AG48" s="566"/>
      <c r="AH48" s="567"/>
      <c r="AI48" s="567"/>
      <c r="AJ48" s="567"/>
      <c r="AK48" s="567"/>
      <c r="AL48" s="567"/>
      <c r="AM48" s="567"/>
      <c r="AN48" s="567"/>
      <c r="AO48" s="567"/>
      <c r="AP48" s="567"/>
      <c r="AQ48" s="567"/>
      <c r="AR48" s="567"/>
      <c r="AS48" s="567"/>
      <c r="AT48" s="567"/>
      <c r="AU48" s="567"/>
      <c r="AV48" s="567"/>
      <c r="AW48" s="567"/>
      <c r="AX48" s="568"/>
    </row>
    <row r="49" spans="1:50" ht="30" customHeight="1">
      <c r="A49" s="158" t="s">
        <v>94</v>
      </c>
      <c r="B49" s="174"/>
      <c r="C49" s="219" t="s">
        <v>95</v>
      </c>
      <c r="D49" s="220"/>
      <c r="E49" s="220"/>
      <c r="F49" s="220"/>
      <c r="G49" s="220"/>
      <c r="H49" s="220"/>
      <c r="I49" s="220"/>
      <c r="J49" s="220"/>
      <c r="K49" s="220"/>
      <c r="L49" s="220"/>
      <c r="M49" s="220"/>
      <c r="N49" s="220"/>
      <c r="O49" s="220"/>
      <c r="P49" s="220"/>
      <c r="Q49" s="220"/>
      <c r="R49" s="220"/>
      <c r="S49" s="220"/>
      <c r="T49" s="220"/>
      <c r="U49" s="220"/>
      <c r="V49" s="220"/>
      <c r="W49" s="220"/>
      <c r="X49" s="220"/>
      <c r="Y49" s="220"/>
      <c r="Z49" s="220"/>
      <c r="AA49" s="220"/>
      <c r="AB49" s="220"/>
      <c r="AC49" s="221"/>
      <c r="AD49" s="558" t="s">
        <v>121</v>
      </c>
      <c r="AE49" s="559"/>
      <c r="AF49" s="559"/>
      <c r="AG49" s="560" t="s">
        <v>969</v>
      </c>
      <c r="AH49" s="561"/>
      <c r="AI49" s="561"/>
      <c r="AJ49" s="561"/>
      <c r="AK49" s="561"/>
      <c r="AL49" s="561"/>
      <c r="AM49" s="561"/>
      <c r="AN49" s="561"/>
      <c r="AO49" s="561"/>
      <c r="AP49" s="561"/>
      <c r="AQ49" s="561"/>
      <c r="AR49" s="561"/>
      <c r="AS49" s="561"/>
      <c r="AT49" s="561"/>
      <c r="AU49" s="561"/>
      <c r="AV49" s="561"/>
      <c r="AW49" s="561"/>
      <c r="AX49" s="562"/>
    </row>
    <row r="50" spans="1:50" ht="26.25" customHeight="1">
      <c r="A50" s="175"/>
      <c r="B50" s="176"/>
      <c r="C50" s="216" t="s">
        <v>122</v>
      </c>
      <c r="D50" s="203"/>
      <c r="E50" s="203"/>
      <c r="F50" s="203"/>
      <c r="G50" s="203"/>
      <c r="H50" s="203"/>
      <c r="I50" s="203"/>
      <c r="J50" s="203"/>
      <c r="K50" s="203"/>
      <c r="L50" s="203"/>
      <c r="M50" s="203"/>
      <c r="N50" s="203"/>
      <c r="O50" s="203"/>
      <c r="P50" s="203"/>
      <c r="Q50" s="203"/>
      <c r="R50" s="203"/>
      <c r="S50" s="203"/>
      <c r="T50" s="203"/>
      <c r="U50" s="203"/>
      <c r="V50" s="203"/>
      <c r="W50" s="203"/>
      <c r="X50" s="203"/>
      <c r="Y50" s="203"/>
      <c r="Z50" s="203"/>
      <c r="AA50" s="203"/>
      <c r="AB50" s="203"/>
      <c r="AC50" s="203"/>
      <c r="AD50" s="554" t="s">
        <v>121</v>
      </c>
      <c r="AE50" s="555"/>
      <c r="AF50" s="555"/>
      <c r="AG50" s="563"/>
      <c r="AH50" s="564"/>
      <c r="AI50" s="564"/>
      <c r="AJ50" s="564"/>
      <c r="AK50" s="564"/>
      <c r="AL50" s="564"/>
      <c r="AM50" s="564"/>
      <c r="AN50" s="564"/>
      <c r="AO50" s="564"/>
      <c r="AP50" s="564"/>
      <c r="AQ50" s="564"/>
      <c r="AR50" s="564"/>
      <c r="AS50" s="564"/>
      <c r="AT50" s="564"/>
      <c r="AU50" s="564"/>
      <c r="AV50" s="564"/>
      <c r="AW50" s="564"/>
      <c r="AX50" s="565"/>
    </row>
    <row r="51" spans="1:50" ht="26.25" customHeight="1">
      <c r="A51" s="175"/>
      <c r="B51" s="176"/>
      <c r="C51" s="216" t="s">
        <v>120</v>
      </c>
      <c r="D51" s="203"/>
      <c r="E51" s="203"/>
      <c r="F51" s="203"/>
      <c r="G51" s="203"/>
      <c r="H51" s="203"/>
      <c r="I51" s="203"/>
      <c r="J51" s="203"/>
      <c r="K51" s="203"/>
      <c r="L51" s="203"/>
      <c r="M51" s="203"/>
      <c r="N51" s="203"/>
      <c r="O51" s="203"/>
      <c r="P51" s="203"/>
      <c r="Q51" s="203"/>
      <c r="R51" s="203"/>
      <c r="S51" s="203"/>
      <c r="T51" s="203"/>
      <c r="U51" s="203"/>
      <c r="V51" s="203"/>
      <c r="W51" s="203"/>
      <c r="X51" s="203"/>
      <c r="Y51" s="203"/>
      <c r="Z51" s="203"/>
      <c r="AA51" s="203"/>
      <c r="AB51" s="203"/>
      <c r="AC51" s="203"/>
      <c r="AD51" s="554" t="s">
        <v>121</v>
      </c>
      <c r="AE51" s="555"/>
      <c r="AF51" s="555"/>
      <c r="AG51" s="566"/>
      <c r="AH51" s="567"/>
      <c r="AI51" s="567"/>
      <c r="AJ51" s="567"/>
      <c r="AK51" s="567"/>
      <c r="AL51" s="567"/>
      <c r="AM51" s="567"/>
      <c r="AN51" s="567"/>
      <c r="AO51" s="567"/>
      <c r="AP51" s="567"/>
      <c r="AQ51" s="567"/>
      <c r="AR51" s="567"/>
      <c r="AS51" s="567"/>
      <c r="AT51" s="567"/>
      <c r="AU51" s="567"/>
      <c r="AV51" s="567"/>
      <c r="AW51" s="567"/>
      <c r="AX51" s="568"/>
    </row>
    <row r="52" spans="1:50" ht="33.6" customHeight="1">
      <c r="A52" s="158" t="s">
        <v>99</v>
      </c>
      <c r="B52" s="174"/>
      <c r="C52" s="179" t="s">
        <v>100</v>
      </c>
      <c r="D52" s="180"/>
      <c r="E52" s="180"/>
      <c r="F52" s="180"/>
      <c r="G52" s="180"/>
      <c r="H52" s="180"/>
      <c r="I52" s="180"/>
      <c r="J52" s="180"/>
      <c r="K52" s="180"/>
      <c r="L52" s="180"/>
      <c r="M52" s="180"/>
      <c r="N52" s="180"/>
      <c r="O52" s="180"/>
      <c r="P52" s="180"/>
      <c r="Q52" s="180"/>
      <c r="R52" s="180"/>
      <c r="S52" s="180"/>
      <c r="T52" s="180"/>
      <c r="U52" s="180"/>
      <c r="V52" s="180"/>
      <c r="W52" s="180"/>
      <c r="X52" s="180"/>
      <c r="Y52" s="180"/>
      <c r="Z52" s="180"/>
      <c r="AA52" s="180"/>
      <c r="AB52" s="180"/>
      <c r="AC52" s="181"/>
      <c r="AD52" s="558" t="s">
        <v>119</v>
      </c>
      <c r="AE52" s="559"/>
      <c r="AF52" s="559"/>
      <c r="AG52" s="560" t="s">
        <v>968</v>
      </c>
      <c r="AH52" s="561"/>
      <c r="AI52" s="561"/>
      <c r="AJ52" s="561"/>
      <c r="AK52" s="561"/>
      <c r="AL52" s="561"/>
      <c r="AM52" s="561"/>
      <c r="AN52" s="561"/>
      <c r="AO52" s="561"/>
      <c r="AP52" s="561"/>
      <c r="AQ52" s="561"/>
      <c r="AR52" s="561"/>
      <c r="AS52" s="561"/>
      <c r="AT52" s="561"/>
      <c r="AU52" s="561"/>
      <c r="AV52" s="561"/>
      <c r="AW52" s="561"/>
      <c r="AX52" s="562"/>
    </row>
    <row r="53" spans="1:50" ht="15.75" customHeight="1">
      <c r="A53" s="175"/>
      <c r="B53" s="176"/>
      <c r="C53" s="193" t="s">
        <v>0</v>
      </c>
      <c r="D53" s="194"/>
      <c r="E53" s="194"/>
      <c r="F53" s="194"/>
      <c r="G53" s="195" t="s">
        <v>101</v>
      </c>
      <c r="H53" s="196"/>
      <c r="I53" s="196"/>
      <c r="J53" s="196"/>
      <c r="K53" s="196"/>
      <c r="L53" s="196"/>
      <c r="M53" s="196"/>
      <c r="N53" s="196"/>
      <c r="O53" s="196"/>
      <c r="P53" s="196"/>
      <c r="Q53" s="196"/>
      <c r="R53" s="196"/>
      <c r="S53" s="197"/>
      <c r="T53" s="198" t="s">
        <v>118</v>
      </c>
      <c r="U53" s="199"/>
      <c r="V53" s="199"/>
      <c r="W53" s="199"/>
      <c r="X53" s="199"/>
      <c r="Y53" s="199"/>
      <c r="Z53" s="199"/>
      <c r="AA53" s="199"/>
      <c r="AB53" s="199"/>
      <c r="AC53" s="199"/>
      <c r="AD53" s="199"/>
      <c r="AE53" s="199"/>
      <c r="AF53" s="199"/>
      <c r="AG53" s="563"/>
      <c r="AH53" s="564"/>
      <c r="AI53" s="564"/>
      <c r="AJ53" s="564"/>
      <c r="AK53" s="564"/>
      <c r="AL53" s="564"/>
      <c r="AM53" s="564"/>
      <c r="AN53" s="564"/>
      <c r="AO53" s="564"/>
      <c r="AP53" s="564"/>
      <c r="AQ53" s="564"/>
      <c r="AR53" s="564"/>
      <c r="AS53" s="564"/>
      <c r="AT53" s="564"/>
      <c r="AU53" s="564"/>
      <c r="AV53" s="564"/>
      <c r="AW53" s="564"/>
      <c r="AX53" s="565"/>
    </row>
    <row r="54" spans="1:50" ht="26.25" customHeight="1">
      <c r="A54" s="175"/>
      <c r="B54" s="176"/>
      <c r="C54" s="200"/>
      <c r="D54" s="201"/>
      <c r="E54" s="201"/>
      <c r="F54" s="201"/>
      <c r="G54" s="202"/>
      <c r="H54" s="203"/>
      <c r="I54" s="203"/>
      <c r="J54" s="203"/>
      <c r="K54" s="203"/>
      <c r="L54" s="203"/>
      <c r="M54" s="203"/>
      <c r="N54" s="203"/>
      <c r="O54" s="203"/>
      <c r="P54" s="203"/>
      <c r="Q54" s="203"/>
      <c r="R54" s="203"/>
      <c r="S54" s="204"/>
      <c r="T54" s="205"/>
      <c r="U54" s="203"/>
      <c r="V54" s="203"/>
      <c r="W54" s="203"/>
      <c r="X54" s="203"/>
      <c r="Y54" s="203"/>
      <c r="Z54" s="203"/>
      <c r="AA54" s="203"/>
      <c r="AB54" s="203"/>
      <c r="AC54" s="203"/>
      <c r="AD54" s="203"/>
      <c r="AE54" s="203"/>
      <c r="AF54" s="203"/>
      <c r="AG54" s="563"/>
      <c r="AH54" s="564"/>
      <c r="AI54" s="564"/>
      <c r="AJ54" s="564"/>
      <c r="AK54" s="564"/>
      <c r="AL54" s="564"/>
      <c r="AM54" s="564"/>
      <c r="AN54" s="564"/>
      <c r="AO54" s="564"/>
      <c r="AP54" s="564"/>
      <c r="AQ54" s="564"/>
      <c r="AR54" s="564"/>
      <c r="AS54" s="564"/>
      <c r="AT54" s="564"/>
      <c r="AU54" s="564"/>
      <c r="AV54" s="564"/>
      <c r="AW54" s="564"/>
      <c r="AX54" s="565"/>
    </row>
    <row r="55" spans="1:50" ht="26.25" customHeight="1">
      <c r="A55" s="177"/>
      <c r="B55" s="178"/>
      <c r="C55" s="151"/>
      <c r="D55" s="152"/>
      <c r="E55" s="152"/>
      <c r="F55" s="152"/>
      <c r="G55" s="153"/>
      <c r="H55" s="154"/>
      <c r="I55" s="154"/>
      <c r="J55" s="154"/>
      <c r="K55" s="154"/>
      <c r="L55" s="154"/>
      <c r="M55" s="154"/>
      <c r="N55" s="154"/>
      <c r="O55" s="154"/>
      <c r="P55" s="154"/>
      <c r="Q55" s="154"/>
      <c r="R55" s="154"/>
      <c r="S55" s="155"/>
      <c r="T55" s="156"/>
      <c r="U55" s="157"/>
      <c r="V55" s="157"/>
      <c r="W55" s="157"/>
      <c r="X55" s="157"/>
      <c r="Y55" s="157"/>
      <c r="Z55" s="157"/>
      <c r="AA55" s="157"/>
      <c r="AB55" s="157"/>
      <c r="AC55" s="157"/>
      <c r="AD55" s="157"/>
      <c r="AE55" s="157"/>
      <c r="AF55" s="157"/>
      <c r="AG55" s="566"/>
      <c r="AH55" s="567"/>
      <c r="AI55" s="567"/>
      <c r="AJ55" s="567"/>
      <c r="AK55" s="567"/>
      <c r="AL55" s="567"/>
      <c r="AM55" s="567"/>
      <c r="AN55" s="567"/>
      <c r="AO55" s="567"/>
      <c r="AP55" s="567"/>
      <c r="AQ55" s="567"/>
      <c r="AR55" s="567"/>
      <c r="AS55" s="567"/>
      <c r="AT55" s="567"/>
      <c r="AU55" s="567"/>
      <c r="AV55" s="567"/>
      <c r="AW55" s="567"/>
      <c r="AX55" s="568"/>
    </row>
    <row r="56" spans="1:50" ht="125.25" customHeight="1">
      <c r="A56" s="158" t="s">
        <v>103</v>
      </c>
      <c r="B56" s="159"/>
      <c r="C56" s="162" t="s">
        <v>104</v>
      </c>
      <c r="D56" s="163"/>
      <c r="E56" s="163"/>
      <c r="F56" s="164"/>
      <c r="G56" s="165" t="s">
        <v>967</v>
      </c>
      <c r="H56" s="166"/>
      <c r="I56" s="166"/>
      <c r="J56" s="166"/>
      <c r="K56" s="166"/>
      <c r="L56" s="166"/>
      <c r="M56" s="166"/>
      <c r="N56" s="166"/>
      <c r="O56" s="166"/>
      <c r="P56" s="166"/>
      <c r="Q56" s="166"/>
      <c r="R56" s="166"/>
      <c r="S56" s="166"/>
      <c r="T56" s="166"/>
      <c r="U56" s="166"/>
      <c r="V56" s="166"/>
      <c r="W56" s="166"/>
      <c r="X56" s="166"/>
      <c r="Y56" s="166"/>
      <c r="Z56" s="166"/>
      <c r="AA56" s="166"/>
      <c r="AB56" s="166"/>
      <c r="AC56" s="166"/>
      <c r="AD56" s="166"/>
      <c r="AE56" s="166"/>
      <c r="AF56" s="166"/>
      <c r="AG56" s="166"/>
      <c r="AH56" s="166"/>
      <c r="AI56" s="166"/>
      <c r="AJ56" s="166"/>
      <c r="AK56" s="166"/>
      <c r="AL56" s="166"/>
      <c r="AM56" s="166"/>
      <c r="AN56" s="166"/>
      <c r="AO56" s="166"/>
      <c r="AP56" s="166"/>
      <c r="AQ56" s="166"/>
      <c r="AR56" s="166"/>
      <c r="AS56" s="166"/>
      <c r="AT56" s="166"/>
      <c r="AU56" s="166"/>
      <c r="AV56" s="166"/>
      <c r="AW56" s="166"/>
      <c r="AX56" s="167"/>
    </row>
    <row r="57" spans="1:50" ht="66.75" customHeight="1" thickBot="1">
      <c r="A57" s="160"/>
      <c r="B57" s="161"/>
      <c r="C57" s="168" t="s">
        <v>106</v>
      </c>
      <c r="D57" s="169"/>
      <c r="E57" s="169"/>
      <c r="F57" s="170"/>
      <c r="G57" s="1317" t="s">
        <v>966</v>
      </c>
      <c r="H57" s="1100"/>
      <c r="I57" s="1100"/>
      <c r="J57" s="1100"/>
      <c r="K57" s="1100"/>
      <c r="L57" s="1100"/>
      <c r="M57" s="1100"/>
      <c r="N57" s="1100"/>
      <c r="O57" s="1100"/>
      <c r="P57" s="1100"/>
      <c r="Q57" s="1100"/>
      <c r="R57" s="1100"/>
      <c r="S57" s="1100"/>
      <c r="T57" s="1100"/>
      <c r="U57" s="1100"/>
      <c r="V57" s="1100"/>
      <c r="W57" s="1100"/>
      <c r="X57" s="1100"/>
      <c r="Y57" s="1100"/>
      <c r="Z57" s="1100"/>
      <c r="AA57" s="1100"/>
      <c r="AB57" s="1100"/>
      <c r="AC57" s="1100"/>
      <c r="AD57" s="1100"/>
      <c r="AE57" s="1100"/>
      <c r="AF57" s="1100"/>
      <c r="AG57" s="1100"/>
      <c r="AH57" s="1100"/>
      <c r="AI57" s="1100"/>
      <c r="AJ57" s="1100"/>
      <c r="AK57" s="1100"/>
      <c r="AL57" s="1100"/>
      <c r="AM57" s="1100"/>
      <c r="AN57" s="1100"/>
      <c r="AO57" s="1100"/>
      <c r="AP57" s="1100"/>
      <c r="AQ57" s="1100"/>
      <c r="AR57" s="1100"/>
      <c r="AS57" s="1100"/>
      <c r="AT57" s="1100"/>
      <c r="AU57" s="1100"/>
      <c r="AV57" s="1100"/>
      <c r="AW57" s="1100"/>
      <c r="AX57" s="1318"/>
    </row>
    <row r="58" spans="1:50" ht="21" customHeight="1">
      <c r="A58" s="139" t="s">
        <v>108</v>
      </c>
      <c r="B58" s="140"/>
      <c r="C58" s="140"/>
      <c r="D58" s="140"/>
      <c r="E58" s="140"/>
      <c r="F58" s="140"/>
      <c r="G58" s="140"/>
      <c r="H58" s="140"/>
      <c r="I58" s="140"/>
      <c r="J58" s="140"/>
      <c r="K58" s="140"/>
      <c r="L58" s="140"/>
      <c r="M58" s="140"/>
      <c r="N58" s="140"/>
      <c r="O58" s="140"/>
      <c r="P58" s="140"/>
      <c r="Q58" s="140"/>
      <c r="R58" s="140"/>
      <c r="S58" s="140"/>
      <c r="T58" s="140"/>
      <c r="U58" s="140"/>
      <c r="V58" s="140"/>
      <c r="W58" s="140"/>
      <c r="X58" s="140"/>
      <c r="Y58" s="140"/>
      <c r="Z58" s="140"/>
      <c r="AA58" s="140"/>
      <c r="AB58" s="140"/>
      <c r="AC58" s="140"/>
      <c r="AD58" s="140"/>
      <c r="AE58" s="140"/>
      <c r="AF58" s="140"/>
      <c r="AG58" s="140"/>
      <c r="AH58" s="140"/>
      <c r="AI58" s="140"/>
      <c r="AJ58" s="140"/>
      <c r="AK58" s="140"/>
      <c r="AL58" s="140"/>
      <c r="AM58" s="140"/>
      <c r="AN58" s="140"/>
      <c r="AO58" s="140"/>
      <c r="AP58" s="140"/>
      <c r="AQ58" s="140"/>
      <c r="AR58" s="140"/>
      <c r="AS58" s="140"/>
      <c r="AT58" s="140"/>
      <c r="AU58" s="140"/>
      <c r="AV58" s="140"/>
      <c r="AW58" s="140"/>
      <c r="AX58" s="141"/>
    </row>
    <row r="59" spans="1:50" ht="97.5" customHeight="1" thickBot="1">
      <c r="A59" s="120"/>
      <c r="B59" s="142"/>
      <c r="C59" s="142"/>
      <c r="D59" s="142"/>
      <c r="E59" s="142"/>
      <c r="F59" s="142"/>
      <c r="G59" s="142"/>
      <c r="H59" s="142"/>
      <c r="I59" s="142"/>
      <c r="J59" s="142"/>
      <c r="K59" s="142"/>
      <c r="L59" s="142"/>
      <c r="M59" s="142"/>
      <c r="N59" s="142"/>
      <c r="O59" s="142"/>
      <c r="P59" s="142"/>
      <c r="Q59" s="142"/>
      <c r="R59" s="142"/>
      <c r="S59" s="142"/>
      <c r="T59" s="142"/>
      <c r="U59" s="142"/>
      <c r="V59" s="142"/>
      <c r="W59" s="142"/>
      <c r="X59" s="142"/>
      <c r="Y59" s="142"/>
      <c r="Z59" s="142"/>
      <c r="AA59" s="142"/>
      <c r="AB59" s="142"/>
      <c r="AC59" s="142"/>
      <c r="AD59" s="142"/>
      <c r="AE59" s="142"/>
      <c r="AF59" s="142"/>
      <c r="AG59" s="142"/>
      <c r="AH59" s="142"/>
      <c r="AI59" s="142"/>
      <c r="AJ59" s="142"/>
      <c r="AK59" s="142"/>
      <c r="AL59" s="142"/>
      <c r="AM59" s="142"/>
      <c r="AN59" s="142"/>
      <c r="AO59" s="142"/>
      <c r="AP59" s="142"/>
      <c r="AQ59" s="142"/>
      <c r="AR59" s="142"/>
      <c r="AS59" s="142"/>
      <c r="AT59" s="142"/>
      <c r="AU59" s="142"/>
      <c r="AV59" s="142"/>
      <c r="AW59" s="142"/>
      <c r="AX59" s="143"/>
    </row>
    <row r="60" spans="1:50" ht="21" customHeight="1">
      <c r="A60" s="144" t="s">
        <v>109</v>
      </c>
      <c r="B60" s="145"/>
      <c r="C60" s="145"/>
      <c r="D60" s="145"/>
      <c r="E60" s="145"/>
      <c r="F60" s="145"/>
      <c r="G60" s="145"/>
      <c r="H60" s="145"/>
      <c r="I60" s="145"/>
      <c r="J60" s="145"/>
      <c r="K60" s="145"/>
      <c r="L60" s="145"/>
      <c r="M60" s="145"/>
      <c r="N60" s="145"/>
      <c r="O60" s="145"/>
      <c r="P60" s="145"/>
      <c r="Q60" s="145"/>
      <c r="R60" s="145"/>
      <c r="S60" s="145"/>
      <c r="T60" s="145"/>
      <c r="U60" s="145"/>
      <c r="V60" s="145"/>
      <c r="W60" s="145"/>
      <c r="X60" s="145"/>
      <c r="Y60" s="145"/>
      <c r="Z60" s="145"/>
      <c r="AA60" s="145"/>
      <c r="AB60" s="145"/>
      <c r="AC60" s="145"/>
      <c r="AD60" s="145"/>
      <c r="AE60" s="145"/>
      <c r="AF60" s="145"/>
      <c r="AG60" s="145"/>
      <c r="AH60" s="145"/>
      <c r="AI60" s="145"/>
      <c r="AJ60" s="145"/>
      <c r="AK60" s="145"/>
      <c r="AL60" s="145"/>
      <c r="AM60" s="145"/>
      <c r="AN60" s="145"/>
      <c r="AO60" s="145"/>
      <c r="AP60" s="145"/>
      <c r="AQ60" s="145"/>
      <c r="AR60" s="145"/>
      <c r="AS60" s="145"/>
      <c r="AT60" s="145"/>
      <c r="AU60" s="145"/>
      <c r="AV60" s="145"/>
      <c r="AW60" s="145"/>
      <c r="AX60" s="146"/>
    </row>
    <row r="61" spans="1:50" ht="97.5" customHeight="1" thickBot="1">
      <c r="A61" s="120"/>
      <c r="B61" s="142"/>
      <c r="C61" s="142"/>
      <c r="D61" s="142"/>
      <c r="E61" s="147"/>
      <c r="F61" s="148"/>
      <c r="G61" s="149"/>
      <c r="H61" s="149"/>
      <c r="I61" s="149"/>
      <c r="J61" s="149"/>
      <c r="K61" s="149"/>
      <c r="L61" s="149"/>
      <c r="M61" s="149"/>
      <c r="N61" s="149"/>
      <c r="O61" s="149"/>
      <c r="P61" s="149"/>
      <c r="Q61" s="149"/>
      <c r="R61" s="149"/>
      <c r="S61" s="149"/>
      <c r="T61" s="149"/>
      <c r="U61" s="149"/>
      <c r="V61" s="149"/>
      <c r="W61" s="149"/>
      <c r="X61" s="149"/>
      <c r="Y61" s="149"/>
      <c r="Z61" s="149"/>
      <c r="AA61" s="149"/>
      <c r="AB61" s="149"/>
      <c r="AC61" s="149"/>
      <c r="AD61" s="149"/>
      <c r="AE61" s="149"/>
      <c r="AF61" s="149"/>
      <c r="AG61" s="149"/>
      <c r="AH61" s="149"/>
      <c r="AI61" s="149"/>
      <c r="AJ61" s="149"/>
      <c r="AK61" s="149"/>
      <c r="AL61" s="149"/>
      <c r="AM61" s="149"/>
      <c r="AN61" s="149"/>
      <c r="AO61" s="149"/>
      <c r="AP61" s="149"/>
      <c r="AQ61" s="149"/>
      <c r="AR61" s="149"/>
      <c r="AS61" s="149"/>
      <c r="AT61" s="149"/>
      <c r="AU61" s="149"/>
      <c r="AV61" s="149"/>
      <c r="AW61" s="149"/>
      <c r="AX61" s="150"/>
    </row>
    <row r="62" spans="1:50" ht="21" customHeight="1">
      <c r="A62" s="144" t="s">
        <v>110</v>
      </c>
      <c r="B62" s="145"/>
      <c r="C62" s="145"/>
      <c r="D62" s="145"/>
      <c r="E62" s="145"/>
      <c r="F62" s="145"/>
      <c r="G62" s="145"/>
      <c r="H62" s="145"/>
      <c r="I62" s="145"/>
      <c r="J62" s="145"/>
      <c r="K62" s="145"/>
      <c r="L62" s="145"/>
      <c r="M62" s="145"/>
      <c r="N62" s="145"/>
      <c r="O62" s="145"/>
      <c r="P62" s="145"/>
      <c r="Q62" s="145"/>
      <c r="R62" s="145"/>
      <c r="S62" s="145"/>
      <c r="T62" s="145"/>
      <c r="U62" s="145"/>
      <c r="V62" s="145"/>
      <c r="W62" s="145"/>
      <c r="X62" s="145"/>
      <c r="Y62" s="145"/>
      <c r="Z62" s="145"/>
      <c r="AA62" s="145"/>
      <c r="AB62" s="145"/>
      <c r="AC62" s="145"/>
      <c r="AD62" s="145"/>
      <c r="AE62" s="145"/>
      <c r="AF62" s="145"/>
      <c r="AG62" s="145"/>
      <c r="AH62" s="145"/>
      <c r="AI62" s="145"/>
      <c r="AJ62" s="145"/>
      <c r="AK62" s="145"/>
      <c r="AL62" s="145"/>
      <c r="AM62" s="145"/>
      <c r="AN62" s="145"/>
      <c r="AO62" s="145"/>
      <c r="AP62" s="145"/>
      <c r="AQ62" s="145"/>
      <c r="AR62" s="145"/>
      <c r="AS62" s="145"/>
      <c r="AT62" s="145"/>
      <c r="AU62" s="145"/>
      <c r="AV62" s="145"/>
      <c r="AW62" s="145"/>
      <c r="AX62" s="146"/>
    </row>
    <row r="63" spans="1:50" ht="97.5" customHeight="1" thickBot="1">
      <c r="A63" s="120"/>
      <c r="B63" s="121"/>
      <c r="C63" s="121"/>
      <c r="D63" s="121"/>
      <c r="E63" s="122"/>
      <c r="F63" s="121"/>
      <c r="G63" s="121"/>
      <c r="H63" s="121"/>
      <c r="I63" s="121"/>
      <c r="J63" s="121"/>
      <c r="K63" s="121"/>
      <c r="L63" s="121"/>
      <c r="M63" s="121"/>
      <c r="N63" s="121"/>
      <c r="O63" s="121"/>
      <c r="P63" s="121"/>
      <c r="Q63" s="121"/>
      <c r="R63" s="121"/>
      <c r="S63" s="121"/>
      <c r="T63" s="121"/>
      <c r="U63" s="121"/>
      <c r="V63" s="121"/>
      <c r="W63" s="121"/>
      <c r="X63" s="121"/>
      <c r="Y63" s="121"/>
      <c r="Z63" s="121"/>
      <c r="AA63" s="121"/>
      <c r="AB63" s="121"/>
      <c r="AC63" s="121"/>
      <c r="AD63" s="121"/>
      <c r="AE63" s="121"/>
      <c r="AF63" s="121"/>
      <c r="AG63" s="121"/>
      <c r="AH63" s="121"/>
      <c r="AI63" s="121"/>
      <c r="AJ63" s="121"/>
      <c r="AK63" s="121"/>
      <c r="AL63" s="121"/>
      <c r="AM63" s="121"/>
      <c r="AN63" s="121"/>
      <c r="AO63" s="121"/>
      <c r="AP63" s="121"/>
      <c r="AQ63" s="121"/>
      <c r="AR63" s="121"/>
      <c r="AS63" s="121"/>
      <c r="AT63" s="121"/>
      <c r="AU63" s="121"/>
      <c r="AV63" s="121"/>
      <c r="AW63" s="121"/>
      <c r="AX63" s="123"/>
    </row>
    <row r="64" spans="1:50" ht="21" customHeight="1">
      <c r="A64" s="124" t="s">
        <v>111</v>
      </c>
      <c r="B64" s="125"/>
      <c r="C64" s="125"/>
      <c r="D64" s="125"/>
      <c r="E64" s="125"/>
      <c r="F64" s="125"/>
      <c r="G64" s="125"/>
      <c r="H64" s="125"/>
      <c r="I64" s="125"/>
      <c r="J64" s="125"/>
      <c r="K64" s="125"/>
      <c r="L64" s="125"/>
      <c r="M64" s="125"/>
      <c r="N64" s="125"/>
      <c r="O64" s="125"/>
      <c r="P64" s="125"/>
      <c r="Q64" s="125"/>
      <c r="R64" s="125"/>
      <c r="S64" s="125"/>
      <c r="T64" s="125"/>
      <c r="U64" s="125"/>
      <c r="V64" s="125"/>
      <c r="W64" s="125"/>
      <c r="X64" s="125"/>
      <c r="Y64" s="125"/>
      <c r="Z64" s="125"/>
      <c r="AA64" s="125"/>
      <c r="AB64" s="125"/>
      <c r="AC64" s="125"/>
      <c r="AD64" s="125"/>
      <c r="AE64" s="125"/>
      <c r="AF64" s="125"/>
      <c r="AG64" s="125"/>
      <c r="AH64" s="125"/>
      <c r="AI64" s="125"/>
      <c r="AJ64" s="125"/>
      <c r="AK64" s="125"/>
      <c r="AL64" s="125"/>
      <c r="AM64" s="125"/>
      <c r="AN64" s="125"/>
      <c r="AO64" s="125"/>
      <c r="AP64" s="125"/>
      <c r="AQ64" s="125"/>
      <c r="AR64" s="125"/>
      <c r="AS64" s="125"/>
      <c r="AT64" s="125"/>
      <c r="AU64" s="125"/>
      <c r="AV64" s="125"/>
      <c r="AW64" s="125"/>
      <c r="AX64" s="126"/>
    </row>
    <row r="65" spans="1:50" s="18" customFormat="1" ht="74.25" customHeight="1" thickBot="1">
      <c r="A65" s="1651" t="s">
        <v>965</v>
      </c>
      <c r="B65" s="1652"/>
      <c r="C65" s="1652"/>
      <c r="D65" s="1652"/>
      <c r="E65" s="1652"/>
      <c r="F65" s="1652"/>
      <c r="G65" s="1652"/>
      <c r="H65" s="1652"/>
      <c r="I65" s="1652"/>
      <c r="J65" s="1652"/>
      <c r="K65" s="1652"/>
      <c r="L65" s="1652"/>
      <c r="M65" s="1652"/>
      <c r="N65" s="1652"/>
      <c r="O65" s="1652"/>
      <c r="P65" s="1652"/>
      <c r="Q65" s="1652"/>
      <c r="R65" s="1652"/>
      <c r="S65" s="1652"/>
      <c r="T65" s="1652"/>
      <c r="U65" s="1652"/>
      <c r="V65" s="1652"/>
      <c r="W65" s="1652"/>
      <c r="X65" s="1652"/>
      <c r="Y65" s="1652"/>
      <c r="Z65" s="1652"/>
      <c r="AA65" s="1652"/>
      <c r="AB65" s="1652"/>
      <c r="AC65" s="1652"/>
      <c r="AD65" s="1652"/>
      <c r="AE65" s="1652"/>
      <c r="AF65" s="1652"/>
      <c r="AG65" s="1652"/>
      <c r="AH65" s="1652"/>
      <c r="AI65" s="1652"/>
      <c r="AJ65" s="1652"/>
      <c r="AK65" s="1652"/>
      <c r="AL65" s="1652"/>
      <c r="AM65" s="1652"/>
      <c r="AN65" s="1652"/>
      <c r="AO65" s="1652"/>
      <c r="AP65" s="1652"/>
      <c r="AQ65" s="1652"/>
      <c r="AR65" s="1652"/>
      <c r="AS65" s="1652"/>
      <c r="AT65" s="1652"/>
      <c r="AU65" s="1652"/>
      <c r="AV65" s="1652"/>
      <c r="AW65" s="1652"/>
      <c r="AX65" s="1653"/>
    </row>
    <row r="66" spans="1:50" ht="19.7" customHeight="1">
      <c r="A66" s="130" t="s">
        <v>112</v>
      </c>
      <c r="B66" s="131"/>
      <c r="C66" s="131"/>
      <c r="D66" s="131"/>
      <c r="E66" s="131"/>
      <c r="F66" s="131"/>
      <c r="G66" s="131"/>
      <c r="H66" s="131"/>
      <c r="I66" s="131"/>
      <c r="J66" s="131"/>
      <c r="K66" s="131"/>
      <c r="L66" s="131"/>
      <c r="M66" s="131"/>
      <c r="N66" s="131"/>
      <c r="O66" s="131"/>
      <c r="P66" s="131"/>
      <c r="Q66" s="131"/>
      <c r="R66" s="131"/>
      <c r="S66" s="131"/>
      <c r="T66" s="131"/>
      <c r="U66" s="131"/>
      <c r="V66" s="131"/>
      <c r="W66" s="131"/>
      <c r="X66" s="131"/>
      <c r="Y66" s="131"/>
      <c r="Z66" s="131"/>
      <c r="AA66" s="131"/>
      <c r="AB66" s="131"/>
      <c r="AC66" s="131"/>
      <c r="AD66" s="131"/>
      <c r="AE66" s="131"/>
      <c r="AF66" s="131"/>
      <c r="AG66" s="131"/>
      <c r="AH66" s="131"/>
      <c r="AI66" s="131"/>
      <c r="AJ66" s="131"/>
      <c r="AK66" s="131"/>
      <c r="AL66" s="131"/>
      <c r="AM66" s="131"/>
      <c r="AN66" s="131"/>
      <c r="AO66" s="131"/>
      <c r="AP66" s="131"/>
      <c r="AQ66" s="131"/>
      <c r="AR66" s="131"/>
      <c r="AS66" s="131"/>
      <c r="AT66" s="131"/>
      <c r="AU66" s="131"/>
      <c r="AV66" s="131"/>
      <c r="AW66" s="131"/>
      <c r="AX66" s="132"/>
    </row>
    <row r="67" spans="1:50" ht="19.899999999999999" customHeight="1" thickBot="1">
      <c r="A67" s="133"/>
      <c r="B67" s="134"/>
      <c r="C67" s="115" t="s">
        <v>113</v>
      </c>
      <c r="D67" s="135"/>
      <c r="E67" s="135"/>
      <c r="F67" s="135"/>
      <c r="G67" s="135"/>
      <c r="H67" s="135"/>
      <c r="I67" s="135"/>
      <c r="J67" s="136"/>
      <c r="K67" s="1654">
        <v>73109145153</v>
      </c>
      <c r="L67" s="137"/>
      <c r="M67" s="137"/>
      <c r="N67" s="137"/>
      <c r="O67" s="137"/>
      <c r="P67" s="137"/>
      <c r="Q67" s="137"/>
      <c r="R67" s="137"/>
      <c r="S67" s="115" t="s">
        <v>114</v>
      </c>
      <c r="T67" s="135"/>
      <c r="U67" s="135"/>
      <c r="V67" s="135"/>
      <c r="W67" s="135"/>
      <c r="X67" s="135"/>
      <c r="Y67" s="135"/>
      <c r="Z67" s="136"/>
      <c r="AA67" s="138">
        <v>112</v>
      </c>
      <c r="AB67" s="137"/>
      <c r="AC67" s="137"/>
      <c r="AD67" s="137"/>
      <c r="AE67" s="137"/>
      <c r="AF67" s="137"/>
      <c r="AG67" s="137"/>
      <c r="AH67" s="137"/>
      <c r="AI67" s="115" t="s">
        <v>115</v>
      </c>
      <c r="AJ67" s="116"/>
      <c r="AK67" s="116"/>
      <c r="AL67" s="116"/>
      <c r="AM67" s="116"/>
      <c r="AN67" s="116"/>
      <c r="AO67" s="116"/>
      <c r="AP67" s="117"/>
      <c r="AQ67" s="118">
        <v>153</v>
      </c>
      <c r="AR67" s="118"/>
      <c r="AS67" s="118"/>
      <c r="AT67" s="118"/>
      <c r="AU67" s="118"/>
      <c r="AV67" s="118"/>
      <c r="AW67" s="118"/>
      <c r="AX67" s="119"/>
    </row>
  </sheetData>
  <mergeCells count="254">
    <mergeCell ref="A56:B57"/>
    <mergeCell ref="C56:F56"/>
    <mergeCell ref="G56:AX56"/>
    <mergeCell ref="C57:F57"/>
    <mergeCell ref="G57:AX57"/>
    <mergeCell ref="A52:B55"/>
    <mergeCell ref="C52:AC52"/>
    <mergeCell ref="AI67:AP67"/>
    <mergeCell ref="AQ67:AX67"/>
    <mergeCell ref="A58:AX58"/>
    <mergeCell ref="A59:AX59"/>
    <mergeCell ref="A60:AX60"/>
    <mergeCell ref="A61:E61"/>
    <mergeCell ref="F61:AX61"/>
    <mergeCell ref="A62:AX62"/>
    <mergeCell ref="A63:E63"/>
    <mergeCell ref="F63:AX63"/>
    <mergeCell ref="A64:AX64"/>
    <mergeCell ref="A65:AX65"/>
    <mergeCell ref="A66:AX66"/>
    <mergeCell ref="A67:B67"/>
    <mergeCell ref="C67:J67"/>
    <mergeCell ref="K67:R67"/>
    <mergeCell ref="S67:Z67"/>
    <mergeCell ref="AD52:AF52"/>
    <mergeCell ref="AG52:AX55"/>
    <mergeCell ref="C53:F53"/>
    <mergeCell ref="G53:S53"/>
    <mergeCell ref="T53:AF53"/>
    <mergeCell ref="C54:F54"/>
    <mergeCell ref="G54:S54"/>
    <mergeCell ref="T54:AF54"/>
    <mergeCell ref="C55:F55"/>
    <mergeCell ref="G55:S55"/>
    <mergeCell ref="T55:AF55"/>
    <mergeCell ref="AA67:AH67"/>
    <mergeCell ref="A38:AX38"/>
    <mergeCell ref="C39:AC39"/>
    <mergeCell ref="AD39:AF39"/>
    <mergeCell ref="AG39:AX39"/>
    <mergeCell ref="A40:B42"/>
    <mergeCell ref="C40:AC40"/>
    <mergeCell ref="A49:B51"/>
    <mergeCell ref="C49:AC49"/>
    <mergeCell ref="AD49:AF49"/>
    <mergeCell ref="AG49:AX51"/>
    <mergeCell ref="C50:AC50"/>
    <mergeCell ref="AD50:AF50"/>
    <mergeCell ref="C51:AC51"/>
    <mergeCell ref="AD51:AF51"/>
    <mergeCell ref="A43:B48"/>
    <mergeCell ref="C43:AC43"/>
    <mergeCell ref="AD43:AF43"/>
    <mergeCell ref="AG43:AX48"/>
    <mergeCell ref="C44:AC44"/>
    <mergeCell ref="AD44:AF44"/>
    <mergeCell ref="C45:AC45"/>
    <mergeCell ref="AD45:AF45"/>
    <mergeCell ref="C46:AC46"/>
    <mergeCell ref="AD46:AF46"/>
    <mergeCell ref="AD40:AF40"/>
    <mergeCell ref="AG40:AX42"/>
    <mergeCell ref="C41:AC41"/>
    <mergeCell ref="AD41:AF41"/>
    <mergeCell ref="C42:AC42"/>
    <mergeCell ref="AD42:AF42"/>
    <mergeCell ref="C47:AC47"/>
    <mergeCell ref="AD47:AF47"/>
    <mergeCell ref="C48:AC48"/>
    <mergeCell ref="AD48:AF48"/>
    <mergeCell ref="C36:K36"/>
    <mergeCell ref="L36:Q36"/>
    <mergeCell ref="R36:W36"/>
    <mergeCell ref="A29:B36"/>
    <mergeCell ref="C29:K29"/>
    <mergeCell ref="L29:Q29"/>
    <mergeCell ref="R29:W29"/>
    <mergeCell ref="X29:AX29"/>
    <mergeCell ref="C30:K30"/>
    <mergeCell ref="L30:Q30"/>
    <mergeCell ref="R30:W30"/>
    <mergeCell ref="X30:AX30"/>
    <mergeCell ref="C31:K31"/>
    <mergeCell ref="L31:Q31"/>
    <mergeCell ref="R31:W31"/>
    <mergeCell ref="X31:AX31"/>
    <mergeCell ref="C32:K32"/>
    <mergeCell ref="L32:Q32"/>
    <mergeCell ref="R32:W32"/>
    <mergeCell ref="X32:AX32"/>
    <mergeCell ref="X36:AX36"/>
    <mergeCell ref="C33:K33"/>
    <mergeCell ref="A23:F25"/>
    <mergeCell ref="AT27:AX27"/>
    <mergeCell ref="Y28:AA28"/>
    <mergeCell ref="AB28:AD28"/>
    <mergeCell ref="AE28:AI28"/>
    <mergeCell ref="AJ28:AN28"/>
    <mergeCell ref="AO28:AS28"/>
    <mergeCell ref="AT28:AX28"/>
    <mergeCell ref="AB24:AD25"/>
    <mergeCell ref="AO23:AS23"/>
    <mergeCell ref="AT23:AX23"/>
    <mergeCell ref="AO24:AS24"/>
    <mergeCell ref="AT24:AX24"/>
    <mergeCell ref="AO25:AS25"/>
    <mergeCell ref="AT25:AX25"/>
    <mergeCell ref="AJ23:AN23"/>
    <mergeCell ref="G27:X28"/>
    <mergeCell ref="Y27:AA27"/>
    <mergeCell ref="AB27:AD27"/>
    <mergeCell ref="AE27:AI27"/>
    <mergeCell ref="AJ27:AN27"/>
    <mergeCell ref="AO27:AS27"/>
    <mergeCell ref="L35:Q35"/>
    <mergeCell ref="R35:W35"/>
    <mergeCell ref="X35:AX35"/>
    <mergeCell ref="X33:AX33"/>
    <mergeCell ref="C34:K34"/>
    <mergeCell ref="L34:Q34"/>
    <mergeCell ref="R34:W34"/>
    <mergeCell ref="X34:AX34"/>
    <mergeCell ref="C35:K35"/>
    <mergeCell ref="L33:Q33"/>
    <mergeCell ref="R33:W33"/>
    <mergeCell ref="AO26:AS26"/>
    <mergeCell ref="AT26:AX26"/>
    <mergeCell ref="A19:F22"/>
    <mergeCell ref="G19:X19"/>
    <mergeCell ref="Y19:AA19"/>
    <mergeCell ref="AB19:AD19"/>
    <mergeCell ref="AE19:AI19"/>
    <mergeCell ref="AJ19:AN19"/>
    <mergeCell ref="AJ26:AN26"/>
    <mergeCell ref="G24:X25"/>
    <mergeCell ref="Y24:AA24"/>
    <mergeCell ref="AE24:AI24"/>
    <mergeCell ref="AJ24:AN24"/>
    <mergeCell ref="Y25:AA25"/>
    <mergeCell ref="AE25:AI25"/>
    <mergeCell ref="AJ25:AN25"/>
    <mergeCell ref="AE20:AI20"/>
    <mergeCell ref="A26:F28"/>
    <mergeCell ref="G26:X26"/>
    <mergeCell ref="Y26:AA26"/>
    <mergeCell ref="AB26:AD26"/>
    <mergeCell ref="AE26:AI26"/>
    <mergeCell ref="G23:X23"/>
    <mergeCell ref="Y23:AA23"/>
    <mergeCell ref="AB23:AD23"/>
    <mergeCell ref="AE23:AI23"/>
    <mergeCell ref="AT21:AX21"/>
    <mergeCell ref="Y22:AA22"/>
    <mergeCell ref="AB22:AD22"/>
    <mergeCell ref="AE22:AI22"/>
    <mergeCell ref="AJ22:AN22"/>
    <mergeCell ref="AO22:AS22"/>
    <mergeCell ref="AT22:AX22"/>
    <mergeCell ref="AJ20:AN20"/>
    <mergeCell ref="AO20:AS20"/>
    <mergeCell ref="AT20:AX20"/>
    <mergeCell ref="Y21:AA21"/>
    <mergeCell ref="G20:X22"/>
    <mergeCell ref="AB20:AD21"/>
    <mergeCell ref="Y20:AA20"/>
    <mergeCell ref="G18:O18"/>
    <mergeCell ref="P18:V18"/>
    <mergeCell ref="W18:AC18"/>
    <mergeCell ref="AD18:AJ18"/>
    <mergeCell ref="AK18:AQ18"/>
    <mergeCell ref="AE21:AI21"/>
    <mergeCell ref="AJ21:AN21"/>
    <mergeCell ref="AO21:AS21"/>
    <mergeCell ref="AR16:AX16"/>
    <mergeCell ref="AR18:AX18"/>
    <mergeCell ref="G17:O17"/>
    <mergeCell ref="P17:V17"/>
    <mergeCell ref="W17:AC17"/>
    <mergeCell ref="AD17:AJ17"/>
    <mergeCell ref="AK17:AQ17"/>
    <mergeCell ref="AR17:AX17"/>
    <mergeCell ref="AO19:AS19"/>
    <mergeCell ref="AT19:AX19"/>
    <mergeCell ref="AR13:AX13"/>
    <mergeCell ref="AK14:AQ14"/>
    <mergeCell ref="AR14:AX14"/>
    <mergeCell ref="W12:AC12"/>
    <mergeCell ref="AD12:AJ12"/>
    <mergeCell ref="AK12:AQ12"/>
    <mergeCell ref="AR12:AX12"/>
    <mergeCell ref="I15:O15"/>
    <mergeCell ref="P15:V15"/>
    <mergeCell ref="W15:AC15"/>
    <mergeCell ref="AD15:AJ15"/>
    <mergeCell ref="AK15:AQ15"/>
    <mergeCell ref="AR15:AX15"/>
    <mergeCell ref="AD10:AJ10"/>
    <mergeCell ref="AK10:AQ10"/>
    <mergeCell ref="I13:O13"/>
    <mergeCell ref="P13:V13"/>
    <mergeCell ref="W13:AC13"/>
    <mergeCell ref="AD13:AJ13"/>
    <mergeCell ref="AK13:AQ13"/>
    <mergeCell ref="I16:O16"/>
    <mergeCell ref="P16:V16"/>
    <mergeCell ref="W16:AC16"/>
    <mergeCell ref="AD16:AJ16"/>
    <mergeCell ref="AK16:AQ16"/>
    <mergeCell ref="I14:O14"/>
    <mergeCell ref="P14:V14"/>
    <mergeCell ref="W14:AC14"/>
    <mergeCell ref="AD14:AJ14"/>
    <mergeCell ref="A6:F6"/>
    <mergeCell ref="G6:X6"/>
    <mergeCell ref="Y6:AD6"/>
    <mergeCell ref="AE6:AX6"/>
    <mergeCell ref="A7:F7"/>
    <mergeCell ref="G7:AX7"/>
    <mergeCell ref="AR10:AX10"/>
    <mergeCell ref="G11:H16"/>
    <mergeCell ref="I11:O11"/>
    <mergeCell ref="P11:V11"/>
    <mergeCell ref="W11:AC11"/>
    <mergeCell ref="AD11:AJ11"/>
    <mergeCell ref="AK11:AQ11"/>
    <mergeCell ref="AR11:AX11"/>
    <mergeCell ref="I12:O12"/>
    <mergeCell ref="P12:V12"/>
    <mergeCell ref="A8:F8"/>
    <mergeCell ref="G8:AX8"/>
    <mergeCell ref="A9:F9"/>
    <mergeCell ref="G9:AX9"/>
    <mergeCell ref="A10:F18"/>
    <mergeCell ref="G10:O10"/>
    <mergeCell ref="P10:V10"/>
    <mergeCell ref="W10:AC10"/>
    <mergeCell ref="A4:F4"/>
    <mergeCell ref="G4:X4"/>
    <mergeCell ref="Y4:AD4"/>
    <mergeCell ref="AE4:AP4"/>
    <mergeCell ref="AQ4:AX4"/>
    <mergeCell ref="A5:F5"/>
    <mergeCell ref="G5:X5"/>
    <mergeCell ref="Y5:AD5"/>
    <mergeCell ref="AE5:AX5"/>
    <mergeCell ref="AJ1:AP1"/>
    <mergeCell ref="AQ1:AX1"/>
    <mergeCell ref="A2:AN2"/>
    <mergeCell ref="AO2:AX2"/>
    <mergeCell ref="A3:F3"/>
    <mergeCell ref="G3:X3"/>
    <mergeCell ref="Y3:AD3"/>
    <mergeCell ref="AE3:AP3"/>
    <mergeCell ref="AQ3:AX3"/>
  </mergeCells>
  <phoneticPr fontId="24"/>
  <hyperlinks>
    <hyperlink ref="A65" r:id="rId1" display="http://www.unodc.org/unodc/en/frontpage/2012/June/unodc-japan-and-russia-launch-joint-project-to-assist-afghanistan-in-tackling-drug-trafficking.html"/>
  </hyperlinks>
  <pageMargins left="0.62992125984251968" right="0.39370078740157483" top="0.59055118110236227" bottom="0.39370078740157483" header="0.51181102362204722" footer="0.51181102362204722"/>
  <pageSetup paperSize="9" scale="70" fitToHeight="3" orientation="portrait" horizontalDpi="4294967293" r:id="rId2"/>
  <headerFooter alignWithMargins="0">
    <oddFooter>&amp;C&amp;P</oddFooter>
  </headerFooter>
  <rowBreaks count="1" manualBreakCount="1">
    <brk id="36" max="49"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BC67"/>
  <sheetViews>
    <sheetView view="pageBreakPreview" zoomScale="70" zoomScaleNormal="75" zoomScaleSheetLayoutView="70" workbookViewId="0">
      <selection activeCell="BA35" sqref="BA35"/>
    </sheetView>
  </sheetViews>
  <sheetFormatPr defaultRowHeight="13.5"/>
  <cols>
    <col min="1" max="50" width="2.625" style="1" customWidth="1"/>
    <col min="51" max="57" width="2.25" style="1" customWidth="1"/>
    <col min="58" max="16384" width="9" style="1"/>
  </cols>
  <sheetData>
    <row r="1" spans="1:50" ht="21.75" customHeight="1" thickBot="1">
      <c r="AJ1" s="499" t="s">
        <v>0</v>
      </c>
      <c r="AK1" s="499"/>
      <c r="AL1" s="499"/>
      <c r="AM1" s="499"/>
      <c r="AN1" s="499"/>
      <c r="AO1" s="499"/>
      <c r="AP1" s="499"/>
      <c r="AQ1" s="500" t="str">
        <f ca="1">RIGHT(CELL("filename",AQ1),LEN(CELL("filename",AQ1))-FIND("]",CELL("filename",AQ1)))</f>
        <v>145</v>
      </c>
      <c r="AR1" s="500"/>
      <c r="AS1" s="500"/>
      <c r="AT1" s="500"/>
      <c r="AU1" s="500"/>
      <c r="AV1" s="500"/>
      <c r="AW1" s="500"/>
      <c r="AX1" s="500"/>
    </row>
    <row r="2" spans="1:50" ht="21" customHeight="1" thickBot="1">
      <c r="A2" s="501" t="s">
        <v>1</v>
      </c>
      <c r="B2" s="502"/>
      <c r="C2" s="502"/>
      <c r="D2" s="502"/>
      <c r="E2" s="502"/>
      <c r="F2" s="502"/>
      <c r="G2" s="502"/>
      <c r="H2" s="502"/>
      <c r="I2" s="502"/>
      <c r="J2" s="502"/>
      <c r="K2" s="502"/>
      <c r="L2" s="502"/>
      <c r="M2" s="502"/>
      <c r="N2" s="502"/>
      <c r="O2" s="502"/>
      <c r="P2" s="502"/>
      <c r="Q2" s="502"/>
      <c r="R2" s="502"/>
      <c r="S2" s="502"/>
      <c r="T2" s="502"/>
      <c r="U2" s="502"/>
      <c r="V2" s="502"/>
      <c r="W2" s="502"/>
      <c r="X2" s="502"/>
      <c r="Y2" s="502"/>
      <c r="Z2" s="502"/>
      <c r="AA2" s="502"/>
      <c r="AB2" s="502"/>
      <c r="AC2" s="502"/>
      <c r="AD2" s="502"/>
      <c r="AE2" s="502"/>
      <c r="AF2" s="502"/>
      <c r="AG2" s="502"/>
      <c r="AH2" s="502"/>
      <c r="AI2" s="502"/>
      <c r="AJ2" s="502"/>
      <c r="AK2" s="502"/>
      <c r="AL2" s="502"/>
      <c r="AM2" s="502"/>
      <c r="AN2" s="502"/>
      <c r="AO2" s="503" t="s">
        <v>2</v>
      </c>
      <c r="AP2" s="504"/>
      <c r="AQ2" s="504"/>
      <c r="AR2" s="504"/>
      <c r="AS2" s="504"/>
      <c r="AT2" s="504"/>
      <c r="AU2" s="504"/>
      <c r="AV2" s="504"/>
      <c r="AW2" s="504"/>
      <c r="AX2" s="505"/>
    </row>
    <row r="3" spans="1:50" ht="25.15" customHeight="1">
      <c r="A3" s="506" t="s">
        <v>3</v>
      </c>
      <c r="B3" s="507"/>
      <c r="C3" s="507"/>
      <c r="D3" s="507"/>
      <c r="E3" s="507"/>
      <c r="F3" s="507"/>
      <c r="G3" s="508" t="s">
        <v>1013</v>
      </c>
      <c r="H3" s="792"/>
      <c r="I3" s="792"/>
      <c r="J3" s="792"/>
      <c r="K3" s="792"/>
      <c r="L3" s="792"/>
      <c r="M3" s="792"/>
      <c r="N3" s="792"/>
      <c r="O3" s="792"/>
      <c r="P3" s="792"/>
      <c r="Q3" s="792"/>
      <c r="R3" s="792"/>
      <c r="S3" s="792"/>
      <c r="T3" s="792"/>
      <c r="U3" s="792"/>
      <c r="V3" s="792"/>
      <c r="W3" s="792"/>
      <c r="X3" s="792"/>
      <c r="Y3" s="510" t="s">
        <v>161</v>
      </c>
      <c r="Z3" s="511"/>
      <c r="AA3" s="511"/>
      <c r="AB3" s="511"/>
      <c r="AC3" s="511"/>
      <c r="AD3" s="512"/>
      <c r="AE3" s="699" t="s">
        <v>342</v>
      </c>
      <c r="AF3" s="511"/>
      <c r="AG3" s="511"/>
      <c r="AH3" s="511"/>
      <c r="AI3" s="511"/>
      <c r="AJ3" s="511"/>
      <c r="AK3" s="511"/>
      <c r="AL3" s="511"/>
      <c r="AM3" s="511"/>
      <c r="AN3" s="511"/>
      <c r="AO3" s="511"/>
      <c r="AP3" s="512"/>
      <c r="AQ3" s="515" t="s">
        <v>7</v>
      </c>
      <c r="AR3" s="511"/>
      <c r="AS3" s="511"/>
      <c r="AT3" s="511"/>
      <c r="AU3" s="511"/>
      <c r="AV3" s="511"/>
      <c r="AW3" s="511"/>
      <c r="AX3" s="682"/>
    </row>
    <row r="4" spans="1:50" ht="30" customHeight="1">
      <c r="A4" s="474" t="s">
        <v>8</v>
      </c>
      <c r="B4" s="475"/>
      <c r="C4" s="475"/>
      <c r="D4" s="475"/>
      <c r="E4" s="475"/>
      <c r="F4" s="476"/>
      <c r="G4" s="477" t="s">
        <v>1012</v>
      </c>
      <c r="H4" s="478"/>
      <c r="I4" s="478"/>
      <c r="J4" s="478"/>
      <c r="K4" s="478"/>
      <c r="L4" s="478"/>
      <c r="M4" s="478"/>
      <c r="N4" s="478"/>
      <c r="O4" s="478"/>
      <c r="P4" s="478"/>
      <c r="Q4" s="478"/>
      <c r="R4" s="478"/>
      <c r="S4" s="478"/>
      <c r="T4" s="478"/>
      <c r="U4" s="478"/>
      <c r="V4" s="371"/>
      <c r="W4" s="371"/>
      <c r="X4" s="371"/>
      <c r="Y4" s="480" t="s">
        <v>10</v>
      </c>
      <c r="Z4" s="481"/>
      <c r="AA4" s="481"/>
      <c r="AB4" s="481"/>
      <c r="AC4" s="481"/>
      <c r="AD4" s="482"/>
      <c r="AE4" s="481" t="s">
        <v>340</v>
      </c>
      <c r="AF4" s="481"/>
      <c r="AG4" s="481"/>
      <c r="AH4" s="481"/>
      <c r="AI4" s="481"/>
      <c r="AJ4" s="481"/>
      <c r="AK4" s="481"/>
      <c r="AL4" s="481"/>
      <c r="AM4" s="481"/>
      <c r="AN4" s="481"/>
      <c r="AO4" s="481"/>
      <c r="AP4" s="482"/>
      <c r="AQ4" s="486" t="s">
        <v>339</v>
      </c>
      <c r="AR4" s="487"/>
      <c r="AS4" s="487"/>
      <c r="AT4" s="487"/>
      <c r="AU4" s="487"/>
      <c r="AV4" s="487"/>
      <c r="AW4" s="487"/>
      <c r="AX4" s="488"/>
    </row>
    <row r="5" spans="1:50" ht="45" customHeight="1">
      <c r="A5" s="489" t="s">
        <v>13</v>
      </c>
      <c r="B5" s="490"/>
      <c r="C5" s="490"/>
      <c r="D5" s="490"/>
      <c r="E5" s="490"/>
      <c r="F5" s="490"/>
      <c r="G5" s="491" t="s">
        <v>267</v>
      </c>
      <c r="H5" s="371"/>
      <c r="I5" s="371"/>
      <c r="J5" s="371"/>
      <c r="K5" s="371"/>
      <c r="L5" s="371"/>
      <c r="M5" s="371"/>
      <c r="N5" s="371"/>
      <c r="O5" s="371"/>
      <c r="P5" s="371"/>
      <c r="Q5" s="371"/>
      <c r="R5" s="371"/>
      <c r="S5" s="371"/>
      <c r="T5" s="371"/>
      <c r="U5" s="371"/>
      <c r="V5" s="371"/>
      <c r="W5" s="371"/>
      <c r="X5" s="371"/>
      <c r="Y5" s="492" t="s">
        <v>15</v>
      </c>
      <c r="Z5" s="493"/>
      <c r="AA5" s="493"/>
      <c r="AB5" s="493"/>
      <c r="AC5" s="493"/>
      <c r="AD5" s="494"/>
      <c r="AE5" s="495" t="s">
        <v>338</v>
      </c>
      <c r="AF5" s="496"/>
      <c r="AG5" s="496"/>
      <c r="AH5" s="496"/>
      <c r="AI5" s="496"/>
      <c r="AJ5" s="496"/>
      <c r="AK5" s="496"/>
      <c r="AL5" s="496"/>
      <c r="AM5" s="496"/>
      <c r="AN5" s="496"/>
      <c r="AO5" s="496"/>
      <c r="AP5" s="496"/>
      <c r="AQ5" s="941"/>
      <c r="AR5" s="941"/>
      <c r="AS5" s="941"/>
      <c r="AT5" s="941"/>
      <c r="AU5" s="941"/>
      <c r="AV5" s="941"/>
      <c r="AW5" s="941"/>
      <c r="AX5" s="942"/>
    </row>
    <row r="6" spans="1:50" ht="39.950000000000003" customHeight="1">
      <c r="A6" s="461" t="s">
        <v>17</v>
      </c>
      <c r="B6" s="462"/>
      <c r="C6" s="462"/>
      <c r="D6" s="462"/>
      <c r="E6" s="462"/>
      <c r="F6" s="462"/>
      <c r="G6" s="705" t="s">
        <v>337</v>
      </c>
      <c r="H6" s="706"/>
      <c r="I6" s="706"/>
      <c r="J6" s="706"/>
      <c r="K6" s="706"/>
      <c r="L6" s="706"/>
      <c r="M6" s="706"/>
      <c r="N6" s="706"/>
      <c r="O6" s="706"/>
      <c r="P6" s="706"/>
      <c r="Q6" s="706"/>
      <c r="R6" s="706"/>
      <c r="S6" s="706"/>
      <c r="T6" s="706"/>
      <c r="U6" s="706"/>
      <c r="V6" s="797"/>
      <c r="W6" s="797"/>
      <c r="X6" s="797"/>
      <c r="Y6" s="467" t="s">
        <v>336</v>
      </c>
      <c r="Z6" s="371"/>
      <c r="AA6" s="371"/>
      <c r="AB6" s="371"/>
      <c r="AC6" s="371"/>
      <c r="AD6" s="378"/>
      <c r="AE6" s="468" t="s">
        <v>229</v>
      </c>
      <c r="AF6" s="798"/>
      <c r="AG6" s="798"/>
      <c r="AH6" s="798"/>
      <c r="AI6" s="798"/>
      <c r="AJ6" s="798"/>
      <c r="AK6" s="798"/>
      <c r="AL6" s="798"/>
      <c r="AM6" s="798"/>
      <c r="AN6" s="798"/>
      <c r="AO6" s="798"/>
      <c r="AP6" s="798"/>
      <c r="AQ6" s="798"/>
      <c r="AR6" s="798"/>
      <c r="AS6" s="798"/>
      <c r="AT6" s="798"/>
      <c r="AU6" s="798"/>
      <c r="AV6" s="798"/>
      <c r="AW6" s="798"/>
      <c r="AX6" s="799"/>
    </row>
    <row r="7" spans="1:50" ht="90" customHeight="1">
      <c r="A7" s="429" t="s">
        <v>21</v>
      </c>
      <c r="B7" s="430"/>
      <c r="C7" s="430"/>
      <c r="D7" s="430"/>
      <c r="E7" s="430"/>
      <c r="F7" s="430"/>
      <c r="G7" s="471" t="s">
        <v>1011</v>
      </c>
      <c r="H7" s="472"/>
      <c r="I7" s="472"/>
      <c r="J7" s="472"/>
      <c r="K7" s="472"/>
      <c r="L7" s="472"/>
      <c r="M7" s="472"/>
      <c r="N7" s="472"/>
      <c r="O7" s="472"/>
      <c r="P7" s="472"/>
      <c r="Q7" s="472"/>
      <c r="R7" s="472"/>
      <c r="S7" s="472"/>
      <c r="T7" s="472"/>
      <c r="U7" s="472"/>
      <c r="V7" s="472"/>
      <c r="W7" s="472"/>
      <c r="X7" s="472"/>
      <c r="Y7" s="472"/>
      <c r="Z7" s="472"/>
      <c r="AA7" s="472"/>
      <c r="AB7" s="472"/>
      <c r="AC7" s="472"/>
      <c r="AD7" s="472"/>
      <c r="AE7" s="472"/>
      <c r="AF7" s="472"/>
      <c r="AG7" s="472"/>
      <c r="AH7" s="472"/>
      <c r="AI7" s="472"/>
      <c r="AJ7" s="472"/>
      <c r="AK7" s="472"/>
      <c r="AL7" s="472"/>
      <c r="AM7" s="472"/>
      <c r="AN7" s="472"/>
      <c r="AO7" s="472"/>
      <c r="AP7" s="472"/>
      <c r="AQ7" s="472"/>
      <c r="AR7" s="472"/>
      <c r="AS7" s="472"/>
      <c r="AT7" s="472"/>
      <c r="AU7" s="472"/>
      <c r="AV7" s="472"/>
      <c r="AW7" s="472"/>
      <c r="AX7" s="473"/>
    </row>
    <row r="8" spans="1:50" ht="127.5" customHeight="1">
      <c r="A8" s="429" t="s">
        <v>23</v>
      </c>
      <c r="B8" s="430"/>
      <c r="C8" s="430"/>
      <c r="D8" s="430"/>
      <c r="E8" s="430"/>
      <c r="F8" s="430"/>
      <c r="G8" s="471" t="s">
        <v>1010</v>
      </c>
      <c r="H8" s="472"/>
      <c r="I8" s="472"/>
      <c r="J8" s="472"/>
      <c r="K8" s="472"/>
      <c r="L8" s="472"/>
      <c r="M8" s="472"/>
      <c r="N8" s="472"/>
      <c r="O8" s="472"/>
      <c r="P8" s="472"/>
      <c r="Q8" s="472"/>
      <c r="R8" s="472"/>
      <c r="S8" s="472"/>
      <c r="T8" s="472"/>
      <c r="U8" s="472"/>
      <c r="V8" s="472"/>
      <c r="W8" s="472"/>
      <c r="X8" s="472"/>
      <c r="Y8" s="472"/>
      <c r="Z8" s="472"/>
      <c r="AA8" s="472"/>
      <c r="AB8" s="472"/>
      <c r="AC8" s="472"/>
      <c r="AD8" s="472"/>
      <c r="AE8" s="472"/>
      <c r="AF8" s="472"/>
      <c r="AG8" s="472"/>
      <c r="AH8" s="472"/>
      <c r="AI8" s="472"/>
      <c r="AJ8" s="472"/>
      <c r="AK8" s="472"/>
      <c r="AL8" s="472"/>
      <c r="AM8" s="472"/>
      <c r="AN8" s="472"/>
      <c r="AO8" s="472"/>
      <c r="AP8" s="472"/>
      <c r="AQ8" s="472"/>
      <c r="AR8" s="472"/>
      <c r="AS8" s="472"/>
      <c r="AT8" s="472"/>
      <c r="AU8" s="472"/>
      <c r="AV8" s="472"/>
      <c r="AW8" s="472"/>
      <c r="AX8" s="473"/>
    </row>
    <row r="9" spans="1:50" ht="29.25" customHeight="1">
      <c r="A9" s="429" t="s">
        <v>25</v>
      </c>
      <c r="B9" s="430"/>
      <c r="C9" s="430"/>
      <c r="D9" s="430"/>
      <c r="E9" s="430"/>
      <c r="F9" s="434"/>
      <c r="G9" s="666" t="s">
        <v>26</v>
      </c>
      <c r="H9" s="436"/>
      <c r="I9" s="436"/>
      <c r="J9" s="436"/>
      <c r="K9" s="436"/>
      <c r="L9" s="436"/>
      <c r="M9" s="436"/>
      <c r="N9" s="436"/>
      <c r="O9" s="436"/>
      <c r="P9" s="436"/>
      <c r="Q9" s="436"/>
      <c r="R9" s="436"/>
      <c r="S9" s="436"/>
      <c r="T9" s="436"/>
      <c r="U9" s="436"/>
      <c r="V9" s="436"/>
      <c r="W9" s="436"/>
      <c r="X9" s="436"/>
      <c r="Y9" s="436"/>
      <c r="Z9" s="436"/>
      <c r="AA9" s="436"/>
      <c r="AB9" s="436"/>
      <c r="AC9" s="436"/>
      <c r="AD9" s="436"/>
      <c r="AE9" s="436"/>
      <c r="AF9" s="436"/>
      <c r="AG9" s="436"/>
      <c r="AH9" s="436"/>
      <c r="AI9" s="436"/>
      <c r="AJ9" s="436"/>
      <c r="AK9" s="436"/>
      <c r="AL9" s="436"/>
      <c r="AM9" s="436"/>
      <c r="AN9" s="436"/>
      <c r="AO9" s="436"/>
      <c r="AP9" s="436"/>
      <c r="AQ9" s="436"/>
      <c r="AR9" s="436"/>
      <c r="AS9" s="436"/>
      <c r="AT9" s="436"/>
      <c r="AU9" s="436"/>
      <c r="AV9" s="436"/>
      <c r="AW9" s="436"/>
      <c r="AX9" s="437"/>
    </row>
    <row r="10" spans="1:50" ht="21" customHeight="1">
      <c r="A10" s="438" t="s">
        <v>27</v>
      </c>
      <c r="B10" s="439"/>
      <c r="C10" s="439"/>
      <c r="D10" s="439"/>
      <c r="E10" s="439"/>
      <c r="F10" s="440"/>
      <c r="G10" s="447"/>
      <c r="H10" s="448"/>
      <c r="I10" s="448"/>
      <c r="J10" s="448"/>
      <c r="K10" s="448"/>
      <c r="L10" s="448"/>
      <c r="M10" s="448"/>
      <c r="N10" s="448"/>
      <c r="O10" s="448"/>
      <c r="P10" s="357" t="s">
        <v>28</v>
      </c>
      <c r="Q10" s="352"/>
      <c r="R10" s="352"/>
      <c r="S10" s="352"/>
      <c r="T10" s="352"/>
      <c r="U10" s="352"/>
      <c r="V10" s="353"/>
      <c r="W10" s="357" t="s">
        <v>29</v>
      </c>
      <c r="X10" s="352"/>
      <c r="Y10" s="352"/>
      <c r="Z10" s="352"/>
      <c r="AA10" s="352"/>
      <c r="AB10" s="352"/>
      <c r="AC10" s="353"/>
      <c r="AD10" s="357" t="s">
        <v>30</v>
      </c>
      <c r="AE10" s="352"/>
      <c r="AF10" s="352"/>
      <c r="AG10" s="352"/>
      <c r="AH10" s="352"/>
      <c r="AI10" s="352"/>
      <c r="AJ10" s="353"/>
      <c r="AK10" s="357" t="s">
        <v>31</v>
      </c>
      <c r="AL10" s="352"/>
      <c r="AM10" s="352"/>
      <c r="AN10" s="352"/>
      <c r="AO10" s="352"/>
      <c r="AP10" s="352"/>
      <c r="AQ10" s="353"/>
      <c r="AR10" s="357" t="s">
        <v>32</v>
      </c>
      <c r="AS10" s="352"/>
      <c r="AT10" s="352"/>
      <c r="AU10" s="352"/>
      <c r="AV10" s="352"/>
      <c r="AW10" s="352"/>
      <c r="AX10" s="449"/>
    </row>
    <row r="11" spans="1:50" ht="21" customHeight="1">
      <c r="A11" s="441"/>
      <c r="B11" s="442"/>
      <c r="C11" s="442"/>
      <c r="D11" s="442"/>
      <c r="E11" s="442"/>
      <c r="F11" s="443"/>
      <c r="G11" s="450" t="s">
        <v>33</v>
      </c>
      <c r="H11" s="451"/>
      <c r="I11" s="456" t="s">
        <v>34</v>
      </c>
      <c r="J11" s="457"/>
      <c r="K11" s="457"/>
      <c r="L11" s="457"/>
      <c r="M11" s="457"/>
      <c r="N11" s="457"/>
      <c r="O11" s="458"/>
      <c r="P11" s="285">
        <v>312</v>
      </c>
      <c r="Q11" s="285"/>
      <c r="R11" s="285"/>
      <c r="S11" s="285"/>
      <c r="T11" s="285"/>
      <c r="U11" s="285"/>
      <c r="V11" s="285"/>
      <c r="W11" s="285">
        <v>284</v>
      </c>
      <c r="X11" s="285"/>
      <c r="Y11" s="285"/>
      <c r="Z11" s="285"/>
      <c r="AA11" s="285"/>
      <c r="AB11" s="285"/>
      <c r="AC11" s="285"/>
      <c r="AD11" s="285">
        <v>287</v>
      </c>
      <c r="AE11" s="285"/>
      <c r="AF11" s="285"/>
      <c r="AG11" s="285"/>
      <c r="AH11" s="285"/>
      <c r="AI11" s="285"/>
      <c r="AJ11" s="285"/>
      <c r="AK11" s="285">
        <v>202</v>
      </c>
      <c r="AL11" s="285"/>
      <c r="AM11" s="285"/>
      <c r="AN11" s="285"/>
      <c r="AO11" s="285"/>
      <c r="AP11" s="285"/>
      <c r="AQ11" s="285"/>
      <c r="AR11" s="459"/>
      <c r="AS11" s="459"/>
      <c r="AT11" s="459"/>
      <c r="AU11" s="459"/>
      <c r="AV11" s="459"/>
      <c r="AW11" s="459"/>
      <c r="AX11" s="460"/>
    </row>
    <row r="12" spans="1:50" ht="21" customHeight="1">
      <c r="A12" s="441"/>
      <c r="B12" s="442"/>
      <c r="C12" s="442"/>
      <c r="D12" s="442"/>
      <c r="E12" s="442"/>
      <c r="F12" s="443"/>
      <c r="G12" s="452"/>
      <c r="H12" s="453"/>
      <c r="I12" s="414" t="s">
        <v>35</v>
      </c>
      <c r="J12" s="415"/>
      <c r="K12" s="415"/>
      <c r="L12" s="415"/>
      <c r="M12" s="415"/>
      <c r="N12" s="415"/>
      <c r="O12" s="416"/>
      <c r="P12" s="261" t="s">
        <v>229</v>
      </c>
      <c r="Q12" s="261"/>
      <c r="R12" s="261"/>
      <c r="S12" s="261"/>
      <c r="T12" s="261"/>
      <c r="U12" s="261"/>
      <c r="V12" s="261"/>
      <c r="W12" s="261" t="s">
        <v>229</v>
      </c>
      <c r="X12" s="261"/>
      <c r="Y12" s="261"/>
      <c r="Z12" s="261"/>
      <c r="AA12" s="261"/>
      <c r="AB12" s="261"/>
      <c r="AC12" s="261"/>
      <c r="AD12" s="261" t="s">
        <v>229</v>
      </c>
      <c r="AE12" s="261"/>
      <c r="AF12" s="261"/>
      <c r="AG12" s="261"/>
      <c r="AH12" s="261"/>
      <c r="AI12" s="261"/>
      <c r="AJ12" s="261"/>
      <c r="AK12" s="261" t="s">
        <v>229</v>
      </c>
      <c r="AL12" s="261"/>
      <c r="AM12" s="261"/>
      <c r="AN12" s="261"/>
      <c r="AO12" s="261"/>
      <c r="AP12" s="261"/>
      <c r="AQ12" s="261"/>
      <c r="AR12" s="417"/>
      <c r="AS12" s="417"/>
      <c r="AT12" s="417"/>
      <c r="AU12" s="417"/>
      <c r="AV12" s="417"/>
      <c r="AW12" s="417"/>
      <c r="AX12" s="418"/>
    </row>
    <row r="13" spans="1:50" ht="21" customHeight="1">
      <c r="A13" s="441"/>
      <c r="B13" s="442"/>
      <c r="C13" s="442"/>
      <c r="D13" s="442"/>
      <c r="E13" s="442"/>
      <c r="F13" s="443"/>
      <c r="G13" s="452"/>
      <c r="H13" s="453"/>
      <c r="I13" s="414" t="s">
        <v>36</v>
      </c>
      <c r="J13" s="426"/>
      <c r="K13" s="426"/>
      <c r="L13" s="426"/>
      <c r="M13" s="426"/>
      <c r="N13" s="426"/>
      <c r="O13" s="427"/>
      <c r="P13" s="419" t="s">
        <v>229</v>
      </c>
      <c r="Q13" s="420"/>
      <c r="R13" s="420"/>
      <c r="S13" s="420"/>
      <c r="T13" s="420"/>
      <c r="U13" s="420"/>
      <c r="V13" s="421"/>
      <c r="W13" s="419" t="s">
        <v>229</v>
      </c>
      <c r="X13" s="420"/>
      <c r="Y13" s="420"/>
      <c r="Z13" s="420"/>
      <c r="AA13" s="420"/>
      <c r="AB13" s="420"/>
      <c r="AC13" s="421"/>
      <c r="AD13" s="419" t="s">
        <v>229</v>
      </c>
      <c r="AE13" s="420"/>
      <c r="AF13" s="420"/>
      <c r="AG13" s="420"/>
      <c r="AH13" s="420"/>
      <c r="AI13" s="420"/>
      <c r="AJ13" s="421"/>
      <c r="AK13" s="419" t="s">
        <v>229</v>
      </c>
      <c r="AL13" s="420"/>
      <c r="AM13" s="420"/>
      <c r="AN13" s="420"/>
      <c r="AO13" s="420"/>
      <c r="AP13" s="420"/>
      <c r="AQ13" s="421"/>
      <c r="AR13" s="419"/>
      <c r="AS13" s="420"/>
      <c r="AT13" s="420"/>
      <c r="AU13" s="420"/>
      <c r="AV13" s="420"/>
      <c r="AW13" s="420"/>
      <c r="AX13" s="428"/>
    </row>
    <row r="14" spans="1:50" ht="21" customHeight="1">
      <c r="A14" s="441"/>
      <c r="B14" s="442"/>
      <c r="C14" s="442"/>
      <c r="D14" s="442"/>
      <c r="E14" s="442"/>
      <c r="F14" s="443"/>
      <c r="G14" s="452"/>
      <c r="H14" s="453"/>
      <c r="I14" s="414" t="s">
        <v>37</v>
      </c>
      <c r="J14" s="426"/>
      <c r="K14" s="426"/>
      <c r="L14" s="426"/>
      <c r="M14" s="426"/>
      <c r="N14" s="426"/>
      <c r="O14" s="427"/>
      <c r="P14" s="419" t="s">
        <v>229</v>
      </c>
      <c r="Q14" s="420"/>
      <c r="R14" s="420"/>
      <c r="S14" s="420"/>
      <c r="T14" s="420"/>
      <c r="U14" s="420"/>
      <c r="V14" s="421"/>
      <c r="W14" s="419" t="s">
        <v>229</v>
      </c>
      <c r="X14" s="420"/>
      <c r="Y14" s="420"/>
      <c r="Z14" s="420"/>
      <c r="AA14" s="420"/>
      <c r="AB14" s="420"/>
      <c r="AC14" s="421"/>
      <c r="AD14" s="419" t="s">
        <v>229</v>
      </c>
      <c r="AE14" s="420"/>
      <c r="AF14" s="420"/>
      <c r="AG14" s="420"/>
      <c r="AH14" s="420"/>
      <c r="AI14" s="420"/>
      <c r="AJ14" s="421"/>
      <c r="AK14" s="419" t="s">
        <v>229</v>
      </c>
      <c r="AL14" s="420"/>
      <c r="AM14" s="420"/>
      <c r="AN14" s="420"/>
      <c r="AO14" s="420"/>
      <c r="AP14" s="420"/>
      <c r="AQ14" s="421"/>
      <c r="AR14" s="422"/>
      <c r="AS14" s="423"/>
      <c r="AT14" s="423"/>
      <c r="AU14" s="423"/>
      <c r="AV14" s="423"/>
      <c r="AW14" s="423"/>
      <c r="AX14" s="424"/>
    </row>
    <row r="15" spans="1:50" ht="24.75" customHeight="1">
      <c r="A15" s="441"/>
      <c r="B15" s="442"/>
      <c r="C15" s="442"/>
      <c r="D15" s="442"/>
      <c r="E15" s="442"/>
      <c r="F15" s="443"/>
      <c r="G15" s="452"/>
      <c r="H15" s="453"/>
      <c r="I15" s="414" t="s">
        <v>38</v>
      </c>
      <c r="J15" s="415"/>
      <c r="K15" s="415"/>
      <c r="L15" s="415"/>
      <c r="M15" s="415"/>
      <c r="N15" s="415"/>
      <c r="O15" s="416"/>
      <c r="P15" s="261" t="s">
        <v>229</v>
      </c>
      <c r="Q15" s="261"/>
      <c r="R15" s="261"/>
      <c r="S15" s="261"/>
      <c r="T15" s="261"/>
      <c r="U15" s="261"/>
      <c r="V15" s="261"/>
      <c r="W15" s="261" t="s">
        <v>229</v>
      </c>
      <c r="X15" s="261"/>
      <c r="Y15" s="261"/>
      <c r="Z15" s="261"/>
      <c r="AA15" s="261"/>
      <c r="AB15" s="261"/>
      <c r="AC15" s="261"/>
      <c r="AD15" s="261" t="s">
        <v>229</v>
      </c>
      <c r="AE15" s="261"/>
      <c r="AF15" s="261"/>
      <c r="AG15" s="261"/>
      <c r="AH15" s="261"/>
      <c r="AI15" s="261"/>
      <c r="AJ15" s="261"/>
      <c r="AK15" s="261" t="s">
        <v>229</v>
      </c>
      <c r="AL15" s="261"/>
      <c r="AM15" s="261"/>
      <c r="AN15" s="261"/>
      <c r="AO15" s="261"/>
      <c r="AP15" s="261"/>
      <c r="AQ15" s="261"/>
      <c r="AR15" s="417"/>
      <c r="AS15" s="417"/>
      <c r="AT15" s="417"/>
      <c r="AU15" s="417"/>
      <c r="AV15" s="417"/>
      <c r="AW15" s="417"/>
      <c r="AX15" s="418"/>
    </row>
    <row r="16" spans="1:50" ht="24.75" customHeight="1">
      <c r="A16" s="441"/>
      <c r="B16" s="442"/>
      <c r="C16" s="442"/>
      <c r="D16" s="442"/>
      <c r="E16" s="442"/>
      <c r="F16" s="443"/>
      <c r="G16" s="454"/>
      <c r="H16" s="455"/>
      <c r="I16" s="408" t="s">
        <v>39</v>
      </c>
      <c r="J16" s="409"/>
      <c r="K16" s="409"/>
      <c r="L16" s="409"/>
      <c r="M16" s="409"/>
      <c r="N16" s="409"/>
      <c r="O16" s="410"/>
      <c r="P16" s="412">
        <v>312</v>
      </c>
      <c r="Q16" s="412"/>
      <c r="R16" s="412"/>
      <c r="S16" s="412"/>
      <c r="T16" s="412"/>
      <c r="U16" s="412"/>
      <c r="V16" s="412"/>
      <c r="W16" s="412">
        <v>284</v>
      </c>
      <c r="X16" s="412"/>
      <c r="Y16" s="412"/>
      <c r="Z16" s="412"/>
      <c r="AA16" s="412"/>
      <c r="AB16" s="412"/>
      <c r="AC16" s="412"/>
      <c r="AD16" s="412">
        <v>287</v>
      </c>
      <c r="AE16" s="412"/>
      <c r="AF16" s="412"/>
      <c r="AG16" s="412"/>
      <c r="AH16" s="412"/>
      <c r="AI16" s="412"/>
      <c r="AJ16" s="412"/>
      <c r="AK16" s="412">
        <v>202</v>
      </c>
      <c r="AL16" s="412"/>
      <c r="AM16" s="412"/>
      <c r="AN16" s="412"/>
      <c r="AO16" s="412"/>
      <c r="AP16" s="412"/>
      <c r="AQ16" s="412"/>
      <c r="AR16" s="412"/>
      <c r="AS16" s="412"/>
      <c r="AT16" s="412"/>
      <c r="AU16" s="412"/>
      <c r="AV16" s="412"/>
      <c r="AW16" s="412"/>
      <c r="AX16" s="413"/>
    </row>
    <row r="17" spans="1:55" ht="24.75" customHeight="1">
      <c r="A17" s="441"/>
      <c r="B17" s="442"/>
      <c r="C17" s="442"/>
      <c r="D17" s="442"/>
      <c r="E17" s="442"/>
      <c r="F17" s="443"/>
      <c r="G17" s="404" t="s">
        <v>40</v>
      </c>
      <c r="H17" s="405"/>
      <c r="I17" s="405"/>
      <c r="J17" s="405"/>
      <c r="K17" s="405"/>
      <c r="L17" s="405"/>
      <c r="M17" s="405"/>
      <c r="N17" s="405"/>
      <c r="O17" s="405"/>
      <c r="P17" s="380">
        <v>312</v>
      </c>
      <c r="Q17" s="380"/>
      <c r="R17" s="380"/>
      <c r="S17" s="380"/>
      <c r="T17" s="380"/>
      <c r="U17" s="380"/>
      <c r="V17" s="380"/>
      <c r="W17" s="380">
        <v>284</v>
      </c>
      <c r="X17" s="380"/>
      <c r="Y17" s="380"/>
      <c r="Z17" s="380"/>
      <c r="AA17" s="380"/>
      <c r="AB17" s="380"/>
      <c r="AC17" s="380"/>
      <c r="AD17" s="380">
        <v>287</v>
      </c>
      <c r="AE17" s="380"/>
      <c r="AF17" s="380"/>
      <c r="AG17" s="380"/>
      <c r="AH17" s="380"/>
      <c r="AI17" s="380"/>
      <c r="AJ17" s="380"/>
      <c r="AK17" s="381"/>
      <c r="AL17" s="381"/>
      <c r="AM17" s="381"/>
      <c r="AN17" s="381"/>
      <c r="AO17" s="381"/>
      <c r="AP17" s="381"/>
      <c r="AQ17" s="381"/>
      <c r="AR17" s="381"/>
      <c r="AS17" s="381"/>
      <c r="AT17" s="381"/>
      <c r="AU17" s="381"/>
      <c r="AV17" s="381"/>
      <c r="AW17" s="381"/>
      <c r="AX17" s="382"/>
    </row>
    <row r="18" spans="1:55" ht="24.75" customHeight="1">
      <c r="A18" s="444"/>
      <c r="B18" s="445"/>
      <c r="C18" s="445"/>
      <c r="D18" s="445"/>
      <c r="E18" s="445"/>
      <c r="F18" s="446"/>
      <c r="G18" s="404" t="s">
        <v>41</v>
      </c>
      <c r="H18" s="405"/>
      <c r="I18" s="405"/>
      <c r="J18" s="405"/>
      <c r="K18" s="405"/>
      <c r="L18" s="405"/>
      <c r="M18" s="405"/>
      <c r="N18" s="405"/>
      <c r="O18" s="405"/>
      <c r="P18" s="380">
        <v>100</v>
      </c>
      <c r="Q18" s="380"/>
      <c r="R18" s="380"/>
      <c r="S18" s="380"/>
      <c r="T18" s="380"/>
      <c r="U18" s="380"/>
      <c r="V18" s="380"/>
      <c r="W18" s="380">
        <v>100</v>
      </c>
      <c r="X18" s="380"/>
      <c r="Y18" s="380"/>
      <c r="Z18" s="380"/>
      <c r="AA18" s="380"/>
      <c r="AB18" s="380"/>
      <c r="AC18" s="380"/>
      <c r="AD18" s="380">
        <v>100</v>
      </c>
      <c r="AE18" s="380"/>
      <c r="AF18" s="380"/>
      <c r="AG18" s="380"/>
      <c r="AH18" s="380"/>
      <c r="AI18" s="380"/>
      <c r="AJ18" s="380"/>
      <c r="AK18" s="381"/>
      <c r="AL18" s="381"/>
      <c r="AM18" s="381"/>
      <c r="AN18" s="381"/>
      <c r="AO18" s="381"/>
      <c r="AP18" s="381"/>
      <c r="AQ18" s="381"/>
      <c r="AR18" s="381"/>
      <c r="AS18" s="381"/>
      <c r="AT18" s="381"/>
      <c r="AU18" s="381"/>
      <c r="AV18" s="381"/>
      <c r="AW18" s="381"/>
      <c r="AX18" s="382"/>
    </row>
    <row r="19" spans="1:55" ht="31.7" customHeight="1">
      <c r="A19" s="383" t="s">
        <v>42</v>
      </c>
      <c r="B19" s="384"/>
      <c r="C19" s="384"/>
      <c r="D19" s="384"/>
      <c r="E19" s="384"/>
      <c r="F19" s="385"/>
      <c r="G19" s="374" t="s">
        <v>43</v>
      </c>
      <c r="H19" s="352"/>
      <c r="I19" s="352"/>
      <c r="J19" s="352"/>
      <c r="K19" s="352"/>
      <c r="L19" s="352"/>
      <c r="M19" s="352"/>
      <c r="N19" s="352"/>
      <c r="O19" s="352"/>
      <c r="P19" s="352"/>
      <c r="Q19" s="352"/>
      <c r="R19" s="352"/>
      <c r="S19" s="352"/>
      <c r="T19" s="352"/>
      <c r="U19" s="352"/>
      <c r="V19" s="352"/>
      <c r="W19" s="352"/>
      <c r="X19" s="353"/>
      <c r="Y19" s="375"/>
      <c r="Z19" s="376"/>
      <c r="AA19" s="377"/>
      <c r="AB19" s="357" t="s">
        <v>44</v>
      </c>
      <c r="AC19" s="352"/>
      <c r="AD19" s="353"/>
      <c r="AE19" s="358" t="s">
        <v>28</v>
      </c>
      <c r="AF19" s="358"/>
      <c r="AG19" s="358"/>
      <c r="AH19" s="358"/>
      <c r="AI19" s="358"/>
      <c r="AJ19" s="358" t="s">
        <v>29</v>
      </c>
      <c r="AK19" s="358"/>
      <c r="AL19" s="358"/>
      <c r="AM19" s="358"/>
      <c r="AN19" s="358"/>
      <c r="AO19" s="358" t="s">
        <v>30</v>
      </c>
      <c r="AP19" s="358"/>
      <c r="AQ19" s="358"/>
      <c r="AR19" s="358"/>
      <c r="AS19" s="358"/>
      <c r="AT19" s="399" t="s">
        <v>1009</v>
      </c>
      <c r="AU19" s="358"/>
      <c r="AV19" s="358"/>
      <c r="AW19" s="358"/>
      <c r="AX19" s="400"/>
    </row>
    <row r="20" spans="1:55" ht="26.85" customHeight="1">
      <c r="A20" s="386"/>
      <c r="B20" s="384"/>
      <c r="C20" s="384"/>
      <c r="D20" s="384"/>
      <c r="E20" s="384"/>
      <c r="F20" s="385"/>
      <c r="G20" s="928" t="s">
        <v>1008</v>
      </c>
      <c r="H20" s="880"/>
      <c r="I20" s="880"/>
      <c r="J20" s="880"/>
      <c r="K20" s="880"/>
      <c r="L20" s="880"/>
      <c r="M20" s="880"/>
      <c r="N20" s="880"/>
      <c r="O20" s="880"/>
      <c r="P20" s="880"/>
      <c r="Q20" s="880"/>
      <c r="R20" s="880"/>
      <c r="S20" s="880"/>
      <c r="T20" s="880"/>
      <c r="U20" s="880"/>
      <c r="V20" s="880"/>
      <c r="W20" s="880"/>
      <c r="X20" s="929"/>
      <c r="Y20" s="315" t="s">
        <v>47</v>
      </c>
      <c r="Z20" s="336"/>
      <c r="AA20" s="337"/>
      <c r="AB20" s="853" t="s">
        <v>330</v>
      </c>
      <c r="AC20" s="853"/>
      <c r="AD20" s="853"/>
      <c r="AE20" s="380">
        <v>12</v>
      </c>
      <c r="AF20" s="380"/>
      <c r="AG20" s="380"/>
      <c r="AH20" s="380"/>
      <c r="AI20" s="380"/>
      <c r="AJ20" s="380">
        <v>12</v>
      </c>
      <c r="AK20" s="380"/>
      <c r="AL20" s="380"/>
      <c r="AM20" s="380"/>
      <c r="AN20" s="380"/>
      <c r="AO20" s="380">
        <v>13</v>
      </c>
      <c r="AP20" s="380"/>
      <c r="AQ20" s="380"/>
      <c r="AR20" s="380"/>
      <c r="AS20" s="380"/>
      <c r="AT20" s="381"/>
      <c r="AU20" s="381"/>
      <c r="AV20" s="381"/>
      <c r="AW20" s="381"/>
      <c r="AX20" s="382"/>
    </row>
    <row r="21" spans="1:55" ht="23.65" customHeight="1">
      <c r="A21" s="387"/>
      <c r="B21" s="388"/>
      <c r="C21" s="388"/>
      <c r="D21" s="388"/>
      <c r="E21" s="388"/>
      <c r="F21" s="389"/>
      <c r="G21" s="936"/>
      <c r="H21" s="883"/>
      <c r="I21" s="883"/>
      <c r="J21" s="883"/>
      <c r="K21" s="883"/>
      <c r="L21" s="883"/>
      <c r="M21" s="883"/>
      <c r="N21" s="883"/>
      <c r="O21" s="883"/>
      <c r="P21" s="883"/>
      <c r="Q21" s="883"/>
      <c r="R21" s="883"/>
      <c r="S21" s="883"/>
      <c r="T21" s="883"/>
      <c r="U21" s="883"/>
      <c r="V21" s="883"/>
      <c r="W21" s="883"/>
      <c r="X21" s="937"/>
      <c r="Y21" s="357" t="s">
        <v>49</v>
      </c>
      <c r="Z21" s="352"/>
      <c r="AA21" s="353"/>
      <c r="AB21" s="390"/>
      <c r="AC21" s="390"/>
      <c r="AD21" s="390"/>
      <c r="AE21" s="325" t="s">
        <v>223</v>
      </c>
      <c r="AF21" s="392"/>
      <c r="AG21" s="392"/>
      <c r="AH21" s="392"/>
      <c r="AI21" s="393"/>
      <c r="AJ21" s="325" t="s">
        <v>223</v>
      </c>
      <c r="AK21" s="392"/>
      <c r="AL21" s="392"/>
      <c r="AM21" s="392"/>
      <c r="AN21" s="393"/>
      <c r="AO21" s="325" t="s">
        <v>223</v>
      </c>
      <c r="AP21" s="392"/>
      <c r="AQ21" s="392"/>
      <c r="AR21" s="392"/>
      <c r="AS21" s="393"/>
      <c r="AT21" s="380" t="s">
        <v>223</v>
      </c>
      <c r="AU21" s="380"/>
      <c r="AV21" s="380"/>
      <c r="AW21" s="380"/>
      <c r="AX21" s="391"/>
    </row>
    <row r="22" spans="1:55" ht="32.25" customHeight="1">
      <c r="A22" s="387"/>
      <c r="B22" s="388"/>
      <c r="C22" s="388"/>
      <c r="D22" s="388"/>
      <c r="E22" s="388"/>
      <c r="F22" s="389"/>
      <c r="G22" s="930"/>
      <c r="H22" s="889"/>
      <c r="I22" s="889"/>
      <c r="J22" s="889"/>
      <c r="K22" s="889"/>
      <c r="L22" s="889"/>
      <c r="M22" s="889"/>
      <c r="N22" s="889"/>
      <c r="O22" s="889"/>
      <c r="P22" s="889"/>
      <c r="Q22" s="889"/>
      <c r="R22" s="889"/>
      <c r="S22" s="889"/>
      <c r="T22" s="889"/>
      <c r="U22" s="889"/>
      <c r="V22" s="889"/>
      <c r="W22" s="889"/>
      <c r="X22" s="931"/>
      <c r="Y22" s="357" t="s">
        <v>51</v>
      </c>
      <c r="Z22" s="352"/>
      <c r="AA22" s="353"/>
      <c r="AB22" s="390" t="s">
        <v>150</v>
      </c>
      <c r="AC22" s="390"/>
      <c r="AD22" s="390"/>
      <c r="AE22" s="325" t="s">
        <v>223</v>
      </c>
      <c r="AF22" s="392"/>
      <c r="AG22" s="392"/>
      <c r="AH22" s="392"/>
      <c r="AI22" s="393"/>
      <c r="AJ22" s="325" t="s">
        <v>223</v>
      </c>
      <c r="AK22" s="392"/>
      <c r="AL22" s="392"/>
      <c r="AM22" s="392"/>
      <c r="AN22" s="393"/>
      <c r="AO22" s="325" t="s">
        <v>223</v>
      </c>
      <c r="AP22" s="392"/>
      <c r="AQ22" s="392"/>
      <c r="AR22" s="392"/>
      <c r="AS22" s="393"/>
      <c r="AT22" s="381"/>
      <c r="AU22" s="381"/>
      <c r="AV22" s="381"/>
      <c r="AW22" s="381"/>
      <c r="AX22" s="382"/>
    </row>
    <row r="23" spans="1:55" ht="31.7" customHeight="1">
      <c r="A23" s="303" t="s">
        <v>53</v>
      </c>
      <c r="B23" s="304"/>
      <c r="C23" s="304"/>
      <c r="D23" s="304"/>
      <c r="E23" s="304"/>
      <c r="F23" s="305"/>
      <c r="G23" s="374" t="s">
        <v>54</v>
      </c>
      <c r="H23" s="352"/>
      <c r="I23" s="352"/>
      <c r="J23" s="352"/>
      <c r="K23" s="352"/>
      <c r="L23" s="352"/>
      <c r="M23" s="352"/>
      <c r="N23" s="352"/>
      <c r="O23" s="352"/>
      <c r="P23" s="352"/>
      <c r="Q23" s="352"/>
      <c r="R23" s="352"/>
      <c r="S23" s="352"/>
      <c r="T23" s="352"/>
      <c r="U23" s="352"/>
      <c r="V23" s="352"/>
      <c r="W23" s="352"/>
      <c r="X23" s="353"/>
      <c r="Y23" s="375"/>
      <c r="Z23" s="376"/>
      <c r="AA23" s="377"/>
      <c r="AB23" s="357" t="s">
        <v>44</v>
      </c>
      <c r="AC23" s="352"/>
      <c r="AD23" s="353"/>
      <c r="AE23" s="358" t="s">
        <v>28</v>
      </c>
      <c r="AF23" s="358"/>
      <c r="AG23" s="358"/>
      <c r="AH23" s="358"/>
      <c r="AI23" s="358"/>
      <c r="AJ23" s="358" t="s">
        <v>29</v>
      </c>
      <c r="AK23" s="358"/>
      <c r="AL23" s="358"/>
      <c r="AM23" s="358"/>
      <c r="AN23" s="358"/>
      <c r="AO23" s="358" t="s">
        <v>30</v>
      </c>
      <c r="AP23" s="358"/>
      <c r="AQ23" s="358"/>
      <c r="AR23" s="358"/>
      <c r="AS23" s="358"/>
      <c r="AT23" s="300" t="s">
        <v>55</v>
      </c>
      <c r="AU23" s="301"/>
      <c r="AV23" s="301"/>
      <c r="AW23" s="301"/>
      <c r="AX23" s="302"/>
    </row>
    <row r="24" spans="1:55" ht="39.950000000000003" customHeight="1">
      <c r="A24" s="306"/>
      <c r="B24" s="307"/>
      <c r="C24" s="307"/>
      <c r="D24" s="307"/>
      <c r="E24" s="307"/>
      <c r="F24" s="308"/>
      <c r="G24" s="162" t="s">
        <v>1007</v>
      </c>
      <c r="H24" s="878"/>
      <c r="I24" s="878"/>
      <c r="J24" s="878"/>
      <c r="K24" s="878"/>
      <c r="L24" s="878"/>
      <c r="M24" s="878"/>
      <c r="N24" s="878"/>
      <c r="O24" s="878"/>
      <c r="P24" s="878"/>
      <c r="Q24" s="878"/>
      <c r="R24" s="878"/>
      <c r="S24" s="878"/>
      <c r="T24" s="878"/>
      <c r="U24" s="878"/>
      <c r="V24" s="878"/>
      <c r="W24" s="878"/>
      <c r="X24" s="1095"/>
      <c r="Y24" s="365" t="s">
        <v>57</v>
      </c>
      <c r="Z24" s="366"/>
      <c r="AA24" s="367"/>
      <c r="AB24" s="932" t="s">
        <v>879</v>
      </c>
      <c r="AC24" s="933"/>
      <c r="AD24" s="934"/>
      <c r="AE24" s="390">
        <v>20</v>
      </c>
      <c r="AF24" s="390"/>
      <c r="AG24" s="390"/>
      <c r="AH24" s="390"/>
      <c r="AI24" s="390"/>
      <c r="AJ24" s="380">
        <v>19</v>
      </c>
      <c r="AK24" s="380"/>
      <c r="AL24" s="380"/>
      <c r="AM24" s="380"/>
      <c r="AN24" s="380"/>
      <c r="AO24" s="380">
        <v>14</v>
      </c>
      <c r="AP24" s="380"/>
      <c r="AQ24" s="380"/>
      <c r="AR24" s="380"/>
      <c r="AS24" s="380"/>
      <c r="AT24" s="910"/>
      <c r="AU24" s="911"/>
      <c r="AV24" s="911"/>
      <c r="AW24" s="911"/>
      <c r="AX24" s="912"/>
      <c r="AY24" s="2"/>
      <c r="AZ24" s="3"/>
      <c r="BA24" s="3"/>
      <c r="BB24" s="3"/>
      <c r="BC24" s="3"/>
    </row>
    <row r="25" spans="1:55" ht="32.25" customHeight="1">
      <c r="A25" s="309"/>
      <c r="B25" s="310"/>
      <c r="C25" s="310"/>
      <c r="D25" s="310"/>
      <c r="E25" s="310"/>
      <c r="F25" s="311"/>
      <c r="G25" s="1664"/>
      <c r="H25" s="395"/>
      <c r="I25" s="395"/>
      <c r="J25" s="395"/>
      <c r="K25" s="395"/>
      <c r="L25" s="395"/>
      <c r="M25" s="395"/>
      <c r="N25" s="395"/>
      <c r="O25" s="395"/>
      <c r="P25" s="395"/>
      <c r="Q25" s="395"/>
      <c r="R25" s="395"/>
      <c r="S25" s="395"/>
      <c r="T25" s="395"/>
      <c r="U25" s="395"/>
      <c r="V25" s="395"/>
      <c r="W25" s="395"/>
      <c r="X25" s="396"/>
      <c r="Y25" s="373" t="s">
        <v>60</v>
      </c>
      <c r="Z25" s="316"/>
      <c r="AA25" s="317"/>
      <c r="AB25" s="925" t="s">
        <v>879</v>
      </c>
      <c r="AC25" s="926"/>
      <c r="AD25" s="927"/>
      <c r="AE25" s="325">
        <v>20</v>
      </c>
      <c r="AF25" s="392"/>
      <c r="AG25" s="392"/>
      <c r="AH25" s="392"/>
      <c r="AI25" s="393"/>
      <c r="AJ25" s="394">
        <v>19</v>
      </c>
      <c r="AK25" s="395"/>
      <c r="AL25" s="395"/>
      <c r="AM25" s="395"/>
      <c r="AN25" s="396"/>
      <c r="AO25" s="394">
        <v>14</v>
      </c>
      <c r="AP25" s="395"/>
      <c r="AQ25" s="395"/>
      <c r="AR25" s="395"/>
      <c r="AS25" s="396"/>
      <c r="AT25" s="325">
        <v>12</v>
      </c>
      <c r="AU25" s="392"/>
      <c r="AV25" s="392"/>
      <c r="AW25" s="392"/>
      <c r="AX25" s="736"/>
      <c r="AY25" s="2"/>
      <c r="AZ25" s="3"/>
      <c r="BA25" s="3"/>
      <c r="BB25" s="3"/>
      <c r="BC25" s="3"/>
    </row>
    <row r="26" spans="1:55" ht="32.25" customHeight="1">
      <c r="A26" s="303" t="s">
        <v>61</v>
      </c>
      <c r="B26" s="344"/>
      <c r="C26" s="344"/>
      <c r="D26" s="344"/>
      <c r="E26" s="344"/>
      <c r="F26" s="345"/>
      <c r="G26" s="352" t="s">
        <v>62</v>
      </c>
      <c r="H26" s="352"/>
      <c r="I26" s="352"/>
      <c r="J26" s="352"/>
      <c r="K26" s="352"/>
      <c r="L26" s="352"/>
      <c r="M26" s="352"/>
      <c r="N26" s="352"/>
      <c r="O26" s="352"/>
      <c r="P26" s="352"/>
      <c r="Q26" s="352"/>
      <c r="R26" s="352"/>
      <c r="S26" s="352"/>
      <c r="T26" s="352"/>
      <c r="U26" s="352"/>
      <c r="V26" s="352"/>
      <c r="W26" s="352"/>
      <c r="X26" s="353"/>
      <c r="Y26" s="354"/>
      <c r="Z26" s="355"/>
      <c r="AA26" s="356"/>
      <c r="AB26" s="357" t="s">
        <v>44</v>
      </c>
      <c r="AC26" s="352"/>
      <c r="AD26" s="353"/>
      <c r="AE26" s="357" t="s">
        <v>28</v>
      </c>
      <c r="AF26" s="352"/>
      <c r="AG26" s="352"/>
      <c r="AH26" s="352"/>
      <c r="AI26" s="353"/>
      <c r="AJ26" s="357" t="s">
        <v>29</v>
      </c>
      <c r="AK26" s="352"/>
      <c r="AL26" s="352"/>
      <c r="AM26" s="352"/>
      <c r="AN26" s="353"/>
      <c r="AO26" s="357" t="s">
        <v>30</v>
      </c>
      <c r="AP26" s="352"/>
      <c r="AQ26" s="352"/>
      <c r="AR26" s="352"/>
      <c r="AS26" s="353"/>
      <c r="AT26" s="300" t="s">
        <v>63</v>
      </c>
      <c r="AU26" s="301"/>
      <c r="AV26" s="301"/>
      <c r="AW26" s="301"/>
      <c r="AX26" s="302"/>
      <c r="AY26" s="2"/>
      <c r="AZ26" s="3"/>
      <c r="BA26" s="3"/>
      <c r="BB26" s="3"/>
      <c r="BC26" s="3"/>
    </row>
    <row r="27" spans="1:55" ht="46.5" customHeight="1">
      <c r="A27" s="346"/>
      <c r="B27" s="347"/>
      <c r="C27" s="347"/>
      <c r="D27" s="347"/>
      <c r="E27" s="347"/>
      <c r="F27" s="348"/>
      <c r="G27" s="326" t="s">
        <v>1006</v>
      </c>
      <c r="H27" s="326"/>
      <c r="I27" s="326"/>
      <c r="J27" s="326"/>
      <c r="K27" s="326"/>
      <c r="L27" s="326"/>
      <c r="M27" s="326"/>
      <c r="N27" s="326"/>
      <c r="O27" s="326"/>
      <c r="P27" s="326"/>
      <c r="Q27" s="326"/>
      <c r="R27" s="326"/>
      <c r="S27" s="326"/>
      <c r="T27" s="326"/>
      <c r="U27" s="326"/>
      <c r="V27" s="326"/>
      <c r="W27" s="326"/>
      <c r="X27" s="326"/>
      <c r="Y27" s="328" t="s">
        <v>61</v>
      </c>
      <c r="Z27" s="329"/>
      <c r="AA27" s="330"/>
      <c r="AB27" s="1229" t="s">
        <v>1005</v>
      </c>
      <c r="AC27" s="1290"/>
      <c r="AD27" s="1291"/>
      <c r="AE27" s="1659">
        <v>15.6</v>
      </c>
      <c r="AF27" s="1662"/>
      <c r="AG27" s="1662"/>
      <c r="AH27" s="1662"/>
      <c r="AI27" s="1663"/>
      <c r="AJ27" s="1659">
        <v>14.9</v>
      </c>
      <c r="AK27" s="1662"/>
      <c r="AL27" s="1662"/>
      <c r="AM27" s="1662"/>
      <c r="AN27" s="1663"/>
      <c r="AO27" s="1659">
        <v>20.5</v>
      </c>
      <c r="AP27" s="1662"/>
      <c r="AQ27" s="1662"/>
      <c r="AR27" s="1662"/>
      <c r="AS27" s="1663"/>
      <c r="AT27" s="1659">
        <v>16.8</v>
      </c>
      <c r="AU27" s="1660"/>
      <c r="AV27" s="1660"/>
      <c r="AW27" s="1660"/>
      <c r="AX27" s="1661"/>
    </row>
    <row r="28" spans="1:55" ht="47.1" customHeight="1">
      <c r="A28" s="349"/>
      <c r="B28" s="350"/>
      <c r="C28" s="350"/>
      <c r="D28" s="350"/>
      <c r="E28" s="350"/>
      <c r="F28" s="351"/>
      <c r="G28" s="327"/>
      <c r="H28" s="327"/>
      <c r="I28" s="327"/>
      <c r="J28" s="327"/>
      <c r="K28" s="327"/>
      <c r="L28" s="327"/>
      <c r="M28" s="327"/>
      <c r="N28" s="327"/>
      <c r="O28" s="327"/>
      <c r="P28" s="327"/>
      <c r="Q28" s="327"/>
      <c r="R28" s="327"/>
      <c r="S28" s="327"/>
      <c r="T28" s="327"/>
      <c r="U28" s="327"/>
      <c r="V28" s="327"/>
      <c r="W28" s="327"/>
      <c r="X28" s="327"/>
      <c r="Y28" s="315" t="s">
        <v>66</v>
      </c>
      <c r="Z28" s="316"/>
      <c r="AA28" s="317"/>
      <c r="AB28" s="1229" t="s">
        <v>1005</v>
      </c>
      <c r="AC28" s="1290"/>
      <c r="AD28" s="1291"/>
      <c r="AE28" s="1229" t="s">
        <v>1004</v>
      </c>
      <c r="AF28" s="1290"/>
      <c r="AG28" s="1290"/>
      <c r="AH28" s="1290"/>
      <c r="AI28" s="1291"/>
      <c r="AJ28" s="1229" t="s">
        <v>1003</v>
      </c>
      <c r="AK28" s="1290"/>
      <c r="AL28" s="1290"/>
      <c r="AM28" s="1290"/>
      <c r="AN28" s="1291"/>
      <c r="AO28" s="1229" t="s">
        <v>1002</v>
      </c>
      <c r="AP28" s="1290"/>
      <c r="AQ28" s="1290"/>
      <c r="AR28" s="1290"/>
      <c r="AS28" s="1291"/>
      <c r="AT28" s="1229" t="s">
        <v>1001</v>
      </c>
      <c r="AU28" s="1230"/>
      <c r="AV28" s="1230"/>
      <c r="AW28" s="1230"/>
      <c r="AX28" s="1658"/>
    </row>
    <row r="29" spans="1:55" ht="23.1" customHeight="1">
      <c r="A29" s="268" t="s">
        <v>71</v>
      </c>
      <c r="B29" s="269"/>
      <c r="C29" s="274" t="s">
        <v>72</v>
      </c>
      <c r="D29" s="275"/>
      <c r="E29" s="275"/>
      <c r="F29" s="275"/>
      <c r="G29" s="275"/>
      <c r="H29" s="275"/>
      <c r="I29" s="275"/>
      <c r="J29" s="275"/>
      <c r="K29" s="276"/>
      <c r="L29" s="277" t="s">
        <v>73</v>
      </c>
      <c r="M29" s="277"/>
      <c r="N29" s="277"/>
      <c r="O29" s="277"/>
      <c r="P29" s="277"/>
      <c r="Q29" s="277"/>
      <c r="R29" s="278" t="s">
        <v>32</v>
      </c>
      <c r="S29" s="278"/>
      <c r="T29" s="278"/>
      <c r="U29" s="278"/>
      <c r="V29" s="278"/>
      <c r="W29" s="278"/>
      <c r="X29" s="279" t="s">
        <v>74</v>
      </c>
      <c r="Y29" s="275"/>
      <c r="Z29" s="275"/>
      <c r="AA29" s="275"/>
      <c r="AB29" s="275"/>
      <c r="AC29" s="275"/>
      <c r="AD29" s="275"/>
      <c r="AE29" s="275"/>
      <c r="AF29" s="275"/>
      <c r="AG29" s="275"/>
      <c r="AH29" s="275"/>
      <c r="AI29" s="275"/>
      <c r="AJ29" s="275"/>
      <c r="AK29" s="275"/>
      <c r="AL29" s="275"/>
      <c r="AM29" s="275"/>
      <c r="AN29" s="275"/>
      <c r="AO29" s="275"/>
      <c r="AP29" s="275"/>
      <c r="AQ29" s="275"/>
      <c r="AR29" s="275"/>
      <c r="AS29" s="275"/>
      <c r="AT29" s="275"/>
      <c r="AU29" s="275"/>
      <c r="AV29" s="275"/>
      <c r="AW29" s="275"/>
      <c r="AX29" s="280"/>
    </row>
    <row r="30" spans="1:55" ht="23.1" customHeight="1">
      <c r="A30" s="270"/>
      <c r="B30" s="271"/>
      <c r="C30" s="834" t="s">
        <v>320</v>
      </c>
      <c r="D30" s="835"/>
      <c r="E30" s="835"/>
      <c r="F30" s="835"/>
      <c r="G30" s="835"/>
      <c r="H30" s="835"/>
      <c r="I30" s="835"/>
      <c r="J30" s="835"/>
      <c r="K30" s="836"/>
      <c r="L30" s="285">
        <v>202</v>
      </c>
      <c r="M30" s="285"/>
      <c r="N30" s="285"/>
      <c r="O30" s="285"/>
      <c r="P30" s="285"/>
      <c r="Q30" s="285"/>
      <c r="R30" s="285"/>
      <c r="S30" s="285"/>
      <c r="T30" s="285"/>
      <c r="U30" s="285"/>
      <c r="V30" s="285"/>
      <c r="W30" s="285"/>
      <c r="X30" s="286"/>
      <c r="Y30" s="287"/>
      <c r="Z30" s="287"/>
      <c r="AA30" s="287"/>
      <c r="AB30" s="287"/>
      <c r="AC30" s="287"/>
      <c r="AD30" s="287"/>
      <c r="AE30" s="287"/>
      <c r="AF30" s="287"/>
      <c r="AG30" s="287"/>
      <c r="AH30" s="287"/>
      <c r="AI30" s="287"/>
      <c r="AJ30" s="287"/>
      <c r="AK30" s="287"/>
      <c r="AL30" s="287"/>
      <c r="AM30" s="287"/>
      <c r="AN30" s="287"/>
      <c r="AO30" s="287"/>
      <c r="AP30" s="287"/>
      <c r="AQ30" s="287"/>
      <c r="AR30" s="287"/>
      <c r="AS30" s="287"/>
      <c r="AT30" s="287"/>
      <c r="AU30" s="287"/>
      <c r="AV30" s="287"/>
      <c r="AW30" s="287"/>
      <c r="AX30" s="288"/>
    </row>
    <row r="31" spans="1:55" ht="23.1" customHeight="1">
      <c r="A31" s="270"/>
      <c r="B31" s="271"/>
      <c r="C31" s="265"/>
      <c r="D31" s="266"/>
      <c r="E31" s="266"/>
      <c r="F31" s="266"/>
      <c r="G31" s="266"/>
      <c r="H31" s="266"/>
      <c r="I31" s="266"/>
      <c r="J31" s="266"/>
      <c r="K31" s="267"/>
      <c r="L31" s="261"/>
      <c r="M31" s="261"/>
      <c r="N31" s="261"/>
      <c r="O31" s="261"/>
      <c r="P31" s="261"/>
      <c r="Q31" s="261"/>
      <c r="R31" s="261"/>
      <c r="S31" s="261"/>
      <c r="T31" s="261"/>
      <c r="U31" s="261"/>
      <c r="V31" s="261"/>
      <c r="W31" s="261"/>
      <c r="X31" s="262"/>
      <c r="Y31" s="263"/>
      <c r="Z31" s="263"/>
      <c r="AA31" s="263"/>
      <c r="AB31" s="263"/>
      <c r="AC31" s="263"/>
      <c r="AD31" s="263"/>
      <c r="AE31" s="263"/>
      <c r="AF31" s="263"/>
      <c r="AG31" s="263"/>
      <c r="AH31" s="263"/>
      <c r="AI31" s="263"/>
      <c r="AJ31" s="263"/>
      <c r="AK31" s="263"/>
      <c r="AL31" s="263"/>
      <c r="AM31" s="263"/>
      <c r="AN31" s="263"/>
      <c r="AO31" s="263"/>
      <c r="AP31" s="263"/>
      <c r="AQ31" s="263"/>
      <c r="AR31" s="263"/>
      <c r="AS31" s="263"/>
      <c r="AT31" s="263"/>
      <c r="AU31" s="263"/>
      <c r="AV31" s="263"/>
      <c r="AW31" s="263"/>
      <c r="AX31" s="264"/>
    </row>
    <row r="32" spans="1:55" ht="23.1" customHeight="1">
      <c r="A32" s="270"/>
      <c r="B32" s="271"/>
      <c r="C32" s="265"/>
      <c r="D32" s="266"/>
      <c r="E32" s="266"/>
      <c r="F32" s="266"/>
      <c r="G32" s="266"/>
      <c r="H32" s="266"/>
      <c r="I32" s="266"/>
      <c r="J32" s="266"/>
      <c r="K32" s="267"/>
      <c r="L32" s="261"/>
      <c r="M32" s="261"/>
      <c r="N32" s="261"/>
      <c r="O32" s="261"/>
      <c r="P32" s="261"/>
      <c r="Q32" s="261"/>
      <c r="R32" s="261"/>
      <c r="S32" s="261"/>
      <c r="T32" s="261"/>
      <c r="U32" s="261"/>
      <c r="V32" s="261"/>
      <c r="W32" s="261"/>
      <c r="X32" s="262"/>
      <c r="Y32" s="263"/>
      <c r="Z32" s="263"/>
      <c r="AA32" s="263"/>
      <c r="AB32" s="263"/>
      <c r="AC32" s="263"/>
      <c r="AD32" s="263"/>
      <c r="AE32" s="263"/>
      <c r="AF32" s="263"/>
      <c r="AG32" s="263"/>
      <c r="AH32" s="263"/>
      <c r="AI32" s="263"/>
      <c r="AJ32" s="263"/>
      <c r="AK32" s="263"/>
      <c r="AL32" s="263"/>
      <c r="AM32" s="263"/>
      <c r="AN32" s="263"/>
      <c r="AO32" s="263"/>
      <c r="AP32" s="263"/>
      <c r="AQ32" s="263"/>
      <c r="AR32" s="263"/>
      <c r="AS32" s="263"/>
      <c r="AT32" s="263"/>
      <c r="AU32" s="263"/>
      <c r="AV32" s="263"/>
      <c r="AW32" s="263"/>
      <c r="AX32" s="264"/>
    </row>
    <row r="33" spans="1:50" ht="23.1" customHeight="1">
      <c r="A33" s="270"/>
      <c r="B33" s="271"/>
      <c r="C33" s="265"/>
      <c r="D33" s="266"/>
      <c r="E33" s="266"/>
      <c r="F33" s="266"/>
      <c r="G33" s="266"/>
      <c r="H33" s="266"/>
      <c r="I33" s="266"/>
      <c r="J33" s="266"/>
      <c r="K33" s="267"/>
      <c r="L33" s="261"/>
      <c r="M33" s="261"/>
      <c r="N33" s="261"/>
      <c r="O33" s="261"/>
      <c r="P33" s="261"/>
      <c r="Q33" s="261"/>
      <c r="R33" s="261"/>
      <c r="S33" s="261"/>
      <c r="T33" s="261"/>
      <c r="U33" s="261"/>
      <c r="V33" s="261"/>
      <c r="W33" s="261"/>
      <c r="X33" s="262"/>
      <c r="Y33" s="263"/>
      <c r="Z33" s="263"/>
      <c r="AA33" s="263"/>
      <c r="AB33" s="263"/>
      <c r="AC33" s="263"/>
      <c r="AD33" s="263"/>
      <c r="AE33" s="263"/>
      <c r="AF33" s="263"/>
      <c r="AG33" s="263"/>
      <c r="AH33" s="263"/>
      <c r="AI33" s="263"/>
      <c r="AJ33" s="263"/>
      <c r="AK33" s="263"/>
      <c r="AL33" s="263"/>
      <c r="AM33" s="263"/>
      <c r="AN33" s="263"/>
      <c r="AO33" s="263"/>
      <c r="AP33" s="263"/>
      <c r="AQ33" s="263"/>
      <c r="AR33" s="263"/>
      <c r="AS33" s="263"/>
      <c r="AT33" s="263"/>
      <c r="AU33" s="263"/>
      <c r="AV33" s="263"/>
      <c r="AW33" s="263"/>
      <c r="AX33" s="264"/>
    </row>
    <row r="34" spans="1:50" ht="23.1" customHeight="1">
      <c r="A34" s="270"/>
      <c r="B34" s="271"/>
      <c r="C34" s="265"/>
      <c r="D34" s="266"/>
      <c r="E34" s="266"/>
      <c r="F34" s="266"/>
      <c r="G34" s="266"/>
      <c r="H34" s="266"/>
      <c r="I34" s="266"/>
      <c r="J34" s="266"/>
      <c r="K34" s="267"/>
      <c r="L34" s="261"/>
      <c r="M34" s="261"/>
      <c r="N34" s="261"/>
      <c r="O34" s="261"/>
      <c r="P34" s="261"/>
      <c r="Q34" s="261"/>
      <c r="R34" s="261"/>
      <c r="S34" s="261"/>
      <c r="T34" s="261"/>
      <c r="U34" s="261"/>
      <c r="V34" s="261"/>
      <c r="W34" s="261"/>
      <c r="X34" s="262"/>
      <c r="Y34" s="263"/>
      <c r="Z34" s="263"/>
      <c r="AA34" s="263"/>
      <c r="AB34" s="263"/>
      <c r="AC34" s="263"/>
      <c r="AD34" s="263"/>
      <c r="AE34" s="263"/>
      <c r="AF34" s="263"/>
      <c r="AG34" s="263"/>
      <c r="AH34" s="263"/>
      <c r="AI34" s="263"/>
      <c r="AJ34" s="263"/>
      <c r="AK34" s="263"/>
      <c r="AL34" s="263"/>
      <c r="AM34" s="263"/>
      <c r="AN34" s="263"/>
      <c r="AO34" s="263"/>
      <c r="AP34" s="263"/>
      <c r="AQ34" s="263"/>
      <c r="AR34" s="263"/>
      <c r="AS34" s="263"/>
      <c r="AT34" s="263"/>
      <c r="AU34" s="263"/>
      <c r="AV34" s="263"/>
      <c r="AW34" s="263"/>
      <c r="AX34" s="264"/>
    </row>
    <row r="35" spans="1:50" ht="22.5" customHeight="1">
      <c r="A35" s="270"/>
      <c r="B35" s="271"/>
      <c r="C35" s="289"/>
      <c r="D35" s="290"/>
      <c r="E35" s="290"/>
      <c r="F35" s="290"/>
      <c r="G35" s="290"/>
      <c r="H35" s="290"/>
      <c r="I35" s="290"/>
      <c r="J35" s="290"/>
      <c r="K35" s="291"/>
      <c r="L35" s="292"/>
      <c r="M35" s="290"/>
      <c r="N35" s="290"/>
      <c r="O35" s="290"/>
      <c r="P35" s="290"/>
      <c r="Q35" s="291"/>
      <c r="R35" s="292"/>
      <c r="S35" s="290"/>
      <c r="T35" s="290"/>
      <c r="U35" s="290"/>
      <c r="V35" s="290"/>
      <c r="W35" s="291"/>
      <c r="X35" s="262"/>
      <c r="Y35" s="263"/>
      <c r="Z35" s="263"/>
      <c r="AA35" s="263"/>
      <c r="AB35" s="263"/>
      <c r="AC35" s="263"/>
      <c r="AD35" s="263"/>
      <c r="AE35" s="263"/>
      <c r="AF35" s="263"/>
      <c r="AG35" s="263"/>
      <c r="AH35" s="263"/>
      <c r="AI35" s="263"/>
      <c r="AJ35" s="263"/>
      <c r="AK35" s="263"/>
      <c r="AL35" s="263"/>
      <c r="AM35" s="263"/>
      <c r="AN35" s="263"/>
      <c r="AO35" s="263"/>
      <c r="AP35" s="263"/>
      <c r="AQ35" s="263"/>
      <c r="AR35" s="263"/>
      <c r="AS35" s="263"/>
      <c r="AT35" s="263"/>
      <c r="AU35" s="263"/>
      <c r="AV35" s="263"/>
      <c r="AW35" s="263"/>
      <c r="AX35" s="264"/>
    </row>
    <row r="36" spans="1:50" ht="21.75" customHeight="1" thickBot="1">
      <c r="A36" s="272"/>
      <c r="B36" s="273"/>
      <c r="C36" s="293" t="s">
        <v>39</v>
      </c>
      <c r="D36" s="294"/>
      <c r="E36" s="294"/>
      <c r="F36" s="294"/>
      <c r="G36" s="294"/>
      <c r="H36" s="294"/>
      <c r="I36" s="294"/>
      <c r="J36" s="294"/>
      <c r="K36" s="295"/>
      <c r="L36" s="299">
        <v>202</v>
      </c>
      <c r="M36" s="294"/>
      <c r="N36" s="294"/>
      <c r="O36" s="294"/>
      <c r="P36" s="294"/>
      <c r="Q36" s="295"/>
      <c r="R36" s="299"/>
      <c r="S36" s="294"/>
      <c r="T36" s="294"/>
      <c r="U36" s="294"/>
      <c r="V36" s="294"/>
      <c r="W36" s="295"/>
      <c r="X36" s="255"/>
      <c r="Y36" s="256"/>
      <c r="Z36" s="256"/>
      <c r="AA36" s="256"/>
      <c r="AB36" s="256"/>
      <c r="AC36" s="256"/>
      <c r="AD36" s="256"/>
      <c r="AE36" s="256"/>
      <c r="AF36" s="256"/>
      <c r="AG36" s="256"/>
      <c r="AH36" s="256"/>
      <c r="AI36" s="256"/>
      <c r="AJ36" s="256"/>
      <c r="AK36" s="256"/>
      <c r="AL36" s="256"/>
      <c r="AM36" s="256"/>
      <c r="AN36" s="256"/>
      <c r="AO36" s="256"/>
      <c r="AP36" s="256"/>
      <c r="AQ36" s="256"/>
      <c r="AR36" s="256"/>
      <c r="AS36" s="256"/>
      <c r="AT36" s="256"/>
      <c r="AU36" s="256"/>
      <c r="AV36" s="256"/>
      <c r="AW36" s="256"/>
      <c r="AX36" s="257"/>
    </row>
    <row r="37" spans="1:50" ht="24.75" customHeight="1" thickBot="1">
      <c r="A37" s="4"/>
      <c r="B37" s="4"/>
      <c r="C37" s="4"/>
      <c r="D37" s="4"/>
      <c r="E37" s="4"/>
      <c r="F37" s="4"/>
      <c r="G37" s="5"/>
      <c r="H37" s="5"/>
      <c r="I37" s="5"/>
      <c r="J37" s="5"/>
      <c r="K37" s="5"/>
      <c r="L37" s="6"/>
      <c r="M37" s="5"/>
      <c r="N37" s="5"/>
      <c r="O37" s="5"/>
      <c r="P37" s="5"/>
      <c r="Q37" s="5"/>
      <c r="R37" s="5"/>
      <c r="S37" s="5"/>
      <c r="T37" s="5"/>
      <c r="U37" s="5"/>
      <c r="V37" s="5"/>
      <c r="W37" s="5"/>
      <c r="X37" s="5"/>
      <c r="Y37" s="7"/>
      <c r="Z37" s="7"/>
      <c r="AA37" s="7"/>
      <c r="AB37" s="7"/>
      <c r="AC37" s="5"/>
      <c r="AD37" s="5"/>
      <c r="AE37" s="5"/>
      <c r="AF37" s="5"/>
      <c r="AG37" s="5"/>
      <c r="AH37" s="6"/>
      <c r="AI37" s="5"/>
      <c r="AJ37" s="5"/>
      <c r="AK37" s="5"/>
      <c r="AL37" s="5"/>
      <c r="AM37" s="5"/>
      <c r="AN37" s="5"/>
      <c r="AO37" s="5"/>
      <c r="AP37" s="5"/>
      <c r="AQ37" s="5"/>
      <c r="AR37" s="5"/>
      <c r="AS37" s="5"/>
      <c r="AT37" s="5"/>
      <c r="AU37" s="7"/>
      <c r="AV37" s="7"/>
      <c r="AW37" s="7"/>
      <c r="AX37" s="7"/>
    </row>
    <row r="38" spans="1:50" ht="21.75" customHeight="1">
      <c r="A38" s="139" t="s">
        <v>76</v>
      </c>
      <c r="B38" s="140"/>
      <c r="C38" s="140"/>
      <c r="D38" s="140"/>
      <c r="E38" s="140"/>
      <c r="F38" s="140"/>
      <c r="G38" s="140"/>
      <c r="H38" s="140"/>
      <c r="I38" s="140"/>
      <c r="J38" s="140"/>
      <c r="K38" s="140"/>
      <c r="L38" s="140"/>
      <c r="M38" s="140"/>
      <c r="N38" s="140"/>
      <c r="O38" s="140"/>
      <c r="P38" s="140"/>
      <c r="Q38" s="140"/>
      <c r="R38" s="140"/>
      <c r="S38" s="140"/>
      <c r="T38" s="140"/>
      <c r="U38" s="140"/>
      <c r="V38" s="140"/>
      <c r="W38" s="140"/>
      <c r="X38" s="140"/>
      <c r="Y38" s="140"/>
      <c r="Z38" s="140"/>
      <c r="AA38" s="140"/>
      <c r="AB38" s="140"/>
      <c r="AC38" s="140"/>
      <c r="AD38" s="140"/>
      <c r="AE38" s="140"/>
      <c r="AF38" s="140"/>
      <c r="AG38" s="140"/>
      <c r="AH38" s="140"/>
      <c r="AI38" s="140"/>
      <c r="AJ38" s="140"/>
      <c r="AK38" s="140"/>
      <c r="AL38" s="140"/>
      <c r="AM38" s="140"/>
      <c r="AN38" s="140"/>
      <c r="AO38" s="140"/>
      <c r="AP38" s="140"/>
      <c r="AQ38" s="140"/>
      <c r="AR38" s="140"/>
      <c r="AS38" s="140"/>
      <c r="AT38" s="140"/>
      <c r="AU38" s="140"/>
      <c r="AV38" s="140"/>
      <c r="AW38" s="140"/>
      <c r="AX38" s="141"/>
    </row>
    <row r="39" spans="1:50" ht="21" customHeight="1">
      <c r="A39" s="8"/>
      <c r="B39" s="9"/>
      <c r="C39" s="235" t="s">
        <v>77</v>
      </c>
      <c r="D39" s="236"/>
      <c r="E39" s="236"/>
      <c r="F39" s="236"/>
      <c r="G39" s="236"/>
      <c r="H39" s="236"/>
      <c r="I39" s="236"/>
      <c r="J39" s="236"/>
      <c r="K39" s="236"/>
      <c r="L39" s="236"/>
      <c r="M39" s="236"/>
      <c r="N39" s="236"/>
      <c r="O39" s="236"/>
      <c r="P39" s="236"/>
      <c r="Q39" s="236"/>
      <c r="R39" s="236"/>
      <c r="S39" s="236"/>
      <c r="T39" s="236"/>
      <c r="U39" s="236"/>
      <c r="V39" s="236"/>
      <c r="W39" s="236"/>
      <c r="X39" s="236"/>
      <c r="Y39" s="236"/>
      <c r="Z39" s="236"/>
      <c r="AA39" s="236"/>
      <c r="AB39" s="236"/>
      <c r="AC39" s="237"/>
      <c r="AD39" s="236" t="s">
        <v>78</v>
      </c>
      <c r="AE39" s="236"/>
      <c r="AF39" s="236"/>
      <c r="AG39" s="238" t="s">
        <v>79</v>
      </c>
      <c r="AH39" s="236"/>
      <c r="AI39" s="236"/>
      <c r="AJ39" s="236"/>
      <c r="AK39" s="236"/>
      <c r="AL39" s="236"/>
      <c r="AM39" s="236"/>
      <c r="AN39" s="236"/>
      <c r="AO39" s="236"/>
      <c r="AP39" s="236"/>
      <c r="AQ39" s="236"/>
      <c r="AR39" s="236"/>
      <c r="AS39" s="236"/>
      <c r="AT39" s="236"/>
      <c r="AU39" s="236"/>
      <c r="AV39" s="236"/>
      <c r="AW39" s="236"/>
      <c r="AX39" s="239"/>
    </row>
    <row r="40" spans="1:50" ht="26.25" customHeight="1">
      <c r="A40" s="240" t="s">
        <v>80</v>
      </c>
      <c r="B40" s="241"/>
      <c r="C40" s="242" t="s">
        <v>81</v>
      </c>
      <c r="D40" s="243"/>
      <c r="E40" s="243"/>
      <c r="F40" s="243"/>
      <c r="G40" s="243"/>
      <c r="H40" s="243"/>
      <c r="I40" s="243"/>
      <c r="J40" s="243"/>
      <c r="K40" s="243"/>
      <c r="L40" s="243"/>
      <c r="M40" s="243"/>
      <c r="N40" s="243"/>
      <c r="O40" s="243"/>
      <c r="P40" s="243"/>
      <c r="Q40" s="243"/>
      <c r="R40" s="243"/>
      <c r="S40" s="243"/>
      <c r="T40" s="243"/>
      <c r="U40" s="243"/>
      <c r="V40" s="243"/>
      <c r="W40" s="243"/>
      <c r="X40" s="243"/>
      <c r="Y40" s="243"/>
      <c r="Z40" s="243"/>
      <c r="AA40" s="243"/>
      <c r="AB40" s="243"/>
      <c r="AC40" s="244"/>
      <c r="AD40" s="898" t="s">
        <v>998</v>
      </c>
      <c r="AE40" s="899"/>
      <c r="AF40" s="899"/>
      <c r="AG40" s="764" t="s">
        <v>319</v>
      </c>
      <c r="AH40" s="900"/>
      <c r="AI40" s="900"/>
      <c r="AJ40" s="900"/>
      <c r="AK40" s="900"/>
      <c r="AL40" s="900"/>
      <c r="AM40" s="900"/>
      <c r="AN40" s="900"/>
      <c r="AO40" s="900"/>
      <c r="AP40" s="900"/>
      <c r="AQ40" s="900"/>
      <c r="AR40" s="900"/>
      <c r="AS40" s="900"/>
      <c r="AT40" s="900"/>
      <c r="AU40" s="900"/>
      <c r="AV40" s="900"/>
      <c r="AW40" s="900"/>
      <c r="AX40" s="901"/>
    </row>
    <row r="41" spans="1:50" ht="26.25" customHeight="1">
      <c r="A41" s="175"/>
      <c r="B41" s="176"/>
      <c r="C41" s="250" t="s">
        <v>318</v>
      </c>
      <c r="D41" s="251"/>
      <c r="E41" s="251"/>
      <c r="F41" s="251"/>
      <c r="G41" s="251"/>
      <c r="H41" s="251"/>
      <c r="I41" s="251"/>
      <c r="J41" s="251"/>
      <c r="K41" s="251"/>
      <c r="L41" s="251"/>
      <c r="M41" s="251"/>
      <c r="N41" s="251"/>
      <c r="O41" s="251"/>
      <c r="P41" s="251"/>
      <c r="Q41" s="251"/>
      <c r="R41" s="251"/>
      <c r="S41" s="251"/>
      <c r="T41" s="251"/>
      <c r="U41" s="251"/>
      <c r="V41" s="251"/>
      <c r="W41" s="251"/>
      <c r="X41" s="251"/>
      <c r="Y41" s="251"/>
      <c r="Z41" s="251"/>
      <c r="AA41" s="251"/>
      <c r="AB41" s="251"/>
      <c r="AC41" s="203"/>
      <c r="AD41" s="419" t="s">
        <v>998</v>
      </c>
      <c r="AE41" s="266"/>
      <c r="AF41" s="266"/>
      <c r="AG41" s="882"/>
      <c r="AH41" s="883"/>
      <c r="AI41" s="883"/>
      <c r="AJ41" s="883"/>
      <c r="AK41" s="883"/>
      <c r="AL41" s="883"/>
      <c r="AM41" s="883"/>
      <c r="AN41" s="883"/>
      <c r="AO41" s="883"/>
      <c r="AP41" s="883"/>
      <c r="AQ41" s="883"/>
      <c r="AR41" s="883"/>
      <c r="AS41" s="883"/>
      <c r="AT41" s="883"/>
      <c r="AU41" s="883"/>
      <c r="AV41" s="883"/>
      <c r="AW41" s="883"/>
      <c r="AX41" s="884"/>
    </row>
    <row r="42" spans="1:50" ht="30" customHeight="1">
      <c r="A42" s="177"/>
      <c r="B42" s="178"/>
      <c r="C42" s="252" t="s">
        <v>317</v>
      </c>
      <c r="D42" s="253"/>
      <c r="E42" s="253"/>
      <c r="F42" s="253"/>
      <c r="G42" s="253"/>
      <c r="H42" s="253"/>
      <c r="I42" s="253"/>
      <c r="J42" s="253"/>
      <c r="K42" s="253"/>
      <c r="L42" s="253"/>
      <c r="M42" s="253"/>
      <c r="N42" s="253"/>
      <c r="O42" s="253"/>
      <c r="P42" s="253"/>
      <c r="Q42" s="253"/>
      <c r="R42" s="253"/>
      <c r="S42" s="253"/>
      <c r="T42" s="253"/>
      <c r="U42" s="253"/>
      <c r="V42" s="253"/>
      <c r="W42" s="253"/>
      <c r="X42" s="253"/>
      <c r="Y42" s="253"/>
      <c r="Z42" s="253"/>
      <c r="AA42" s="253"/>
      <c r="AB42" s="253"/>
      <c r="AC42" s="254"/>
      <c r="AD42" s="292" t="s">
        <v>998</v>
      </c>
      <c r="AE42" s="290"/>
      <c r="AF42" s="290"/>
      <c r="AG42" s="888"/>
      <c r="AH42" s="889"/>
      <c r="AI42" s="889"/>
      <c r="AJ42" s="889"/>
      <c r="AK42" s="889"/>
      <c r="AL42" s="889"/>
      <c r="AM42" s="889"/>
      <c r="AN42" s="889"/>
      <c r="AO42" s="889"/>
      <c r="AP42" s="889"/>
      <c r="AQ42" s="889"/>
      <c r="AR42" s="889"/>
      <c r="AS42" s="889"/>
      <c r="AT42" s="889"/>
      <c r="AU42" s="889"/>
      <c r="AV42" s="889"/>
      <c r="AW42" s="889"/>
      <c r="AX42" s="890"/>
    </row>
    <row r="43" spans="1:50" ht="26.25" customHeight="1">
      <c r="A43" s="158" t="s">
        <v>86</v>
      </c>
      <c r="B43" s="174"/>
      <c r="C43" s="206" t="s">
        <v>87</v>
      </c>
      <c r="D43" s="181"/>
      <c r="E43" s="181"/>
      <c r="F43" s="181"/>
      <c r="G43" s="181"/>
      <c r="H43" s="181"/>
      <c r="I43" s="181"/>
      <c r="J43" s="181"/>
      <c r="K43" s="181"/>
      <c r="L43" s="181"/>
      <c r="M43" s="181"/>
      <c r="N43" s="181"/>
      <c r="O43" s="181"/>
      <c r="P43" s="181"/>
      <c r="Q43" s="181"/>
      <c r="R43" s="181"/>
      <c r="S43" s="181"/>
      <c r="T43" s="181"/>
      <c r="U43" s="181"/>
      <c r="V43" s="181"/>
      <c r="W43" s="181"/>
      <c r="X43" s="181"/>
      <c r="Y43" s="181"/>
      <c r="Z43" s="181"/>
      <c r="AA43" s="181"/>
      <c r="AB43" s="181"/>
      <c r="AC43" s="181"/>
      <c r="AD43" s="868" t="s">
        <v>449</v>
      </c>
      <c r="AE43" s="835"/>
      <c r="AF43" s="835"/>
      <c r="AG43" s="840" t="s">
        <v>1000</v>
      </c>
      <c r="AH43" s="880"/>
      <c r="AI43" s="880"/>
      <c r="AJ43" s="880"/>
      <c r="AK43" s="880"/>
      <c r="AL43" s="880"/>
      <c r="AM43" s="880"/>
      <c r="AN43" s="880"/>
      <c r="AO43" s="880"/>
      <c r="AP43" s="880"/>
      <c r="AQ43" s="880"/>
      <c r="AR43" s="880"/>
      <c r="AS43" s="880"/>
      <c r="AT43" s="880"/>
      <c r="AU43" s="880"/>
      <c r="AV43" s="880"/>
      <c r="AW43" s="880"/>
      <c r="AX43" s="881"/>
    </row>
    <row r="44" spans="1:50" ht="26.25" customHeight="1">
      <c r="A44" s="175"/>
      <c r="B44" s="176"/>
      <c r="C44" s="216" t="s">
        <v>89</v>
      </c>
      <c r="D44" s="203"/>
      <c r="E44" s="203"/>
      <c r="F44" s="203"/>
      <c r="G44" s="203"/>
      <c r="H44" s="203"/>
      <c r="I44" s="203"/>
      <c r="J44" s="203"/>
      <c r="K44" s="203"/>
      <c r="L44" s="203"/>
      <c r="M44" s="203"/>
      <c r="N44" s="203"/>
      <c r="O44" s="203"/>
      <c r="P44" s="203"/>
      <c r="Q44" s="203"/>
      <c r="R44" s="203"/>
      <c r="S44" s="203"/>
      <c r="T44" s="203"/>
      <c r="U44" s="203"/>
      <c r="V44" s="203"/>
      <c r="W44" s="203"/>
      <c r="X44" s="203"/>
      <c r="Y44" s="203"/>
      <c r="Z44" s="203"/>
      <c r="AA44" s="203"/>
      <c r="AB44" s="203"/>
      <c r="AC44" s="203"/>
      <c r="AD44" s="419" t="s">
        <v>449</v>
      </c>
      <c r="AE44" s="266"/>
      <c r="AF44" s="266"/>
      <c r="AG44" s="882"/>
      <c r="AH44" s="883"/>
      <c r="AI44" s="883"/>
      <c r="AJ44" s="883"/>
      <c r="AK44" s="883"/>
      <c r="AL44" s="883"/>
      <c r="AM44" s="883"/>
      <c r="AN44" s="883"/>
      <c r="AO44" s="883"/>
      <c r="AP44" s="883"/>
      <c r="AQ44" s="883"/>
      <c r="AR44" s="883"/>
      <c r="AS44" s="883"/>
      <c r="AT44" s="883"/>
      <c r="AU44" s="883"/>
      <c r="AV44" s="883"/>
      <c r="AW44" s="883"/>
      <c r="AX44" s="884"/>
    </row>
    <row r="45" spans="1:50" ht="26.25" customHeight="1">
      <c r="A45" s="175"/>
      <c r="B45" s="176"/>
      <c r="C45" s="216" t="s">
        <v>90</v>
      </c>
      <c r="D45" s="203"/>
      <c r="E45" s="203"/>
      <c r="F45" s="203"/>
      <c r="G45" s="203"/>
      <c r="H45" s="203"/>
      <c r="I45" s="203"/>
      <c r="J45" s="203"/>
      <c r="K45" s="203"/>
      <c r="L45" s="203"/>
      <c r="M45" s="203"/>
      <c r="N45" s="203"/>
      <c r="O45" s="203"/>
      <c r="P45" s="203"/>
      <c r="Q45" s="203"/>
      <c r="R45" s="203"/>
      <c r="S45" s="203"/>
      <c r="T45" s="203"/>
      <c r="U45" s="203"/>
      <c r="V45" s="203"/>
      <c r="W45" s="203"/>
      <c r="X45" s="203"/>
      <c r="Y45" s="203"/>
      <c r="Z45" s="203"/>
      <c r="AA45" s="203"/>
      <c r="AB45" s="203"/>
      <c r="AC45" s="203"/>
      <c r="AD45" s="419" t="s">
        <v>449</v>
      </c>
      <c r="AE45" s="266"/>
      <c r="AF45" s="266"/>
      <c r="AG45" s="882"/>
      <c r="AH45" s="883"/>
      <c r="AI45" s="883"/>
      <c r="AJ45" s="883"/>
      <c r="AK45" s="883"/>
      <c r="AL45" s="883"/>
      <c r="AM45" s="883"/>
      <c r="AN45" s="883"/>
      <c r="AO45" s="883"/>
      <c r="AP45" s="883"/>
      <c r="AQ45" s="883"/>
      <c r="AR45" s="883"/>
      <c r="AS45" s="883"/>
      <c r="AT45" s="883"/>
      <c r="AU45" s="883"/>
      <c r="AV45" s="883"/>
      <c r="AW45" s="883"/>
      <c r="AX45" s="884"/>
    </row>
    <row r="46" spans="1:50" ht="26.25" customHeight="1">
      <c r="A46" s="175"/>
      <c r="B46" s="176"/>
      <c r="C46" s="216" t="s">
        <v>91</v>
      </c>
      <c r="D46" s="203"/>
      <c r="E46" s="203"/>
      <c r="F46" s="203"/>
      <c r="G46" s="203"/>
      <c r="H46" s="203"/>
      <c r="I46" s="203"/>
      <c r="J46" s="203"/>
      <c r="K46" s="203"/>
      <c r="L46" s="203"/>
      <c r="M46" s="203"/>
      <c r="N46" s="203"/>
      <c r="O46" s="203"/>
      <c r="P46" s="203"/>
      <c r="Q46" s="203"/>
      <c r="R46" s="203"/>
      <c r="S46" s="203"/>
      <c r="T46" s="203"/>
      <c r="U46" s="203"/>
      <c r="V46" s="203"/>
      <c r="W46" s="203"/>
      <c r="X46" s="203"/>
      <c r="Y46" s="203"/>
      <c r="Z46" s="203"/>
      <c r="AA46" s="203"/>
      <c r="AB46" s="203"/>
      <c r="AC46" s="203"/>
      <c r="AD46" s="419" t="s">
        <v>449</v>
      </c>
      <c r="AE46" s="266"/>
      <c r="AF46" s="266"/>
      <c r="AG46" s="882"/>
      <c r="AH46" s="883"/>
      <c r="AI46" s="883"/>
      <c r="AJ46" s="883"/>
      <c r="AK46" s="883"/>
      <c r="AL46" s="883"/>
      <c r="AM46" s="883"/>
      <c r="AN46" s="883"/>
      <c r="AO46" s="883"/>
      <c r="AP46" s="883"/>
      <c r="AQ46" s="883"/>
      <c r="AR46" s="883"/>
      <c r="AS46" s="883"/>
      <c r="AT46" s="883"/>
      <c r="AU46" s="883"/>
      <c r="AV46" s="883"/>
      <c r="AW46" s="883"/>
      <c r="AX46" s="884"/>
    </row>
    <row r="47" spans="1:50" ht="26.25" customHeight="1">
      <c r="A47" s="175"/>
      <c r="B47" s="176"/>
      <c r="C47" s="216" t="s">
        <v>92</v>
      </c>
      <c r="D47" s="203"/>
      <c r="E47" s="203"/>
      <c r="F47" s="203"/>
      <c r="G47" s="203"/>
      <c r="H47" s="203"/>
      <c r="I47" s="203"/>
      <c r="J47" s="203"/>
      <c r="K47" s="203"/>
      <c r="L47" s="203"/>
      <c r="M47" s="203"/>
      <c r="N47" s="203"/>
      <c r="O47" s="203"/>
      <c r="P47" s="203"/>
      <c r="Q47" s="203"/>
      <c r="R47" s="203"/>
      <c r="S47" s="203"/>
      <c r="T47" s="203"/>
      <c r="U47" s="203"/>
      <c r="V47" s="203"/>
      <c r="W47" s="203"/>
      <c r="X47" s="203"/>
      <c r="Y47" s="203"/>
      <c r="Z47" s="203"/>
      <c r="AA47" s="203"/>
      <c r="AB47" s="203"/>
      <c r="AC47" s="231"/>
      <c r="AD47" s="419" t="s">
        <v>998</v>
      </c>
      <c r="AE47" s="266"/>
      <c r="AF47" s="266"/>
      <c r="AG47" s="882"/>
      <c r="AH47" s="883"/>
      <c r="AI47" s="883"/>
      <c r="AJ47" s="883"/>
      <c r="AK47" s="883"/>
      <c r="AL47" s="883"/>
      <c r="AM47" s="883"/>
      <c r="AN47" s="883"/>
      <c r="AO47" s="883"/>
      <c r="AP47" s="883"/>
      <c r="AQ47" s="883"/>
      <c r="AR47" s="883"/>
      <c r="AS47" s="883"/>
      <c r="AT47" s="883"/>
      <c r="AU47" s="883"/>
      <c r="AV47" s="883"/>
      <c r="AW47" s="883"/>
      <c r="AX47" s="884"/>
    </row>
    <row r="48" spans="1:50" ht="26.25" customHeight="1">
      <c r="A48" s="175"/>
      <c r="B48" s="176"/>
      <c r="C48" s="232" t="s">
        <v>315</v>
      </c>
      <c r="D48" s="154"/>
      <c r="E48" s="154"/>
      <c r="F48" s="154"/>
      <c r="G48" s="154"/>
      <c r="H48" s="154"/>
      <c r="I48" s="154"/>
      <c r="J48" s="154"/>
      <c r="K48" s="154"/>
      <c r="L48" s="154"/>
      <c r="M48" s="154"/>
      <c r="N48" s="154"/>
      <c r="O48" s="154"/>
      <c r="P48" s="154"/>
      <c r="Q48" s="154"/>
      <c r="R48" s="154"/>
      <c r="S48" s="154"/>
      <c r="T48" s="154"/>
      <c r="U48" s="154"/>
      <c r="V48" s="154"/>
      <c r="W48" s="154"/>
      <c r="X48" s="154"/>
      <c r="Y48" s="154"/>
      <c r="Z48" s="154"/>
      <c r="AA48" s="154"/>
      <c r="AB48" s="154"/>
      <c r="AC48" s="154"/>
      <c r="AD48" s="292" t="s">
        <v>449</v>
      </c>
      <c r="AE48" s="290"/>
      <c r="AF48" s="290"/>
      <c r="AG48" s="888"/>
      <c r="AH48" s="889"/>
      <c r="AI48" s="889"/>
      <c r="AJ48" s="889"/>
      <c r="AK48" s="889"/>
      <c r="AL48" s="889"/>
      <c r="AM48" s="889"/>
      <c r="AN48" s="889"/>
      <c r="AO48" s="889"/>
      <c r="AP48" s="889"/>
      <c r="AQ48" s="889"/>
      <c r="AR48" s="889"/>
      <c r="AS48" s="889"/>
      <c r="AT48" s="889"/>
      <c r="AU48" s="889"/>
      <c r="AV48" s="889"/>
      <c r="AW48" s="889"/>
      <c r="AX48" s="890"/>
    </row>
    <row r="49" spans="1:50" ht="30" customHeight="1">
      <c r="A49" s="158" t="s">
        <v>94</v>
      </c>
      <c r="B49" s="174"/>
      <c r="C49" s="219" t="s">
        <v>314</v>
      </c>
      <c r="D49" s="220"/>
      <c r="E49" s="220"/>
      <c r="F49" s="220"/>
      <c r="G49" s="220"/>
      <c r="H49" s="220"/>
      <c r="I49" s="220"/>
      <c r="J49" s="220"/>
      <c r="K49" s="220"/>
      <c r="L49" s="220"/>
      <c r="M49" s="220"/>
      <c r="N49" s="220"/>
      <c r="O49" s="220"/>
      <c r="P49" s="220"/>
      <c r="Q49" s="220"/>
      <c r="R49" s="220"/>
      <c r="S49" s="220"/>
      <c r="T49" s="220"/>
      <c r="U49" s="220"/>
      <c r="V49" s="220"/>
      <c r="W49" s="220"/>
      <c r="X49" s="220"/>
      <c r="Y49" s="220"/>
      <c r="Z49" s="220"/>
      <c r="AA49" s="220"/>
      <c r="AB49" s="220"/>
      <c r="AC49" s="221"/>
      <c r="AD49" s="868" t="s">
        <v>998</v>
      </c>
      <c r="AE49" s="835"/>
      <c r="AF49" s="835"/>
      <c r="AG49" s="840" t="s">
        <v>999</v>
      </c>
      <c r="AH49" s="880"/>
      <c r="AI49" s="880"/>
      <c r="AJ49" s="880"/>
      <c r="AK49" s="880"/>
      <c r="AL49" s="880"/>
      <c r="AM49" s="880"/>
      <c r="AN49" s="880"/>
      <c r="AO49" s="880"/>
      <c r="AP49" s="880"/>
      <c r="AQ49" s="880"/>
      <c r="AR49" s="880"/>
      <c r="AS49" s="880"/>
      <c r="AT49" s="880"/>
      <c r="AU49" s="880"/>
      <c r="AV49" s="880"/>
      <c r="AW49" s="880"/>
      <c r="AX49" s="881"/>
    </row>
    <row r="50" spans="1:50" ht="26.25" customHeight="1">
      <c r="A50" s="175"/>
      <c r="B50" s="176"/>
      <c r="C50" s="216" t="s">
        <v>97</v>
      </c>
      <c r="D50" s="203"/>
      <c r="E50" s="203"/>
      <c r="F50" s="203"/>
      <c r="G50" s="203"/>
      <c r="H50" s="203"/>
      <c r="I50" s="203"/>
      <c r="J50" s="203"/>
      <c r="K50" s="203"/>
      <c r="L50" s="203"/>
      <c r="M50" s="203"/>
      <c r="N50" s="203"/>
      <c r="O50" s="203"/>
      <c r="P50" s="203"/>
      <c r="Q50" s="203"/>
      <c r="R50" s="203"/>
      <c r="S50" s="203"/>
      <c r="T50" s="203"/>
      <c r="U50" s="203"/>
      <c r="V50" s="203"/>
      <c r="W50" s="203"/>
      <c r="X50" s="203"/>
      <c r="Y50" s="203"/>
      <c r="Z50" s="203"/>
      <c r="AA50" s="203"/>
      <c r="AB50" s="203"/>
      <c r="AC50" s="203"/>
      <c r="AD50" s="419" t="s">
        <v>449</v>
      </c>
      <c r="AE50" s="266"/>
      <c r="AF50" s="266"/>
      <c r="AG50" s="882"/>
      <c r="AH50" s="883"/>
      <c r="AI50" s="883"/>
      <c r="AJ50" s="883"/>
      <c r="AK50" s="883"/>
      <c r="AL50" s="883"/>
      <c r="AM50" s="883"/>
      <c r="AN50" s="883"/>
      <c r="AO50" s="883"/>
      <c r="AP50" s="883"/>
      <c r="AQ50" s="883"/>
      <c r="AR50" s="883"/>
      <c r="AS50" s="883"/>
      <c r="AT50" s="883"/>
      <c r="AU50" s="883"/>
      <c r="AV50" s="883"/>
      <c r="AW50" s="883"/>
      <c r="AX50" s="884"/>
    </row>
    <row r="51" spans="1:50" ht="26.25" customHeight="1">
      <c r="A51" s="175"/>
      <c r="B51" s="176"/>
      <c r="C51" s="216" t="s">
        <v>98</v>
      </c>
      <c r="D51" s="203"/>
      <c r="E51" s="203"/>
      <c r="F51" s="203"/>
      <c r="G51" s="203"/>
      <c r="H51" s="203"/>
      <c r="I51" s="203"/>
      <c r="J51" s="203"/>
      <c r="K51" s="203"/>
      <c r="L51" s="203"/>
      <c r="M51" s="203"/>
      <c r="N51" s="203"/>
      <c r="O51" s="203"/>
      <c r="P51" s="203"/>
      <c r="Q51" s="203"/>
      <c r="R51" s="203"/>
      <c r="S51" s="203"/>
      <c r="T51" s="203"/>
      <c r="U51" s="203"/>
      <c r="V51" s="203"/>
      <c r="W51" s="203"/>
      <c r="X51" s="203"/>
      <c r="Y51" s="203"/>
      <c r="Z51" s="203"/>
      <c r="AA51" s="203"/>
      <c r="AB51" s="203"/>
      <c r="AC51" s="203"/>
      <c r="AD51" s="419" t="s">
        <v>998</v>
      </c>
      <c r="AE51" s="266"/>
      <c r="AF51" s="266"/>
      <c r="AG51" s="882"/>
      <c r="AH51" s="883"/>
      <c r="AI51" s="883"/>
      <c r="AJ51" s="883"/>
      <c r="AK51" s="883"/>
      <c r="AL51" s="883"/>
      <c r="AM51" s="883"/>
      <c r="AN51" s="883"/>
      <c r="AO51" s="883"/>
      <c r="AP51" s="883"/>
      <c r="AQ51" s="883"/>
      <c r="AR51" s="883"/>
      <c r="AS51" s="883"/>
      <c r="AT51" s="883"/>
      <c r="AU51" s="883"/>
      <c r="AV51" s="883"/>
      <c r="AW51" s="883"/>
      <c r="AX51" s="884"/>
    </row>
    <row r="52" spans="1:50" ht="33.6" customHeight="1">
      <c r="A52" s="158" t="s">
        <v>99</v>
      </c>
      <c r="B52" s="174"/>
      <c r="C52" s="179" t="s">
        <v>312</v>
      </c>
      <c r="D52" s="180"/>
      <c r="E52" s="180"/>
      <c r="F52" s="180"/>
      <c r="G52" s="180"/>
      <c r="H52" s="180"/>
      <c r="I52" s="180"/>
      <c r="J52" s="180"/>
      <c r="K52" s="180"/>
      <c r="L52" s="180"/>
      <c r="M52" s="180"/>
      <c r="N52" s="180"/>
      <c r="O52" s="180"/>
      <c r="P52" s="180"/>
      <c r="Q52" s="180"/>
      <c r="R52" s="180"/>
      <c r="S52" s="180"/>
      <c r="T52" s="180"/>
      <c r="U52" s="180"/>
      <c r="V52" s="180"/>
      <c r="W52" s="180"/>
      <c r="X52" s="180"/>
      <c r="Y52" s="180"/>
      <c r="Z52" s="180"/>
      <c r="AA52" s="180"/>
      <c r="AB52" s="180"/>
      <c r="AC52" s="181"/>
      <c r="AD52" s="868" t="s">
        <v>449</v>
      </c>
      <c r="AE52" s="835"/>
      <c r="AF52" s="835"/>
      <c r="AG52" s="184" t="s">
        <v>193</v>
      </c>
      <c r="AH52" s="878"/>
      <c r="AI52" s="878"/>
      <c r="AJ52" s="878"/>
      <c r="AK52" s="878"/>
      <c r="AL52" s="878"/>
      <c r="AM52" s="878"/>
      <c r="AN52" s="878"/>
      <c r="AO52" s="878"/>
      <c r="AP52" s="878"/>
      <c r="AQ52" s="878"/>
      <c r="AR52" s="878"/>
      <c r="AS52" s="878"/>
      <c r="AT52" s="878"/>
      <c r="AU52" s="878"/>
      <c r="AV52" s="878"/>
      <c r="AW52" s="878"/>
      <c r="AX52" s="879"/>
    </row>
    <row r="53" spans="1:50" ht="15.75" customHeight="1">
      <c r="A53" s="175"/>
      <c r="B53" s="176"/>
      <c r="C53" s="193" t="s">
        <v>0</v>
      </c>
      <c r="D53" s="194"/>
      <c r="E53" s="194"/>
      <c r="F53" s="194"/>
      <c r="G53" s="195" t="s">
        <v>101</v>
      </c>
      <c r="H53" s="196"/>
      <c r="I53" s="196"/>
      <c r="J53" s="196"/>
      <c r="K53" s="196"/>
      <c r="L53" s="196"/>
      <c r="M53" s="196"/>
      <c r="N53" s="196"/>
      <c r="O53" s="196"/>
      <c r="P53" s="196"/>
      <c r="Q53" s="196"/>
      <c r="R53" s="196"/>
      <c r="S53" s="197"/>
      <c r="T53" s="198" t="s">
        <v>102</v>
      </c>
      <c r="U53" s="199"/>
      <c r="V53" s="199"/>
      <c r="W53" s="199"/>
      <c r="X53" s="199"/>
      <c r="Y53" s="199"/>
      <c r="Z53" s="199"/>
      <c r="AA53" s="199"/>
      <c r="AB53" s="199"/>
      <c r="AC53" s="199"/>
      <c r="AD53" s="199"/>
      <c r="AE53" s="199"/>
      <c r="AF53" s="199"/>
      <c r="AG53" s="1655"/>
      <c r="AH53" s="1656"/>
      <c r="AI53" s="1656"/>
      <c r="AJ53" s="1656"/>
      <c r="AK53" s="1656"/>
      <c r="AL53" s="1656"/>
      <c r="AM53" s="1656"/>
      <c r="AN53" s="1656"/>
      <c r="AO53" s="1656"/>
      <c r="AP53" s="1656"/>
      <c r="AQ53" s="1656"/>
      <c r="AR53" s="1656"/>
      <c r="AS53" s="1656"/>
      <c r="AT53" s="1656"/>
      <c r="AU53" s="1656"/>
      <c r="AV53" s="1656"/>
      <c r="AW53" s="1656"/>
      <c r="AX53" s="1657"/>
    </row>
    <row r="54" spans="1:50" ht="26.25" customHeight="1">
      <c r="A54" s="175"/>
      <c r="B54" s="176"/>
      <c r="C54" s="200"/>
      <c r="D54" s="201"/>
      <c r="E54" s="201"/>
      <c r="F54" s="201"/>
      <c r="G54" s="202" t="s">
        <v>193</v>
      </c>
      <c r="H54" s="891"/>
      <c r="I54" s="891"/>
      <c r="J54" s="891"/>
      <c r="K54" s="891"/>
      <c r="L54" s="891"/>
      <c r="M54" s="891"/>
      <c r="N54" s="891"/>
      <c r="O54" s="891"/>
      <c r="P54" s="891"/>
      <c r="Q54" s="891"/>
      <c r="R54" s="891"/>
      <c r="S54" s="892"/>
      <c r="T54" s="893" t="s">
        <v>193</v>
      </c>
      <c r="U54" s="891"/>
      <c r="V54" s="891"/>
      <c r="W54" s="891"/>
      <c r="X54" s="891"/>
      <c r="Y54" s="891"/>
      <c r="Z54" s="891"/>
      <c r="AA54" s="891"/>
      <c r="AB54" s="891"/>
      <c r="AC54" s="891"/>
      <c r="AD54" s="891"/>
      <c r="AE54" s="891"/>
      <c r="AF54" s="891"/>
      <c r="AG54" s="1655"/>
      <c r="AH54" s="1656"/>
      <c r="AI54" s="1656"/>
      <c r="AJ54" s="1656"/>
      <c r="AK54" s="1656"/>
      <c r="AL54" s="1656"/>
      <c r="AM54" s="1656"/>
      <c r="AN54" s="1656"/>
      <c r="AO54" s="1656"/>
      <c r="AP54" s="1656"/>
      <c r="AQ54" s="1656"/>
      <c r="AR54" s="1656"/>
      <c r="AS54" s="1656"/>
      <c r="AT54" s="1656"/>
      <c r="AU54" s="1656"/>
      <c r="AV54" s="1656"/>
      <c r="AW54" s="1656"/>
      <c r="AX54" s="1657"/>
    </row>
    <row r="55" spans="1:50" ht="26.25" customHeight="1">
      <c r="A55" s="177"/>
      <c r="B55" s="178"/>
      <c r="C55" s="151"/>
      <c r="D55" s="152"/>
      <c r="E55" s="152"/>
      <c r="F55" s="152"/>
      <c r="G55" s="153" t="s">
        <v>193</v>
      </c>
      <c r="H55" s="894"/>
      <c r="I55" s="894"/>
      <c r="J55" s="894"/>
      <c r="K55" s="894"/>
      <c r="L55" s="894"/>
      <c r="M55" s="894"/>
      <c r="N55" s="894"/>
      <c r="O55" s="894"/>
      <c r="P55" s="894"/>
      <c r="Q55" s="894"/>
      <c r="R55" s="894"/>
      <c r="S55" s="895"/>
      <c r="T55" s="896" t="s">
        <v>193</v>
      </c>
      <c r="U55" s="897"/>
      <c r="V55" s="897"/>
      <c r="W55" s="897"/>
      <c r="X55" s="897"/>
      <c r="Y55" s="897"/>
      <c r="Z55" s="897"/>
      <c r="AA55" s="897"/>
      <c r="AB55" s="897"/>
      <c r="AC55" s="897"/>
      <c r="AD55" s="897"/>
      <c r="AE55" s="897"/>
      <c r="AF55" s="897"/>
      <c r="AG55" s="394"/>
      <c r="AH55" s="395"/>
      <c r="AI55" s="395"/>
      <c r="AJ55" s="395"/>
      <c r="AK55" s="395"/>
      <c r="AL55" s="395"/>
      <c r="AM55" s="395"/>
      <c r="AN55" s="395"/>
      <c r="AO55" s="395"/>
      <c r="AP55" s="395"/>
      <c r="AQ55" s="395"/>
      <c r="AR55" s="395"/>
      <c r="AS55" s="395"/>
      <c r="AT55" s="395"/>
      <c r="AU55" s="395"/>
      <c r="AV55" s="395"/>
      <c r="AW55" s="395"/>
      <c r="AX55" s="935"/>
    </row>
    <row r="56" spans="1:50" ht="57" customHeight="1">
      <c r="A56" s="158" t="s">
        <v>103</v>
      </c>
      <c r="B56" s="159"/>
      <c r="C56" s="162" t="s">
        <v>104</v>
      </c>
      <c r="D56" s="163"/>
      <c r="E56" s="163"/>
      <c r="F56" s="164"/>
      <c r="G56" s="885" t="s">
        <v>997</v>
      </c>
      <c r="H56" s="886"/>
      <c r="I56" s="886"/>
      <c r="J56" s="886"/>
      <c r="K56" s="886"/>
      <c r="L56" s="886"/>
      <c r="M56" s="886"/>
      <c r="N56" s="886"/>
      <c r="O56" s="886"/>
      <c r="P56" s="886"/>
      <c r="Q56" s="886"/>
      <c r="R56" s="886"/>
      <c r="S56" s="886"/>
      <c r="T56" s="886"/>
      <c r="U56" s="886"/>
      <c r="V56" s="886"/>
      <c r="W56" s="886"/>
      <c r="X56" s="886"/>
      <c r="Y56" s="886"/>
      <c r="Z56" s="886"/>
      <c r="AA56" s="886"/>
      <c r="AB56" s="886"/>
      <c r="AC56" s="886"/>
      <c r="AD56" s="886"/>
      <c r="AE56" s="886"/>
      <c r="AF56" s="886"/>
      <c r="AG56" s="886"/>
      <c r="AH56" s="886"/>
      <c r="AI56" s="886"/>
      <c r="AJ56" s="886"/>
      <c r="AK56" s="886"/>
      <c r="AL56" s="886"/>
      <c r="AM56" s="886"/>
      <c r="AN56" s="886"/>
      <c r="AO56" s="886"/>
      <c r="AP56" s="886"/>
      <c r="AQ56" s="886"/>
      <c r="AR56" s="886"/>
      <c r="AS56" s="886"/>
      <c r="AT56" s="886"/>
      <c r="AU56" s="886"/>
      <c r="AV56" s="886"/>
      <c r="AW56" s="886"/>
      <c r="AX56" s="887"/>
    </row>
    <row r="57" spans="1:50" ht="66.75" customHeight="1" thickBot="1">
      <c r="A57" s="160"/>
      <c r="B57" s="161"/>
      <c r="C57" s="168" t="s">
        <v>106</v>
      </c>
      <c r="D57" s="169"/>
      <c r="E57" s="169"/>
      <c r="F57" s="170"/>
      <c r="G57" s="874" t="s">
        <v>996</v>
      </c>
      <c r="H57" s="875"/>
      <c r="I57" s="875"/>
      <c r="J57" s="875"/>
      <c r="K57" s="875"/>
      <c r="L57" s="875"/>
      <c r="M57" s="875"/>
      <c r="N57" s="875"/>
      <c r="O57" s="875"/>
      <c r="P57" s="875"/>
      <c r="Q57" s="875"/>
      <c r="R57" s="875"/>
      <c r="S57" s="875"/>
      <c r="T57" s="875"/>
      <c r="U57" s="875"/>
      <c r="V57" s="875"/>
      <c r="W57" s="875"/>
      <c r="X57" s="875"/>
      <c r="Y57" s="875"/>
      <c r="Z57" s="875"/>
      <c r="AA57" s="875"/>
      <c r="AB57" s="875"/>
      <c r="AC57" s="875"/>
      <c r="AD57" s="875"/>
      <c r="AE57" s="875"/>
      <c r="AF57" s="875"/>
      <c r="AG57" s="875"/>
      <c r="AH57" s="875"/>
      <c r="AI57" s="875"/>
      <c r="AJ57" s="875"/>
      <c r="AK57" s="875"/>
      <c r="AL57" s="875"/>
      <c r="AM57" s="875"/>
      <c r="AN57" s="875"/>
      <c r="AO57" s="875"/>
      <c r="AP57" s="875"/>
      <c r="AQ57" s="875"/>
      <c r="AR57" s="875"/>
      <c r="AS57" s="875"/>
      <c r="AT57" s="875"/>
      <c r="AU57" s="875"/>
      <c r="AV57" s="875"/>
      <c r="AW57" s="875"/>
      <c r="AX57" s="876"/>
    </row>
    <row r="58" spans="1:50" ht="21" customHeight="1">
      <c r="A58" s="139" t="s">
        <v>108</v>
      </c>
      <c r="B58" s="140"/>
      <c r="C58" s="140"/>
      <c r="D58" s="140"/>
      <c r="E58" s="140"/>
      <c r="F58" s="140"/>
      <c r="G58" s="140"/>
      <c r="H58" s="140"/>
      <c r="I58" s="140"/>
      <c r="J58" s="140"/>
      <c r="K58" s="140"/>
      <c r="L58" s="140"/>
      <c r="M58" s="140"/>
      <c r="N58" s="140"/>
      <c r="O58" s="140"/>
      <c r="P58" s="140"/>
      <c r="Q58" s="140"/>
      <c r="R58" s="140"/>
      <c r="S58" s="140"/>
      <c r="T58" s="140"/>
      <c r="U58" s="140"/>
      <c r="V58" s="140"/>
      <c r="W58" s="140"/>
      <c r="X58" s="140"/>
      <c r="Y58" s="140"/>
      <c r="Z58" s="140"/>
      <c r="AA58" s="140"/>
      <c r="AB58" s="140"/>
      <c r="AC58" s="140"/>
      <c r="AD58" s="140"/>
      <c r="AE58" s="140"/>
      <c r="AF58" s="140"/>
      <c r="AG58" s="140"/>
      <c r="AH58" s="140"/>
      <c r="AI58" s="140"/>
      <c r="AJ58" s="140"/>
      <c r="AK58" s="140"/>
      <c r="AL58" s="140"/>
      <c r="AM58" s="140"/>
      <c r="AN58" s="140"/>
      <c r="AO58" s="140"/>
      <c r="AP58" s="140"/>
      <c r="AQ58" s="140"/>
      <c r="AR58" s="140"/>
      <c r="AS58" s="140"/>
      <c r="AT58" s="140"/>
      <c r="AU58" s="140"/>
      <c r="AV58" s="140"/>
      <c r="AW58" s="140"/>
      <c r="AX58" s="141"/>
    </row>
    <row r="59" spans="1:50" ht="120" customHeight="1" thickBot="1">
      <c r="A59" s="120"/>
      <c r="B59" s="142"/>
      <c r="C59" s="142"/>
      <c r="D59" s="142"/>
      <c r="E59" s="142"/>
      <c r="F59" s="142"/>
      <c r="G59" s="142"/>
      <c r="H59" s="142"/>
      <c r="I59" s="142"/>
      <c r="J59" s="142"/>
      <c r="K59" s="142"/>
      <c r="L59" s="142"/>
      <c r="M59" s="142"/>
      <c r="N59" s="142"/>
      <c r="O59" s="142"/>
      <c r="P59" s="142"/>
      <c r="Q59" s="142"/>
      <c r="R59" s="142"/>
      <c r="S59" s="142"/>
      <c r="T59" s="142"/>
      <c r="U59" s="142"/>
      <c r="V59" s="142"/>
      <c r="W59" s="142"/>
      <c r="X59" s="142"/>
      <c r="Y59" s="142"/>
      <c r="Z59" s="142"/>
      <c r="AA59" s="142"/>
      <c r="AB59" s="142"/>
      <c r="AC59" s="142"/>
      <c r="AD59" s="142"/>
      <c r="AE59" s="142"/>
      <c r="AF59" s="142"/>
      <c r="AG59" s="142"/>
      <c r="AH59" s="142"/>
      <c r="AI59" s="142"/>
      <c r="AJ59" s="142"/>
      <c r="AK59" s="142"/>
      <c r="AL59" s="142"/>
      <c r="AM59" s="142"/>
      <c r="AN59" s="142"/>
      <c r="AO59" s="142"/>
      <c r="AP59" s="142"/>
      <c r="AQ59" s="142"/>
      <c r="AR59" s="142"/>
      <c r="AS59" s="142"/>
      <c r="AT59" s="142"/>
      <c r="AU59" s="142"/>
      <c r="AV59" s="142"/>
      <c r="AW59" s="142"/>
      <c r="AX59" s="143"/>
    </row>
    <row r="60" spans="1:50" ht="21" customHeight="1">
      <c r="A60" s="144" t="s">
        <v>109</v>
      </c>
      <c r="B60" s="145"/>
      <c r="C60" s="145"/>
      <c r="D60" s="145"/>
      <c r="E60" s="145"/>
      <c r="F60" s="145"/>
      <c r="G60" s="145"/>
      <c r="H60" s="145"/>
      <c r="I60" s="145"/>
      <c r="J60" s="145"/>
      <c r="K60" s="145"/>
      <c r="L60" s="145"/>
      <c r="M60" s="145"/>
      <c r="N60" s="145"/>
      <c r="O60" s="145"/>
      <c r="P60" s="145"/>
      <c r="Q60" s="145"/>
      <c r="R60" s="145"/>
      <c r="S60" s="145"/>
      <c r="T60" s="145"/>
      <c r="U60" s="145"/>
      <c r="V60" s="145"/>
      <c r="W60" s="145"/>
      <c r="X60" s="145"/>
      <c r="Y60" s="145"/>
      <c r="Z60" s="145"/>
      <c r="AA60" s="145"/>
      <c r="AB60" s="145"/>
      <c r="AC60" s="145"/>
      <c r="AD60" s="145"/>
      <c r="AE60" s="145"/>
      <c r="AF60" s="145"/>
      <c r="AG60" s="145"/>
      <c r="AH60" s="145"/>
      <c r="AI60" s="145"/>
      <c r="AJ60" s="145"/>
      <c r="AK60" s="145"/>
      <c r="AL60" s="145"/>
      <c r="AM60" s="145"/>
      <c r="AN60" s="145"/>
      <c r="AO60" s="145"/>
      <c r="AP60" s="145"/>
      <c r="AQ60" s="145"/>
      <c r="AR60" s="145"/>
      <c r="AS60" s="145"/>
      <c r="AT60" s="145"/>
      <c r="AU60" s="145"/>
      <c r="AV60" s="145"/>
      <c r="AW60" s="145"/>
      <c r="AX60" s="146"/>
    </row>
    <row r="61" spans="1:50" ht="120" customHeight="1" thickBot="1">
      <c r="A61" s="120"/>
      <c r="B61" s="142"/>
      <c r="C61" s="142"/>
      <c r="D61" s="142"/>
      <c r="E61" s="147"/>
      <c r="F61" s="148"/>
      <c r="G61" s="149"/>
      <c r="H61" s="149"/>
      <c r="I61" s="149"/>
      <c r="J61" s="149"/>
      <c r="K61" s="149"/>
      <c r="L61" s="149"/>
      <c r="M61" s="149"/>
      <c r="N61" s="149"/>
      <c r="O61" s="149"/>
      <c r="P61" s="149"/>
      <c r="Q61" s="149"/>
      <c r="R61" s="149"/>
      <c r="S61" s="149"/>
      <c r="T61" s="149"/>
      <c r="U61" s="149"/>
      <c r="V61" s="149"/>
      <c r="W61" s="149"/>
      <c r="X61" s="149"/>
      <c r="Y61" s="149"/>
      <c r="Z61" s="149"/>
      <c r="AA61" s="149"/>
      <c r="AB61" s="149"/>
      <c r="AC61" s="149"/>
      <c r="AD61" s="149"/>
      <c r="AE61" s="149"/>
      <c r="AF61" s="149"/>
      <c r="AG61" s="149"/>
      <c r="AH61" s="149"/>
      <c r="AI61" s="149"/>
      <c r="AJ61" s="149"/>
      <c r="AK61" s="149"/>
      <c r="AL61" s="149"/>
      <c r="AM61" s="149"/>
      <c r="AN61" s="149"/>
      <c r="AO61" s="149"/>
      <c r="AP61" s="149"/>
      <c r="AQ61" s="149"/>
      <c r="AR61" s="149"/>
      <c r="AS61" s="149"/>
      <c r="AT61" s="149"/>
      <c r="AU61" s="149"/>
      <c r="AV61" s="149"/>
      <c r="AW61" s="149"/>
      <c r="AX61" s="150"/>
    </row>
    <row r="62" spans="1:50" ht="21" customHeight="1">
      <c r="A62" s="144" t="s">
        <v>110</v>
      </c>
      <c r="B62" s="145"/>
      <c r="C62" s="145"/>
      <c r="D62" s="145"/>
      <c r="E62" s="145"/>
      <c r="F62" s="145"/>
      <c r="G62" s="145"/>
      <c r="H62" s="145"/>
      <c r="I62" s="145"/>
      <c r="J62" s="145"/>
      <c r="K62" s="145"/>
      <c r="L62" s="145"/>
      <c r="M62" s="145"/>
      <c r="N62" s="145"/>
      <c r="O62" s="145"/>
      <c r="P62" s="145"/>
      <c r="Q62" s="145"/>
      <c r="R62" s="145"/>
      <c r="S62" s="145"/>
      <c r="T62" s="145"/>
      <c r="U62" s="145"/>
      <c r="V62" s="145"/>
      <c r="W62" s="145"/>
      <c r="X62" s="145"/>
      <c r="Y62" s="145"/>
      <c r="Z62" s="145"/>
      <c r="AA62" s="145"/>
      <c r="AB62" s="145"/>
      <c r="AC62" s="145"/>
      <c r="AD62" s="145"/>
      <c r="AE62" s="145"/>
      <c r="AF62" s="145"/>
      <c r="AG62" s="145"/>
      <c r="AH62" s="145"/>
      <c r="AI62" s="145"/>
      <c r="AJ62" s="145"/>
      <c r="AK62" s="145"/>
      <c r="AL62" s="145"/>
      <c r="AM62" s="145"/>
      <c r="AN62" s="145"/>
      <c r="AO62" s="145"/>
      <c r="AP62" s="145"/>
      <c r="AQ62" s="145"/>
      <c r="AR62" s="145"/>
      <c r="AS62" s="145"/>
      <c r="AT62" s="145"/>
      <c r="AU62" s="145"/>
      <c r="AV62" s="145"/>
      <c r="AW62" s="145"/>
      <c r="AX62" s="146"/>
    </row>
    <row r="63" spans="1:50" ht="99.95" customHeight="1" thickBot="1">
      <c r="A63" s="120"/>
      <c r="B63" s="121"/>
      <c r="C63" s="121"/>
      <c r="D63" s="121"/>
      <c r="E63" s="122"/>
      <c r="F63" s="121"/>
      <c r="G63" s="121"/>
      <c r="H63" s="121"/>
      <c r="I63" s="121"/>
      <c r="J63" s="121"/>
      <c r="K63" s="121"/>
      <c r="L63" s="121"/>
      <c r="M63" s="121"/>
      <c r="N63" s="121"/>
      <c r="O63" s="121"/>
      <c r="P63" s="121"/>
      <c r="Q63" s="121"/>
      <c r="R63" s="121"/>
      <c r="S63" s="121"/>
      <c r="T63" s="121"/>
      <c r="U63" s="121"/>
      <c r="V63" s="121"/>
      <c r="W63" s="121"/>
      <c r="X63" s="121"/>
      <c r="Y63" s="121"/>
      <c r="Z63" s="121"/>
      <c r="AA63" s="121"/>
      <c r="AB63" s="121"/>
      <c r="AC63" s="121"/>
      <c r="AD63" s="121"/>
      <c r="AE63" s="121"/>
      <c r="AF63" s="121"/>
      <c r="AG63" s="121"/>
      <c r="AH63" s="121"/>
      <c r="AI63" s="121"/>
      <c r="AJ63" s="121"/>
      <c r="AK63" s="121"/>
      <c r="AL63" s="121"/>
      <c r="AM63" s="121"/>
      <c r="AN63" s="121"/>
      <c r="AO63" s="121"/>
      <c r="AP63" s="121"/>
      <c r="AQ63" s="121"/>
      <c r="AR63" s="121"/>
      <c r="AS63" s="121"/>
      <c r="AT63" s="121"/>
      <c r="AU63" s="121"/>
      <c r="AV63" s="121"/>
      <c r="AW63" s="121"/>
      <c r="AX63" s="123"/>
    </row>
    <row r="64" spans="1:50" ht="21" customHeight="1">
      <c r="A64" s="124" t="s">
        <v>111</v>
      </c>
      <c r="B64" s="125"/>
      <c r="C64" s="125"/>
      <c r="D64" s="125"/>
      <c r="E64" s="125"/>
      <c r="F64" s="125"/>
      <c r="G64" s="125"/>
      <c r="H64" s="125"/>
      <c r="I64" s="125"/>
      <c r="J64" s="125"/>
      <c r="K64" s="125"/>
      <c r="L64" s="125"/>
      <c r="M64" s="125"/>
      <c r="N64" s="125"/>
      <c r="O64" s="125"/>
      <c r="P64" s="125"/>
      <c r="Q64" s="125"/>
      <c r="R64" s="125"/>
      <c r="S64" s="125"/>
      <c r="T64" s="125"/>
      <c r="U64" s="125"/>
      <c r="V64" s="125"/>
      <c r="W64" s="125"/>
      <c r="X64" s="125"/>
      <c r="Y64" s="125"/>
      <c r="Z64" s="125"/>
      <c r="AA64" s="125"/>
      <c r="AB64" s="125"/>
      <c r="AC64" s="125"/>
      <c r="AD64" s="125"/>
      <c r="AE64" s="125"/>
      <c r="AF64" s="125"/>
      <c r="AG64" s="125"/>
      <c r="AH64" s="125"/>
      <c r="AI64" s="125"/>
      <c r="AJ64" s="125"/>
      <c r="AK64" s="125"/>
      <c r="AL64" s="125"/>
      <c r="AM64" s="125"/>
      <c r="AN64" s="125"/>
      <c r="AO64" s="125"/>
      <c r="AP64" s="125"/>
      <c r="AQ64" s="125"/>
      <c r="AR64" s="125"/>
      <c r="AS64" s="125"/>
      <c r="AT64" s="125"/>
      <c r="AU64" s="125"/>
      <c r="AV64" s="125"/>
      <c r="AW64" s="125"/>
      <c r="AX64" s="126"/>
    </row>
    <row r="65" spans="1:50" ht="99.95" customHeight="1" thickBot="1">
      <c r="A65" s="877" t="s">
        <v>193</v>
      </c>
      <c r="B65" s="878"/>
      <c r="C65" s="878"/>
      <c r="D65" s="878"/>
      <c r="E65" s="878"/>
      <c r="F65" s="878"/>
      <c r="G65" s="878"/>
      <c r="H65" s="878"/>
      <c r="I65" s="878"/>
      <c r="J65" s="878"/>
      <c r="K65" s="878"/>
      <c r="L65" s="878"/>
      <c r="M65" s="878"/>
      <c r="N65" s="878"/>
      <c r="O65" s="878"/>
      <c r="P65" s="878"/>
      <c r="Q65" s="878"/>
      <c r="R65" s="878"/>
      <c r="S65" s="878"/>
      <c r="T65" s="878"/>
      <c r="U65" s="878"/>
      <c r="V65" s="878"/>
      <c r="W65" s="878"/>
      <c r="X65" s="878"/>
      <c r="Y65" s="878"/>
      <c r="Z65" s="878"/>
      <c r="AA65" s="878"/>
      <c r="AB65" s="878"/>
      <c r="AC65" s="878"/>
      <c r="AD65" s="878"/>
      <c r="AE65" s="878"/>
      <c r="AF65" s="878"/>
      <c r="AG65" s="878"/>
      <c r="AH65" s="878"/>
      <c r="AI65" s="878"/>
      <c r="AJ65" s="878"/>
      <c r="AK65" s="878"/>
      <c r="AL65" s="878"/>
      <c r="AM65" s="878"/>
      <c r="AN65" s="878"/>
      <c r="AO65" s="878"/>
      <c r="AP65" s="878"/>
      <c r="AQ65" s="878"/>
      <c r="AR65" s="878"/>
      <c r="AS65" s="878"/>
      <c r="AT65" s="878"/>
      <c r="AU65" s="878"/>
      <c r="AV65" s="878"/>
      <c r="AW65" s="878"/>
      <c r="AX65" s="879"/>
    </row>
    <row r="66" spans="1:50" ht="19.7" customHeight="1">
      <c r="A66" s="130" t="s">
        <v>112</v>
      </c>
      <c r="B66" s="131"/>
      <c r="C66" s="131"/>
      <c r="D66" s="131"/>
      <c r="E66" s="131"/>
      <c r="F66" s="131"/>
      <c r="G66" s="131"/>
      <c r="H66" s="131"/>
      <c r="I66" s="131"/>
      <c r="J66" s="131"/>
      <c r="K66" s="131"/>
      <c r="L66" s="131"/>
      <c r="M66" s="131"/>
      <c r="N66" s="131"/>
      <c r="O66" s="131"/>
      <c r="P66" s="131"/>
      <c r="Q66" s="131"/>
      <c r="R66" s="131"/>
      <c r="S66" s="131"/>
      <c r="T66" s="131"/>
      <c r="U66" s="131"/>
      <c r="V66" s="131"/>
      <c r="W66" s="131"/>
      <c r="X66" s="131"/>
      <c r="Y66" s="131"/>
      <c r="Z66" s="131"/>
      <c r="AA66" s="131"/>
      <c r="AB66" s="131"/>
      <c r="AC66" s="131"/>
      <c r="AD66" s="131"/>
      <c r="AE66" s="131"/>
      <c r="AF66" s="131"/>
      <c r="AG66" s="131"/>
      <c r="AH66" s="131"/>
      <c r="AI66" s="131"/>
      <c r="AJ66" s="131"/>
      <c r="AK66" s="131"/>
      <c r="AL66" s="131"/>
      <c r="AM66" s="131"/>
      <c r="AN66" s="131"/>
      <c r="AO66" s="131"/>
      <c r="AP66" s="131"/>
      <c r="AQ66" s="131"/>
      <c r="AR66" s="131"/>
      <c r="AS66" s="131"/>
      <c r="AT66" s="131"/>
      <c r="AU66" s="131"/>
      <c r="AV66" s="131"/>
      <c r="AW66" s="131"/>
      <c r="AX66" s="132"/>
    </row>
    <row r="67" spans="1:50" ht="19.899999999999999" customHeight="1" thickBot="1">
      <c r="A67" s="133"/>
      <c r="B67" s="134"/>
      <c r="C67" s="115" t="s">
        <v>113</v>
      </c>
      <c r="D67" s="135"/>
      <c r="E67" s="135"/>
      <c r="F67" s="135"/>
      <c r="G67" s="135"/>
      <c r="H67" s="135"/>
      <c r="I67" s="135"/>
      <c r="J67" s="136"/>
      <c r="K67" s="137" t="s">
        <v>995</v>
      </c>
      <c r="L67" s="137"/>
      <c r="M67" s="137"/>
      <c r="N67" s="137"/>
      <c r="O67" s="137"/>
      <c r="P67" s="137"/>
      <c r="Q67" s="137"/>
      <c r="R67" s="137"/>
      <c r="S67" s="115" t="s">
        <v>114</v>
      </c>
      <c r="T67" s="135"/>
      <c r="U67" s="135"/>
      <c r="V67" s="135"/>
      <c r="W67" s="135"/>
      <c r="X67" s="135"/>
      <c r="Y67" s="135"/>
      <c r="Z67" s="136"/>
      <c r="AA67" s="138">
        <v>125</v>
      </c>
      <c r="AB67" s="137"/>
      <c r="AC67" s="137"/>
      <c r="AD67" s="137"/>
      <c r="AE67" s="137"/>
      <c r="AF67" s="137"/>
      <c r="AG67" s="137"/>
      <c r="AH67" s="137"/>
      <c r="AI67" s="115" t="s">
        <v>115</v>
      </c>
      <c r="AJ67" s="116"/>
      <c r="AK67" s="116"/>
      <c r="AL67" s="116"/>
      <c r="AM67" s="116"/>
      <c r="AN67" s="116"/>
      <c r="AO67" s="116"/>
      <c r="AP67" s="117"/>
      <c r="AQ67" s="118">
        <v>154</v>
      </c>
      <c r="AR67" s="118"/>
      <c r="AS67" s="118"/>
      <c r="AT67" s="118"/>
      <c r="AU67" s="118"/>
      <c r="AV67" s="118"/>
      <c r="AW67" s="118"/>
      <c r="AX67" s="119"/>
    </row>
  </sheetData>
  <mergeCells count="256">
    <mergeCell ref="A6:F6"/>
    <mergeCell ref="G6:X6"/>
    <mergeCell ref="Y6:AD6"/>
    <mergeCell ref="AE6:AX6"/>
    <mergeCell ref="A7:F7"/>
    <mergeCell ref="G7:AX7"/>
    <mergeCell ref="AJ1:AP1"/>
    <mergeCell ref="AQ1:AX1"/>
    <mergeCell ref="A2:AN2"/>
    <mergeCell ref="AO2:AX2"/>
    <mergeCell ref="A3:F3"/>
    <mergeCell ref="G3:X3"/>
    <mergeCell ref="Y3:AD3"/>
    <mergeCell ref="AE3:AP3"/>
    <mergeCell ref="AQ3:AX3"/>
    <mergeCell ref="A4:F4"/>
    <mergeCell ref="G4:X4"/>
    <mergeCell ref="Y4:AD4"/>
    <mergeCell ref="AE4:AP4"/>
    <mergeCell ref="AQ4:AX4"/>
    <mergeCell ref="A5:F5"/>
    <mergeCell ref="G5:X5"/>
    <mergeCell ref="Y5:AD5"/>
    <mergeCell ref="AE5:AX5"/>
    <mergeCell ref="A8:F8"/>
    <mergeCell ref="G8:AX8"/>
    <mergeCell ref="A9:F9"/>
    <mergeCell ref="G9:AX9"/>
    <mergeCell ref="A10:F18"/>
    <mergeCell ref="G10:O10"/>
    <mergeCell ref="P10:V10"/>
    <mergeCell ref="W10:AC10"/>
    <mergeCell ref="AD10:AJ10"/>
    <mergeCell ref="AK10:AQ10"/>
    <mergeCell ref="I14:O14"/>
    <mergeCell ref="P14:V14"/>
    <mergeCell ref="W14:AC14"/>
    <mergeCell ref="AD14:AJ14"/>
    <mergeCell ref="AK14:AQ14"/>
    <mergeCell ref="AR14:AX14"/>
    <mergeCell ref="AR10:AX10"/>
    <mergeCell ref="G11:H16"/>
    <mergeCell ref="I11:O11"/>
    <mergeCell ref="P11:V11"/>
    <mergeCell ref="W11:AC11"/>
    <mergeCell ref="AD11:AJ11"/>
    <mergeCell ref="AK11:AQ11"/>
    <mergeCell ref="AR11:AX11"/>
    <mergeCell ref="I12:O12"/>
    <mergeCell ref="P12:V12"/>
    <mergeCell ref="W12:AC12"/>
    <mergeCell ref="AD12:AJ12"/>
    <mergeCell ref="AK12:AQ12"/>
    <mergeCell ref="AR12:AX12"/>
    <mergeCell ref="I13:O13"/>
    <mergeCell ref="P13:V13"/>
    <mergeCell ref="W13:AC13"/>
    <mergeCell ref="AD13:AJ13"/>
    <mergeCell ref="AK13:AQ13"/>
    <mergeCell ref="AR13:AX13"/>
    <mergeCell ref="I15:O15"/>
    <mergeCell ref="P15:V15"/>
    <mergeCell ref="W15:AC15"/>
    <mergeCell ref="AD15:AJ15"/>
    <mergeCell ref="AK15:AQ15"/>
    <mergeCell ref="AR15:AX15"/>
    <mergeCell ref="I16:O16"/>
    <mergeCell ref="P16:V16"/>
    <mergeCell ref="W16:AC16"/>
    <mergeCell ref="AD16:AJ16"/>
    <mergeCell ref="AK16:AQ16"/>
    <mergeCell ref="AR16:AX16"/>
    <mergeCell ref="G19:X19"/>
    <mergeCell ref="Y19:AA19"/>
    <mergeCell ref="AB19:AD19"/>
    <mergeCell ref="AE19:AI19"/>
    <mergeCell ref="AJ19:AN19"/>
    <mergeCell ref="AB21:AD21"/>
    <mergeCell ref="G17:O17"/>
    <mergeCell ref="P17:V17"/>
    <mergeCell ref="W17:AC17"/>
    <mergeCell ref="AD17:AJ17"/>
    <mergeCell ref="AK17:AQ17"/>
    <mergeCell ref="AO19:AS19"/>
    <mergeCell ref="AJ20:AN20"/>
    <mergeCell ref="AR17:AX17"/>
    <mergeCell ref="G18:O18"/>
    <mergeCell ref="P18:V18"/>
    <mergeCell ref="W18:AC18"/>
    <mergeCell ref="AD18:AJ18"/>
    <mergeCell ref="AK18:AQ18"/>
    <mergeCell ref="AR18:AX18"/>
    <mergeCell ref="AT19:AX19"/>
    <mergeCell ref="G20:X22"/>
    <mergeCell ref="Y20:AA20"/>
    <mergeCell ref="AB20:AD20"/>
    <mergeCell ref="A26:F28"/>
    <mergeCell ref="G26:X26"/>
    <mergeCell ref="Y26:AA26"/>
    <mergeCell ref="AB26:AD26"/>
    <mergeCell ref="AE26:AI26"/>
    <mergeCell ref="AE21:AI21"/>
    <mergeCell ref="AJ21:AN21"/>
    <mergeCell ref="AO21:AS21"/>
    <mergeCell ref="AT21:AX21"/>
    <mergeCell ref="Y22:AA22"/>
    <mergeCell ref="AB22:AD22"/>
    <mergeCell ref="AE22:AI22"/>
    <mergeCell ref="AJ22:AN22"/>
    <mergeCell ref="AO22:AS22"/>
    <mergeCell ref="AT22:AX22"/>
    <mergeCell ref="AJ24:AN24"/>
    <mergeCell ref="AJ27:AN27"/>
    <mergeCell ref="AO27:AS27"/>
    <mergeCell ref="AO23:AS23"/>
    <mergeCell ref="AT23:AX23"/>
    <mergeCell ref="AO24:AS24"/>
    <mergeCell ref="AT24:AX24"/>
    <mergeCell ref="AO25:AS25"/>
    <mergeCell ref="AT25:AX25"/>
    <mergeCell ref="AO20:AS20"/>
    <mergeCell ref="AT20:AX20"/>
    <mergeCell ref="Y21:AA21"/>
    <mergeCell ref="A19:F22"/>
    <mergeCell ref="AE20:AI20"/>
    <mergeCell ref="A23:F25"/>
    <mergeCell ref="AT27:AX27"/>
    <mergeCell ref="G27:X28"/>
    <mergeCell ref="Y27:AA27"/>
    <mergeCell ref="AB27:AD27"/>
    <mergeCell ref="AE27:AI27"/>
    <mergeCell ref="G23:X23"/>
    <mergeCell ref="Y23:AA23"/>
    <mergeCell ref="AB23:AD23"/>
    <mergeCell ref="AE23:AI23"/>
    <mergeCell ref="AJ23:AN23"/>
    <mergeCell ref="AB25:AD25"/>
    <mergeCell ref="AE25:AI25"/>
    <mergeCell ref="AJ25:AN25"/>
    <mergeCell ref="AJ26:AN26"/>
    <mergeCell ref="G24:X25"/>
    <mergeCell ref="Y24:AA24"/>
    <mergeCell ref="AB24:AD24"/>
    <mergeCell ref="AE24:AI24"/>
    <mergeCell ref="Y28:AA28"/>
    <mergeCell ref="AB28:AD28"/>
    <mergeCell ref="AE28:AI28"/>
    <mergeCell ref="AJ28:AN28"/>
    <mergeCell ref="AO28:AS28"/>
    <mergeCell ref="AT28:AX28"/>
    <mergeCell ref="Y25:AA25"/>
    <mergeCell ref="AO26:AS26"/>
    <mergeCell ref="AT26:AX26"/>
    <mergeCell ref="C36:K36"/>
    <mergeCell ref="L36:Q36"/>
    <mergeCell ref="R36:W36"/>
    <mergeCell ref="X36:AX36"/>
    <mergeCell ref="A29:B36"/>
    <mergeCell ref="C29:K29"/>
    <mergeCell ref="L29:Q29"/>
    <mergeCell ref="R29:W29"/>
    <mergeCell ref="X29:AX29"/>
    <mergeCell ref="C30:K30"/>
    <mergeCell ref="L30:Q30"/>
    <mergeCell ref="R30:W30"/>
    <mergeCell ref="X30:AX30"/>
    <mergeCell ref="C31:K31"/>
    <mergeCell ref="L31:Q31"/>
    <mergeCell ref="R31:W31"/>
    <mergeCell ref="X31:AX31"/>
    <mergeCell ref="C32:K32"/>
    <mergeCell ref="L32:Q32"/>
    <mergeCell ref="R32:W32"/>
    <mergeCell ref="X32:AX32"/>
    <mergeCell ref="C33:K33"/>
    <mergeCell ref="L33:Q33"/>
    <mergeCell ref="R33:W33"/>
    <mergeCell ref="X33:AX33"/>
    <mergeCell ref="C34:K34"/>
    <mergeCell ref="L34:Q34"/>
    <mergeCell ref="R34:W34"/>
    <mergeCell ref="X34:AX34"/>
    <mergeCell ref="C35:K35"/>
    <mergeCell ref="L35:Q35"/>
    <mergeCell ref="R35:W35"/>
    <mergeCell ref="X35:AX35"/>
    <mergeCell ref="A38:AX38"/>
    <mergeCell ref="C39:AC39"/>
    <mergeCell ref="AD39:AF39"/>
    <mergeCell ref="AG39:AX39"/>
    <mergeCell ref="A40:B42"/>
    <mergeCell ref="C40:AC40"/>
    <mergeCell ref="AD40:AF40"/>
    <mergeCell ref="AG40:AX42"/>
    <mergeCell ref="C41:AC41"/>
    <mergeCell ref="AD41:AF41"/>
    <mergeCell ref="C42:AC42"/>
    <mergeCell ref="AD42:AF42"/>
    <mergeCell ref="A43:B48"/>
    <mergeCell ref="C43:AC43"/>
    <mergeCell ref="AD43:AF43"/>
    <mergeCell ref="AG43:AX48"/>
    <mergeCell ref="C44:AC44"/>
    <mergeCell ref="AD44:AF44"/>
    <mergeCell ref="C45:AC45"/>
    <mergeCell ref="AD45:AF45"/>
    <mergeCell ref="A60:AX60"/>
    <mergeCell ref="A58:AX58"/>
    <mergeCell ref="A59:AX59"/>
    <mergeCell ref="AD52:AF52"/>
    <mergeCell ref="AG52:AX55"/>
    <mergeCell ref="C53:F53"/>
    <mergeCell ref="G53:S53"/>
    <mergeCell ref="T53:AF53"/>
    <mergeCell ref="C54:F54"/>
    <mergeCell ref="G54:S54"/>
    <mergeCell ref="T54:AF54"/>
    <mergeCell ref="C55:F55"/>
    <mergeCell ref="G55:S55"/>
    <mergeCell ref="T55:AF55"/>
    <mergeCell ref="A61:E61"/>
    <mergeCell ref="F61:AX61"/>
    <mergeCell ref="A62:AX62"/>
    <mergeCell ref="C46:AC46"/>
    <mergeCell ref="AD46:AF46"/>
    <mergeCell ref="C47:AC47"/>
    <mergeCell ref="AD47:AF47"/>
    <mergeCell ref="C48:AC48"/>
    <mergeCell ref="AD48:AF48"/>
    <mergeCell ref="A49:B51"/>
    <mergeCell ref="C49:AC49"/>
    <mergeCell ref="AD49:AF49"/>
    <mergeCell ref="AG49:AX51"/>
    <mergeCell ref="C50:AC50"/>
    <mergeCell ref="AD50:AF50"/>
    <mergeCell ref="C51:AC51"/>
    <mergeCell ref="AD51:AF51"/>
    <mergeCell ref="A56:B57"/>
    <mergeCell ref="C56:F56"/>
    <mergeCell ref="G56:AX56"/>
    <mergeCell ref="C57:F57"/>
    <mergeCell ref="G57:AX57"/>
    <mergeCell ref="A52:B55"/>
    <mergeCell ref="C52:AC52"/>
    <mergeCell ref="AI67:AP67"/>
    <mergeCell ref="AQ67:AX67"/>
    <mergeCell ref="A63:E63"/>
    <mergeCell ref="F63:AX63"/>
    <mergeCell ref="A64:AX64"/>
    <mergeCell ref="A65:AX65"/>
    <mergeCell ref="A66:AX66"/>
    <mergeCell ref="A67:B67"/>
    <mergeCell ref="C67:J67"/>
    <mergeCell ref="K67:R67"/>
    <mergeCell ref="S67:Z67"/>
    <mergeCell ref="AA67:AH67"/>
  </mergeCells>
  <phoneticPr fontId="24"/>
  <pageMargins left="0.62992125984251968" right="0.39370078740157483" top="0.59055118110236227" bottom="0.39370078740157483" header="0.51181102362204722" footer="0.51181102362204722"/>
  <pageSetup paperSize="9" scale="70" fitToHeight="4" orientation="portrait" horizontalDpi="4294967292" r:id="rId1"/>
  <headerFooter alignWithMargins="0">
    <oddFooter>&amp;C&amp;P</oddFooter>
  </headerFooter>
  <rowBreaks count="1" manualBreakCount="1">
    <brk id="36" max="49"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BC67"/>
  <sheetViews>
    <sheetView view="pageBreakPreview" zoomScale="70" zoomScaleNormal="75" zoomScaleSheetLayoutView="70" workbookViewId="0">
      <selection activeCell="AQ1" sqref="AQ1:AX1"/>
    </sheetView>
  </sheetViews>
  <sheetFormatPr defaultRowHeight="13.5"/>
  <cols>
    <col min="1" max="50" width="2.625" style="1" customWidth="1"/>
    <col min="51" max="57" width="2.25" style="1" customWidth="1"/>
    <col min="58" max="16384" width="9" style="1"/>
  </cols>
  <sheetData>
    <row r="1" spans="1:50" ht="21.75" customHeight="1" thickBot="1">
      <c r="AJ1" s="499" t="s">
        <v>0</v>
      </c>
      <c r="AK1" s="499"/>
      <c r="AL1" s="499"/>
      <c r="AM1" s="499"/>
      <c r="AN1" s="499"/>
      <c r="AO1" s="499"/>
      <c r="AP1" s="499"/>
      <c r="AQ1" s="677" t="str">
        <f ca="1">RIGHT(CELL("filename",AQ1),LEN(CELL("filename",AQ1))-FIND("]",CELL("filename",AQ1)))</f>
        <v>119</v>
      </c>
      <c r="AR1" s="677"/>
      <c r="AS1" s="677"/>
      <c r="AT1" s="677"/>
      <c r="AU1" s="677"/>
      <c r="AV1" s="677"/>
      <c r="AW1" s="677"/>
      <c r="AX1" s="677"/>
    </row>
    <row r="2" spans="1:50" ht="21" customHeight="1" thickBot="1">
      <c r="A2" s="501" t="s">
        <v>1</v>
      </c>
      <c r="B2" s="502"/>
      <c r="C2" s="502"/>
      <c r="D2" s="502"/>
      <c r="E2" s="502"/>
      <c r="F2" s="502"/>
      <c r="G2" s="502"/>
      <c r="H2" s="502"/>
      <c r="I2" s="502"/>
      <c r="J2" s="502"/>
      <c r="K2" s="502"/>
      <c r="L2" s="502"/>
      <c r="M2" s="502"/>
      <c r="N2" s="502"/>
      <c r="O2" s="502"/>
      <c r="P2" s="502"/>
      <c r="Q2" s="502"/>
      <c r="R2" s="502"/>
      <c r="S2" s="502"/>
      <c r="T2" s="502"/>
      <c r="U2" s="502"/>
      <c r="V2" s="502"/>
      <c r="W2" s="502"/>
      <c r="X2" s="502"/>
      <c r="Y2" s="502"/>
      <c r="Z2" s="502"/>
      <c r="AA2" s="502"/>
      <c r="AB2" s="502"/>
      <c r="AC2" s="502"/>
      <c r="AD2" s="502"/>
      <c r="AE2" s="502"/>
      <c r="AF2" s="502"/>
      <c r="AG2" s="502"/>
      <c r="AH2" s="502"/>
      <c r="AI2" s="502"/>
      <c r="AJ2" s="502"/>
      <c r="AK2" s="502"/>
      <c r="AL2" s="502"/>
      <c r="AM2" s="502"/>
      <c r="AN2" s="502"/>
      <c r="AO2" s="503" t="s">
        <v>2</v>
      </c>
      <c r="AP2" s="504"/>
      <c r="AQ2" s="504"/>
      <c r="AR2" s="504"/>
      <c r="AS2" s="504"/>
      <c r="AT2" s="504"/>
      <c r="AU2" s="504"/>
      <c r="AV2" s="504"/>
      <c r="AW2" s="504"/>
      <c r="AX2" s="505"/>
    </row>
    <row r="3" spans="1:50" ht="25.15" customHeight="1">
      <c r="A3" s="506" t="s">
        <v>3</v>
      </c>
      <c r="B3" s="507"/>
      <c r="C3" s="507"/>
      <c r="D3" s="507"/>
      <c r="E3" s="507"/>
      <c r="F3" s="507"/>
      <c r="G3" s="678" t="s">
        <v>204</v>
      </c>
      <c r="H3" s="679"/>
      <c r="I3" s="679"/>
      <c r="J3" s="679"/>
      <c r="K3" s="679"/>
      <c r="L3" s="679"/>
      <c r="M3" s="679"/>
      <c r="N3" s="679"/>
      <c r="O3" s="679"/>
      <c r="P3" s="679"/>
      <c r="Q3" s="679"/>
      <c r="R3" s="679"/>
      <c r="S3" s="679"/>
      <c r="T3" s="679"/>
      <c r="U3" s="679"/>
      <c r="V3" s="679"/>
      <c r="W3" s="679"/>
      <c r="X3" s="679"/>
      <c r="Y3" s="510" t="s">
        <v>203</v>
      </c>
      <c r="Z3" s="511"/>
      <c r="AA3" s="511"/>
      <c r="AB3" s="511"/>
      <c r="AC3" s="511"/>
      <c r="AD3" s="512"/>
      <c r="AE3" s="680" t="s">
        <v>202</v>
      </c>
      <c r="AF3" s="680"/>
      <c r="AG3" s="680"/>
      <c r="AH3" s="680"/>
      <c r="AI3" s="680"/>
      <c r="AJ3" s="680"/>
      <c r="AK3" s="680"/>
      <c r="AL3" s="680"/>
      <c r="AM3" s="680"/>
      <c r="AN3" s="680"/>
      <c r="AO3" s="680"/>
      <c r="AP3" s="681"/>
      <c r="AQ3" s="515" t="s">
        <v>7</v>
      </c>
      <c r="AR3" s="511"/>
      <c r="AS3" s="511"/>
      <c r="AT3" s="511"/>
      <c r="AU3" s="511"/>
      <c r="AV3" s="511"/>
      <c r="AW3" s="511"/>
      <c r="AX3" s="682"/>
    </row>
    <row r="4" spans="1:50" ht="30" customHeight="1">
      <c r="A4" s="474" t="s">
        <v>8</v>
      </c>
      <c r="B4" s="475"/>
      <c r="C4" s="475"/>
      <c r="D4" s="475"/>
      <c r="E4" s="475"/>
      <c r="F4" s="476"/>
      <c r="G4" s="683" t="s">
        <v>201</v>
      </c>
      <c r="H4" s="684"/>
      <c r="I4" s="684"/>
      <c r="J4" s="684"/>
      <c r="K4" s="684"/>
      <c r="L4" s="684"/>
      <c r="M4" s="684"/>
      <c r="N4" s="684"/>
      <c r="O4" s="684"/>
      <c r="P4" s="684"/>
      <c r="Q4" s="684"/>
      <c r="R4" s="684"/>
      <c r="S4" s="684"/>
      <c r="T4" s="684"/>
      <c r="U4" s="684"/>
      <c r="V4" s="685"/>
      <c r="W4" s="685"/>
      <c r="X4" s="685"/>
      <c r="Y4" s="480" t="s">
        <v>10</v>
      </c>
      <c r="Z4" s="481"/>
      <c r="AA4" s="481"/>
      <c r="AB4" s="481"/>
      <c r="AC4" s="481"/>
      <c r="AD4" s="482"/>
      <c r="AE4" s="686" t="s">
        <v>200</v>
      </c>
      <c r="AF4" s="686"/>
      <c r="AG4" s="686"/>
      <c r="AH4" s="686"/>
      <c r="AI4" s="686"/>
      <c r="AJ4" s="686"/>
      <c r="AK4" s="686"/>
      <c r="AL4" s="686"/>
      <c r="AM4" s="686"/>
      <c r="AN4" s="686"/>
      <c r="AO4" s="686"/>
      <c r="AP4" s="687"/>
      <c r="AQ4" s="688" t="s">
        <v>199</v>
      </c>
      <c r="AR4" s="689"/>
      <c r="AS4" s="689"/>
      <c r="AT4" s="689"/>
      <c r="AU4" s="689"/>
      <c r="AV4" s="689"/>
      <c r="AW4" s="689"/>
      <c r="AX4" s="690"/>
    </row>
    <row r="5" spans="1:50" ht="45.75" customHeight="1">
      <c r="A5" s="489" t="s">
        <v>13</v>
      </c>
      <c r="B5" s="490"/>
      <c r="C5" s="490"/>
      <c r="D5" s="490"/>
      <c r="E5" s="490"/>
      <c r="F5" s="490"/>
      <c r="G5" s="691" t="s">
        <v>14</v>
      </c>
      <c r="H5" s="685"/>
      <c r="I5" s="685"/>
      <c r="J5" s="685"/>
      <c r="K5" s="685"/>
      <c r="L5" s="685"/>
      <c r="M5" s="685"/>
      <c r="N5" s="685"/>
      <c r="O5" s="685"/>
      <c r="P5" s="685"/>
      <c r="Q5" s="685"/>
      <c r="R5" s="685"/>
      <c r="S5" s="685"/>
      <c r="T5" s="685"/>
      <c r="U5" s="685"/>
      <c r="V5" s="685"/>
      <c r="W5" s="685"/>
      <c r="X5" s="685"/>
      <c r="Y5" s="492" t="s">
        <v>15</v>
      </c>
      <c r="Z5" s="493"/>
      <c r="AA5" s="493"/>
      <c r="AB5" s="493"/>
      <c r="AC5" s="493"/>
      <c r="AD5" s="494"/>
      <c r="AE5" s="692" t="s">
        <v>198</v>
      </c>
      <c r="AF5" s="693"/>
      <c r="AG5" s="693"/>
      <c r="AH5" s="693"/>
      <c r="AI5" s="693"/>
      <c r="AJ5" s="693"/>
      <c r="AK5" s="693"/>
      <c r="AL5" s="693"/>
      <c r="AM5" s="693"/>
      <c r="AN5" s="693"/>
      <c r="AO5" s="693"/>
      <c r="AP5" s="693"/>
      <c r="AQ5" s="694"/>
      <c r="AR5" s="694"/>
      <c r="AS5" s="694"/>
      <c r="AT5" s="694"/>
      <c r="AU5" s="694"/>
      <c r="AV5" s="694"/>
      <c r="AW5" s="694"/>
      <c r="AX5" s="695"/>
    </row>
    <row r="6" spans="1:50" ht="39.950000000000003" customHeight="1">
      <c r="A6" s="461" t="s">
        <v>17</v>
      </c>
      <c r="B6" s="462"/>
      <c r="C6" s="462"/>
      <c r="D6" s="462"/>
      <c r="E6" s="462"/>
      <c r="F6" s="462"/>
      <c r="G6" s="671" t="s">
        <v>197</v>
      </c>
      <c r="H6" s="672"/>
      <c r="I6" s="672"/>
      <c r="J6" s="672"/>
      <c r="K6" s="672"/>
      <c r="L6" s="672"/>
      <c r="M6" s="672"/>
      <c r="N6" s="672"/>
      <c r="O6" s="672"/>
      <c r="P6" s="672"/>
      <c r="Q6" s="672"/>
      <c r="R6" s="672"/>
      <c r="S6" s="672"/>
      <c r="T6" s="672"/>
      <c r="U6" s="672"/>
      <c r="V6" s="673"/>
      <c r="W6" s="673"/>
      <c r="X6" s="673"/>
      <c r="Y6" s="467" t="s">
        <v>19</v>
      </c>
      <c r="Z6" s="371"/>
      <c r="AA6" s="371"/>
      <c r="AB6" s="371"/>
      <c r="AC6" s="371"/>
      <c r="AD6" s="378"/>
      <c r="AE6" s="674" t="s">
        <v>196</v>
      </c>
      <c r="AF6" s="675"/>
      <c r="AG6" s="675"/>
      <c r="AH6" s="675"/>
      <c r="AI6" s="675"/>
      <c r="AJ6" s="675"/>
      <c r="AK6" s="675"/>
      <c r="AL6" s="675"/>
      <c r="AM6" s="675"/>
      <c r="AN6" s="675"/>
      <c r="AO6" s="675"/>
      <c r="AP6" s="675"/>
      <c r="AQ6" s="675"/>
      <c r="AR6" s="675"/>
      <c r="AS6" s="675"/>
      <c r="AT6" s="675"/>
      <c r="AU6" s="675"/>
      <c r="AV6" s="675"/>
      <c r="AW6" s="675"/>
      <c r="AX6" s="676"/>
    </row>
    <row r="7" spans="1:50" ht="68.25" customHeight="1">
      <c r="A7" s="429" t="s">
        <v>21</v>
      </c>
      <c r="B7" s="430"/>
      <c r="C7" s="430"/>
      <c r="D7" s="430"/>
      <c r="E7" s="430"/>
      <c r="F7" s="430"/>
      <c r="G7" s="663" t="s">
        <v>195</v>
      </c>
      <c r="H7" s="664"/>
      <c r="I7" s="664"/>
      <c r="J7" s="664"/>
      <c r="K7" s="664"/>
      <c r="L7" s="664"/>
      <c r="M7" s="664"/>
      <c r="N7" s="664"/>
      <c r="O7" s="664"/>
      <c r="P7" s="664"/>
      <c r="Q7" s="664"/>
      <c r="R7" s="664"/>
      <c r="S7" s="664"/>
      <c r="T7" s="664"/>
      <c r="U7" s="664"/>
      <c r="V7" s="664"/>
      <c r="W7" s="664"/>
      <c r="X7" s="664"/>
      <c r="Y7" s="664"/>
      <c r="Z7" s="664"/>
      <c r="AA7" s="664"/>
      <c r="AB7" s="664"/>
      <c r="AC7" s="664"/>
      <c r="AD7" s="664"/>
      <c r="AE7" s="664"/>
      <c r="AF7" s="664"/>
      <c r="AG7" s="664"/>
      <c r="AH7" s="664"/>
      <c r="AI7" s="664"/>
      <c r="AJ7" s="664"/>
      <c r="AK7" s="664"/>
      <c r="AL7" s="664"/>
      <c r="AM7" s="664"/>
      <c r="AN7" s="664"/>
      <c r="AO7" s="664"/>
      <c r="AP7" s="664"/>
      <c r="AQ7" s="664"/>
      <c r="AR7" s="664"/>
      <c r="AS7" s="664"/>
      <c r="AT7" s="664"/>
      <c r="AU7" s="664"/>
      <c r="AV7" s="664"/>
      <c r="AW7" s="664"/>
      <c r="AX7" s="665"/>
    </row>
    <row r="8" spans="1:50" ht="68.25" customHeight="1">
      <c r="A8" s="429" t="s">
        <v>23</v>
      </c>
      <c r="B8" s="430"/>
      <c r="C8" s="430"/>
      <c r="D8" s="430"/>
      <c r="E8" s="430"/>
      <c r="F8" s="430"/>
      <c r="G8" s="663" t="s">
        <v>194</v>
      </c>
      <c r="H8" s="664"/>
      <c r="I8" s="664"/>
      <c r="J8" s="664"/>
      <c r="K8" s="664"/>
      <c r="L8" s="664"/>
      <c r="M8" s="664"/>
      <c r="N8" s="664"/>
      <c r="O8" s="664"/>
      <c r="P8" s="664"/>
      <c r="Q8" s="664"/>
      <c r="R8" s="664"/>
      <c r="S8" s="664"/>
      <c r="T8" s="664"/>
      <c r="U8" s="664"/>
      <c r="V8" s="664"/>
      <c r="W8" s="664"/>
      <c r="X8" s="664"/>
      <c r="Y8" s="664"/>
      <c r="Z8" s="664"/>
      <c r="AA8" s="664"/>
      <c r="AB8" s="664"/>
      <c r="AC8" s="664"/>
      <c r="AD8" s="664"/>
      <c r="AE8" s="664"/>
      <c r="AF8" s="664"/>
      <c r="AG8" s="664"/>
      <c r="AH8" s="664"/>
      <c r="AI8" s="664"/>
      <c r="AJ8" s="664"/>
      <c r="AK8" s="664"/>
      <c r="AL8" s="664"/>
      <c r="AM8" s="664"/>
      <c r="AN8" s="664"/>
      <c r="AO8" s="664"/>
      <c r="AP8" s="664"/>
      <c r="AQ8" s="664"/>
      <c r="AR8" s="664"/>
      <c r="AS8" s="664"/>
      <c r="AT8" s="664"/>
      <c r="AU8" s="664"/>
      <c r="AV8" s="664"/>
      <c r="AW8" s="664"/>
      <c r="AX8" s="665"/>
    </row>
    <row r="9" spans="1:50" ht="29.25" customHeight="1">
      <c r="A9" s="429" t="s">
        <v>25</v>
      </c>
      <c r="B9" s="430"/>
      <c r="C9" s="430"/>
      <c r="D9" s="430"/>
      <c r="E9" s="430"/>
      <c r="F9" s="434"/>
      <c r="G9" s="666" t="s">
        <v>26</v>
      </c>
      <c r="H9" s="436"/>
      <c r="I9" s="436"/>
      <c r="J9" s="436"/>
      <c r="K9" s="436"/>
      <c r="L9" s="436"/>
      <c r="M9" s="436"/>
      <c r="N9" s="436"/>
      <c r="O9" s="436"/>
      <c r="P9" s="436"/>
      <c r="Q9" s="436"/>
      <c r="R9" s="436"/>
      <c r="S9" s="436"/>
      <c r="T9" s="436"/>
      <c r="U9" s="436"/>
      <c r="V9" s="436"/>
      <c r="W9" s="436"/>
      <c r="X9" s="436"/>
      <c r="Y9" s="436"/>
      <c r="Z9" s="436"/>
      <c r="AA9" s="436"/>
      <c r="AB9" s="436"/>
      <c r="AC9" s="436"/>
      <c r="AD9" s="436"/>
      <c r="AE9" s="436"/>
      <c r="AF9" s="436"/>
      <c r="AG9" s="436"/>
      <c r="AH9" s="436"/>
      <c r="AI9" s="436"/>
      <c r="AJ9" s="436"/>
      <c r="AK9" s="436"/>
      <c r="AL9" s="436"/>
      <c r="AM9" s="436"/>
      <c r="AN9" s="436"/>
      <c r="AO9" s="436"/>
      <c r="AP9" s="436"/>
      <c r="AQ9" s="436"/>
      <c r="AR9" s="436"/>
      <c r="AS9" s="436"/>
      <c r="AT9" s="436"/>
      <c r="AU9" s="436"/>
      <c r="AV9" s="436"/>
      <c r="AW9" s="436"/>
      <c r="AX9" s="437"/>
    </row>
    <row r="10" spans="1:50" ht="21" customHeight="1">
      <c r="A10" s="438" t="s">
        <v>27</v>
      </c>
      <c r="B10" s="439"/>
      <c r="C10" s="439"/>
      <c r="D10" s="439"/>
      <c r="E10" s="439"/>
      <c r="F10" s="440"/>
      <c r="G10" s="447"/>
      <c r="H10" s="448"/>
      <c r="I10" s="448"/>
      <c r="J10" s="448"/>
      <c r="K10" s="448"/>
      <c r="L10" s="448"/>
      <c r="M10" s="448"/>
      <c r="N10" s="448"/>
      <c r="O10" s="448"/>
      <c r="P10" s="357" t="s">
        <v>28</v>
      </c>
      <c r="Q10" s="352"/>
      <c r="R10" s="352"/>
      <c r="S10" s="352"/>
      <c r="T10" s="352"/>
      <c r="U10" s="352"/>
      <c r="V10" s="353"/>
      <c r="W10" s="357" t="s">
        <v>29</v>
      </c>
      <c r="X10" s="352"/>
      <c r="Y10" s="352"/>
      <c r="Z10" s="352"/>
      <c r="AA10" s="352"/>
      <c r="AB10" s="352"/>
      <c r="AC10" s="353"/>
      <c r="AD10" s="357" t="s">
        <v>30</v>
      </c>
      <c r="AE10" s="352"/>
      <c r="AF10" s="352"/>
      <c r="AG10" s="352"/>
      <c r="AH10" s="352"/>
      <c r="AI10" s="352"/>
      <c r="AJ10" s="353"/>
      <c r="AK10" s="357" t="s">
        <v>31</v>
      </c>
      <c r="AL10" s="352"/>
      <c r="AM10" s="352"/>
      <c r="AN10" s="352"/>
      <c r="AO10" s="352"/>
      <c r="AP10" s="352"/>
      <c r="AQ10" s="353"/>
      <c r="AR10" s="352" t="s">
        <v>32</v>
      </c>
      <c r="AS10" s="352"/>
      <c r="AT10" s="352"/>
      <c r="AU10" s="352"/>
      <c r="AV10" s="352"/>
      <c r="AW10" s="352"/>
      <c r="AX10" s="449"/>
    </row>
    <row r="11" spans="1:50" ht="21" customHeight="1">
      <c r="A11" s="441"/>
      <c r="B11" s="442"/>
      <c r="C11" s="442"/>
      <c r="D11" s="442"/>
      <c r="E11" s="442"/>
      <c r="F11" s="443"/>
      <c r="G11" s="450" t="s">
        <v>33</v>
      </c>
      <c r="H11" s="451"/>
      <c r="I11" s="456" t="s">
        <v>34</v>
      </c>
      <c r="J11" s="457"/>
      <c r="K11" s="457"/>
      <c r="L11" s="457"/>
      <c r="M11" s="457"/>
      <c r="N11" s="457"/>
      <c r="O11" s="458"/>
      <c r="P11" s="650">
        <v>4619</v>
      </c>
      <c r="Q11" s="651"/>
      <c r="R11" s="651"/>
      <c r="S11" s="651"/>
      <c r="T11" s="651"/>
      <c r="U11" s="651"/>
      <c r="V11" s="651"/>
      <c r="W11" s="650">
        <v>4432</v>
      </c>
      <c r="X11" s="651"/>
      <c r="Y11" s="651"/>
      <c r="Z11" s="651"/>
      <c r="AA11" s="651"/>
      <c r="AB11" s="651"/>
      <c r="AC11" s="651"/>
      <c r="AD11" s="650">
        <v>4289</v>
      </c>
      <c r="AE11" s="651"/>
      <c r="AF11" s="651"/>
      <c r="AG11" s="651"/>
      <c r="AH11" s="651"/>
      <c r="AI11" s="651"/>
      <c r="AJ11" s="651"/>
      <c r="AK11" s="668">
        <v>4638</v>
      </c>
      <c r="AL11" s="669"/>
      <c r="AM11" s="669"/>
      <c r="AN11" s="669"/>
      <c r="AO11" s="669"/>
      <c r="AP11" s="669"/>
      <c r="AQ11" s="669"/>
      <c r="AR11" s="670"/>
      <c r="AS11" s="459"/>
      <c r="AT11" s="459"/>
      <c r="AU11" s="459"/>
      <c r="AV11" s="459"/>
      <c r="AW11" s="459"/>
      <c r="AX11" s="460"/>
    </row>
    <row r="12" spans="1:50" ht="21" customHeight="1">
      <c r="A12" s="441"/>
      <c r="B12" s="442"/>
      <c r="C12" s="442"/>
      <c r="D12" s="442"/>
      <c r="E12" s="442"/>
      <c r="F12" s="443"/>
      <c r="G12" s="452"/>
      <c r="H12" s="453"/>
      <c r="I12" s="414" t="s">
        <v>35</v>
      </c>
      <c r="J12" s="415"/>
      <c r="K12" s="415"/>
      <c r="L12" s="415"/>
      <c r="M12" s="415"/>
      <c r="N12" s="415"/>
      <c r="O12" s="416"/>
      <c r="P12" s="261" t="s">
        <v>193</v>
      </c>
      <c r="Q12" s="261"/>
      <c r="R12" s="261"/>
      <c r="S12" s="261"/>
      <c r="T12" s="261"/>
      <c r="U12" s="261"/>
      <c r="V12" s="261"/>
      <c r="W12" s="261" t="s">
        <v>193</v>
      </c>
      <c r="X12" s="261"/>
      <c r="Y12" s="261"/>
      <c r="Z12" s="261"/>
      <c r="AA12" s="261"/>
      <c r="AB12" s="261"/>
      <c r="AC12" s="261"/>
      <c r="AD12" s="261" t="s">
        <v>193</v>
      </c>
      <c r="AE12" s="261"/>
      <c r="AF12" s="261"/>
      <c r="AG12" s="261"/>
      <c r="AH12" s="261"/>
      <c r="AI12" s="261"/>
      <c r="AJ12" s="261"/>
      <c r="AK12" s="261" t="s">
        <v>193</v>
      </c>
      <c r="AL12" s="261"/>
      <c r="AM12" s="261"/>
      <c r="AN12" s="261"/>
      <c r="AO12" s="261"/>
      <c r="AP12" s="261"/>
      <c r="AQ12" s="261"/>
      <c r="AR12" s="658"/>
      <c r="AS12" s="417"/>
      <c r="AT12" s="417"/>
      <c r="AU12" s="417"/>
      <c r="AV12" s="417"/>
      <c r="AW12" s="417"/>
      <c r="AX12" s="418"/>
    </row>
    <row r="13" spans="1:50" ht="21" customHeight="1">
      <c r="A13" s="441"/>
      <c r="B13" s="442"/>
      <c r="C13" s="442"/>
      <c r="D13" s="442"/>
      <c r="E13" s="442"/>
      <c r="F13" s="443"/>
      <c r="G13" s="452"/>
      <c r="H13" s="453"/>
      <c r="I13" s="414" t="s">
        <v>36</v>
      </c>
      <c r="J13" s="426"/>
      <c r="K13" s="426"/>
      <c r="L13" s="426"/>
      <c r="M13" s="426"/>
      <c r="N13" s="426"/>
      <c r="O13" s="427"/>
      <c r="P13" s="261" t="s">
        <v>193</v>
      </c>
      <c r="Q13" s="261"/>
      <c r="R13" s="261"/>
      <c r="S13" s="261"/>
      <c r="T13" s="261"/>
      <c r="U13" s="261"/>
      <c r="V13" s="261"/>
      <c r="W13" s="261" t="s">
        <v>193</v>
      </c>
      <c r="X13" s="261"/>
      <c r="Y13" s="261"/>
      <c r="Z13" s="261"/>
      <c r="AA13" s="261"/>
      <c r="AB13" s="261"/>
      <c r="AC13" s="261"/>
      <c r="AD13" s="261" t="s">
        <v>193</v>
      </c>
      <c r="AE13" s="261"/>
      <c r="AF13" s="261"/>
      <c r="AG13" s="261"/>
      <c r="AH13" s="261"/>
      <c r="AI13" s="261"/>
      <c r="AJ13" s="261"/>
      <c r="AK13" s="261" t="s">
        <v>193</v>
      </c>
      <c r="AL13" s="261"/>
      <c r="AM13" s="261"/>
      <c r="AN13" s="261"/>
      <c r="AO13" s="261"/>
      <c r="AP13" s="261"/>
      <c r="AQ13" s="261"/>
      <c r="AR13" s="266"/>
      <c r="AS13" s="420"/>
      <c r="AT13" s="420"/>
      <c r="AU13" s="420"/>
      <c r="AV13" s="420"/>
      <c r="AW13" s="420"/>
      <c r="AX13" s="428"/>
    </row>
    <row r="14" spans="1:50" ht="21" customHeight="1">
      <c r="A14" s="441"/>
      <c r="B14" s="442"/>
      <c r="C14" s="442"/>
      <c r="D14" s="442"/>
      <c r="E14" s="442"/>
      <c r="F14" s="443"/>
      <c r="G14" s="452"/>
      <c r="H14" s="453"/>
      <c r="I14" s="414" t="s">
        <v>37</v>
      </c>
      <c r="J14" s="426"/>
      <c r="K14" s="426"/>
      <c r="L14" s="426"/>
      <c r="M14" s="426"/>
      <c r="N14" s="426"/>
      <c r="O14" s="427"/>
      <c r="P14" s="261" t="s">
        <v>193</v>
      </c>
      <c r="Q14" s="261"/>
      <c r="R14" s="261"/>
      <c r="S14" s="261"/>
      <c r="T14" s="261"/>
      <c r="U14" s="261"/>
      <c r="V14" s="261"/>
      <c r="W14" s="261" t="s">
        <v>193</v>
      </c>
      <c r="X14" s="261"/>
      <c r="Y14" s="261"/>
      <c r="Z14" s="261"/>
      <c r="AA14" s="261"/>
      <c r="AB14" s="261"/>
      <c r="AC14" s="261"/>
      <c r="AD14" s="261" t="s">
        <v>193</v>
      </c>
      <c r="AE14" s="261"/>
      <c r="AF14" s="261"/>
      <c r="AG14" s="261"/>
      <c r="AH14" s="261"/>
      <c r="AI14" s="261"/>
      <c r="AJ14" s="261"/>
      <c r="AK14" s="261" t="s">
        <v>193</v>
      </c>
      <c r="AL14" s="261"/>
      <c r="AM14" s="261"/>
      <c r="AN14" s="261"/>
      <c r="AO14" s="261"/>
      <c r="AP14" s="261"/>
      <c r="AQ14" s="261"/>
      <c r="AR14" s="667"/>
      <c r="AS14" s="423"/>
      <c r="AT14" s="423"/>
      <c r="AU14" s="423"/>
      <c r="AV14" s="423"/>
      <c r="AW14" s="423"/>
      <c r="AX14" s="424"/>
    </row>
    <row r="15" spans="1:50" ht="24.75" customHeight="1">
      <c r="A15" s="441"/>
      <c r="B15" s="442"/>
      <c r="C15" s="442"/>
      <c r="D15" s="442"/>
      <c r="E15" s="442"/>
      <c r="F15" s="443"/>
      <c r="G15" s="452"/>
      <c r="H15" s="453"/>
      <c r="I15" s="414" t="s">
        <v>38</v>
      </c>
      <c r="J15" s="415"/>
      <c r="K15" s="415"/>
      <c r="L15" s="415"/>
      <c r="M15" s="415"/>
      <c r="N15" s="415"/>
      <c r="O15" s="416"/>
      <c r="P15" s="261" t="s">
        <v>193</v>
      </c>
      <c r="Q15" s="261"/>
      <c r="R15" s="261"/>
      <c r="S15" s="261"/>
      <c r="T15" s="261"/>
      <c r="U15" s="261"/>
      <c r="V15" s="261"/>
      <c r="W15" s="261" t="s">
        <v>193</v>
      </c>
      <c r="X15" s="261"/>
      <c r="Y15" s="261"/>
      <c r="Z15" s="261"/>
      <c r="AA15" s="261"/>
      <c r="AB15" s="261"/>
      <c r="AC15" s="261"/>
      <c r="AD15" s="261" t="s">
        <v>193</v>
      </c>
      <c r="AE15" s="261"/>
      <c r="AF15" s="261"/>
      <c r="AG15" s="261"/>
      <c r="AH15" s="261"/>
      <c r="AI15" s="261"/>
      <c r="AJ15" s="261"/>
      <c r="AK15" s="657" t="s">
        <v>193</v>
      </c>
      <c r="AL15" s="657"/>
      <c r="AM15" s="657"/>
      <c r="AN15" s="657"/>
      <c r="AO15" s="657"/>
      <c r="AP15" s="657"/>
      <c r="AQ15" s="657"/>
      <c r="AR15" s="658"/>
      <c r="AS15" s="417"/>
      <c r="AT15" s="417"/>
      <c r="AU15" s="417"/>
      <c r="AV15" s="417"/>
      <c r="AW15" s="417"/>
      <c r="AX15" s="418"/>
    </row>
    <row r="16" spans="1:50" ht="24.75" customHeight="1">
      <c r="A16" s="441"/>
      <c r="B16" s="442"/>
      <c r="C16" s="442"/>
      <c r="D16" s="442"/>
      <c r="E16" s="442"/>
      <c r="F16" s="443"/>
      <c r="G16" s="454"/>
      <c r="H16" s="455"/>
      <c r="I16" s="408" t="s">
        <v>39</v>
      </c>
      <c r="J16" s="409"/>
      <c r="K16" s="409"/>
      <c r="L16" s="409"/>
      <c r="M16" s="409"/>
      <c r="N16" s="409"/>
      <c r="O16" s="410"/>
      <c r="P16" s="659">
        <v>4619</v>
      </c>
      <c r="Q16" s="660"/>
      <c r="R16" s="660"/>
      <c r="S16" s="660"/>
      <c r="T16" s="660"/>
      <c r="U16" s="660"/>
      <c r="V16" s="660"/>
      <c r="W16" s="659">
        <v>4432</v>
      </c>
      <c r="X16" s="660"/>
      <c r="Y16" s="660"/>
      <c r="Z16" s="660"/>
      <c r="AA16" s="660"/>
      <c r="AB16" s="660"/>
      <c r="AC16" s="660"/>
      <c r="AD16" s="661">
        <v>4289</v>
      </c>
      <c r="AE16" s="662"/>
      <c r="AF16" s="662"/>
      <c r="AG16" s="662"/>
      <c r="AH16" s="662"/>
      <c r="AI16" s="662"/>
      <c r="AJ16" s="662"/>
      <c r="AK16" s="661">
        <v>4638</v>
      </c>
      <c r="AL16" s="662"/>
      <c r="AM16" s="662"/>
      <c r="AN16" s="662"/>
      <c r="AO16" s="662"/>
      <c r="AP16" s="662"/>
      <c r="AQ16" s="662"/>
      <c r="AR16" s="291"/>
      <c r="AS16" s="412"/>
      <c r="AT16" s="412"/>
      <c r="AU16" s="412"/>
      <c r="AV16" s="412"/>
      <c r="AW16" s="412"/>
      <c r="AX16" s="413"/>
    </row>
    <row r="17" spans="1:55" ht="24.75" customHeight="1">
      <c r="A17" s="441"/>
      <c r="B17" s="442"/>
      <c r="C17" s="442"/>
      <c r="D17" s="442"/>
      <c r="E17" s="442"/>
      <c r="F17" s="443"/>
      <c r="G17" s="404" t="s">
        <v>40</v>
      </c>
      <c r="H17" s="405"/>
      <c r="I17" s="405"/>
      <c r="J17" s="405"/>
      <c r="K17" s="405"/>
      <c r="L17" s="405"/>
      <c r="M17" s="405"/>
      <c r="N17" s="405"/>
      <c r="O17" s="405"/>
      <c r="P17" s="649">
        <v>4544</v>
      </c>
      <c r="Q17" s="649"/>
      <c r="R17" s="649"/>
      <c r="S17" s="649"/>
      <c r="T17" s="649"/>
      <c r="U17" s="649"/>
      <c r="V17" s="649"/>
      <c r="W17" s="650">
        <v>4432</v>
      </c>
      <c r="X17" s="651"/>
      <c r="Y17" s="651"/>
      <c r="Z17" s="651"/>
      <c r="AA17" s="651"/>
      <c r="AB17" s="651"/>
      <c r="AC17" s="651"/>
      <c r="AD17" s="627">
        <v>4289</v>
      </c>
      <c r="AE17" s="627"/>
      <c r="AF17" s="627"/>
      <c r="AG17" s="627"/>
      <c r="AH17" s="627"/>
      <c r="AI17" s="627"/>
      <c r="AJ17" s="627"/>
      <c r="AK17" s="381"/>
      <c r="AL17" s="381"/>
      <c r="AM17" s="381"/>
      <c r="AN17" s="381"/>
      <c r="AO17" s="381"/>
      <c r="AP17" s="381"/>
      <c r="AQ17" s="381"/>
      <c r="AR17" s="652"/>
      <c r="AS17" s="381"/>
      <c r="AT17" s="381"/>
      <c r="AU17" s="381"/>
      <c r="AV17" s="381"/>
      <c r="AW17" s="381"/>
      <c r="AX17" s="382"/>
    </row>
    <row r="18" spans="1:55" ht="24.75" customHeight="1">
      <c r="A18" s="444"/>
      <c r="B18" s="445"/>
      <c r="C18" s="445"/>
      <c r="D18" s="445"/>
      <c r="E18" s="445"/>
      <c r="F18" s="446"/>
      <c r="G18" s="404" t="s">
        <v>41</v>
      </c>
      <c r="H18" s="405"/>
      <c r="I18" s="405"/>
      <c r="J18" s="405"/>
      <c r="K18" s="405"/>
      <c r="L18" s="405"/>
      <c r="M18" s="405"/>
      <c r="N18" s="405"/>
      <c r="O18" s="405"/>
      <c r="P18" s="653">
        <v>0.98399999999999999</v>
      </c>
      <c r="Q18" s="653"/>
      <c r="R18" s="653"/>
      <c r="S18" s="653"/>
      <c r="T18" s="653"/>
      <c r="U18" s="653"/>
      <c r="V18" s="653"/>
      <c r="W18" s="654">
        <v>1</v>
      </c>
      <c r="X18" s="655"/>
      <c r="Y18" s="655"/>
      <c r="Z18" s="655"/>
      <c r="AA18" s="655"/>
      <c r="AB18" s="655"/>
      <c r="AC18" s="655"/>
      <c r="AD18" s="656">
        <v>1</v>
      </c>
      <c r="AE18" s="380"/>
      <c r="AF18" s="380"/>
      <c r="AG18" s="380"/>
      <c r="AH18" s="380"/>
      <c r="AI18" s="380"/>
      <c r="AJ18" s="380"/>
      <c r="AK18" s="381"/>
      <c r="AL18" s="381"/>
      <c r="AM18" s="381"/>
      <c r="AN18" s="381"/>
      <c r="AO18" s="381"/>
      <c r="AP18" s="381"/>
      <c r="AQ18" s="381"/>
      <c r="AR18" s="652"/>
      <c r="AS18" s="381"/>
      <c r="AT18" s="381"/>
      <c r="AU18" s="381"/>
      <c r="AV18" s="381"/>
      <c r="AW18" s="381"/>
      <c r="AX18" s="382"/>
    </row>
    <row r="19" spans="1:55" ht="31.5" customHeight="1">
      <c r="A19" s="383" t="s">
        <v>42</v>
      </c>
      <c r="B19" s="384"/>
      <c r="C19" s="384"/>
      <c r="D19" s="384"/>
      <c r="E19" s="384"/>
      <c r="F19" s="385"/>
      <c r="G19" s="374" t="s">
        <v>43</v>
      </c>
      <c r="H19" s="352"/>
      <c r="I19" s="352"/>
      <c r="J19" s="352"/>
      <c r="K19" s="352"/>
      <c r="L19" s="352"/>
      <c r="M19" s="352"/>
      <c r="N19" s="352"/>
      <c r="O19" s="352"/>
      <c r="P19" s="352"/>
      <c r="Q19" s="352"/>
      <c r="R19" s="352"/>
      <c r="S19" s="352"/>
      <c r="T19" s="352"/>
      <c r="U19" s="352"/>
      <c r="V19" s="352"/>
      <c r="W19" s="352"/>
      <c r="X19" s="353"/>
      <c r="Y19" s="375"/>
      <c r="Z19" s="376"/>
      <c r="AA19" s="377"/>
      <c r="AB19" s="357" t="s">
        <v>44</v>
      </c>
      <c r="AC19" s="352"/>
      <c r="AD19" s="353"/>
      <c r="AE19" s="358" t="s">
        <v>28</v>
      </c>
      <c r="AF19" s="358"/>
      <c r="AG19" s="358"/>
      <c r="AH19" s="358"/>
      <c r="AI19" s="358"/>
      <c r="AJ19" s="358" t="s">
        <v>29</v>
      </c>
      <c r="AK19" s="358"/>
      <c r="AL19" s="358"/>
      <c r="AM19" s="358"/>
      <c r="AN19" s="358"/>
      <c r="AO19" s="358" t="s">
        <v>30</v>
      </c>
      <c r="AP19" s="358"/>
      <c r="AQ19" s="358"/>
      <c r="AR19" s="358"/>
      <c r="AS19" s="358"/>
      <c r="AT19" s="399" t="s">
        <v>45</v>
      </c>
      <c r="AU19" s="358"/>
      <c r="AV19" s="358"/>
      <c r="AW19" s="358"/>
      <c r="AX19" s="400"/>
    </row>
    <row r="20" spans="1:55" ht="60.75" customHeight="1">
      <c r="A20" s="386"/>
      <c r="B20" s="384"/>
      <c r="C20" s="384"/>
      <c r="D20" s="384"/>
      <c r="E20" s="384"/>
      <c r="F20" s="385"/>
      <c r="G20" s="359" t="s">
        <v>192</v>
      </c>
      <c r="H20" s="634"/>
      <c r="I20" s="634"/>
      <c r="J20" s="634"/>
      <c r="K20" s="634"/>
      <c r="L20" s="634"/>
      <c r="M20" s="634"/>
      <c r="N20" s="634"/>
      <c r="O20" s="634"/>
      <c r="P20" s="634"/>
      <c r="Q20" s="634"/>
      <c r="R20" s="634"/>
      <c r="S20" s="634"/>
      <c r="T20" s="634"/>
      <c r="U20" s="634"/>
      <c r="V20" s="634"/>
      <c r="W20" s="634"/>
      <c r="X20" s="635"/>
      <c r="Y20" s="315" t="s">
        <v>47</v>
      </c>
      <c r="Z20" s="336"/>
      <c r="AA20" s="337"/>
      <c r="AB20" s="628" t="s">
        <v>191</v>
      </c>
      <c r="AC20" s="629"/>
      <c r="AD20" s="630"/>
      <c r="AE20" s="645" t="s">
        <v>190</v>
      </c>
      <c r="AF20" s="646"/>
      <c r="AG20" s="646"/>
      <c r="AH20" s="646"/>
      <c r="AI20" s="646"/>
      <c r="AJ20" s="645" t="s">
        <v>189</v>
      </c>
      <c r="AK20" s="646"/>
      <c r="AL20" s="646"/>
      <c r="AM20" s="646"/>
      <c r="AN20" s="646"/>
      <c r="AO20" s="647" t="s">
        <v>188</v>
      </c>
      <c r="AP20" s="648"/>
      <c r="AQ20" s="648"/>
      <c r="AR20" s="648"/>
      <c r="AS20" s="648"/>
      <c r="AT20" s="381"/>
      <c r="AU20" s="381"/>
      <c r="AV20" s="381"/>
      <c r="AW20" s="381"/>
      <c r="AX20" s="382"/>
    </row>
    <row r="21" spans="1:55" ht="39" customHeight="1">
      <c r="A21" s="387"/>
      <c r="B21" s="388"/>
      <c r="C21" s="388"/>
      <c r="D21" s="388"/>
      <c r="E21" s="388"/>
      <c r="F21" s="389"/>
      <c r="G21" s="636"/>
      <c r="H21" s="637"/>
      <c r="I21" s="637"/>
      <c r="J21" s="637"/>
      <c r="K21" s="637"/>
      <c r="L21" s="637"/>
      <c r="M21" s="637"/>
      <c r="N21" s="637"/>
      <c r="O21" s="637"/>
      <c r="P21" s="637"/>
      <c r="Q21" s="637"/>
      <c r="R21" s="637"/>
      <c r="S21" s="637"/>
      <c r="T21" s="637"/>
      <c r="U21" s="637"/>
      <c r="V21" s="637"/>
      <c r="W21" s="637"/>
      <c r="X21" s="638"/>
      <c r="Y21" s="357" t="s">
        <v>49</v>
      </c>
      <c r="Z21" s="352"/>
      <c r="AA21" s="353"/>
      <c r="AB21" s="631"/>
      <c r="AC21" s="632"/>
      <c r="AD21" s="633"/>
      <c r="AE21" s="642" t="s">
        <v>187</v>
      </c>
      <c r="AF21" s="390"/>
      <c r="AG21" s="390"/>
      <c r="AH21" s="390"/>
      <c r="AI21" s="390"/>
      <c r="AJ21" s="642" t="s">
        <v>186</v>
      </c>
      <c r="AK21" s="390"/>
      <c r="AL21" s="390"/>
      <c r="AM21" s="390"/>
      <c r="AN21" s="390"/>
      <c r="AO21" s="642" t="s">
        <v>185</v>
      </c>
      <c r="AP21" s="390"/>
      <c r="AQ21" s="390"/>
      <c r="AR21" s="390"/>
      <c r="AS21" s="390"/>
      <c r="AT21" s="643" t="s">
        <v>184</v>
      </c>
      <c r="AU21" s="380"/>
      <c r="AV21" s="380"/>
      <c r="AW21" s="380"/>
      <c r="AX21" s="391"/>
    </row>
    <row r="22" spans="1:55" ht="66" customHeight="1">
      <c r="A22" s="387"/>
      <c r="B22" s="388"/>
      <c r="C22" s="388"/>
      <c r="D22" s="388"/>
      <c r="E22" s="388"/>
      <c r="F22" s="389"/>
      <c r="G22" s="639"/>
      <c r="H22" s="640"/>
      <c r="I22" s="640"/>
      <c r="J22" s="640"/>
      <c r="K22" s="640"/>
      <c r="L22" s="640"/>
      <c r="M22" s="640"/>
      <c r="N22" s="640"/>
      <c r="O22" s="640"/>
      <c r="P22" s="640"/>
      <c r="Q22" s="640"/>
      <c r="R22" s="640"/>
      <c r="S22" s="640"/>
      <c r="T22" s="640"/>
      <c r="U22" s="640"/>
      <c r="V22" s="640"/>
      <c r="W22" s="640"/>
      <c r="X22" s="641"/>
      <c r="Y22" s="357" t="s">
        <v>51</v>
      </c>
      <c r="Z22" s="352"/>
      <c r="AA22" s="353"/>
      <c r="AB22" s="368" t="s">
        <v>150</v>
      </c>
      <c r="AC22" s="368"/>
      <c r="AD22" s="368"/>
      <c r="AE22" s="644" t="s">
        <v>183</v>
      </c>
      <c r="AF22" s="368"/>
      <c r="AG22" s="368"/>
      <c r="AH22" s="368"/>
      <c r="AI22" s="368"/>
      <c r="AJ22" s="642" t="s">
        <v>182</v>
      </c>
      <c r="AK22" s="390"/>
      <c r="AL22" s="390"/>
      <c r="AM22" s="390"/>
      <c r="AN22" s="390"/>
      <c r="AO22" s="642" t="s">
        <v>181</v>
      </c>
      <c r="AP22" s="390"/>
      <c r="AQ22" s="390"/>
      <c r="AR22" s="390"/>
      <c r="AS22" s="390"/>
      <c r="AT22" s="397"/>
      <c r="AU22" s="397"/>
      <c r="AV22" s="397"/>
      <c r="AW22" s="397"/>
      <c r="AX22" s="398"/>
    </row>
    <row r="23" spans="1:55" ht="31.7" customHeight="1">
      <c r="A23" s="303" t="s">
        <v>53</v>
      </c>
      <c r="B23" s="304"/>
      <c r="C23" s="304"/>
      <c r="D23" s="304"/>
      <c r="E23" s="304"/>
      <c r="F23" s="305"/>
      <c r="G23" s="374" t="s">
        <v>54</v>
      </c>
      <c r="H23" s="352"/>
      <c r="I23" s="352"/>
      <c r="J23" s="352"/>
      <c r="K23" s="352"/>
      <c r="L23" s="352"/>
      <c r="M23" s="352"/>
      <c r="N23" s="352"/>
      <c r="O23" s="352"/>
      <c r="P23" s="352"/>
      <c r="Q23" s="352"/>
      <c r="R23" s="352"/>
      <c r="S23" s="352"/>
      <c r="T23" s="352"/>
      <c r="U23" s="352"/>
      <c r="V23" s="352"/>
      <c r="W23" s="352"/>
      <c r="X23" s="353"/>
      <c r="Y23" s="375"/>
      <c r="Z23" s="376"/>
      <c r="AA23" s="377"/>
      <c r="AB23" s="357" t="s">
        <v>44</v>
      </c>
      <c r="AC23" s="352"/>
      <c r="AD23" s="353"/>
      <c r="AE23" s="358" t="s">
        <v>28</v>
      </c>
      <c r="AF23" s="358"/>
      <c r="AG23" s="358"/>
      <c r="AH23" s="358"/>
      <c r="AI23" s="358"/>
      <c r="AJ23" s="358" t="s">
        <v>29</v>
      </c>
      <c r="AK23" s="358"/>
      <c r="AL23" s="358"/>
      <c r="AM23" s="358"/>
      <c r="AN23" s="358"/>
      <c r="AO23" s="358" t="s">
        <v>30</v>
      </c>
      <c r="AP23" s="358"/>
      <c r="AQ23" s="358"/>
      <c r="AR23" s="358"/>
      <c r="AS23" s="358"/>
      <c r="AT23" s="300" t="s">
        <v>55</v>
      </c>
      <c r="AU23" s="301"/>
      <c r="AV23" s="301"/>
      <c r="AW23" s="301"/>
      <c r="AX23" s="302"/>
    </row>
    <row r="24" spans="1:55" ht="39.950000000000003" customHeight="1">
      <c r="A24" s="306"/>
      <c r="B24" s="307"/>
      <c r="C24" s="307"/>
      <c r="D24" s="307"/>
      <c r="E24" s="307"/>
      <c r="F24" s="308"/>
      <c r="G24" s="359" t="s">
        <v>180</v>
      </c>
      <c r="H24" s="360"/>
      <c r="I24" s="360"/>
      <c r="J24" s="360"/>
      <c r="K24" s="360"/>
      <c r="L24" s="360"/>
      <c r="M24" s="360"/>
      <c r="N24" s="360"/>
      <c r="O24" s="360"/>
      <c r="P24" s="360"/>
      <c r="Q24" s="360"/>
      <c r="R24" s="360"/>
      <c r="S24" s="360"/>
      <c r="T24" s="360"/>
      <c r="U24" s="360"/>
      <c r="V24" s="360"/>
      <c r="W24" s="360"/>
      <c r="X24" s="361"/>
      <c r="Y24" s="365" t="s">
        <v>57</v>
      </c>
      <c r="Z24" s="366"/>
      <c r="AA24" s="367"/>
      <c r="AB24" s="605" t="s">
        <v>179</v>
      </c>
      <c r="AC24" s="606"/>
      <c r="AD24" s="607"/>
      <c r="AE24" s="626">
        <v>2135</v>
      </c>
      <c r="AF24" s="626"/>
      <c r="AG24" s="626"/>
      <c r="AH24" s="626"/>
      <c r="AI24" s="626"/>
      <c r="AJ24" s="627">
        <v>2019</v>
      </c>
      <c r="AK24" s="627"/>
      <c r="AL24" s="627"/>
      <c r="AM24" s="627"/>
      <c r="AN24" s="627"/>
      <c r="AO24" s="627">
        <v>2040</v>
      </c>
      <c r="AP24" s="627"/>
      <c r="AQ24" s="627"/>
      <c r="AR24" s="627"/>
      <c r="AS24" s="627"/>
      <c r="AT24" s="611" t="s">
        <v>59</v>
      </c>
      <c r="AU24" s="612"/>
      <c r="AV24" s="612"/>
      <c r="AW24" s="612"/>
      <c r="AX24" s="613"/>
      <c r="AY24" s="2"/>
      <c r="AZ24" s="3"/>
      <c r="BA24" s="3"/>
      <c r="BB24" s="3"/>
      <c r="BC24" s="3"/>
    </row>
    <row r="25" spans="1:55" ht="32.25" customHeight="1">
      <c r="A25" s="309"/>
      <c r="B25" s="310"/>
      <c r="C25" s="310"/>
      <c r="D25" s="310"/>
      <c r="E25" s="310"/>
      <c r="F25" s="311"/>
      <c r="G25" s="362"/>
      <c r="H25" s="363"/>
      <c r="I25" s="363"/>
      <c r="J25" s="363"/>
      <c r="K25" s="363"/>
      <c r="L25" s="363"/>
      <c r="M25" s="363"/>
      <c r="N25" s="363"/>
      <c r="O25" s="363"/>
      <c r="P25" s="363"/>
      <c r="Q25" s="363"/>
      <c r="R25" s="363"/>
      <c r="S25" s="363"/>
      <c r="T25" s="363"/>
      <c r="U25" s="363"/>
      <c r="V25" s="363"/>
      <c r="W25" s="363"/>
      <c r="X25" s="364"/>
      <c r="Y25" s="373" t="s">
        <v>60</v>
      </c>
      <c r="Z25" s="316"/>
      <c r="AA25" s="317"/>
      <c r="AB25" s="608"/>
      <c r="AC25" s="609"/>
      <c r="AD25" s="610"/>
      <c r="AE25" s="611"/>
      <c r="AF25" s="612"/>
      <c r="AG25" s="612"/>
      <c r="AH25" s="612"/>
      <c r="AI25" s="621"/>
      <c r="AJ25" s="614"/>
      <c r="AK25" s="615"/>
      <c r="AL25" s="615"/>
      <c r="AM25" s="615"/>
      <c r="AN25" s="622"/>
      <c r="AO25" s="623">
        <v>2200</v>
      </c>
      <c r="AP25" s="624"/>
      <c r="AQ25" s="624"/>
      <c r="AR25" s="624"/>
      <c r="AS25" s="625"/>
      <c r="AT25" s="614">
        <v>2060</v>
      </c>
      <c r="AU25" s="615"/>
      <c r="AV25" s="615"/>
      <c r="AW25" s="615"/>
      <c r="AX25" s="616"/>
      <c r="AY25" s="2"/>
      <c r="AZ25" s="3"/>
      <c r="BA25" s="3"/>
      <c r="BB25" s="3"/>
      <c r="BC25" s="3"/>
    </row>
    <row r="26" spans="1:55" ht="32.25" customHeight="1">
      <c r="A26" s="303" t="s">
        <v>61</v>
      </c>
      <c r="B26" s="344"/>
      <c r="C26" s="344"/>
      <c r="D26" s="344"/>
      <c r="E26" s="344"/>
      <c r="F26" s="345"/>
      <c r="G26" s="352" t="s">
        <v>62</v>
      </c>
      <c r="H26" s="352"/>
      <c r="I26" s="352"/>
      <c r="J26" s="352"/>
      <c r="K26" s="352"/>
      <c r="L26" s="352"/>
      <c r="M26" s="352"/>
      <c r="N26" s="352"/>
      <c r="O26" s="352"/>
      <c r="P26" s="352"/>
      <c r="Q26" s="352"/>
      <c r="R26" s="352"/>
      <c r="S26" s="352"/>
      <c r="T26" s="352"/>
      <c r="U26" s="352"/>
      <c r="V26" s="352"/>
      <c r="W26" s="352"/>
      <c r="X26" s="353"/>
      <c r="Y26" s="354"/>
      <c r="Z26" s="355"/>
      <c r="AA26" s="356"/>
      <c r="AB26" s="357" t="s">
        <v>44</v>
      </c>
      <c r="AC26" s="352"/>
      <c r="AD26" s="353"/>
      <c r="AE26" s="357" t="s">
        <v>28</v>
      </c>
      <c r="AF26" s="352"/>
      <c r="AG26" s="352"/>
      <c r="AH26" s="352"/>
      <c r="AI26" s="353"/>
      <c r="AJ26" s="357" t="s">
        <v>29</v>
      </c>
      <c r="AK26" s="352"/>
      <c r="AL26" s="352"/>
      <c r="AM26" s="352"/>
      <c r="AN26" s="353"/>
      <c r="AO26" s="357" t="s">
        <v>30</v>
      </c>
      <c r="AP26" s="352"/>
      <c r="AQ26" s="352"/>
      <c r="AR26" s="352"/>
      <c r="AS26" s="353"/>
      <c r="AT26" s="300" t="s">
        <v>63</v>
      </c>
      <c r="AU26" s="301"/>
      <c r="AV26" s="301"/>
      <c r="AW26" s="301"/>
      <c r="AX26" s="302"/>
      <c r="AY26" s="2"/>
      <c r="AZ26" s="3"/>
      <c r="BA26" s="3"/>
      <c r="BB26" s="3"/>
      <c r="BC26" s="3"/>
    </row>
    <row r="27" spans="1:55" ht="46.5" customHeight="1">
      <c r="A27" s="346"/>
      <c r="B27" s="347"/>
      <c r="C27" s="347"/>
      <c r="D27" s="347"/>
      <c r="E27" s="347"/>
      <c r="F27" s="348"/>
      <c r="G27" s="326" t="s">
        <v>177</v>
      </c>
      <c r="H27" s="326"/>
      <c r="I27" s="326"/>
      <c r="J27" s="326"/>
      <c r="K27" s="326"/>
      <c r="L27" s="326"/>
      <c r="M27" s="326"/>
      <c r="N27" s="326"/>
      <c r="O27" s="326"/>
      <c r="P27" s="326"/>
      <c r="Q27" s="326"/>
      <c r="R27" s="326"/>
      <c r="S27" s="326"/>
      <c r="T27" s="326"/>
      <c r="U27" s="326"/>
      <c r="V27" s="326"/>
      <c r="W27" s="326"/>
      <c r="X27" s="326"/>
      <c r="Y27" s="328" t="s">
        <v>61</v>
      </c>
      <c r="Z27" s="329"/>
      <c r="AA27" s="330"/>
      <c r="AB27" s="325" t="s">
        <v>178</v>
      </c>
      <c r="AC27" s="313"/>
      <c r="AD27" s="331"/>
      <c r="AE27" s="325">
        <v>80</v>
      </c>
      <c r="AF27" s="313"/>
      <c r="AG27" s="313"/>
      <c r="AH27" s="313"/>
      <c r="AI27" s="331"/>
      <c r="AJ27" s="325">
        <v>66</v>
      </c>
      <c r="AK27" s="313"/>
      <c r="AL27" s="313"/>
      <c r="AM27" s="313"/>
      <c r="AN27" s="331"/>
      <c r="AO27" s="325">
        <v>65</v>
      </c>
      <c r="AP27" s="313"/>
      <c r="AQ27" s="313"/>
      <c r="AR27" s="313"/>
      <c r="AS27" s="331"/>
      <c r="AT27" s="325">
        <v>74</v>
      </c>
      <c r="AU27" s="313"/>
      <c r="AV27" s="313"/>
      <c r="AW27" s="313"/>
      <c r="AX27" s="314"/>
    </row>
    <row r="28" spans="1:55" ht="62.25" customHeight="1">
      <c r="A28" s="349"/>
      <c r="B28" s="350"/>
      <c r="C28" s="350"/>
      <c r="D28" s="350"/>
      <c r="E28" s="350"/>
      <c r="F28" s="351"/>
      <c r="G28" s="327"/>
      <c r="H28" s="327"/>
      <c r="I28" s="327"/>
      <c r="J28" s="327"/>
      <c r="K28" s="327"/>
      <c r="L28" s="327"/>
      <c r="M28" s="327"/>
      <c r="N28" s="327"/>
      <c r="O28" s="327"/>
      <c r="P28" s="327"/>
      <c r="Q28" s="327"/>
      <c r="R28" s="327"/>
      <c r="S28" s="327"/>
      <c r="T28" s="327"/>
      <c r="U28" s="327"/>
      <c r="V28" s="327"/>
      <c r="W28" s="327"/>
      <c r="X28" s="327"/>
      <c r="Y28" s="315" t="s">
        <v>66</v>
      </c>
      <c r="Z28" s="316"/>
      <c r="AA28" s="317"/>
      <c r="AB28" s="321" t="s">
        <v>177</v>
      </c>
      <c r="AC28" s="618"/>
      <c r="AD28" s="619"/>
      <c r="AE28" s="321" t="s">
        <v>176</v>
      </c>
      <c r="AF28" s="618"/>
      <c r="AG28" s="618"/>
      <c r="AH28" s="618"/>
      <c r="AI28" s="619"/>
      <c r="AJ28" s="321" t="s">
        <v>175</v>
      </c>
      <c r="AK28" s="618"/>
      <c r="AL28" s="618"/>
      <c r="AM28" s="618"/>
      <c r="AN28" s="619"/>
      <c r="AO28" s="321" t="s">
        <v>174</v>
      </c>
      <c r="AP28" s="319"/>
      <c r="AQ28" s="319"/>
      <c r="AR28" s="319"/>
      <c r="AS28" s="320"/>
      <c r="AT28" s="321" t="s">
        <v>173</v>
      </c>
      <c r="AU28" s="618"/>
      <c r="AV28" s="618"/>
      <c r="AW28" s="618"/>
      <c r="AX28" s="620"/>
    </row>
    <row r="29" spans="1:55" ht="23.1" customHeight="1">
      <c r="A29" s="268" t="s">
        <v>71</v>
      </c>
      <c r="B29" s="269"/>
      <c r="C29" s="274" t="s">
        <v>72</v>
      </c>
      <c r="D29" s="275"/>
      <c r="E29" s="275"/>
      <c r="F29" s="275"/>
      <c r="G29" s="275"/>
      <c r="H29" s="275"/>
      <c r="I29" s="275"/>
      <c r="J29" s="275"/>
      <c r="K29" s="276"/>
      <c r="L29" s="277" t="s">
        <v>73</v>
      </c>
      <c r="M29" s="277"/>
      <c r="N29" s="277"/>
      <c r="O29" s="277"/>
      <c r="P29" s="277"/>
      <c r="Q29" s="277"/>
      <c r="R29" s="278" t="s">
        <v>32</v>
      </c>
      <c r="S29" s="278"/>
      <c r="T29" s="278"/>
      <c r="U29" s="278"/>
      <c r="V29" s="278"/>
      <c r="W29" s="278"/>
      <c r="X29" s="279" t="s">
        <v>74</v>
      </c>
      <c r="Y29" s="275"/>
      <c r="Z29" s="275"/>
      <c r="AA29" s="275"/>
      <c r="AB29" s="275"/>
      <c r="AC29" s="275"/>
      <c r="AD29" s="275"/>
      <c r="AE29" s="275"/>
      <c r="AF29" s="275"/>
      <c r="AG29" s="275"/>
      <c r="AH29" s="275"/>
      <c r="AI29" s="275"/>
      <c r="AJ29" s="275"/>
      <c r="AK29" s="275"/>
      <c r="AL29" s="275"/>
      <c r="AM29" s="275"/>
      <c r="AN29" s="275"/>
      <c r="AO29" s="275"/>
      <c r="AP29" s="275"/>
      <c r="AQ29" s="275"/>
      <c r="AR29" s="275"/>
      <c r="AS29" s="275"/>
      <c r="AT29" s="275"/>
      <c r="AU29" s="275"/>
      <c r="AV29" s="275"/>
      <c r="AW29" s="275"/>
      <c r="AX29" s="280"/>
    </row>
    <row r="30" spans="1:55" ht="23.1" customHeight="1">
      <c r="A30" s="270"/>
      <c r="B30" s="271"/>
      <c r="C30" s="602" t="s">
        <v>172</v>
      </c>
      <c r="D30" s="603"/>
      <c r="E30" s="603"/>
      <c r="F30" s="603"/>
      <c r="G30" s="603"/>
      <c r="H30" s="603"/>
      <c r="I30" s="603"/>
      <c r="J30" s="603"/>
      <c r="K30" s="604"/>
      <c r="L30" s="617">
        <v>4638</v>
      </c>
      <c r="M30" s="617"/>
      <c r="N30" s="617"/>
      <c r="O30" s="617"/>
      <c r="P30" s="617"/>
      <c r="Q30" s="617"/>
      <c r="R30" s="617"/>
      <c r="S30" s="617"/>
      <c r="T30" s="617"/>
      <c r="U30" s="617"/>
      <c r="V30" s="617"/>
      <c r="W30" s="617"/>
      <c r="X30" s="286"/>
      <c r="Y30" s="287"/>
      <c r="Z30" s="287"/>
      <c r="AA30" s="287"/>
      <c r="AB30" s="287"/>
      <c r="AC30" s="287"/>
      <c r="AD30" s="287"/>
      <c r="AE30" s="287"/>
      <c r="AF30" s="287"/>
      <c r="AG30" s="287"/>
      <c r="AH30" s="287"/>
      <c r="AI30" s="287"/>
      <c r="AJ30" s="287"/>
      <c r="AK30" s="287"/>
      <c r="AL30" s="287"/>
      <c r="AM30" s="287"/>
      <c r="AN30" s="287"/>
      <c r="AO30" s="287"/>
      <c r="AP30" s="287"/>
      <c r="AQ30" s="287"/>
      <c r="AR30" s="287"/>
      <c r="AS30" s="287"/>
      <c r="AT30" s="287"/>
      <c r="AU30" s="287"/>
      <c r="AV30" s="287"/>
      <c r="AW30" s="287"/>
      <c r="AX30" s="288"/>
    </row>
    <row r="31" spans="1:55" ht="23.1" customHeight="1">
      <c r="A31" s="270"/>
      <c r="B31" s="271"/>
      <c r="C31" s="265"/>
      <c r="D31" s="266"/>
      <c r="E31" s="266"/>
      <c r="F31" s="266"/>
      <c r="G31" s="266"/>
      <c r="H31" s="266"/>
      <c r="I31" s="266"/>
      <c r="J31" s="266"/>
      <c r="K31" s="267"/>
      <c r="L31" s="598"/>
      <c r="M31" s="598"/>
      <c r="N31" s="598"/>
      <c r="O31" s="598"/>
      <c r="P31" s="598"/>
      <c r="Q31" s="598"/>
      <c r="R31" s="598"/>
      <c r="S31" s="598"/>
      <c r="T31" s="598"/>
      <c r="U31" s="598"/>
      <c r="V31" s="598"/>
      <c r="W31" s="598"/>
      <c r="X31" s="262"/>
      <c r="Y31" s="263"/>
      <c r="Z31" s="263"/>
      <c r="AA31" s="263"/>
      <c r="AB31" s="263"/>
      <c r="AC31" s="263"/>
      <c r="AD31" s="263"/>
      <c r="AE31" s="263"/>
      <c r="AF31" s="263"/>
      <c r="AG31" s="263"/>
      <c r="AH31" s="263"/>
      <c r="AI31" s="263"/>
      <c r="AJ31" s="263"/>
      <c r="AK31" s="263"/>
      <c r="AL31" s="263"/>
      <c r="AM31" s="263"/>
      <c r="AN31" s="263"/>
      <c r="AO31" s="263"/>
      <c r="AP31" s="263"/>
      <c r="AQ31" s="263"/>
      <c r="AR31" s="263"/>
      <c r="AS31" s="263"/>
      <c r="AT31" s="263"/>
      <c r="AU31" s="263"/>
      <c r="AV31" s="263"/>
      <c r="AW31" s="263"/>
      <c r="AX31" s="264"/>
    </row>
    <row r="32" spans="1:55" ht="23.1" customHeight="1">
      <c r="A32" s="270"/>
      <c r="B32" s="271"/>
      <c r="C32" s="265"/>
      <c r="D32" s="266"/>
      <c r="E32" s="266"/>
      <c r="F32" s="266"/>
      <c r="G32" s="266"/>
      <c r="H32" s="266"/>
      <c r="I32" s="266"/>
      <c r="J32" s="266"/>
      <c r="K32" s="267"/>
      <c r="L32" s="598"/>
      <c r="M32" s="598"/>
      <c r="N32" s="598"/>
      <c r="O32" s="598"/>
      <c r="P32" s="598"/>
      <c r="Q32" s="598"/>
      <c r="R32" s="598"/>
      <c r="S32" s="598"/>
      <c r="T32" s="598"/>
      <c r="U32" s="598"/>
      <c r="V32" s="598"/>
      <c r="W32" s="598"/>
      <c r="X32" s="262"/>
      <c r="Y32" s="263"/>
      <c r="Z32" s="263"/>
      <c r="AA32" s="263"/>
      <c r="AB32" s="263"/>
      <c r="AC32" s="263"/>
      <c r="AD32" s="263"/>
      <c r="AE32" s="263"/>
      <c r="AF32" s="263"/>
      <c r="AG32" s="263"/>
      <c r="AH32" s="263"/>
      <c r="AI32" s="263"/>
      <c r="AJ32" s="263"/>
      <c r="AK32" s="263"/>
      <c r="AL32" s="263"/>
      <c r="AM32" s="263"/>
      <c r="AN32" s="263"/>
      <c r="AO32" s="263"/>
      <c r="AP32" s="263"/>
      <c r="AQ32" s="263"/>
      <c r="AR32" s="263"/>
      <c r="AS32" s="263"/>
      <c r="AT32" s="263"/>
      <c r="AU32" s="263"/>
      <c r="AV32" s="263"/>
      <c r="AW32" s="263"/>
      <c r="AX32" s="264"/>
    </row>
    <row r="33" spans="1:50" ht="23.1" customHeight="1">
      <c r="A33" s="270"/>
      <c r="B33" s="271"/>
      <c r="C33" s="265"/>
      <c r="D33" s="266"/>
      <c r="E33" s="266"/>
      <c r="F33" s="266"/>
      <c r="G33" s="266"/>
      <c r="H33" s="266"/>
      <c r="I33" s="266"/>
      <c r="J33" s="266"/>
      <c r="K33" s="267"/>
      <c r="L33" s="598"/>
      <c r="M33" s="598"/>
      <c r="N33" s="598"/>
      <c r="O33" s="598"/>
      <c r="P33" s="598"/>
      <c r="Q33" s="598"/>
      <c r="R33" s="598"/>
      <c r="S33" s="598"/>
      <c r="T33" s="598"/>
      <c r="U33" s="598"/>
      <c r="V33" s="598"/>
      <c r="W33" s="598"/>
      <c r="X33" s="262"/>
      <c r="Y33" s="263"/>
      <c r="Z33" s="263"/>
      <c r="AA33" s="263"/>
      <c r="AB33" s="263"/>
      <c r="AC33" s="263"/>
      <c r="AD33" s="263"/>
      <c r="AE33" s="263"/>
      <c r="AF33" s="263"/>
      <c r="AG33" s="263"/>
      <c r="AH33" s="263"/>
      <c r="AI33" s="263"/>
      <c r="AJ33" s="263"/>
      <c r="AK33" s="263"/>
      <c r="AL33" s="263"/>
      <c r="AM33" s="263"/>
      <c r="AN33" s="263"/>
      <c r="AO33" s="263"/>
      <c r="AP33" s="263"/>
      <c r="AQ33" s="263"/>
      <c r="AR33" s="263"/>
      <c r="AS33" s="263"/>
      <c r="AT33" s="263"/>
      <c r="AU33" s="263"/>
      <c r="AV33" s="263"/>
      <c r="AW33" s="263"/>
      <c r="AX33" s="264"/>
    </row>
    <row r="34" spans="1:50" ht="23.1" customHeight="1">
      <c r="A34" s="270"/>
      <c r="B34" s="271"/>
      <c r="C34" s="265"/>
      <c r="D34" s="266"/>
      <c r="E34" s="266"/>
      <c r="F34" s="266"/>
      <c r="G34" s="266"/>
      <c r="H34" s="266"/>
      <c r="I34" s="266"/>
      <c r="J34" s="266"/>
      <c r="K34" s="267"/>
      <c r="L34" s="598"/>
      <c r="M34" s="598"/>
      <c r="N34" s="598"/>
      <c r="O34" s="598"/>
      <c r="P34" s="598"/>
      <c r="Q34" s="598"/>
      <c r="R34" s="598"/>
      <c r="S34" s="598"/>
      <c r="T34" s="598"/>
      <c r="U34" s="598"/>
      <c r="V34" s="598"/>
      <c r="W34" s="598"/>
      <c r="X34" s="262"/>
      <c r="Y34" s="263"/>
      <c r="Z34" s="263"/>
      <c r="AA34" s="263"/>
      <c r="AB34" s="263"/>
      <c r="AC34" s="263"/>
      <c r="AD34" s="263"/>
      <c r="AE34" s="263"/>
      <c r="AF34" s="263"/>
      <c r="AG34" s="263"/>
      <c r="AH34" s="263"/>
      <c r="AI34" s="263"/>
      <c r="AJ34" s="263"/>
      <c r="AK34" s="263"/>
      <c r="AL34" s="263"/>
      <c r="AM34" s="263"/>
      <c r="AN34" s="263"/>
      <c r="AO34" s="263"/>
      <c r="AP34" s="263"/>
      <c r="AQ34" s="263"/>
      <c r="AR34" s="263"/>
      <c r="AS34" s="263"/>
      <c r="AT34" s="263"/>
      <c r="AU34" s="263"/>
      <c r="AV34" s="263"/>
      <c r="AW34" s="263"/>
      <c r="AX34" s="264"/>
    </row>
    <row r="35" spans="1:50" ht="22.5" customHeight="1">
      <c r="A35" s="270"/>
      <c r="B35" s="271"/>
      <c r="C35" s="289"/>
      <c r="D35" s="290"/>
      <c r="E35" s="290"/>
      <c r="F35" s="290"/>
      <c r="G35" s="290"/>
      <c r="H35" s="290"/>
      <c r="I35" s="290"/>
      <c r="J35" s="290"/>
      <c r="K35" s="291"/>
      <c r="L35" s="599"/>
      <c r="M35" s="600"/>
      <c r="N35" s="600"/>
      <c r="O35" s="600"/>
      <c r="P35" s="600"/>
      <c r="Q35" s="601"/>
      <c r="R35" s="599"/>
      <c r="S35" s="600"/>
      <c r="T35" s="600"/>
      <c r="U35" s="600"/>
      <c r="V35" s="600"/>
      <c r="W35" s="601"/>
      <c r="X35" s="262"/>
      <c r="Y35" s="263"/>
      <c r="Z35" s="263"/>
      <c r="AA35" s="263"/>
      <c r="AB35" s="263"/>
      <c r="AC35" s="263"/>
      <c r="AD35" s="263"/>
      <c r="AE35" s="263"/>
      <c r="AF35" s="263"/>
      <c r="AG35" s="263"/>
      <c r="AH35" s="263"/>
      <c r="AI35" s="263"/>
      <c r="AJ35" s="263"/>
      <c r="AK35" s="263"/>
      <c r="AL35" s="263"/>
      <c r="AM35" s="263"/>
      <c r="AN35" s="263"/>
      <c r="AO35" s="263"/>
      <c r="AP35" s="263"/>
      <c r="AQ35" s="263"/>
      <c r="AR35" s="263"/>
      <c r="AS35" s="263"/>
      <c r="AT35" s="263"/>
      <c r="AU35" s="263"/>
      <c r="AV35" s="263"/>
      <c r="AW35" s="263"/>
      <c r="AX35" s="264"/>
    </row>
    <row r="36" spans="1:50" ht="21.75" customHeight="1" thickBot="1">
      <c r="A36" s="272"/>
      <c r="B36" s="273"/>
      <c r="C36" s="293" t="s">
        <v>39</v>
      </c>
      <c r="D36" s="294"/>
      <c r="E36" s="294"/>
      <c r="F36" s="294"/>
      <c r="G36" s="294"/>
      <c r="H36" s="294"/>
      <c r="I36" s="294"/>
      <c r="J36" s="294"/>
      <c r="K36" s="295"/>
      <c r="L36" s="595">
        <v>4638</v>
      </c>
      <c r="M36" s="596"/>
      <c r="N36" s="596"/>
      <c r="O36" s="596"/>
      <c r="P36" s="596"/>
      <c r="Q36" s="597"/>
      <c r="R36" s="595"/>
      <c r="S36" s="596"/>
      <c r="T36" s="596"/>
      <c r="U36" s="596"/>
      <c r="V36" s="596"/>
      <c r="W36" s="597"/>
      <c r="X36" s="255"/>
      <c r="Y36" s="256"/>
      <c r="Z36" s="256"/>
      <c r="AA36" s="256"/>
      <c r="AB36" s="256"/>
      <c r="AC36" s="256"/>
      <c r="AD36" s="256"/>
      <c r="AE36" s="256"/>
      <c r="AF36" s="256"/>
      <c r="AG36" s="256"/>
      <c r="AH36" s="256"/>
      <c r="AI36" s="256"/>
      <c r="AJ36" s="256"/>
      <c r="AK36" s="256"/>
      <c r="AL36" s="256"/>
      <c r="AM36" s="256"/>
      <c r="AN36" s="256"/>
      <c r="AO36" s="256"/>
      <c r="AP36" s="256"/>
      <c r="AQ36" s="256"/>
      <c r="AR36" s="256"/>
      <c r="AS36" s="256"/>
      <c r="AT36" s="256"/>
      <c r="AU36" s="256"/>
      <c r="AV36" s="256"/>
      <c r="AW36" s="256"/>
      <c r="AX36" s="257"/>
    </row>
    <row r="37" spans="1:50" ht="24.75" customHeight="1" thickBot="1">
      <c r="A37" s="4"/>
      <c r="B37" s="4"/>
      <c r="C37" s="4"/>
      <c r="D37" s="4"/>
      <c r="E37" s="4"/>
      <c r="F37" s="4"/>
      <c r="G37" s="5"/>
      <c r="H37" s="5"/>
      <c r="I37" s="5"/>
      <c r="J37" s="5"/>
      <c r="K37" s="5"/>
      <c r="L37" s="6"/>
      <c r="M37" s="5"/>
      <c r="N37" s="5"/>
      <c r="O37" s="5"/>
      <c r="P37" s="5"/>
      <c r="Q37" s="5"/>
      <c r="R37" s="5"/>
      <c r="S37" s="5"/>
      <c r="T37" s="5"/>
      <c r="U37" s="5"/>
      <c r="V37" s="5"/>
      <c r="W37" s="5"/>
      <c r="X37" s="5"/>
      <c r="Y37" s="7"/>
      <c r="Z37" s="7"/>
      <c r="AA37" s="7"/>
      <c r="AB37" s="7"/>
      <c r="AC37" s="5"/>
      <c r="AD37" s="5"/>
      <c r="AE37" s="5"/>
      <c r="AF37" s="5"/>
      <c r="AG37" s="5"/>
      <c r="AH37" s="6"/>
      <c r="AI37" s="5"/>
      <c r="AJ37" s="5"/>
      <c r="AK37" s="5"/>
      <c r="AL37" s="5"/>
      <c r="AM37" s="5"/>
      <c r="AN37" s="5"/>
      <c r="AO37" s="5"/>
      <c r="AP37" s="5"/>
      <c r="AQ37" s="5"/>
      <c r="AR37" s="5"/>
      <c r="AS37" s="5"/>
      <c r="AT37" s="5"/>
      <c r="AU37" s="7"/>
      <c r="AV37" s="7"/>
      <c r="AW37" s="7"/>
      <c r="AX37" s="7"/>
    </row>
    <row r="38" spans="1:50" ht="21.75" customHeight="1">
      <c r="A38" s="139" t="s">
        <v>76</v>
      </c>
      <c r="B38" s="140"/>
      <c r="C38" s="140"/>
      <c r="D38" s="140"/>
      <c r="E38" s="140"/>
      <c r="F38" s="140"/>
      <c r="G38" s="140"/>
      <c r="H38" s="140"/>
      <c r="I38" s="140"/>
      <c r="J38" s="140"/>
      <c r="K38" s="140"/>
      <c r="L38" s="140"/>
      <c r="M38" s="140"/>
      <c r="N38" s="140"/>
      <c r="O38" s="140"/>
      <c r="P38" s="140"/>
      <c r="Q38" s="140"/>
      <c r="R38" s="140"/>
      <c r="S38" s="140"/>
      <c r="T38" s="140"/>
      <c r="U38" s="140"/>
      <c r="V38" s="140"/>
      <c r="W38" s="140"/>
      <c r="X38" s="140"/>
      <c r="Y38" s="140"/>
      <c r="Z38" s="140"/>
      <c r="AA38" s="140"/>
      <c r="AB38" s="140"/>
      <c r="AC38" s="140"/>
      <c r="AD38" s="140"/>
      <c r="AE38" s="140"/>
      <c r="AF38" s="140"/>
      <c r="AG38" s="140"/>
      <c r="AH38" s="140"/>
      <c r="AI38" s="140"/>
      <c r="AJ38" s="140"/>
      <c r="AK38" s="140"/>
      <c r="AL38" s="140"/>
      <c r="AM38" s="140"/>
      <c r="AN38" s="140"/>
      <c r="AO38" s="140"/>
      <c r="AP38" s="140"/>
      <c r="AQ38" s="140"/>
      <c r="AR38" s="140"/>
      <c r="AS38" s="140"/>
      <c r="AT38" s="140"/>
      <c r="AU38" s="140"/>
      <c r="AV38" s="140"/>
      <c r="AW38" s="140"/>
      <c r="AX38" s="141"/>
    </row>
    <row r="39" spans="1:50" ht="21" customHeight="1">
      <c r="A39" s="8"/>
      <c r="B39" s="9"/>
      <c r="C39" s="235" t="s">
        <v>77</v>
      </c>
      <c r="D39" s="236"/>
      <c r="E39" s="236"/>
      <c r="F39" s="236"/>
      <c r="G39" s="236"/>
      <c r="H39" s="236"/>
      <c r="I39" s="236"/>
      <c r="J39" s="236"/>
      <c r="K39" s="236"/>
      <c r="L39" s="236"/>
      <c r="M39" s="236"/>
      <c r="N39" s="236"/>
      <c r="O39" s="236"/>
      <c r="P39" s="236"/>
      <c r="Q39" s="236"/>
      <c r="R39" s="236"/>
      <c r="S39" s="236"/>
      <c r="T39" s="236"/>
      <c r="U39" s="236"/>
      <c r="V39" s="236"/>
      <c r="W39" s="236"/>
      <c r="X39" s="236"/>
      <c r="Y39" s="236"/>
      <c r="Z39" s="236"/>
      <c r="AA39" s="236"/>
      <c r="AB39" s="236"/>
      <c r="AC39" s="237"/>
      <c r="AD39" s="236" t="s">
        <v>78</v>
      </c>
      <c r="AE39" s="236"/>
      <c r="AF39" s="236"/>
      <c r="AG39" s="238" t="s">
        <v>79</v>
      </c>
      <c r="AH39" s="236"/>
      <c r="AI39" s="236"/>
      <c r="AJ39" s="236"/>
      <c r="AK39" s="236"/>
      <c r="AL39" s="236"/>
      <c r="AM39" s="236"/>
      <c r="AN39" s="236"/>
      <c r="AO39" s="236"/>
      <c r="AP39" s="236"/>
      <c r="AQ39" s="236"/>
      <c r="AR39" s="236"/>
      <c r="AS39" s="236"/>
      <c r="AT39" s="236"/>
      <c r="AU39" s="236"/>
      <c r="AV39" s="236"/>
      <c r="AW39" s="236"/>
      <c r="AX39" s="239"/>
    </row>
    <row r="40" spans="1:50" ht="26.25" customHeight="1">
      <c r="A40" s="240" t="s">
        <v>136</v>
      </c>
      <c r="B40" s="241"/>
      <c r="C40" s="242" t="s">
        <v>135</v>
      </c>
      <c r="D40" s="243"/>
      <c r="E40" s="243"/>
      <c r="F40" s="243"/>
      <c r="G40" s="243"/>
      <c r="H40" s="243"/>
      <c r="I40" s="243"/>
      <c r="J40" s="243"/>
      <c r="K40" s="243"/>
      <c r="L40" s="243"/>
      <c r="M40" s="243"/>
      <c r="N40" s="243"/>
      <c r="O40" s="243"/>
      <c r="P40" s="243"/>
      <c r="Q40" s="243"/>
      <c r="R40" s="243"/>
      <c r="S40" s="243"/>
      <c r="T40" s="243"/>
      <c r="U40" s="243"/>
      <c r="V40" s="243"/>
      <c r="W40" s="243"/>
      <c r="X40" s="243"/>
      <c r="Y40" s="243"/>
      <c r="Z40" s="243"/>
      <c r="AA40" s="243"/>
      <c r="AB40" s="243"/>
      <c r="AC40" s="244"/>
      <c r="AD40" s="586" t="s">
        <v>121</v>
      </c>
      <c r="AE40" s="587"/>
      <c r="AF40" s="587"/>
      <c r="AG40" s="588" t="s">
        <v>171</v>
      </c>
      <c r="AH40" s="589"/>
      <c r="AI40" s="589"/>
      <c r="AJ40" s="589"/>
      <c r="AK40" s="589"/>
      <c r="AL40" s="589"/>
      <c r="AM40" s="589"/>
      <c r="AN40" s="589"/>
      <c r="AO40" s="589"/>
      <c r="AP40" s="589"/>
      <c r="AQ40" s="589"/>
      <c r="AR40" s="589"/>
      <c r="AS40" s="589"/>
      <c r="AT40" s="589"/>
      <c r="AU40" s="589"/>
      <c r="AV40" s="589"/>
      <c r="AW40" s="589"/>
      <c r="AX40" s="590"/>
    </row>
    <row r="41" spans="1:50" ht="26.25" customHeight="1">
      <c r="A41" s="175"/>
      <c r="B41" s="176"/>
      <c r="C41" s="250" t="s">
        <v>133</v>
      </c>
      <c r="D41" s="251"/>
      <c r="E41" s="251"/>
      <c r="F41" s="251"/>
      <c r="G41" s="251"/>
      <c r="H41" s="251"/>
      <c r="I41" s="251"/>
      <c r="J41" s="251"/>
      <c r="K41" s="251"/>
      <c r="L41" s="251"/>
      <c r="M41" s="251"/>
      <c r="N41" s="251"/>
      <c r="O41" s="251"/>
      <c r="P41" s="251"/>
      <c r="Q41" s="251"/>
      <c r="R41" s="251"/>
      <c r="S41" s="251"/>
      <c r="T41" s="251"/>
      <c r="U41" s="251"/>
      <c r="V41" s="251"/>
      <c r="W41" s="251"/>
      <c r="X41" s="251"/>
      <c r="Y41" s="251"/>
      <c r="Z41" s="251"/>
      <c r="AA41" s="251"/>
      <c r="AB41" s="251"/>
      <c r="AC41" s="203"/>
      <c r="AD41" s="554" t="s">
        <v>121</v>
      </c>
      <c r="AE41" s="555"/>
      <c r="AF41" s="555"/>
      <c r="AG41" s="591"/>
      <c r="AH41" s="589"/>
      <c r="AI41" s="589"/>
      <c r="AJ41" s="589"/>
      <c r="AK41" s="589"/>
      <c r="AL41" s="589"/>
      <c r="AM41" s="589"/>
      <c r="AN41" s="589"/>
      <c r="AO41" s="589"/>
      <c r="AP41" s="589"/>
      <c r="AQ41" s="589"/>
      <c r="AR41" s="589"/>
      <c r="AS41" s="589"/>
      <c r="AT41" s="589"/>
      <c r="AU41" s="589"/>
      <c r="AV41" s="589"/>
      <c r="AW41" s="589"/>
      <c r="AX41" s="590"/>
    </row>
    <row r="42" spans="1:50" ht="30" customHeight="1">
      <c r="A42" s="177"/>
      <c r="B42" s="178"/>
      <c r="C42" s="252" t="s">
        <v>132</v>
      </c>
      <c r="D42" s="253"/>
      <c r="E42" s="253"/>
      <c r="F42" s="253"/>
      <c r="G42" s="253"/>
      <c r="H42" s="253"/>
      <c r="I42" s="253"/>
      <c r="J42" s="253"/>
      <c r="K42" s="253"/>
      <c r="L42" s="253"/>
      <c r="M42" s="253"/>
      <c r="N42" s="253"/>
      <c r="O42" s="253"/>
      <c r="P42" s="253"/>
      <c r="Q42" s="253"/>
      <c r="R42" s="253"/>
      <c r="S42" s="253"/>
      <c r="T42" s="253"/>
      <c r="U42" s="253"/>
      <c r="V42" s="253"/>
      <c r="W42" s="253"/>
      <c r="X42" s="253"/>
      <c r="Y42" s="253"/>
      <c r="Z42" s="253"/>
      <c r="AA42" s="253"/>
      <c r="AB42" s="253"/>
      <c r="AC42" s="254"/>
      <c r="AD42" s="556" t="s">
        <v>121</v>
      </c>
      <c r="AE42" s="557"/>
      <c r="AF42" s="557"/>
      <c r="AG42" s="592"/>
      <c r="AH42" s="593"/>
      <c r="AI42" s="593"/>
      <c r="AJ42" s="593"/>
      <c r="AK42" s="593"/>
      <c r="AL42" s="593"/>
      <c r="AM42" s="593"/>
      <c r="AN42" s="593"/>
      <c r="AO42" s="593"/>
      <c r="AP42" s="593"/>
      <c r="AQ42" s="593"/>
      <c r="AR42" s="593"/>
      <c r="AS42" s="593"/>
      <c r="AT42" s="593"/>
      <c r="AU42" s="593"/>
      <c r="AV42" s="593"/>
      <c r="AW42" s="593"/>
      <c r="AX42" s="594"/>
    </row>
    <row r="43" spans="1:50" ht="26.25" customHeight="1">
      <c r="A43" s="158" t="s">
        <v>131</v>
      </c>
      <c r="B43" s="174"/>
      <c r="C43" s="206" t="s">
        <v>130</v>
      </c>
      <c r="D43" s="181"/>
      <c r="E43" s="181"/>
      <c r="F43" s="181"/>
      <c r="G43" s="181"/>
      <c r="H43" s="181"/>
      <c r="I43" s="181"/>
      <c r="J43" s="181"/>
      <c r="K43" s="181"/>
      <c r="L43" s="181"/>
      <c r="M43" s="181"/>
      <c r="N43" s="181"/>
      <c r="O43" s="181"/>
      <c r="P43" s="181"/>
      <c r="Q43" s="181"/>
      <c r="R43" s="181"/>
      <c r="S43" s="181"/>
      <c r="T43" s="181"/>
      <c r="U43" s="181"/>
      <c r="V43" s="181"/>
      <c r="W43" s="181"/>
      <c r="X43" s="181"/>
      <c r="Y43" s="181"/>
      <c r="Z43" s="181"/>
      <c r="AA43" s="181"/>
      <c r="AB43" s="181"/>
      <c r="AC43" s="181"/>
      <c r="AD43" s="558" t="s">
        <v>169</v>
      </c>
      <c r="AE43" s="559"/>
      <c r="AF43" s="559"/>
      <c r="AG43" s="560" t="s">
        <v>170</v>
      </c>
      <c r="AH43" s="561"/>
      <c r="AI43" s="561"/>
      <c r="AJ43" s="561"/>
      <c r="AK43" s="561"/>
      <c r="AL43" s="561"/>
      <c r="AM43" s="561"/>
      <c r="AN43" s="561"/>
      <c r="AO43" s="561"/>
      <c r="AP43" s="561"/>
      <c r="AQ43" s="561"/>
      <c r="AR43" s="561"/>
      <c r="AS43" s="561"/>
      <c r="AT43" s="561"/>
      <c r="AU43" s="561"/>
      <c r="AV43" s="561"/>
      <c r="AW43" s="561"/>
      <c r="AX43" s="562"/>
    </row>
    <row r="44" spans="1:50" ht="26.25" customHeight="1">
      <c r="A44" s="175"/>
      <c r="B44" s="176"/>
      <c r="C44" s="216" t="s">
        <v>128</v>
      </c>
      <c r="D44" s="203"/>
      <c r="E44" s="203"/>
      <c r="F44" s="203"/>
      <c r="G44" s="203"/>
      <c r="H44" s="203"/>
      <c r="I44" s="203"/>
      <c r="J44" s="203"/>
      <c r="K44" s="203"/>
      <c r="L44" s="203"/>
      <c r="M44" s="203"/>
      <c r="N44" s="203"/>
      <c r="O44" s="203"/>
      <c r="P44" s="203"/>
      <c r="Q44" s="203"/>
      <c r="R44" s="203"/>
      <c r="S44" s="203"/>
      <c r="T44" s="203"/>
      <c r="U44" s="203"/>
      <c r="V44" s="203"/>
      <c r="W44" s="203"/>
      <c r="X44" s="203"/>
      <c r="Y44" s="203"/>
      <c r="Z44" s="203"/>
      <c r="AA44" s="203"/>
      <c r="AB44" s="203"/>
      <c r="AC44" s="203"/>
      <c r="AD44" s="554" t="s">
        <v>121</v>
      </c>
      <c r="AE44" s="555"/>
      <c r="AF44" s="555"/>
      <c r="AG44" s="563"/>
      <c r="AH44" s="564"/>
      <c r="AI44" s="564"/>
      <c r="AJ44" s="564"/>
      <c r="AK44" s="564"/>
      <c r="AL44" s="564"/>
      <c r="AM44" s="564"/>
      <c r="AN44" s="564"/>
      <c r="AO44" s="564"/>
      <c r="AP44" s="564"/>
      <c r="AQ44" s="564"/>
      <c r="AR44" s="564"/>
      <c r="AS44" s="564"/>
      <c r="AT44" s="564"/>
      <c r="AU44" s="564"/>
      <c r="AV44" s="564"/>
      <c r="AW44" s="564"/>
      <c r="AX44" s="565"/>
    </row>
    <row r="45" spans="1:50" ht="26.25" customHeight="1">
      <c r="A45" s="175"/>
      <c r="B45" s="176"/>
      <c r="C45" s="216" t="s">
        <v>127</v>
      </c>
      <c r="D45" s="203"/>
      <c r="E45" s="203"/>
      <c r="F45" s="203"/>
      <c r="G45" s="203"/>
      <c r="H45" s="203"/>
      <c r="I45" s="203"/>
      <c r="J45" s="203"/>
      <c r="K45" s="203"/>
      <c r="L45" s="203"/>
      <c r="M45" s="203"/>
      <c r="N45" s="203"/>
      <c r="O45" s="203"/>
      <c r="P45" s="203"/>
      <c r="Q45" s="203"/>
      <c r="R45" s="203"/>
      <c r="S45" s="203"/>
      <c r="T45" s="203"/>
      <c r="U45" s="203"/>
      <c r="V45" s="203"/>
      <c r="W45" s="203"/>
      <c r="X45" s="203"/>
      <c r="Y45" s="203"/>
      <c r="Z45" s="203"/>
      <c r="AA45" s="203"/>
      <c r="AB45" s="203"/>
      <c r="AC45" s="203"/>
      <c r="AD45" s="554" t="s">
        <v>121</v>
      </c>
      <c r="AE45" s="555"/>
      <c r="AF45" s="555"/>
      <c r="AG45" s="563"/>
      <c r="AH45" s="564"/>
      <c r="AI45" s="564"/>
      <c r="AJ45" s="564"/>
      <c r="AK45" s="564"/>
      <c r="AL45" s="564"/>
      <c r="AM45" s="564"/>
      <c r="AN45" s="564"/>
      <c r="AO45" s="564"/>
      <c r="AP45" s="564"/>
      <c r="AQ45" s="564"/>
      <c r="AR45" s="564"/>
      <c r="AS45" s="564"/>
      <c r="AT45" s="564"/>
      <c r="AU45" s="564"/>
      <c r="AV45" s="564"/>
      <c r="AW45" s="564"/>
      <c r="AX45" s="565"/>
    </row>
    <row r="46" spans="1:50" ht="26.25" customHeight="1">
      <c r="A46" s="175"/>
      <c r="B46" s="176"/>
      <c r="C46" s="216" t="s">
        <v>126</v>
      </c>
      <c r="D46" s="203"/>
      <c r="E46" s="203"/>
      <c r="F46" s="203"/>
      <c r="G46" s="203"/>
      <c r="H46" s="203"/>
      <c r="I46" s="203"/>
      <c r="J46" s="203"/>
      <c r="K46" s="203"/>
      <c r="L46" s="203"/>
      <c r="M46" s="203"/>
      <c r="N46" s="203"/>
      <c r="O46" s="203"/>
      <c r="P46" s="203"/>
      <c r="Q46" s="203"/>
      <c r="R46" s="203"/>
      <c r="S46" s="203"/>
      <c r="T46" s="203"/>
      <c r="U46" s="203"/>
      <c r="V46" s="203"/>
      <c r="W46" s="203"/>
      <c r="X46" s="203"/>
      <c r="Y46" s="203"/>
      <c r="Z46" s="203"/>
      <c r="AA46" s="203"/>
      <c r="AB46" s="203"/>
      <c r="AC46" s="203"/>
      <c r="AD46" s="554" t="s">
        <v>169</v>
      </c>
      <c r="AE46" s="555"/>
      <c r="AF46" s="555"/>
      <c r="AG46" s="563"/>
      <c r="AH46" s="564"/>
      <c r="AI46" s="564"/>
      <c r="AJ46" s="564"/>
      <c r="AK46" s="564"/>
      <c r="AL46" s="564"/>
      <c r="AM46" s="564"/>
      <c r="AN46" s="564"/>
      <c r="AO46" s="564"/>
      <c r="AP46" s="564"/>
      <c r="AQ46" s="564"/>
      <c r="AR46" s="564"/>
      <c r="AS46" s="564"/>
      <c r="AT46" s="564"/>
      <c r="AU46" s="564"/>
      <c r="AV46" s="564"/>
      <c r="AW46" s="564"/>
      <c r="AX46" s="565"/>
    </row>
    <row r="47" spans="1:50" ht="26.25" customHeight="1">
      <c r="A47" s="175"/>
      <c r="B47" s="176"/>
      <c r="C47" s="216" t="s">
        <v>125</v>
      </c>
      <c r="D47" s="203"/>
      <c r="E47" s="203"/>
      <c r="F47" s="203"/>
      <c r="G47" s="203"/>
      <c r="H47" s="203"/>
      <c r="I47" s="203"/>
      <c r="J47" s="203"/>
      <c r="K47" s="203"/>
      <c r="L47" s="203"/>
      <c r="M47" s="203"/>
      <c r="N47" s="203"/>
      <c r="O47" s="203"/>
      <c r="P47" s="203"/>
      <c r="Q47" s="203"/>
      <c r="R47" s="203"/>
      <c r="S47" s="203"/>
      <c r="T47" s="203"/>
      <c r="U47" s="203"/>
      <c r="V47" s="203"/>
      <c r="W47" s="203"/>
      <c r="X47" s="203"/>
      <c r="Y47" s="203"/>
      <c r="Z47" s="203"/>
      <c r="AA47" s="203"/>
      <c r="AB47" s="203"/>
      <c r="AC47" s="231"/>
      <c r="AD47" s="554" t="s">
        <v>121</v>
      </c>
      <c r="AE47" s="555"/>
      <c r="AF47" s="555"/>
      <c r="AG47" s="563"/>
      <c r="AH47" s="564"/>
      <c r="AI47" s="564"/>
      <c r="AJ47" s="564"/>
      <c r="AK47" s="564"/>
      <c r="AL47" s="564"/>
      <c r="AM47" s="564"/>
      <c r="AN47" s="564"/>
      <c r="AO47" s="564"/>
      <c r="AP47" s="564"/>
      <c r="AQ47" s="564"/>
      <c r="AR47" s="564"/>
      <c r="AS47" s="564"/>
      <c r="AT47" s="564"/>
      <c r="AU47" s="564"/>
      <c r="AV47" s="564"/>
      <c r="AW47" s="564"/>
      <c r="AX47" s="565"/>
    </row>
    <row r="48" spans="1:50" ht="26.25" customHeight="1">
      <c r="A48" s="175"/>
      <c r="B48" s="176"/>
      <c r="C48" s="232" t="s">
        <v>124</v>
      </c>
      <c r="D48" s="154"/>
      <c r="E48" s="154"/>
      <c r="F48" s="154"/>
      <c r="G48" s="154"/>
      <c r="H48" s="154"/>
      <c r="I48" s="154"/>
      <c r="J48" s="154"/>
      <c r="K48" s="154"/>
      <c r="L48" s="154"/>
      <c r="M48" s="154"/>
      <c r="N48" s="154"/>
      <c r="O48" s="154"/>
      <c r="P48" s="154"/>
      <c r="Q48" s="154"/>
      <c r="R48" s="154"/>
      <c r="S48" s="154"/>
      <c r="T48" s="154"/>
      <c r="U48" s="154"/>
      <c r="V48" s="154"/>
      <c r="W48" s="154"/>
      <c r="X48" s="154"/>
      <c r="Y48" s="154"/>
      <c r="Z48" s="154"/>
      <c r="AA48" s="154"/>
      <c r="AB48" s="154"/>
      <c r="AC48" s="154"/>
      <c r="AD48" s="556" t="s">
        <v>169</v>
      </c>
      <c r="AE48" s="557"/>
      <c r="AF48" s="557"/>
      <c r="AG48" s="566"/>
      <c r="AH48" s="567"/>
      <c r="AI48" s="567"/>
      <c r="AJ48" s="567"/>
      <c r="AK48" s="567"/>
      <c r="AL48" s="567"/>
      <c r="AM48" s="567"/>
      <c r="AN48" s="567"/>
      <c r="AO48" s="567"/>
      <c r="AP48" s="567"/>
      <c r="AQ48" s="567"/>
      <c r="AR48" s="567"/>
      <c r="AS48" s="567"/>
      <c r="AT48" s="567"/>
      <c r="AU48" s="567"/>
      <c r="AV48" s="567"/>
      <c r="AW48" s="567"/>
      <c r="AX48" s="568"/>
    </row>
    <row r="49" spans="1:50" ht="42" customHeight="1">
      <c r="A49" s="158" t="s">
        <v>94</v>
      </c>
      <c r="B49" s="174"/>
      <c r="C49" s="219" t="s">
        <v>95</v>
      </c>
      <c r="D49" s="220"/>
      <c r="E49" s="220"/>
      <c r="F49" s="220"/>
      <c r="G49" s="220"/>
      <c r="H49" s="220"/>
      <c r="I49" s="220"/>
      <c r="J49" s="220"/>
      <c r="K49" s="220"/>
      <c r="L49" s="220"/>
      <c r="M49" s="220"/>
      <c r="N49" s="220"/>
      <c r="O49" s="220"/>
      <c r="P49" s="220"/>
      <c r="Q49" s="220"/>
      <c r="R49" s="220"/>
      <c r="S49" s="220"/>
      <c r="T49" s="220"/>
      <c r="U49" s="220"/>
      <c r="V49" s="220"/>
      <c r="W49" s="220"/>
      <c r="X49" s="220"/>
      <c r="Y49" s="220"/>
      <c r="Z49" s="220"/>
      <c r="AA49" s="220"/>
      <c r="AB49" s="220"/>
      <c r="AC49" s="221"/>
      <c r="AD49" s="558" t="s">
        <v>121</v>
      </c>
      <c r="AE49" s="559"/>
      <c r="AF49" s="559"/>
      <c r="AG49" s="560" t="s">
        <v>168</v>
      </c>
      <c r="AH49" s="561"/>
      <c r="AI49" s="561"/>
      <c r="AJ49" s="561"/>
      <c r="AK49" s="561"/>
      <c r="AL49" s="561"/>
      <c r="AM49" s="561"/>
      <c r="AN49" s="561"/>
      <c r="AO49" s="561"/>
      <c r="AP49" s="561"/>
      <c r="AQ49" s="561"/>
      <c r="AR49" s="561"/>
      <c r="AS49" s="561"/>
      <c r="AT49" s="561"/>
      <c r="AU49" s="561"/>
      <c r="AV49" s="561"/>
      <c r="AW49" s="561"/>
      <c r="AX49" s="562"/>
    </row>
    <row r="50" spans="1:50" ht="41.25" customHeight="1">
      <c r="A50" s="175"/>
      <c r="B50" s="176"/>
      <c r="C50" s="216" t="s">
        <v>122</v>
      </c>
      <c r="D50" s="203"/>
      <c r="E50" s="203"/>
      <c r="F50" s="203"/>
      <c r="G50" s="203"/>
      <c r="H50" s="203"/>
      <c r="I50" s="203"/>
      <c r="J50" s="203"/>
      <c r="K50" s="203"/>
      <c r="L50" s="203"/>
      <c r="M50" s="203"/>
      <c r="N50" s="203"/>
      <c r="O50" s="203"/>
      <c r="P50" s="203"/>
      <c r="Q50" s="203"/>
      <c r="R50" s="203"/>
      <c r="S50" s="203"/>
      <c r="T50" s="203"/>
      <c r="U50" s="203"/>
      <c r="V50" s="203"/>
      <c r="W50" s="203"/>
      <c r="X50" s="203"/>
      <c r="Y50" s="203"/>
      <c r="Z50" s="203"/>
      <c r="AA50" s="203"/>
      <c r="AB50" s="203"/>
      <c r="AC50" s="203"/>
      <c r="AD50" s="554" t="s">
        <v>121</v>
      </c>
      <c r="AE50" s="555"/>
      <c r="AF50" s="555"/>
      <c r="AG50" s="563"/>
      <c r="AH50" s="564"/>
      <c r="AI50" s="564"/>
      <c r="AJ50" s="564"/>
      <c r="AK50" s="564"/>
      <c r="AL50" s="564"/>
      <c r="AM50" s="564"/>
      <c r="AN50" s="564"/>
      <c r="AO50" s="564"/>
      <c r="AP50" s="564"/>
      <c r="AQ50" s="564"/>
      <c r="AR50" s="564"/>
      <c r="AS50" s="564"/>
      <c r="AT50" s="564"/>
      <c r="AU50" s="564"/>
      <c r="AV50" s="564"/>
      <c r="AW50" s="564"/>
      <c r="AX50" s="565"/>
    </row>
    <row r="51" spans="1:50" ht="42" customHeight="1">
      <c r="A51" s="175"/>
      <c r="B51" s="176"/>
      <c r="C51" s="216" t="s">
        <v>120</v>
      </c>
      <c r="D51" s="203"/>
      <c r="E51" s="203"/>
      <c r="F51" s="203"/>
      <c r="G51" s="203"/>
      <c r="H51" s="203"/>
      <c r="I51" s="203"/>
      <c r="J51" s="203"/>
      <c r="K51" s="203"/>
      <c r="L51" s="203"/>
      <c r="M51" s="203"/>
      <c r="N51" s="203"/>
      <c r="O51" s="203"/>
      <c r="P51" s="203"/>
      <c r="Q51" s="203"/>
      <c r="R51" s="203"/>
      <c r="S51" s="203"/>
      <c r="T51" s="203"/>
      <c r="U51" s="203"/>
      <c r="V51" s="203"/>
      <c r="W51" s="203"/>
      <c r="X51" s="203"/>
      <c r="Y51" s="203"/>
      <c r="Z51" s="203"/>
      <c r="AA51" s="203"/>
      <c r="AB51" s="203"/>
      <c r="AC51" s="203"/>
      <c r="AD51" s="554" t="s">
        <v>121</v>
      </c>
      <c r="AE51" s="555"/>
      <c r="AF51" s="555"/>
      <c r="AG51" s="566"/>
      <c r="AH51" s="567"/>
      <c r="AI51" s="567"/>
      <c r="AJ51" s="567"/>
      <c r="AK51" s="567"/>
      <c r="AL51" s="567"/>
      <c r="AM51" s="567"/>
      <c r="AN51" s="567"/>
      <c r="AO51" s="567"/>
      <c r="AP51" s="567"/>
      <c r="AQ51" s="567"/>
      <c r="AR51" s="567"/>
      <c r="AS51" s="567"/>
      <c r="AT51" s="567"/>
      <c r="AU51" s="567"/>
      <c r="AV51" s="567"/>
      <c r="AW51" s="567"/>
      <c r="AX51" s="568"/>
    </row>
    <row r="52" spans="1:50" ht="33.6" customHeight="1">
      <c r="A52" s="158" t="s">
        <v>99</v>
      </c>
      <c r="B52" s="174"/>
      <c r="C52" s="179" t="s">
        <v>100</v>
      </c>
      <c r="D52" s="180"/>
      <c r="E52" s="180"/>
      <c r="F52" s="180"/>
      <c r="G52" s="180"/>
      <c r="H52" s="180"/>
      <c r="I52" s="180"/>
      <c r="J52" s="180"/>
      <c r="K52" s="180"/>
      <c r="L52" s="180"/>
      <c r="M52" s="180"/>
      <c r="N52" s="180"/>
      <c r="O52" s="180"/>
      <c r="P52" s="180"/>
      <c r="Q52" s="180"/>
      <c r="R52" s="180"/>
      <c r="S52" s="180"/>
      <c r="T52" s="180"/>
      <c r="U52" s="180"/>
      <c r="V52" s="180"/>
      <c r="W52" s="180"/>
      <c r="X52" s="180"/>
      <c r="Y52" s="180"/>
      <c r="Z52" s="180"/>
      <c r="AA52" s="180"/>
      <c r="AB52" s="180"/>
      <c r="AC52" s="181"/>
      <c r="AD52" s="572"/>
      <c r="AE52" s="181"/>
      <c r="AF52" s="181"/>
      <c r="AG52" s="573" t="s">
        <v>167</v>
      </c>
      <c r="AH52" s="574"/>
      <c r="AI52" s="574"/>
      <c r="AJ52" s="574"/>
      <c r="AK52" s="574"/>
      <c r="AL52" s="574"/>
      <c r="AM52" s="574"/>
      <c r="AN52" s="574"/>
      <c r="AO52" s="574"/>
      <c r="AP52" s="574"/>
      <c r="AQ52" s="574"/>
      <c r="AR52" s="574"/>
      <c r="AS52" s="574"/>
      <c r="AT52" s="574"/>
      <c r="AU52" s="574"/>
      <c r="AV52" s="574"/>
      <c r="AW52" s="574"/>
      <c r="AX52" s="575"/>
    </row>
    <row r="53" spans="1:50" ht="15.75" customHeight="1">
      <c r="A53" s="175"/>
      <c r="B53" s="176"/>
      <c r="C53" s="193" t="s">
        <v>0</v>
      </c>
      <c r="D53" s="194"/>
      <c r="E53" s="194"/>
      <c r="F53" s="194"/>
      <c r="G53" s="195" t="s">
        <v>101</v>
      </c>
      <c r="H53" s="196"/>
      <c r="I53" s="196"/>
      <c r="J53" s="196"/>
      <c r="K53" s="196"/>
      <c r="L53" s="196"/>
      <c r="M53" s="196"/>
      <c r="N53" s="196"/>
      <c r="O53" s="196"/>
      <c r="P53" s="196"/>
      <c r="Q53" s="196"/>
      <c r="R53" s="196"/>
      <c r="S53" s="197"/>
      <c r="T53" s="198" t="s">
        <v>118</v>
      </c>
      <c r="U53" s="199"/>
      <c r="V53" s="199"/>
      <c r="W53" s="199"/>
      <c r="X53" s="199"/>
      <c r="Y53" s="199"/>
      <c r="Z53" s="199"/>
      <c r="AA53" s="199"/>
      <c r="AB53" s="199"/>
      <c r="AC53" s="199"/>
      <c r="AD53" s="199"/>
      <c r="AE53" s="199"/>
      <c r="AF53" s="199"/>
      <c r="AG53" s="576"/>
      <c r="AH53" s="577"/>
      <c r="AI53" s="577"/>
      <c r="AJ53" s="577"/>
      <c r="AK53" s="577"/>
      <c r="AL53" s="577"/>
      <c r="AM53" s="577"/>
      <c r="AN53" s="577"/>
      <c r="AO53" s="577"/>
      <c r="AP53" s="577"/>
      <c r="AQ53" s="577"/>
      <c r="AR53" s="577"/>
      <c r="AS53" s="577"/>
      <c r="AT53" s="577"/>
      <c r="AU53" s="577"/>
      <c r="AV53" s="577"/>
      <c r="AW53" s="577"/>
      <c r="AX53" s="578"/>
    </row>
    <row r="54" spans="1:50" ht="26.25" customHeight="1">
      <c r="A54" s="175"/>
      <c r="B54" s="176"/>
      <c r="C54" s="200"/>
      <c r="D54" s="201"/>
      <c r="E54" s="201"/>
      <c r="F54" s="201"/>
      <c r="G54" s="582" t="s">
        <v>166</v>
      </c>
      <c r="H54" s="583"/>
      <c r="I54" s="583"/>
      <c r="J54" s="583"/>
      <c r="K54" s="583"/>
      <c r="L54" s="583"/>
      <c r="M54" s="583"/>
      <c r="N54" s="583"/>
      <c r="O54" s="583"/>
      <c r="P54" s="583"/>
      <c r="Q54" s="583"/>
      <c r="R54" s="583"/>
      <c r="S54" s="584"/>
      <c r="T54" s="585" t="s">
        <v>165</v>
      </c>
      <c r="U54" s="583"/>
      <c r="V54" s="583"/>
      <c r="W54" s="583"/>
      <c r="X54" s="583"/>
      <c r="Y54" s="583"/>
      <c r="Z54" s="583"/>
      <c r="AA54" s="583"/>
      <c r="AB54" s="583"/>
      <c r="AC54" s="583"/>
      <c r="AD54" s="583"/>
      <c r="AE54" s="583"/>
      <c r="AF54" s="583"/>
      <c r="AG54" s="576"/>
      <c r="AH54" s="577"/>
      <c r="AI54" s="577"/>
      <c r="AJ54" s="577"/>
      <c r="AK54" s="577"/>
      <c r="AL54" s="577"/>
      <c r="AM54" s="577"/>
      <c r="AN54" s="577"/>
      <c r="AO54" s="577"/>
      <c r="AP54" s="577"/>
      <c r="AQ54" s="577"/>
      <c r="AR54" s="577"/>
      <c r="AS54" s="577"/>
      <c r="AT54" s="577"/>
      <c r="AU54" s="577"/>
      <c r="AV54" s="577"/>
      <c r="AW54" s="577"/>
      <c r="AX54" s="578"/>
    </row>
    <row r="55" spans="1:50" ht="26.25" customHeight="1">
      <c r="A55" s="177"/>
      <c r="B55" s="178"/>
      <c r="C55" s="151"/>
      <c r="D55" s="152"/>
      <c r="E55" s="152"/>
      <c r="F55" s="152"/>
      <c r="G55" s="153"/>
      <c r="H55" s="154"/>
      <c r="I55" s="154"/>
      <c r="J55" s="154"/>
      <c r="K55" s="154"/>
      <c r="L55" s="154"/>
      <c r="M55" s="154"/>
      <c r="N55" s="154"/>
      <c r="O55" s="154"/>
      <c r="P55" s="154"/>
      <c r="Q55" s="154"/>
      <c r="R55" s="154"/>
      <c r="S55" s="155"/>
      <c r="T55" s="156"/>
      <c r="U55" s="157"/>
      <c r="V55" s="157"/>
      <c r="W55" s="157"/>
      <c r="X55" s="157"/>
      <c r="Y55" s="157"/>
      <c r="Z55" s="157"/>
      <c r="AA55" s="157"/>
      <c r="AB55" s="157"/>
      <c r="AC55" s="157"/>
      <c r="AD55" s="157"/>
      <c r="AE55" s="157"/>
      <c r="AF55" s="157"/>
      <c r="AG55" s="579"/>
      <c r="AH55" s="580"/>
      <c r="AI55" s="580"/>
      <c r="AJ55" s="580"/>
      <c r="AK55" s="580"/>
      <c r="AL55" s="580"/>
      <c r="AM55" s="580"/>
      <c r="AN55" s="580"/>
      <c r="AO55" s="580"/>
      <c r="AP55" s="580"/>
      <c r="AQ55" s="580"/>
      <c r="AR55" s="580"/>
      <c r="AS55" s="580"/>
      <c r="AT55" s="580"/>
      <c r="AU55" s="580"/>
      <c r="AV55" s="580"/>
      <c r="AW55" s="580"/>
      <c r="AX55" s="581"/>
    </row>
    <row r="56" spans="1:50" ht="82.5" customHeight="1">
      <c r="A56" s="158" t="s">
        <v>103</v>
      </c>
      <c r="B56" s="159"/>
      <c r="C56" s="162" t="s">
        <v>104</v>
      </c>
      <c r="D56" s="163"/>
      <c r="E56" s="163"/>
      <c r="F56" s="164"/>
      <c r="G56" s="569" t="s">
        <v>164</v>
      </c>
      <c r="H56" s="570"/>
      <c r="I56" s="570"/>
      <c r="J56" s="570"/>
      <c r="K56" s="570"/>
      <c r="L56" s="570"/>
      <c r="M56" s="570"/>
      <c r="N56" s="570"/>
      <c r="O56" s="570"/>
      <c r="P56" s="570"/>
      <c r="Q56" s="570"/>
      <c r="R56" s="570"/>
      <c r="S56" s="570"/>
      <c r="T56" s="570"/>
      <c r="U56" s="570"/>
      <c r="V56" s="570"/>
      <c r="W56" s="570"/>
      <c r="X56" s="570"/>
      <c r="Y56" s="570"/>
      <c r="Z56" s="570"/>
      <c r="AA56" s="570"/>
      <c r="AB56" s="570"/>
      <c r="AC56" s="570"/>
      <c r="AD56" s="570"/>
      <c r="AE56" s="570"/>
      <c r="AF56" s="570"/>
      <c r="AG56" s="570"/>
      <c r="AH56" s="570"/>
      <c r="AI56" s="570"/>
      <c r="AJ56" s="570"/>
      <c r="AK56" s="570"/>
      <c r="AL56" s="570"/>
      <c r="AM56" s="570"/>
      <c r="AN56" s="570"/>
      <c r="AO56" s="570"/>
      <c r="AP56" s="570"/>
      <c r="AQ56" s="570"/>
      <c r="AR56" s="570"/>
      <c r="AS56" s="570"/>
      <c r="AT56" s="570"/>
      <c r="AU56" s="570"/>
      <c r="AV56" s="570"/>
      <c r="AW56" s="570"/>
      <c r="AX56" s="571"/>
    </row>
    <row r="57" spans="1:50" ht="66.75" customHeight="1" thickBot="1">
      <c r="A57" s="160"/>
      <c r="B57" s="161"/>
      <c r="C57" s="168" t="s">
        <v>106</v>
      </c>
      <c r="D57" s="169"/>
      <c r="E57" s="169"/>
      <c r="F57" s="170"/>
      <c r="G57" s="171" t="s">
        <v>163</v>
      </c>
      <c r="H57" s="172"/>
      <c r="I57" s="172"/>
      <c r="J57" s="172"/>
      <c r="K57" s="172"/>
      <c r="L57" s="172"/>
      <c r="M57" s="172"/>
      <c r="N57" s="172"/>
      <c r="O57" s="172"/>
      <c r="P57" s="172"/>
      <c r="Q57" s="172"/>
      <c r="R57" s="172"/>
      <c r="S57" s="172"/>
      <c r="T57" s="172"/>
      <c r="U57" s="172"/>
      <c r="V57" s="172"/>
      <c r="W57" s="172"/>
      <c r="X57" s="172"/>
      <c r="Y57" s="172"/>
      <c r="Z57" s="172"/>
      <c r="AA57" s="172"/>
      <c r="AB57" s="172"/>
      <c r="AC57" s="172"/>
      <c r="AD57" s="172"/>
      <c r="AE57" s="172"/>
      <c r="AF57" s="172"/>
      <c r="AG57" s="172"/>
      <c r="AH57" s="172"/>
      <c r="AI57" s="172"/>
      <c r="AJ57" s="172"/>
      <c r="AK57" s="172"/>
      <c r="AL57" s="172"/>
      <c r="AM57" s="172"/>
      <c r="AN57" s="172"/>
      <c r="AO57" s="172"/>
      <c r="AP57" s="172"/>
      <c r="AQ57" s="172"/>
      <c r="AR57" s="172"/>
      <c r="AS57" s="172"/>
      <c r="AT57" s="172"/>
      <c r="AU57" s="172"/>
      <c r="AV57" s="172"/>
      <c r="AW57" s="172"/>
      <c r="AX57" s="173"/>
    </row>
    <row r="58" spans="1:50" ht="21" customHeight="1">
      <c r="A58" s="139" t="s">
        <v>108</v>
      </c>
      <c r="B58" s="140"/>
      <c r="C58" s="140"/>
      <c r="D58" s="140"/>
      <c r="E58" s="140"/>
      <c r="F58" s="140"/>
      <c r="G58" s="140"/>
      <c r="H58" s="140"/>
      <c r="I58" s="140"/>
      <c r="J58" s="140"/>
      <c r="K58" s="140"/>
      <c r="L58" s="140"/>
      <c r="M58" s="140"/>
      <c r="N58" s="140"/>
      <c r="O58" s="140"/>
      <c r="P58" s="140"/>
      <c r="Q58" s="140"/>
      <c r="R58" s="140"/>
      <c r="S58" s="140"/>
      <c r="T58" s="140"/>
      <c r="U58" s="140"/>
      <c r="V58" s="140"/>
      <c r="W58" s="140"/>
      <c r="X58" s="140"/>
      <c r="Y58" s="140"/>
      <c r="Z58" s="140"/>
      <c r="AA58" s="140"/>
      <c r="AB58" s="140"/>
      <c r="AC58" s="140"/>
      <c r="AD58" s="140"/>
      <c r="AE58" s="140"/>
      <c r="AF58" s="140"/>
      <c r="AG58" s="140"/>
      <c r="AH58" s="140"/>
      <c r="AI58" s="140"/>
      <c r="AJ58" s="140"/>
      <c r="AK58" s="140"/>
      <c r="AL58" s="140"/>
      <c r="AM58" s="140"/>
      <c r="AN58" s="140"/>
      <c r="AO58" s="140"/>
      <c r="AP58" s="140"/>
      <c r="AQ58" s="140"/>
      <c r="AR58" s="140"/>
      <c r="AS58" s="140"/>
      <c r="AT58" s="140"/>
      <c r="AU58" s="140"/>
      <c r="AV58" s="140"/>
      <c r="AW58" s="140"/>
      <c r="AX58" s="141"/>
    </row>
    <row r="59" spans="1:50" ht="93" customHeight="1" thickBot="1">
      <c r="A59" s="120"/>
      <c r="B59" s="142"/>
      <c r="C59" s="142"/>
      <c r="D59" s="142"/>
      <c r="E59" s="142"/>
      <c r="F59" s="142"/>
      <c r="G59" s="142"/>
      <c r="H59" s="142"/>
      <c r="I59" s="142"/>
      <c r="J59" s="142"/>
      <c r="K59" s="142"/>
      <c r="L59" s="142"/>
      <c r="M59" s="142"/>
      <c r="N59" s="142"/>
      <c r="O59" s="142"/>
      <c r="P59" s="142"/>
      <c r="Q59" s="142"/>
      <c r="R59" s="142"/>
      <c r="S59" s="142"/>
      <c r="T59" s="142"/>
      <c r="U59" s="142"/>
      <c r="V59" s="142"/>
      <c r="W59" s="142"/>
      <c r="X59" s="142"/>
      <c r="Y59" s="142"/>
      <c r="Z59" s="142"/>
      <c r="AA59" s="142"/>
      <c r="AB59" s="142"/>
      <c r="AC59" s="142"/>
      <c r="AD59" s="142"/>
      <c r="AE59" s="142"/>
      <c r="AF59" s="142"/>
      <c r="AG59" s="142"/>
      <c r="AH59" s="142"/>
      <c r="AI59" s="142"/>
      <c r="AJ59" s="142"/>
      <c r="AK59" s="142"/>
      <c r="AL59" s="142"/>
      <c r="AM59" s="142"/>
      <c r="AN59" s="142"/>
      <c r="AO59" s="142"/>
      <c r="AP59" s="142"/>
      <c r="AQ59" s="142"/>
      <c r="AR59" s="142"/>
      <c r="AS59" s="142"/>
      <c r="AT59" s="142"/>
      <c r="AU59" s="142"/>
      <c r="AV59" s="142"/>
      <c r="AW59" s="142"/>
      <c r="AX59" s="143"/>
    </row>
    <row r="60" spans="1:50" ht="21" customHeight="1">
      <c r="A60" s="144" t="s">
        <v>109</v>
      </c>
      <c r="B60" s="145"/>
      <c r="C60" s="145"/>
      <c r="D60" s="145"/>
      <c r="E60" s="145"/>
      <c r="F60" s="145"/>
      <c r="G60" s="145"/>
      <c r="H60" s="145"/>
      <c r="I60" s="145"/>
      <c r="J60" s="145"/>
      <c r="K60" s="145"/>
      <c r="L60" s="145"/>
      <c r="M60" s="145"/>
      <c r="N60" s="145"/>
      <c r="O60" s="145"/>
      <c r="P60" s="145"/>
      <c r="Q60" s="145"/>
      <c r="R60" s="145"/>
      <c r="S60" s="145"/>
      <c r="T60" s="145"/>
      <c r="U60" s="145"/>
      <c r="V60" s="145"/>
      <c r="W60" s="145"/>
      <c r="X60" s="145"/>
      <c r="Y60" s="145"/>
      <c r="Z60" s="145"/>
      <c r="AA60" s="145"/>
      <c r="AB60" s="145"/>
      <c r="AC60" s="145"/>
      <c r="AD60" s="145"/>
      <c r="AE60" s="145"/>
      <c r="AF60" s="145"/>
      <c r="AG60" s="145"/>
      <c r="AH60" s="145"/>
      <c r="AI60" s="145"/>
      <c r="AJ60" s="145"/>
      <c r="AK60" s="145"/>
      <c r="AL60" s="145"/>
      <c r="AM60" s="145"/>
      <c r="AN60" s="145"/>
      <c r="AO60" s="145"/>
      <c r="AP60" s="145"/>
      <c r="AQ60" s="145"/>
      <c r="AR60" s="145"/>
      <c r="AS60" s="145"/>
      <c r="AT60" s="145"/>
      <c r="AU60" s="145"/>
      <c r="AV60" s="145"/>
      <c r="AW60" s="145"/>
      <c r="AX60" s="146"/>
    </row>
    <row r="61" spans="1:50" ht="120" customHeight="1" thickBot="1">
      <c r="A61" s="120"/>
      <c r="B61" s="142"/>
      <c r="C61" s="142"/>
      <c r="D61" s="142"/>
      <c r="E61" s="147"/>
      <c r="F61" s="148"/>
      <c r="G61" s="149"/>
      <c r="H61" s="149"/>
      <c r="I61" s="149"/>
      <c r="J61" s="149"/>
      <c r="K61" s="149"/>
      <c r="L61" s="149"/>
      <c r="M61" s="149"/>
      <c r="N61" s="149"/>
      <c r="O61" s="149"/>
      <c r="P61" s="149"/>
      <c r="Q61" s="149"/>
      <c r="R61" s="149"/>
      <c r="S61" s="149"/>
      <c r="T61" s="149"/>
      <c r="U61" s="149"/>
      <c r="V61" s="149"/>
      <c r="W61" s="149"/>
      <c r="X61" s="149"/>
      <c r="Y61" s="149"/>
      <c r="Z61" s="149"/>
      <c r="AA61" s="149"/>
      <c r="AB61" s="149"/>
      <c r="AC61" s="149"/>
      <c r="AD61" s="149"/>
      <c r="AE61" s="149"/>
      <c r="AF61" s="149"/>
      <c r="AG61" s="149"/>
      <c r="AH61" s="149"/>
      <c r="AI61" s="149"/>
      <c r="AJ61" s="149"/>
      <c r="AK61" s="149"/>
      <c r="AL61" s="149"/>
      <c r="AM61" s="149"/>
      <c r="AN61" s="149"/>
      <c r="AO61" s="149"/>
      <c r="AP61" s="149"/>
      <c r="AQ61" s="149"/>
      <c r="AR61" s="149"/>
      <c r="AS61" s="149"/>
      <c r="AT61" s="149"/>
      <c r="AU61" s="149"/>
      <c r="AV61" s="149"/>
      <c r="AW61" s="149"/>
      <c r="AX61" s="150"/>
    </row>
    <row r="62" spans="1:50" ht="21" customHeight="1">
      <c r="A62" s="144" t="s">
        <v>110</v>
      </c>
      <c r="B62" s="145"/>
      <c r="C62" s="145"/>
      <c r="D62" s="145"/>
      <c r="E62" s="145"/>
      <c r="F62" s="145"/>
      <c r="G62" s="145"/>
      <c r="H62" s="145"/>
      <c r="I62" s="145"/>
      <c r="J62" s="145"/>
      <c r="K62" s="145"/>
      <c r="L62" s="145"/>
      <c r="M62" s="145"/>
      <c r="N62" s="145"/>
      <c r="O62" s="145"/>
      <c r="P62" s="145"/>
      <c r="Q62" s="145"/>
      <c r="R62" s="145"/>
      <c r="S62" s="145"/>
      <c r="T62" s="145"/>
      <c r="U62" s="145"/>
      <c r="V62" s="145"/>
      <c r="W62" s="145"/>
      <c r="X62" s="145"/>
      <c r="Y62" s="145"/>
      <c r="Z62" s="145"/>
      <c r="AA62" s="145"/>
      <c r="AB62" s="145"/>
      <c r="AC62" s="145"/>
      <c r="AD62" s="145"/>
      <c r="AE62" s="145"/>
      <c r="AF62" s="145"/>
      <c r="AG62" s="145"/>
      <c r="AH62" s="145"/>
      <c r="AI62" s="145"/>
      <c r="AJ62" s="145"/>
      <c r="AK62" s="145"/>
      <c r="AL62" s="145"/>
      <c r="AM62" s="145"/>
      <c r="AN62" s="145"/>
      <c r="AO62" s="145"/>
      <c r="AP62" s="145"/>
      <c r="AQ62" s="145"/>
      <c r="AR62" s="145"/>
      <c r="AS62" s="145"/>
      <c r="AT62" s="145"/>
      <c r="AU62" s="145"/>
      <c r="AV62" s="145"/>
      <c r="AW62" s="145"/>
      <c r="AX62" s="146"/>
    </row>
    <row r="63" spans="1:50" ht="99.95" customHeight="1" thickBot="1">
      <c r="A63" s="120"/>
      <c r="B63" s="121"/>
      <c r="C63" s="121"/>
      <c r="D63" s="121"/>
      <c r="E63" s="122"/>
      <c r="F63" s="121"/>
      <c r="G63" s="121"/>
      <c r="H63" s="121"/>
      <c r="I63" s="121"/>
      <c r="J63" s="121"/>
      <c r="K63" s="121"/>
      <c r="L63" s="121"/>
      <c r="M63" s="121"/>
      <c r="N63" s="121"/>
      <c r="O63" s="121"/>
      <c r="P63" s="121"/>
      <c r="Q63" s="121"/>
      <c r="R63" s="121"/>
      <c r="S63" s="121"/>
      <c r="T63" s="121"/>
      <c r="U63" s="121"/>
      <c r="V63" s="121"/>
      <c r="W63" s="121"/>
      <c r="X63" s="121"/>
      <c r="Y63" s="121"/>
      <c r="Z63" s="121"/>
      <c r="AA63" s="121"/>
      <c r="AB63" s="121"/>
      <c r="AC63" s="121"/>
      <c r="AD63" s="121"/>
      <c r="AE63" s="121"/>
      <c r="AF63" s="121"/>
      <c r="AG63" s="121"/>
      <c r="AH63" s="121"/>
      <c r="AI63" s="121"/>
      <c r="AJ63" s="121"/>
      <c r="AK63" s="121"/>
      <c r="AL63" s="121"/>
      <c r="AM63" s="121"/>
      <c r="AN63" s="121"/>
      <c r="AO63" s="121"/>
      <c r="AP63" s="121"/>
      <c r="AQ63" s="121"/>
      <c r="AR63" s="121"/>
      <c r="AS63" s="121"/>
      <c r="AT63" s="121"/>
      <c r="AU63" s="121"/>
      <c r="AV63" s="121"/>
      <c r="AW63" s="121"/>
      <c r="AX63" s="123"/>
    </row>
    <row r="64" spans="1:50" ht="21" customHeight="1">
      <c r="A64" s="124" t="s">
        <v>111</v>
      </c>
      <c r="B64" s="125"/>
      <c r="C64" s="125"/>
      <c r="D64" s="125"/>
      <c r="E64" s="125"/>
      <c r="F64" s="125"/>
      <c r="G64" s="125"/>
      <c r="H64" s="125"/>
      <c r="I64" s="125"/>
      <c r="J64" s="125"/>
      <c r="K64" s="125"/>
      <c r="L64" s="125"/>
      <c r="M64" s="125"/>
      <c r="N64" s="125"/>
      <c r="O64" s="125"/>
      <c r="P64" s="125"/>
      <c r="Q64" s="125"/>
      <c r="R64" s="125"/>
      <c r="S64" s="125"/>
      <c r="T64" s="125"/>
      <c r="U64" s="125"/>
      <c r="V64" s="125"/>
      <c r="W64" s="125"/>
      <c r="X64" s="125"/>
      <c r="Y64" s="125"/>
      <c r="Z64" s="125"/>
      <c r="AA64" s="125"/>
      <c r="AB64" s="125"/>
      <c r="AC64" s="125"/>
      <c r="AD64" s="125"/>
      <c r="AE64" s="125"/>
      <c r="AF64" s="125"/>
      <c r="AG64" s="125"/>
      <c r="AH64" s="125"/>
      <c r="AI64" s="125"/>
      <c r="AJ64" s="125"/>
      <c r="AK64" s="125"/>
      <c r="AL64" s="125"/>
      <c r="AM64" s="125"/>
      <c r="AN64" s="125"/>
      <c r="AO64" s="125"/>
      <c r="AP64" s="125"/>
      <c r="AQ64" s="125"/>
      <c r="AR64" s="125"/>
      <c r="AS64" s="125"/>
      <c r="AT64" s="125"/>
      <c r="AU64" s="125"/>
      <c r="AV64" s="125"/>
      <c r="AW64" s="125"/>
      <c r="AX64" s="126"/>
    </row>
    <row r="65" spans="1:50" ht="99.95" customHeight="1" thickBot="1">
      <c r="A65" s="127"/>
      <c r="B65" s="128"/>
      <c r="C65" s="128"/>
      <c r="D65" s="128"/>
      <c r="E65" s="128"/>
      <c r="F65" s="128"/>
      <c r="G65" s="128"/>
      <c r="H65" s="128"/>
      <c r="I65" s="128"/>
      <c r="J65" s="128"/>
      <c r="K65" s="128"/>
      <c r="L65" s="128"/>
      <c r="M65" s="128"/>
      <c r="N65" s="128"/>
      <c r="O65" s="128"/>
      <c r="P65" s="128"/>
      <c r="Q65" s="128"/>
      <c r="R65" s="128"/>
      <c r="S65" s="128"/>
      <c r="T65" s="128"/>
      <c r="U65" s="128"/>
      <c r="V65" s="128"/>
      <c r="W65" s="128"/>
      <c r="X65" s="128"/>
      <c r="Y65" s="128"/>
      <c r="Z65" s="128"/>
      <c r="AA65" s="128"/>
      <c r="AB65" s="128"/>
      <c r="AC65" s="128"/>
      <c r="AD65" s="128"/>
      <c r="AE65" s="128"/>
      <c r="AF65" s="128"/>
      <c r="AG65" s="128"/>
      <c r="AH65" s="128"/>
      <c r="AI65" s="128"/>
      <c r="AJ65" s="128"/>
      <c r="AK65" s="128"/>
      <c r="AL65" s="128"/>
      <c r="AM65" s="128"/>
      <c r="AN65" s="128"/>
      <c r="AO65" s="128"/>
      <c r="AP65" s="128"/>
      <c r="AQ65" s="128"/>
      <c r="AR65" s="128"/>
      <c r="AS65" s="128"/>
      <c r="AT65" s="128"/>
      <c r="AU65" s="128"/>
      <c r="AV65" s="128"/>
      <c r="AW65" s="128"/>
      <c r="AX65" s="129"/>
    </row>
    <row r="66" spans="1:50" ht="19.7" customHeight="1">
      <c r="A66" s="130" t="s">
        <v>112</v>
      </c>
      <c r="B66" s="131"/>
      <c r="C66" s="131"/>
      <c r="D66" s="131"/>
      <c r="E66" s="131"/>
      <c r="F66" s="131"/>
      <c r="G66" s="131"/>
      <c r="H66" s="131"/>
      <c r="I66" s="131"/>
      <c r="J66" s="131"/>
      <c r="K66" s="131"/>
      <c r="L66" s="131"/>
      <c r="M66" s="131"/>
      <c r="N66" s="131"/>
      <c r="O66" s="131"/>
      <c r="P66" s="131"/>
      <c r="Q66" s="131"/>
      <c r="R66" s="131"/>
      <c r="S66" s="131"/>
      <c r="T66" s="131"/>
      <c r="U66" s="131"/>
      <c r="V66" s="131"/>
      <c r="W66" s="131"/>
      <c r="X66" s="131"/>
      <c r="Y66" s="131"/>
      <c r="Z66" s="131"/>
      <c r="AA66" s="131"/>
      <c r="AB66" s="131"/>
      <c r="AC66" s="131"/>
      <c r="AD66" s="131"/>
      <c r="AE66" s="131"/>
      <c r="AF66" s="131"/>
      <c r="AG66" s="131"/>
      <c r="AH66" s="131"/>
      <c r="AI66" s="131"/>
      <c r="AJ66" s="131"/>
      <c r="AK66" s="131"/>
      <c r="AL66" s="131"/>
      <c r="AM66" s="131"/>
      <c r="AN66" s="131"/>
      <c r="AO66" s="131"/>
      <c r="AP66" s="131"/>
      <c r="AQ66" s="131"/>
      <c r="AR66" s="131"/>
      <c r="AS66" s="131"/>
      <c r="AT66" s="131"/>
      <c r="AU66" s="131"/>
      <c r="AV66" s="131"/>
      <c r="AW66" s="131"/>
      <c r="AX66" s="132"/>
    </row>
    <row r="67" spans="1:50" ht="19.899999999999999" customHeight="1" thickBot="1">
      <c r="A67" s="133"/>
      <c r="B67" s="134"/>
      <c r="C67" s="115" t="s">
        <v>113</v>
      </c>
      <c r="D67" s="135"/>
      <c r="E67" s="135"/>
      <c r="F67" s="135"/>
      <c r="G67" s="135"/>
      <c r="H67" s="135"/>
      <c r="I67" s="135"/>
      <c r="J67" s="136"/>
      <c r="K67" s="137">
        <v>7</v>
      </c>
      <c r="L67" s="137"/>
      <c r="M67" s="137"/>
      <c r="N67" s="137"/>
      <c r="O67" s="137"/>
      <c r="P67" s="137"/>
      <c r="Q67" s="137"/>
      <c r="R67" s="137"/>
      <c r="S67" s="115" t="s">
        <v>114</v>
      </c>
      <c r="T67" s="135"/>
      <c r="U67" s="135"/>
      <c r="V67" s="135"/>
      <c r="W67" s="135"/>
      <c r="X67" s="135"/>
      <c r="Y67" s="135"/>
      <c r="Z67" s="136"/>
      <c r="AA67" s="138">
        <v>32</v>
      </c>
      <c r="AB67" s="137"/>
      <c r="AC67" s="137"/>
      <c r="AD67" s="137"/>
      <c r="AE67" s="137"/>
      <c r="AF67" s="137"/>
      <c r="AG67" s="137"/>
      <c r="AH67" s="137"/>
      <c r="AI67" s="115" t="s">
        <v>115</v>
      </c>
      <c r="AJ67" s="116"/>
      <c r="AK67" s="116"/>
      <c r="AL67" s="116"/>
      <c r="AM67" s="116"/>
      <c r="AN67" s="116"/>
      <c r="AO67" s="116"/>
      <c r="AP67" s="117"/>
      <c r="AQ67" s="118">
        <v>127</v>
      </c>
      <c r="AR67" s="118"/>
      <c r="AS67" s="118"/>
      <c r="AT67" s="118"/>
      <c r="AU67" s="118"/>
      <c r="AV67" s="118"/>
      <c r="AW67" s="118"/>
      <c r="AX67" s="119"/>
    </row>
  </sheetData>
  <mergeCells count="254">
    <mergeCell ref="A6:F6"/>
    <mergeCell ref="G6:X6"/>
    <mergeCell ref="Y6:AD6"/>
    <mergeCell ref="AE6:AX6"/>
    <mergeCell ref="A7:F7"/>
    <mergeCell ref="G7:AX7"/>
    <mergeCell ref="AJ1:AP1"/>
    <mergeCell ref="AQ1:AX1"/>
    <mergeCell ref="A2:AN2"/>
    <mergeCell ref="AO2:AX2"/>
    <mergeCell ref="A3:F3"/>
    <mergeCell ref="G3:X3"/>
    <mergeCell ref="Y3:AD3"/>
    <mergeCell ref="AE3:AP3"/>
    <mergeCell ref="AQ3:AX3"/>
    <mergeCell ref="A4:F4"/>
    <mergeCell ref="G4:X4"/>
    <mergeCell ref="Y4:AD4"/>
    <mergeCell ref="AE4:AP4"/>
    <mergeCell ref="AQ4:AX4"/>
    <mergeCell ref="A5:F5"/>
    <mergeCell ref="G5:X5"/>
    <mergeCell ref="Y5:AD5"/>
    <mergeCell ref="AE5:AX5"/>
    <mergeCell ref="A8:F8"/>
    <mergeCell ref="G8:AX8"/>
    <mergeCell ref="A9:F9"/>
    <mergeCell ref="G9:AX9"/>
    <mergeCell ref="A10:F18"/>
    <mergeCell ref="G10:O10"/>
    <mergeCell ref="P10:V10"/>
    <mergeCell ref="W10:AC10"/>
    <mergeCell ref="AD10:AJ10"/>
    <mergeCell ref="AK10:AQ10"/>
    <mergeCell ref="I14:O14"/>
    <mergeCell ref="P14:V14"/>
    <mergeCell ref="W14:AC14"/>
    <mergeCell ref="AD14:AJ14"/>
    <mergeCell ref="AK14:AQ14"/>
    <mergeCell ref="AR14:AX14"/>
    <mergeCell ref="AR10:AX10"/>
    <mergeCell ref="G11:H16"/>
    <mergeCell ref="I11:O11"/>
    <mergeCell ref="P11:V11"/>
    <mergeCell ref="W11:AC11"/>
    <mergeCell ref="AD11:AJ11"/>
    <mergeCell ref="AK11:AQ11"/>
    <mergeCell ref="AR11:AX11"/>
    <mergeCell ref="I12:O12"/>
    <mergeCell ref="P12:V12"/>
    <mergeCell ref="W12:AC12"/>
    <mergeCell ref="AD12:AJ12"/>
    <mergeCell ref="AK12:AQ12"/>
    <mergeCell ref="AR12:AX12"/>
    <mergeCell ref="I13:O13"/>
    <mergeCell ref="P13:V13"/>
    <mergeCell ref="W13:AC13"/>
    <mergeCell ref="AD13:AJ13"/>
    <mergeCell ref="AK13:AQ13"/>
    <mergeCell ref="AR13:AX13"/>
    <mergeCell ref="AK17:AQ17"/>
    <mergeCell ref="AR17:AX17"/>
    <mergeCell ref="G18:O18"/>
    <mergeCell ref="P18:V18"/>
    <mergeCell ref="W18:AC18"/>
    <mergeCell ref="AD18:AJ18"/>
    <mergeCell ref="AK18:AQ18"/>
    <mergeCell ref="AR18:AX18"/>
    <mergeCell ref="I15:O15"/>
    <mergeCell ref="P15:V15"/>
    <mergeCell ref="W15:AC15"/>
    <mergeCell ref="AD15:AJ15"/>
    <mergeCell ref="AK15:AQ15"/>
    <mergeCell ref="AR15:AX15"/>
    <mergeCell ref="I16:O16"/>
    <mergeCell ref="P16:V16"/>
    <mergeCell ref="W16:AC16"/>
    <mergeCell ref="AD16:AJ16"/>
    <mergeCell ref="AK16:AQ16"/>
    <mergeCell ref="AR16:AX16"/>
    <mergeCell ref="A19:F22"/>
    <mergeCell ref="G19:X19"/>
    <mergeCell ref="Y19:AA19"/>
    <mergeCell ref="AB19:AD19"/>
    <mergeCell ref="AE19:AI19"/>
    <mergeCell ref="G17:O17"/>
    <mergeCell ref="P17:V17"/>
    <mergeCell ref="W17:AC17"/>
    <mergeCell ref="AD17:AJ17"/>
    <mergeCell ref="AT22:AX22"/>
    <mergeCell ref="AO19:AS19"/>
    <mergeCell ref="AT19:AX19"/>
    <mergeCell ref="AB20:AD21"/>
    <mergeCell ref="G20:X22"/>
    <mergeCell ref="Y20:AA20"/>
    <mergeCell ref="AJ19:AN19"/>
    <mergeCell ref="AE21:AI21"/>
    <mergeCell ref="AJ21:AN21"/>
    <mergeCell ref="AO21:AS21"/>
    <mergeCell ref="AT21:AX21"/>
    <mergeCell ref="Y22:AA22"/>
    <mergeCell ref="AB22:AD22"/>
    <mergeCell ref="AE22:AI22"/>
    <mergeCell ref="AJ22:AN22"/>
    <mergeCell ref="AO22:AS22"/>
    <mergeCell ref="AE20:AI20"/>
    <mergeCell ref="AJ20:AN20"/>
    <mergeCell ref="AO20:AS20"/>
    <mergeCell ref="AT20:AX20"/>
    <mergeCell ref="Y21:AA21"/>
    <mergeCell ref="A26:F28"/>
    <mergeCell ref="G26:X26"/>
    <mergeCell ref="Y26:AA26"/>
    <mergeCell ref="AB26:AD26"/>
    <mergeCell ref="AE26:AI26"/>
    <mergeCell ref="AJ26:AN26"/>
    <mergeCell ref="Y27:AA27"/>
    <mergeCell ref="AB27:AD27"/>
    <mergeCell ref="AE27:AI27"/>
    <mergeCell ref="AJ27:AN27"/>
    <mergeCell ref="AT28:AX28"/>
    <mergeCell ref="G27:X28"/>
    <mergeCell ref="AB23:AD23"/>
    <mergeCell ref="AE23:AI23"/>
    <mergeCell ref="AJ23:AN23"/>
    <mergeCell ref="AE25:AI25"/>
    <mergeCell ref="AJ25:AN25"/>
    <mergeCell ref="AO25:AS25"/>
    <mergeCell ref="AO26:AS26"/>
    <mergeCell ref="AO23:AS23"/>
    <mergeCell ref="G24:X25"/>
    <mergeCell ref="Y24:AA24"/>
    <mergeCell ref="AE24:AI24"/>
    <mergeCell ref="AJ24:AN24"/>
    <mergeCell ref="AO24:AS24"/>
    <mergeCell ref="Y25:AA25"/>
    <mergeCell ref="G23:X23"/>
    <mergeCell ref="Y23:AA23"/>
    <mergeCell ref="A29:B36"/>
    <mergeCell ref="C29:K29"/>
    <mergeCell ref="L29:Q29"/>
    <mergeCell ref="R29:W29"/>
    <mergeCell ref="X29:AX29"/>
    <mergeCell ref="C30:K30"/>
    <mergeCell ref="AO27:AS27"/>
    <mergeCell ref="AB24:AD25"/>
    <mergeCell ref="AT23:AX23"/>
    <mergeCell ref="AT24:AX24"/>
    <mergeCell ref="AT25:AX25"/>
    <mergeCell ref="L31:Q31"/>
    <mergeCell ref="R31:W31"/>
    <mergeCell ref="X31:AX31"/>
    <mergeCell ref="L30:Q30"/>
    <mergeCell ref="R30:W30"/>
    <mergeCell ref="AT26:AX26"/>
    <mergeCell ref="A23:F25"/>
    <mergeCell ref="AT27:AX27"/>
    <mergeCell ref="Y28:AA28"/>
    <mergeCell ref="AB28:AD28"/>
    <mergeCell ref="AE28:AI28"/>
    <mergeCell ref="AJ28:AN28"/>
    <mergeCell ref="AO28:AS28"/>
    <mergeCell ref="X30:AX30"/>
    <mergeCell ref="C31:K31"/>
    <mergeCell ref="C35:K35"/>
    <mergeCell ref="L35:Q35"/>
    <mergeCell ref="R35:W35"/>
    <mergeCell ref="X35:AX35"/>
    <mergeCell ref="R34:W34"/>
    <mergeCell ref="X34:AX34"/>
    <mergeCell ref="C32:K32"/>
    <mergeCell ref="L32:Q32"/>
    <mergeCell ref="R32:W32"/>
    <mergeCell ref="X32:AX32"/>
    <mergeCell ref="C36:K36"/>
    <mergeCell ref="L36:Q36"/>
    <mergeCell ref="R36:W36"/>
    <mergeCell ref="X36:AX36"/>
    <mergeCell ref="C33:K33"/>
    <mergeCell ref="L33:Q33"/>
    <mergeCell ref="R33:W33"/>
    <mergeCell ref="X33:AX33"/>
    <mergeCell ref="C34:K34"/>
    <mergeCell ref="L34:Q34"/>
    <mergeCell ref="A38:AX38"/>
    <mergeCell ref="C39:AC39"/>
    <mergeCell ref="AD39:AF39"/>
    <mergeCell ref="AG39:AX39"/>
    <mergeCell ref="A40:B42"/>
    <mergeCell ref="C40:AC40"/>
    <mergeCell ref="AD40:AF40"/>
    <mergeCell ref="AG40:AX42"/>
    <mergeCell ref="C41:AC41"/>
    <mergeCell ref="AD41:AF41"/>
    <mergeCell ref="C42:AC42"/>
    <mergeCell ref="AD42:AF42"/>
    <mergeCell ref="A43:B48"/>
    <mergeCell ref="C43:AC43"/>
    <mergeCell ref="AD43:AF43"/>
    <mergeCell ref="AG43:AX48"/>
    <mergeCell ref="C44:AC44"/>
    <mergeCell ref="AD44:AF44"/>
    <mergeCell ref="C45:AC45"/>
    <mergeCell ref="AD45:AF45"/>
    <mergeCell ref="A60:AX60"/>
    <mergeCell ref="A58:AX58"/>
    <mergeCell ref="A59:AX59"/>
    <mergeCell ref="AD52:AF52"/>
    <mergeCell ref="AG52:AX55"/>
    <mergeCell ref="C53:F53"/>
    <mergeCell ref="G53:S53"/>
    <mergeCell ref="T53:AF53"/>
    <mergeCell ref="C54:F54"/>
    <mergeCell ref="G54:S54"/>
    <mergeCell ref="T54:AF54"/>
    <mergeCell ref="C55:F55"/>
    <mergeCell ref="G55:S55"/>
    <mergeCell ref="T55:AF55"/>
    <mergeCell ref="A61:E61"/>
    <mergeCell ref="F61:AX61"/>
    <mergeCell ref="A62:AX62"/>
    <mergeCell ref="C46:AC46"/>
    <mergeCell ref="AD46:AF46"/>
    <mergeCell ref="C47:AC47"/>
    <mergeCell ref="AD47:AF47"/>
    <mergeCell ref="C48:AC48"/>
    <mergeCell ref="AD48:AF48"/>
    <mergeCell ref="A49:B51"/>
    <mergeCell ref="C49:AC49"/>
    <mergeCell ref="AD49:AF49"/>
    <mergeCell ref="AG49:AX51"/>
    <mergeCell ref="C50:AC50"/>
    <mergeCell ref="AD50:AF50"/>
    <mergeCell ref="C51:AC51"/>
    <mergeCell ref="AD51:AF51"/>
    <mergeCell ref="A56:B57"/>
    <mergeCell ref="C56:F56"/>
    <mergeCell ref="G56:AX56"/>
    <mergeCell ref="C57:F57"/>
    <mergeCell ref="G57:AX57"/>
    <mergeCell ref="A52:B55"/>
    <mergeCell ref="C52:AC52"/>
    <mergeCell ref="AI67:AP67"/>
    <mergeCell ref="AQ67:AX67"/>
    <mergeCell ref="A63:E63"/>
    <mergeCell ref="F63:AX63"/>
    <mergeCell ref="A64:AX64"/>
    <mergeCell ref="A65:AX65"/>
    <mergeCell ref="A66:AX66"/>
    <mergeCell ref="A67:B67"/>
    <mergeCell ref="C67:J67"/>
    <mergeCell ref="K67:R67"/>
    <mergeCell ref="S67:Z67"/>
    <mergeCell ref="AA67:AH67"/>
  </mergeCells>
  <phoneticPr fontId="24"/>
  <pageMargins left="0.62992125984251968" right="0.39370078740157483" top="0.59055118110236227" bottom="0.39370078740157483" header="0.51181102362204722" footer="0.51181102362204722"/>
  <pageSetup paperSize="9" scale="70" fitToHeight="4" orientation="portrait" horizontalDpi="4294967292" r:id="rId1"/>
  <headerFooter alignWithMargins="0">
    <oddFooter>&amp;C&amp;P</oddFooter>
  </headerFooter>
  <rowBreaks count="1" manualBreakCount="1">
    <brk id="36" max="49"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BC192"/>
  <sheetViews>
    <sheetView view="pageBreakPreview" zoomScale="70" zoomScaleNormal="75" zoomScaleSheetLayoutView="70" workbookViewId="0">
      <selection activeCell="BA35" sqref="BA35"/>
    </sheetView>
  </sheetViews>
  <sheetFormatPr defaultRowHeight="13.5"/>
  <cols>
    <col min="1" max="50" width="2.625" style="1" customWidth="1"/>
    <col min="51" max="57" width="2.25" style="1" customWidth="1"/>
    <col min="58" max="16384" width="9" style="1"/>
  </cols>
  <sheetData>
    <row r="1" spans="1:50" ht="21.75" customHeight="1" thickBot="1">
      <c r="AJ1" s="499" t="s">
        <v>0</v>
      </c>
      <c r="AK1" s="499"/>
      <c r="AL1" s="499"/>
      <c r="AM1" s="499"/>
      <c r="AN1" s="499"/>
      <c r="AO1" s="499"/>
      <c r="AP1" s="499"/>
      <c r="AQ1" s="1457" t="str">
        <f ca="1">RIGHT(CELL("filename",AQ1),LEN(CELL("filename",AQ1))-FIND("]",CELL("filename",AQ1)))</f>
        <v>146</v>
      </c>
      <c r="AR1" s="1457"/>
      <c r="AS1" s="1457"/>
      <c r="AT1" s="1457"/>
      <c r="AU1" s="1457"/>
      <c r="AV1" s="1457"/>
      <c r="AW1" s="1457"/>
      <c r="AX1" s="1457"/>
    </row>
    <row r="2" spans="1:50" ht="21" customHeight="1" thickBot="1">
      <c r="A2" s="501" t="s">
        <v>1</v>
      </c>
      <c r="B2" s="502"/>
      <c r="C2" s="502"/>
      <c r="D2" s="502"/>
      <c r="E2" s="502"/>
      <c r="F2" s="502"/>
      <c r="G2" s="502"/>
      <c r="H2" s="502"/>
      <c r="I2" s="502"/>
      <c r="J2" s="502"/>
      <c r="K2" s="502"/>
      <c r="L2" s="502"/>
      <c r="M2" s="502"/>
      <c r="N2" s="502"/>
      <c r="O2" s="502"/>
      <c r="P2" s="502"/>
      <c r="Q2" s="502"/>
      <c r="R2" s="502"/>
      <c r="S2" s="502"/>
      <c r="T2" s="502"/>
      <c r="U2" s="502"/>
      <c r="V2" s="502"/>
      <c r="W2" s="502"/>
      <c r="X2" s="502"/>
      <c r="Y2" s="502"/>
      <c r="Z2" s="502"/>
      <c r="AA2" s="502"/>
      <c r="AB2" s="502"/>
      <c r="AC2" s="502"/>
      <c r="AD2" s="502"/>
      <c r="AE2" s="502"/>
      <c r="AF2" s="502"/>
      <c r="AG2" s="502"/>
      <c r="AH2" s="502"/>
      <c r="AI2" s="502"/>
      <c r="AJ2" s="502"/>
      <c r="AK2" s="502"/>
      <c r="AL2" s="502"/>
      <c r="AM2" s="502"/>
      <c r="AN2" s="502"/>
      <c r="AO2" s="503" t="s">
        <v>2</v>
      </c>
      <c r="AP2" s="504"/>
      <c r="AQ2" s="504"/>
      <c r="AR2" s="504"/>
      <c r="AS2" s="504"/>
      <c r="AT2" s="504"/>
      <c r="AU2" s="504"/>
      <c r="AV2" s="504"/>
      <c r="AW2" s="504"/>
      <c r="AX2" s="505"/>
    </row>
    <row r="3" spans="1:50" ht="25.15" customHeight="1">
      <c r="A3" s="506" t="s">
        <v>3</v>
      </c>
      <c r="B3" s="507"/>
      <c r="C3" s="507"/>
      <c r="D3" s="507"/>
      <c r="E3" s="507"/>
      <c r="F3" s="507"/>
      <c r="G3" s="697" t="s">
        <v>1078</v>
      </c>
      <c r="H3" s="792"/>
      <c r="I3" s="792"/>
      <c r="J3" s="792"/>
      <c r="K3" s="792"/>
      <c r="L3" s="792"/>
      <c r="M3" s="792"/>
      <c r="N3" s="792"/>
      <c r="O3" s="792"/>
      <c r="P3" s="792"/>
      <c r="Q3" s="792"/>
      <c r="R3" s="792"/>
      <c r="S3" s="792"/>
      <c r="T3" s="792"/>
      <c r="U3" s="792"/>
      <c r="V3" s="792"/>
      <c r="W3" s="792"/>
      <c r="X3" s="792"/>
      <c r="Y3" s="510" t="s">
        <v>161</v>
      </c>
      <c r="Z3" s="511"/>
      <c r="AA3" s="511"/>
      <c r="AB3" s="511"/>
      <c r="AC3" s="511"/>
      <c r="AD3" s="512"/>
      <c r="AE3" s="699" t="s">
        <v>544</v>
      </c>
      <c r="AF3" s="511"/>
      <c r="AG3" s="511"/>
      <c r="AH3" s="511"/>
      <c r="AI3" s="511"/>
      <c r="AJ3" s="511"/>
      <c r="AK3" s="511"/>
      <c r="AL3" s="511"/>
      <c r="AM3" s="511"/>
      <c r="AN3" s="511"/>
      <c r="AO3" s="511"/>
      <c r="AP3" s="512"/>
      <c r="AQ3" s="515" t="s">
        <v>7</v>
      </c>
      <c r="AR3" s="511"/>
      <c r="AS3" s="511"/>
      <c r="AT3" s="511"/>
      <c r="AU3" s="511"/>
      <c r="AV3" s="511"/>
      <c r="AW3" s="511"/>
      <c r="AX3" s="682"/>
    </row>
    <row r="4" spans="1:50" ht="30" customHeight="1">
      <c r="A4" s="474" t="s">
        <v>8</v>
      </c>
      <c r="B4" s="475"/>
      <c r="C4" s="475"/>
      <c r="D4" s="475"/>
      <c r="E4" s="475"/>
      <c r="F4" s="476"/>
      <c r="G4" s="477" t="s">
        <v>1077</v>
      </c>
      <c r="H4" s="478"/>
      <c r="I4" s="478"/>
      <c r="J4" s="478"/>
      <c r="K4" s="478"/>
      <c r="L4" s="478"/>
      <c r="M4" s="478"/>
      <c r="N4" s="478"/>
      <c r="O4" s="478"/>
      <c r="P4" s="478"/>
      <c r="Q4" s="478"/>
      <c r="R4" s="478"/>
      <c r="S4" s="478"/>
      <c r="T4" s="478"/>
      <c r="U4" s="478"/>
      <c r="V4" s="371"/>
      <c r="W4" s="371"/>
      <c r="X4" s="371"/>
      <c r="Y4" s="480" t="s">
        <v>10</v>
      </c>
      <c r="Z4" s="481"/>
      <c r="AA4" s="481"/>
      <c r="AB4" s="481"/>
      <c r="AC4" s="481"/>
      <c r="AD4" s="482"/>
      <c r="AE4" s="481" t="s">
        <v>1076</v>
      </c>
      <c r="AF4" s="481"/>
      <c r="AG4" s="481"/>
      <c r="AH4" s="481"/>
      <c r="AI4" s="481"/>
      <c r="AJ4" s="481"/>
      <c r="AK4" s="481"/>
      <c r="AL4" s="481"/>
      <c r="AM4" s="481"/>
      <c r="AN4" s="481"/>
      <c r="AO4" s="481"/>
      <c r="AP4" s="482"/>
      <c r="AQ4" s="486" t="s">
        <v>1075</v>
      </c>
      <c r="AR4" s="487"/>
      <c r="AS4" s="487"/>
      <c r="AT4" s="487"/>
      <c r="AU4" s="487"/>
      <c r="AV4" s="487"/>
      <c r="AW4" s="487"/>
      <c r="AX4" s="488"/>
    </row>
    <row r="5" spans="1:50" ht="30" customHeight="1">
      <c r="A5" s="489" t="s">
        <v>13</v>
      </c>
      <c r="B5" s="490"/>
      <c r="C5" s="490"/>
      <c r="D5" s="490"/>
      <c r="E5" s="490"/>
      <c r="F5" s="490"/>
      <c r="G5" s="491" t="s">
        <v>1073</v>
      </c>
      <c r="H5" s="371"/>
      <c r="I5" s="371"/>
      <c r="J5" s="371"/>
      <c r="K5" s="371"/>
      <c r="L5" s="371"/>
      <c r="M5" s="371"/>
      <c r="N5" s="371"/>
      <c r="O5" s="371"/>
      <c r="P5" s="371"/>
      <c r="Q5" s="371"/>
      <c r="R5" s="371"/>
      <c r="S5" s="371"/>
      <c r="T5" s="371"/>
      <c r="U5" s="371"/>
      <c r="V5" s="371"/>
      <c r="W5" s="371"/>
      <c r="X5" s="371"/>
      <c r="Y5" s="492" t="s">
        <v>15</v>
      </c>
      <c r="Z5" s="493"/>
      <c r="AA5" s="493"/>
      <c r="AB5" s="493"/>
      <c r="AC5" s="493"/>
      <c r="AD5" s="494"/>
      <c r="AE5" s="1558" t="s">
        <v>1074</v>
      </c>
      <c r="AF5" s="1558"/>
      <c r="AG5" s="1558"/>
      <c r="AH5" s="1558"/>
      <c r="AI5" s="1558"/>
      <c r="AJ5" s="1558"/>
      <c r="AK5" s="1558"/>
      <c r="AL5" s="1558"/>
      <c r="AM5" s="1558"/>
      <c r="AN5" s="1558"/>
      <c r="AO5" s="1558"/>
      <c r="AP5" s="1558"/>
      <c r="AQ5" s="371"/>
      <c r="AR5" s="371"/>
      <c r="AS5" s="371"/>
      <c r="AT5" s="371"/>
      <c r="AU5" s="371"/>
      <c r="AV5" s="371"/>
      <c r="AW5" s="371"/>
      <c r="AX5" s="372"/>
    </row>
    <row r="6" spans="1:50" ht="39.950000000000003" customHeight="1">
      <c r="A6" s="461" t="s">
        <v>17</v>
      </c>
      <c r="B6" s="462"/>
      <c r="C6" s="462"/>
      <c r="D6" s="462"/>
      <c r="E6" s="462"/>
      <c r="F6" s="462"/>
      <c r="G6" s="705" t="s">
        <v>1073</v>
      </c>
      <c r="H6" s="706"/>
      <c r="I6" s="706"/>
      <c r="J6" s="706"/>
      <c r="K6" s="706"/>
      <c r="L6" s="706"/>
      <c r="M6" s="706"/>
      <c r="N6" s="706"/>
      <c r="O6" s="706"/>
      <c r="P6" s="706"/>
      <c r="Q6" s="706"/>
      <c r="R6" s="706"/>
      <c r="S6" s="706"/>
      <c r="T6" s="706"/>
      <c r="U6" s="706"/>
      <c r="V6" s="797"/>
      <c r="W6" s="797"/>
      <c r="X6" s="797"/>
      <c r="Y6" s="467" t="s">
        <v>158</v>
      </c>
      <c r="Z6" s="371"/>
      <c r="AA6" s="371"/>
      <c r="AB6" s="371"/>
      <c r="AC6" s="371"/>
      <c r="AD6" s="378"/>
      <c r="AE6" s="1709" t="s">
        <v>1072</v>
      </c>
      <c r="AF6" s="545"/>
      <c r="AG6" s="545"/>
      <c r="AH6" s="545"/>
      <c r="AI6" s="545"/>
      <c r="AJ6" s="545"/>
      <c r="AK6" s="545"/>
      <c r="AL6" s="545"/>
      <c r="AM6" s="545"/>
      <c r="AN6" s="545"/>
      <c r="AO6" s="545"/>
      <c r="AP6" s="545"/>
      <c r="AQ6" s="545"/>
      <c r="AR6" s="545"/>
      <c r="AS6" s="545"/>
      <c r="AT6" s="545"/>
      <c r="AU6" s="545"/>
      <c r="AV6" s="545"/>
      <c r="AW6" s="545"/>
      <c r="AX6" s="1710"/>
    </row>
    <row r="7" spans="1:50" ht="103.7" customHeight="1">
      <c r="A7" s="429" t="s">
        <v>21</v>
      </c>
      <c r="B7" s="430"/>
      <c r="C7" s="430"/>
      <c r="D7" s="430"/>
      <c r="E7" s="430"/>
      <c r="F7" s="430"/>
      <c r="G7" s="711" t="s">
        <v>1071</v>
      </c>
      <c r="H7" s="712"/>
      <c r="I7" s="712"/>
      <c r="J7" s="712"/>
      <c r="K7" s="712"/>
      <c r="L7" s="712"/>
      <c r="M7" s="712"/>
      <c r="N7" s="712"/>
      <c r="O7" s="712"/>
      <c r="P7" s="712"/>
      <c r="Q7" s="712"/>
      <c r="R7" s="712"/>
      <c r="S7" s="712"/>
      <c r="T7" s="712"/>
      <c r="U7" s="712"/>
      <c r="V7" s="712"/>
      <c r="W7" s="712"/>
      <c r="X7" s="712"/>
      <c r="Y7" s="712"/>
      <c r="Z7" s="712"/>
      <c r="AA7" s="712"/>
      <c r="AB7" s="712"/>
      <c r="AC7" s="712"/>
      <c r="AD7" s="712"/>
      <c r="AE7" s="712"/>
      <c r="AF7" s="712"/>
      <c r="AG7" s="712"/>
      <c r="AH7" s="712"/>
      <c r="AI7" s="712"/>
      <c r="AJ7" s="712"/>
      <c r="AK7" s="712"/>
      <c r="AL7" s="712"/>
      <c r="AM7" s="712"/>
      <c r="AN7" s="712"/>
      <c r="AO7" s="712"/>
      <c r="AP7" s="712"/>
      <c r="AQ7" s="712"/>
      <c r="AR7" s="712"/>
      <c r="AS7" s="712"/>
      <c r="AT7" s="712"/>
      <c r="AU7" s="712"/>
      <c r="AV7" s="712"/>
      <c r="AW7" s="712"/>
      <c r="AX7" s="713"/>
    </row>
    <row r="8" spans="1:50" ht="137.25" customHeight="1">
      <c r="A8" s="429" t="s">
        <v>23</v>
      </c>
      <c r="B8" s="430"/>
      <c r="C8" s="430"/>
      <c r="D8" s="430"/>
      <c r="E8" s="430"/>
      <c r="F8" s="430"/>
      <c r="G8" s="711" t="s">
        <v>1070</v>
      </c>
      <c r="H8" s="712"/>
      <c r="I8" s="712"/>
      <c r="J8" s="712"/>
      <c r="K8" s="712"/>
      <c r="L8" s="712"/>
      <c r="M8" s="712"/>
      <c r="N8" s="712"/>
      <c r="O8" s="712"/>
      <c r="P8" s="712"/>
      <c r="Q8" s="712"/>
      <c r="R8" s="712"/>
      <c r="S8" s="712"/>
      <c r="T8" s="712"/>
      <c r="U8" s="712"/>
      <c r="V8" s="712"/>
      <c r="W8" s="712"/>
      <c r="X8" s="712"/>
      <c r="Y8" s="712"/>
      <c r="Z8" s="712"/>
      <c r="AA8" s="712"/>
      <c r="AB8" s="712"/>
      <c r="AC8" s="712"/>
      <c r="AD8" s="712"/>
      <c r="AE8" s="712"/>
      <c r="AF8" s="712"/>
      <c r="AG8" s="712"/>
      <c r="AH8" s="712"/>
      <c r="AI8" s="712"/>
      <c r="AJ8" s="712"/>
      <c r="AK8" s="712"/>
      <c r="AL8" s="712"/>
      <c r="AM8" s="712"/>
      <c r="AN8" s="712"/>
      <c r="AO8" s="712"/>
      <c r="AP8" s="712"/>
      <c r="AQ8" s="712"/>
      <c r="AR8" s="712"/>
      <c r="AS8" s="712"/>
      <c r="AT8" s="712"/>
      <c r="AU8" s="712"/>
      <c r="AV8" s="712"/>
      <c r="AW8" s="712"/>
      <c r="AX8" s="713"/>
    </row>
    <row r="9" spans="1:50" ht="29.25" customHeight="1">
      <c r="A9" s="429" t="s">
        <v>25</v>
      </c>
      <c r="B9" s="430"/>
      <c r="C9" s="430"/>
      <c r="D9" s="430"/>
      <c r="E9" s="430"/>
      <c r="F9" s="434"/>
      <c r="G9" s="666" t="s">
        <v>611</v>
      </c>
      <c r="H9" s="436"/>
      <c r="I9" s="436"/>
      <c r="J9" s="436"/>
      <c r="K9" s="436"/>
      <c r="L9" s="436"/>
      <c r="M9" s="436"/>
      <c r="N9" s="436"/>
      <c r="O9" s="436"/>
      <c r="P9" s="436"/>
      <c r="Q9" s="436"/>
      <c r="R9" s="436"/>
      <c r="S9" s="436"/>
      <c r="T9" s="436"/>
      <c r="U9" s="436"/>
      <c r="V9" s="436"/>
      <c r="W9" s="436"/>
      <c r="X9" s="436"/>
      <c r="Y9" s="436"/>
      <c r="Z9" s="436"/>
      <c r="AA9" s="436"/>
      <c r="AB9" s="436"/>
      <c r="AC9" s="436"/>
      <c r="AD9" s="436"/>
      <c r="AE9" s="436"/>
      <c r="AF9" s="436"/>
      <c r="AG9" s="436"/>
      <c r="AH9" s="436"/>
      <c r="AI9" s="436"/>
      <c r="AJ9" s="436"/>
      <c r="AK9" s="436"/>
      <c r="AL9" s="436"/>
      <c r="AM9" s="436"/>
      <c r="AN9" s="436"/>
      <c r="AO9" s="436"/>
      <c r="AP9" s="436"/>
      <c r="AQ9" s="436"/>
      <c r="AR9" s="436"/>
      <c r="AS9" s="436"/>
      <c r="AT9" s="436"/>
      <c r="AU9" s="436"/>
      <c r="AV9" s="436"/>
      <c r="AW9" s="436"/>
      <c r="AX9" s="437"/>
    </row>
    <row r="10" spans="1:50" ht="21" customHeight="1">
      <c r="A10" s="438" t="s">
        <v>27</v>
      </c>
      <c r="B10" s="439"/>
      <c r="C10" s="439"/>
      <c r="D10" s="439"/>
      <c r="E10" s="439"/>
      <c r="F10" s="440"/>
      <c r="G10" s="447"/>
      <c r="H10" s="448"/>
      <c r="I10" s="448"/>
      <c r="J10" s="448"/>
      <c r="K10" s="448"/>
      <c r="L10" s="448"/>
      <c r="M10" s="448"/>
      <c r="N10" s="448"/>
      <c r="O10" s="448"/>
      <c r="P10" s="357" t="s">
        <v>28</v>
      </c>
      <c r="Q10" s="352"/>
      <c r="R10" s="352"/>
      <c r="S10" s="352"/>
      <c r="T10" s="352"/>
      <c r="U10" s="352"/>
      <c r="V10" s="353"/>
      <c r="W10" s="357" t="s">
        <v>29</v>
      </c>
      <c r="X10" s="352"/>
      <c r="Y10" s="352"/>
      <c r="Z10" s="352"/>
      <c r="AA10" s="352"/>
      <c r="AB10" s="352"/>
      <c r="AC10" s="353"/>
      <c r="AD10" s="357" t="s">
        <v>30</v>
      </c>
      <c r="AE10" s="352"/>
      <c r="AF10" s="352"/>
      <c r="AG10" s="352"/>
      <c r="AH10" s="352"/>
      <c r="AI10" s="352"/>
      <c r="AJ10" s="353"/>
      <c r="AK10" s="357" t="s">
        <v>31</v>
      </c>
      <c r="AL10" s="352"/>
      <c r="AM10" s="352"/>
      <c r="AN10" s="352"/>
      <c r="AO10" s="352"/>
      <c r="AP10" s="352"/>
      <c r="AQ10" s="353"/>
      <c r="AR10" s="357" t="s">
        <v>32</v>
      </c>
      <c r="AS10" s="352"/>
      <c r="AT10" s="352"/>
      <c r="AU10" s="352"/>
      <c r="AV10" s="352"/>
      <c r="AW10" s="352"/>
      <c r="AX10" s="449"/>
    </row>
    <row r="11" spans="1:50" ht="21" customHeight="1">
      <c r="A11" s="441"/>
      <c r="B11" s="442"/>
      <c r="C11" s="442"/>
      <c r="D11" s="442"/>
      <c r="E11" s="442"/>
      <c r="F11" s="443"/>
      <c r="G11" s="450" t="s">
        <v>33</v>
      </c>
      <c r="H11" s="451"/>
      <c r="I11" s="456" t="s">
        <v>34</v>
      </c>
      <c r="J11" s="457"/>
      <c r="K11" s="457"/>
      <c r="L11" s="457"/>
      <c r="M11" s="457"/>
      <c r="N11" s="457"/>
      <c r="O11" s="458"/>
      <c r="P11" s="285">
        <v>295</v>
      </c>
      <c r="Q11" s="285"/>
      <c r="R11" s="285"/>
      <c r="S11" s="285"/>
      <c r="T11" s="285"/>
      <c r="U11" s="285"/>
      <c r="V11" s="285"/>
      <c r="W11" s="285">
        <v>251</v>
      </c>
      <c r="X11" s="285"/>
      <c r="Y11" s="285"/>
      <c r="Z11" s="285"/>
      <c r="AA11" s="285"/>
      <c r="AB11" s="285"/>
      <c r="AC11" s="285"/>
      <c r="AD11" s="285">
        <v>224</v>
      </c>
      <c r="AE11" s="285"/>
      <c r="AF11" s="285"/>
      <c r="AG11" s="285"/>
      <c r="AH11" s="285"/>
      <c r="AI11" s="285"/>
      <c r="AJ11" s="285"/>
      <c r="AK11" s="285">
        <v>144</v>
      </c>
      <c r="AL11" s="285"/>
      <c r="AM11" s="285"/>
      <c r="AN11" s="285"/>
      <c r="AO11" s="285"/>
      <c r="AP11" s="285"/>
      <c r="AQ11" s="285"/>
      <c r="AR11" s="459"/>
      <c r="AS11" s="459"/>
      <c r="AT11" s="459"/>
      <c r="AU11" s="459"/>
      <c r="AV11" s="459"/>
      <c r="AW11" s="459"/>
      <c r="AX11" s="460"/>
    </row>
    <row r="12" spans="1:50" ht="21" customHeight="1">
      <c r="A12" s="441"/>
      <c r="B12" s="442"/>
      <c r="C12" s="442"/>
      <c r="D12" s="442"/>
      <c r="E12" s="442"/>
      <c r="F12" s="443"/>
      <c r="G12" s="452"/>
      <c r="H12" s="453"/>
      <c r="I12" s="414" t="s">
        <v>35</v>
      </c>
      <c r="J12" s="415"/>
      <c r="K12" s="415"/>
      <c r="L12" s="415"/>
      <c r="M12" s="415"/>
      <c r="N12" s="415"/>
      <c r="O12" s="416"/>
      <c r="P12" s="261" t="s">
        <v>251</v>
      </c>
      <c r="Q12" s="261"/>
      <c r="R12" s="261"/>
      <c r="S12" s="261"/>
      <c r="T12" s="261"/>
      <c r="U12" s="261"/>
      <c r="V12" s="261"/>
      <c r="W12" s="261" t="s">
        <v>251</v>
      </c>
      <c r="X12" s="261"/>
      <c r="Y12" s="261"/>
      <c r="Z12" s="261"/>
      <c r="AA12" s="261"/>
      <c r="AB12" s="261"/>
      <c r="AC12" s="261"/>
      <c r="AD12" s="261" t="s">
        <v>251</v>
      </c>
      <c r="AE12" s="261"/>
      <c r="AF12" s="261"/>
      <c r="AG12" s="261"/>
      <c r="AH12" s="261"/>
      <c r="AI12" s="261"/>
      <c r="AJ12" s="261"/>
      <c r="AK12" s="261" t="s">
        <v>2010</v>
      </c>
      <c r="AL12" s="261"/>
      <c r="AM12" s="261"/>
      <c r="AN12" s="261"/>
      <c r="AO12" s="261"/>
      <c r="AP12" s="261"/>
      <c r="AQ12" s="261"/>
      <c r="AR12" s="417"/>
      <c r="AS12" s="417"/>
      <c r="AT12" s="417"/>
      <c r="AU12" s="417"/>
      <c r="AV12" s="417"/>
      <c r="AW12" s="417"/>
      <c r="AX12" s="418"/>
    </row>
    <row r="13" spans="1:50" ht="21" customHeight="1">
      <c r="A13" s="441"/>
      <c r="B13" s="442"/>
      <c r="C13" s="442"/>
      <c r="D13" s="442"/>
      <c r="E13" s="442"/>
      <c r="F13" s="443"/>
      <c r="G13" s="452"/>
      <c r="H13" s="453"/>
      <c r="I13" s="414" t="s">
        <v>36</v>
      </c>
      <c r="J13" s="426"/>
      <c r="K13" s="426"/>
      <c r="L13" s="426"/>
      <c r="M13" s="426"/>
      <c r="N13" s="426"/>
      <c r="O13" s="427"/>
      <c r="P13" s="419" t="s">
        <v>251</v>
      </c>
      <c r="Q13" s="420"/>
      <c r="R13" s="420"/>
      <c r="S13" s="420"/>
      <c r="T13" s="420"/>
      <c r="U13" s="420"/>
      <c r="V13" s="421"/>
      <c r="W13" s="419" t="s">
        <v>251</v>
      </c>
      <c r="X13" s="420"/>
      <c r="Y13" s="420"/>
      <c r="Z13" s="420"/>
      <c r="AA13" s="420"/>
      <c r="AB13" s="420"/>
      <c r="AC13" s="421"/>
      <c r="AD13" s="419" t="s">
        <v>251</v>
      </c>
      <c r="AE13" s="420"/>
      <c r="AF13" s="420"/>
      <c r="AG13" s="420"/>
      <c r="AH13" s="420"/>
      <c r="AI13" s="420"/>
      <c r="AJ13" s="421"/>
      <c r="AK13" s="419" t="s">
        <v>251</v>
      </c>
      <c r="AL13" s="420"/>
      <c r="AM13" s="420"/>
      <c r="AN13" s="420"/>
      <c r="AO13" s="420"/>
      <c r="AP13" s="420"/>
      <c r="AQ13" s="421"/>
      <c r="AR13" s="419"/>
      <c r="AS13" s="420"/>
      <c r="AT13" s="420"/>
      <c r="AU13" s="420"/>
      <c r="AV13" s="420"/>
      <c r="AW13" s="420"/>
      <c r="AX13" s="428"/>
    </row>
    <row r="14" spans="1:50" ht="21" customHeight="1">
      <c r="A14" s="441"/>
      <c r="B14" s="442"/>
      <c r="C14" s="442"/>
      <c r="D14" s="442"/>
      <c r="E14" s="442"/>
      <c r="F14" s="443"/>
      <c r="G14" s="452"/>
      <c r="H14" s="453"/>
      <c r="I14" s="414" t="s">
        <v>37</v>
      </c>
      <c r="J14" s="426"/>
      <c r="K14" s="426"/>
      <c r="L14" s="426"/>
      <c r="M14" s="426"/>
      <c r="N14" s="426"/>
      <c r="O14" s="427"/>
      <c r="P14" s="419" t="s">
        <v>251</v>
      </c>
      <c r="Q14" s="420"/>
      <c r="R14" s="420"/>
      <c r="S14" s="420"/>
      <c r="T14" s="420"/>
      <c r="U14" s="420"/>
      <c r="V14" s="421"/>
      <c r="W14" s="419" t="s">
        <v>251</v>
      </c>
      <c r="X14" s="420"/>
      <c r="Y14" s="420"/>
      <c r="Z14" s="420"/>
      <c r="AA14" s="420"/>
      <c r="AB14" s="420"/>
      <c r="AC14" s="421"/>
      <c r="AD14" s="419" t="s">
        <v>251</v>
      </c>
      <c r="AE14" s="420"/>
      <c r="AF14" s="420"/>
      <c r="AG14" s="420"/>
      <c r="AH14" s="420"/>
      <c r="AI14" s="420"/>
      <c r="AJ14" s="421"/>
      <c r="AK14" s="419" t="s">
        <v>2011</v>
      </c>
      <c r="AL14" s="420"/>
      <c r="AM14" s="420"/>
      <c r="AN14" s="420"/>
      <c r="AO14" s="420"/>
      <c r="AP14" s="420"/>
      <c r="AQ14" s="421"/>
      <c r="AR14" s="422"/>
      <c r="AS14" s="423"/>
      <c r="AT14" s="423"/>
      <c r="AU14" s="423"/>
      <c r="AV14" s="423"/>
      <c r="AW14" s="423"/>
      <c r="AX14" s="424"/>
    </row>
    <row r="15" spans="1:50" ht="24.75" customHeight="1">
      <c r="A15" s="441"/>
      <c r="B15" s="442"/>
      <c r="C15" s="442"/>
      <c r="D15" s="442"/>
      <c r="E15" s="442"/>
      <c r="F15" s="443"/>
      <c r="G15" s="452"/>
      <c r="H15" s="453"/>
      <c r="I15" s="414" t="s">
        <v>38</v>
      </c>
      <c r="J15" s="415"/>
      <c r="K15" s="415"/>
      <c r="L15" s="415"/>
      <c r="M15" s="415"/>
      <c r="N15" s="415"/>
      <c r="O15" s="416"/>
      <c r="P15" s="261" t="s">
        <v>251</v>
      </c>
      <c r="Q15" s="261"/>
      <c r="R15" s="261"/>
      <c r="S15" s="261"/>
      <c r="T15" s="261"/>
      <c r="U15" s="261"/>
      <c r="V15" s="261"/>
      <c r="W15" s="261" t="s">
        <v>251</v>
      </c>
      <c r="X15" s="261"/>
      <c r="Y15" s="261"/>
      <c r="Z15" s="261"/>
      <c r="AA15" s="261"/>
      <c r="AB15" s="261"/>
      <c r="AC15" s="261"/>
      <c r="AD15" s="261" t="s">
        <v>251</v>
      </c>
      <c r="AE15" s="261"/>
      <c r="AF15" s="261"/>
      <c r="AG15" s="261"/>
      <c r="AH15" s="261"/>
      <c r="AI15" s="261"/>
      <c r="AJ15" s="261"/>
      <c r="AK15" s="261" t="s">
        <v>2010</v>
      </c>
      <c r="AL15" s="261"/>
      <c r="AM15" s="261"/>
      <c r="AN15" s="261"/>
      <c r="AO15" s="261"/>
      <c r="AP15" s="261"/>
      <c r="AQ15" s="261"/>
      <c r="AR15" s="417"/>
      <c r="AS15" s="417"/>
      <c r="AT15" s="417"/>
      <c r="AU15" s="417"/>
      <c r="AV15" s="417"/>
      <c r="AW15" s="417"/>
      <c r="AX15" s="418"/>
    </row>
    <row r="16" spans="1:50" ht="24.75" customHeight="1">
      <c r="A16" s="441"/>
      <c r="B16" s="442"/>
      <c r="C16" s="442"/>
      <c r="D16" s="442"/>
      <c r="E16" s="442"/>
      <c r="F16" s="443"/>
      <c r="G16" s="454"/>
      <c r="H16" s="455"/>
      <c r="I16" s="408" t="s">
        <v>39</v>
      </c>
      <c r="J16" s="409"/>
      <c r="K16" s="409"/>
      <c r="L16" s="409"/>
      <c r="M16" s="409"/>
      <c r="N16" s="409"/>
      <c r="O16" s="410"/>
      <c r="P16" s="412">
        <v>295</v>
      </c>
      <c r="Q16" s="412"/>
      <c r="R16" s="412"/>
      <c r="S16" s="412"/>
      <c r="T16" s="412"/>
      <c r="U16" s="412"/>
      <c r="V16" s="412"/>
      <c r="W16" s="412">
        <v>251</v>
      </c>
      <c r="X16" s="412"/>
      <c r="Y16" s="412"/>
      <c r="Z16" s="412"/>
      <c r="AA16" s="412"/>
      <c r="AB16" s="412"/>
      <c r="AC16" s="412"/>
      <c r="AD16" s="412">
        <v>224</v>
      </c>
      <c r="AE16" s="412"/>
      <c r="AF16" s="412"/>
      <c r="AG16" s="412"/>
      <c r="AH16" s="412"/>
      <c r="AI16" s="412"/>
      <c r="AJ16" s="412"/>
      <c r="AK16" s="412">
        <v>144</v>
      </c>
      <c r="AL16" s="412"/>
      <c r="AM16" s="412"/>
      <c r="AN16" s="412"/>
      <c r="AO16" s="412"/>
      <c r="AP16" s="412"/>
      <c r="AQ16" s="412"/>
      <c r="AR16" s="412"/>
      <c r="AS16" s="412"/>
      <c r="AT16" s="412"/>
      <c r="AU16" s="412"/>
      <c r="AV16" s="412"/>
      <c r="AW16" s="412"/>
      <c r="AX16" s="413"/>
    </row>
    <row r="17" spans="1:55" ht="24.75" customHeight="1">
      <c r="A17" s="441"/>
      <c r="B17" s="442"/>
      <c r="C17" s="442"/>
      <c r="D17" s="442"/>
      <c r="E17" s="442"/>
      <c r="F17" s="443"/>
      <c r="G17" s="404" t="s">
        <v>40</v>
      </c>
      <c r="H17" s="405"/>
      <c r="I17" s="405"/>
      <c r="J17" s="405"/>
      <c r="K17" s="405"/>
      <c r="L17" s="405"/>
      <c r="M17" s="405"/>
      <c r="N17" s="405"/>
      <c r="O17" s="405"/>
      <c r="P17" s="380">
        <v>295</v>
      </c>
      <c r="Q17" s="380"/>
      <c r="R17" s="380"/>
      <c r="S17" s="380"/>
      <c r="T17" s="380"/>
      <c r="U17" s="380"/>
      <c r="V17" s="380"/>
      <c r="W17" s="380">
        <v>251</v>
      </c>
      <c r="X17" s="380"/>
      <c r="Y17" s="380"/>
      <c r="Z17" s="380"/>
      <c r="AA17" s="380"/>
      <c r="AB17" s="380"/>
      <c r="AC17" s="380"/>
      <c r="AD17" s="380">
        <v>224</v>
      </c>
      <c r="AE17" s="380"/>
      <c r="AF17" s="380"/>
      <c r="AG17" s="380"/>
      <c r="AH17" s="380"/>
      <c r="AI17" s="380"/>
      <c r="AJ17" s="380"/>
      <c r="AK17" s="381"/>
      <c r="AL17" s="381"/>
      <c r="AM17" s="381"/>
      <c r="AN17" s="381"/>
      <c r="AO17" s="381"/>
      <c r="AP17" s="381"/>
      <c r="AQ17" s="381"/>
      <c r="AR17" s="381"/>
      <c r="AS17" s="381"/>
      <c r="AT17" s="381"/>
      <c r="AU17" s="381"/>
      <c r="AV17" s="381"/>
      <c r="AW17" s="381"/>
      <c r="AX17" s="382"/>
    </row>
    <row r="18" spans="1:55" ht="24.75" customHeight="1">
      <c r="A18" s="444"/>
      <c r="B18" s="445"/>
      <c r="C18" s="445"/>
      <c r="D18" s="445"/>
      <c r="E18" s="445"/>
      <c r="F18" s="446"/>
      <c r="G18" s="404" t="s">
        <v>41</v>
      </c>
      <c r="H18" s="405"/>
      <c r="I18" s="405"/>
      <c r="J18" s="405"/>
      <c r="K18" s="405"/>
      <c r="L18" s="405"/>
      <c r="M18" s="405"/>
      <c r="N18" s="405"/>
      <c r="O18" s="405"/>
      <c r="P18" s="380">
        <v>100</v>
      </c>
      <c r="Q18" s="380"/>
      <c r="R18" s="380"/>
      <c r="S18" s="380"/>
      <c r="T18" s="380"/>
      <c r="U18" s="380"/>
      <c r="V18" s="380"/>
      <c r="W18" s="380">
        <v>100</v>
      </c>
      <c r="X18" s="380"/>
      <c r="Y18" s="380"/>
      <c r="Z18" s="380"/>
      <c r="AA18" s="380"/>
      <c r="AB18" s="380"/>
      <c r="AC18" s="380"/>
      <c r="AD18" s="380">
        <v>100</v>
      </c>
      <c r="AE18" s="380"/>
      <c r="AF18" s="380"/>
      <c r="AG18" s="380"/>
      <c r="AH18" s="380"/>
      <c r="AI18" s="380"/>
      <c r="AJ18" s="380"/>
      <c r="AK18" s="381"/>
      <c r="AL18" s="381"/>
      <c r="AM18" s="381"/>
      <c r="AN18" s="381"/>
      <c r="AO18" s="381"/>
      <c r="AP18" s="381"/>
      <c r="AQ18" s="381"/>
      <c r="AR18" s="381"/>
      <c r="AS18" s="381"/>
      <c r="AT18" s="381"/>
      <c r="AU18" s="381"/>
      <c r="AV18" s="381"/>
      <c r="AW18" s="381"/>
      <c r="AX18" s="382"/>
    </row>
    <row r="19" spans="1:55" ht="31.7" customHeight="1">
      <c r="A19" s="383" t="s">
        <v>42</v>
      </c>
      <c r="B19" s="384"/>
      <c r="C19" s="384"/>
      <c r="D19" s="384"/>
      <c r="E19" s="384"/>
      <c r="F19" s="385"/>
      <c r="G19" s="374" t="s">
        <v>43</v>
      </c>
      <c r="H19" s="352"/>
      <c r="I19" s="352"/>
      <c r="J19" s="352"/>
      <c r="K19" s="352"/>
      <c r="L19" s="352"/>
      <c r="M19" s="352"/>
      <c r="N19" s="352"/>
      <c r="O19" s="352"/>
      <c r="P19" s="352"/>
      <c r="Q19" s="352"/>
      <c r="R19" s="352"/>
      <c r="S19" s="352"/>
      <c r="T19" s="352"/>
      <c r="U19" s="352"/>
      <c r="V19" s="352"/>
      <c r="W19" s="352"/>
      <c r="X19" s="353"/>
      <c r="Y19" s="375"/>
      <c r="Z19" s="376"/>
      <c r="AA19" s="377"/>
      <c r="AB19" s="357" t="s">
        <v>44</v>
      </c>
      <c r="AC19" s="352"/>
      <c r="AD19" s="353"/>
      <c r="AE19" s="358" t="s">
        <v>28</v>
      </c>
      <c r="AF19" s="358"/>
      <c r="AG19" s="358"/>
      <c r="AH19" s="358"/>
      <c r="AI19" s="358"/>
      <c r="AJ19" s="358" t="s">
        <v>29</v>
      </c>
      <c r="AK19" s="358"/>
      <c r="AL19" s="358"/>
      <c r="AM19" s="358"/>
      <c r="AN19" s="358"/>
      <c r="AO19" s="358" t="s">
        <v>30</v>
      </c>
      <c r="AP19" s="358"/>
      <c r="AQ19" s="358"/>
      <c r="AR19" s="358"/>
      <c r="AS19" s="358"/>
      <c r="AT19" s="399" t="s">
        <v>45</v>
      </c>
      <c r="AU19" s="358"/>
      <c r="AV19" s="358"/>
      <c r="AW19" s="358"/>
      <c r="AX19" s="400"/>
    </row>
    <row r="20" spans="1:55" ht="26.85" customHeight="1">
      <c r="A20" s="386"/>
      <c r="B20" s="384"/>
      <c r="C20" s="384"/>
      <c r="D20" s="384"/>
      <c r="E20" s="384"/>
      <c r="F20" s="385"/>
      <c r="G20" s="1696" t="s">
        <v>1069</v>
      </c>
      <c r="H20" s="1697"/>
      <c r="I20" s="1697"/>
      <c r="J20" s="1697"/>
      <c r="K20" s="1697"/>
      <c r="L20" s="1697"/>
      <c r="M20" s="1697"/>
      <c r="N20" s="1697"/>
      <c r="O20" s="1697"/>
      <c r="P20" s="1697"/>
      <c r="Q20" s="1697"/>
      <c r="R20" s="1697"/>
      <c r="S20" s="1697"/>
      <c r="T20" s="1697"/>
      <c r="U20" s="1697"/>
      <c r="V20" s="1697"/>
      <c r="W20" s="1697"/>
      <c r="X20" s="1698"/>
      <c r="Y20" s="315" t="s">
        <v>47</v>
      </c>
      <c r="Z20" s="336"/>
      <c r="AA20" s="337"/>
      <c r="AB20" s="853" t="s">
        <v>1066</v>
      </c>
      <c r="AC20" s="853"/>
      <c r="AD20" s="853"/>
      <c r="AE20" s="1129">
        <v>1220</v>
      </c>
      <c r="AF20" s="804"/>
      <c r="AG20" s="804"/>
      <c r="AH20" s="804"/>
      <c r="AI20" s="804"/>
      <c r="AJ20" s="1129">
        <v>1275</v>
      </c>
      <c r="AK20" s="804"/>
      <c r="AL20" s="804"/>
      <c r="AM20" s="804"/>
      <c r="AN20" s="804"/>
      <c r="AO20" s="1206">
        <v>1213</v>
      </c>
      <c r="AP20" s="380"/>
      <c r="AQ20" s="380"/>
      <c r="AR20" s="380"/>
      <c r="AS20" s="380"/>
      <c r="AT20" s="381"/>
      <c r="AU20" s="381"/>
      <c r="AV20" s="381"/>
      <c r="AW20" s="381"/>
      <c r="AX20" s="382"/>
    </row>
    <row r="21" spans="1:55" ht="23.65" customHeight="1">
      <c r="A21" s="387"/>
      <c r="B21" s="388"/>
      <c r="C21" s="388"/>
      <c r="D21" s="388"/>
      <c r="E21" s="388"/>
      <c r="F21" s="389"/>
      <c r="G21" s="1706"/>
      <c r="H21" s="1707"/>
      <c r="I21" s="1707"/>
      <c r="J21" s="1707"/>
      <c r="K21" s="1707"/>
      <c r="L21" s="1707"/>
      <c r="M21" s="1707"/>
      <c r="N21" s="1707"/>
      <c r="O21" s="1707"/>
      <c r="P21" s="1707"/>
      <c r="Q21" s="1707"/>
      <c r="R21" s="1707"/>
      <c r="S21" s="1707"/>
      <c r="T21" s="1707"/>
      <c r="U21" s="1707"/>
      <c r="V21" s="1707"/>
      <c r="W21" s="1707"/>
      <c r="X21" s="1708"/>
      <c r="Y21" s="357" t="s">
        <v>49</v>
      </c>
      <c r="Z21" s="352"/>
      <c r="AA21" s="353"/>
      <c r="AB21" s="390" t="s">
        <v>1066</v>
      </c>
      <c r="AC21" s="390"/>
      <c r="AD21" s="390"/>
      <c r="AE21" s="1701">
        <v>1200</v>
      </c>
      <c r="AF21" s="1702"/>
      <c r="AG21" s="1702"/>
      <c r="AH21" s="1702"/>
      <c r="AI21" s="1702"/>
      <c r="AJ21" s="1701">
        <v>1250</v>
      </c>
      <c r="AK21" s="1702"/>
      <c r="AL21" s="1702"/>
      <c r="AM21" s="1702"/>
      <c r="AN21" s="1702"/>
      <c r="AO21" s="1207">
        <v>1300</v>
      </c>
      <c r="AP21" s="1703"/>
      <c r="AQ21" s="1703"/>
      <c r="AR21" s="1703"/>
      <c r="AS21" s="1703"/>
      <c r="AT21" s="1206">
        <v>1250</v>
      </c>
      <c r="AU21" s="1704"/>
      <c r="AV21" s="1704"/>
      <c r="AW21" s="1704"/>
      <c r="AX21" s="1705"/>
    </row>
    <row r="22" spans="1:55" ht="32.25" customHeight="1">
      <c r="A22" s="387"/>
      <c r="B22" s="388"/>
      <c r="C22" s="388"/>
      <c r="D22" s="388"/>
      <c r="E22" s="388"/>
      <c r="F22" s="389"/>
      <c r="G22" s="1699"/>
      <c r="H22" s="1692"/>
      <c r="I22" s="1692"/>
      <c r="J22" s="1692"/>
      <c r="K22" s="1692"/>
      <c r="L22" s="1692"/>
      <c r="M22" s="1692"/>
      <c r="N22" s="1692"/>
      <c r="O22" s="1692"/>
      <c r="P22" s="1692"/>
      <c r="Q22" s="1692"/>
      <c r="R22" s="1692"/>
      <c r="S22" s="1692"/>
      <c r="T22" s="1692"/>
      <c r="U22" s="1692"/>
      <c r="V22" s="1692"/>
      <c r="W22" s="1692"/>
      <c r="X22" s="1700"/>
      <c r="Y22" s="357" t="s">
        <v>51</v>
      </c>
      <c r="Z22" s="352"/>
      <c r="AA22" s="353"/>
      <c r="AB22" s="390" t="s">
        <v>150</v>
      </c>
      <c r="AC22" s="390"/>
      <c r="AD22" s="390"/>
      <c r="AE22" s="1208">
        <v>1.02</v>
      </c>
      <c r="AF22" s="390"/>
      <c r="AG22" s="390"/>
      <c r="AH22" s="390"/>
      <c r="AI22" s="390"/>
      <c r="AJ22" s="1208">
        <v>1.02</v>
      </c>
      <c r="AK22" s="390"/>
      <c r="AL22" s="390"/>
      <c r="AM22" s="390"/>
      <c r="AN22" s="390"/>
      <c r="AO22" s="1208">
        <v>0.96</v>
      </c>
      <c r="AP22" s="390"/>
      <c r="AQ22" s="390"/>
      <c r="AR22" s="390"/>
      <c r="AS22" s="390"/>
      <c r="AT22" s="397"/>
      <c r="AU22" s="397"/>
      <c r="AV22" s="397"/>
      <c r="AW22" s="397"/>
      <c r="AX22" s="398"/>
    </row>
    <row r="23" spans="1:55" ht="31.7" customHeight="1">
      <c r="A23" s="303" t="s">
        <v>53</v>
      </c>
      <c r="B23" s="304"/>
      <c r="C23" s="304"/>
      <c r="D23" s="304"/>
      <c r="E23" s="304"/>
      <c r="F23" s="305"/>
      <c r="G23" s="374" t="s">
        <v>54</v>
      </c>
      <c r="H23" s="352"/>
      <c r="I23" s="352"/>
      <c r="J23" s="352"/>
      <c r="K23" s="352"/>
      <c r="L23" s="352"/>
      <c r="M23" s="352"/>
      <c r="N23" s="352"/>
      <c r="O23" s="352"/>
      <c r="P23" s="352"/>
      <c r="Q23" s="352"/>
      <c r="R23" s="352"/>
      <c r="S23" s="352"/>
      <c r="T23" s="352"/>
      <c r="U23" s="352"/>
      <c r="V23" s="352"/>
      <c r="W23" s="352"/>
      <c r="X23" s="353"/>
      <c r="Y23" s="375"/>
      <c r="Z23" s="376"/>
      <c r="AA23" s="377"/>
      <c r="AB23" s="357" t="s">
        <v>44</v>
      </c>
      <c r="AC23" s="352"/>
      <c r="AD23" s="353"/>
      <c r="AE23" s="358" t="s">
        <v>28</v>
      </c>
      <c r="AF23" s="358"/>
      <c r="AG23" s="358"/>
      <c r="AH23" s="358"/>
      <c r="AI23" s="358"/>
      <c r="AJ23" s="358" t="s">
        <v>29</v>
      </c>
      <c r="AK23" s="358"/>
      <c r="AL23" s="358"/>
      <c r="AM23" s="358"/>
      <c r="AN23" s="358"/>
      <c r="AO23" s="358" t="s">
        <v>30</v>
      </c>
      <c r="AP23" s="358"/>
      <c r="AQ23" s="358"/>
      <c r="AR23" s="358"/>
      <c r="AS23" s="358"/>
      <c r="AT23" s="300" t="s">
        <v>55</v>
      </c>
      <c r="AU23" s="301"/>
      <c r="AV23" s="301"/>
      <c r="AW23" s="301"/>
      <c r="AX23" s="302"/>
    </row>
    <row r="24" spans="1:55" ht="39.950000000000003" customHeight="1">
      <c r="A24" s="306"/>
      <c r="B24" s="307"/>
      <c r="C24" s="307"/>
      <c r="D24" s="307"/>
      <c r="E24" s="307"/>
      <c r="F24" s="308"/>
      <c r="G24" s="1696" t="s">
        <v>1068</v>
      </c>
      <c r="H24" s="1697"/>
      <c r="I24" s="1697"/>
      <c r="J24" s="1697"/>
      <c r="K24" s="1697"/>
      <c r="L24" s="1697"/>
      <c r="M24" s="1697"/>
      <c r="N24" s="1697"/>
      <c r="O24" s="1697"/>
      <c r="P24" s="1697"/>
      <c r="Q24" s="1697"/>
      <c r="R24" s="1697"/>
      <c r="S24" s="1697"/>
      <c r="T24" s="1697"/>
      <c r="U24" s="1697"/>
      <c r="V24" s="1697"/>
      <c r="W24" s="1697"/>
      <c r="X24" s="1698"/>
      <c r="Y24" s="365" t="s">
        <v>57</v>
      </c>
      <c r="Z24" s="366"/>
      <c r="AA24" s="367"/>
      <c r="AB24" s="932" t="s">
        <v>1066</v>
      </c>
      <c r="AC24" s="933"/>
      <c r="AD24" s="934"/>
      <c r="AE24" s="990">
        <v>48</v>
      </c>
      <c r="AF24" s="990"/>
      <c r="AG24" s="990"/>
      <c r="AH24" s="990"/>
      <c r="AI24" s="990"/>
      <c r="AJ24" s="990">
        <v>46</v>
      </c>
      <c r="AK24" s="990"/>
      <c r="AL24" s="990"/>
      <c r="AM24" s="990"/>
      <c r="AN24" s="990"/>
      <c r="AO24" s="380">
        <v>56</v>
      </c>
      <c r="AP24" s="380"/>
      <c r="AQ24" s="380"/>
      <c r="AR24" s="380"/>
      <c r="AS24" s="380"/>
      <c r="AT24" s="325" t="s">
        <v>141</v>
      </c>
      <c r="AU24" s="392"/>
      <c r="AV24" s="392"/>
      <c r="AW24" s="392"/>
      <c r="AX24" s="736"/>
      <c r="AY24" s="2"/>
      <c r="AZ24" s="3"/>
      <c r="BA24" s="3"/>
      <c r="BB24" s="3"/>
      <c r="BC24" s="3"/>
    </row>
    <row r="25" spans="1:55" ht="32.25" customHeight="1">
      <c r="A25" s="309"/>
      <c r="B25" s="310"/>
      <c r="C25" s="310"/>
      <c r="D25" s="310"/>
      <c r="E25" s="310"/>
      <c r="F25" s="311"/>
      <c r="G25" s="1699"/>
      <c r="H25" s="1692"/>
      <c r="I25" s="1692"/>
      <c r="J25" s="1692"/>
      <c r="K25" s="1692"/>
      <c r="L25" s="1692"/>
      <c r="M25" s="1692"/>
      <c r="N25" s="1692"/>
      <c r="O25" s="1692"/>
      <c r="P25" s="1692"/>
      <c r="Q25" s="1692"/>
      <c r="R25" s="1692"/>
      <c r="S25" s="1692"/>
      <c r="T25" s="1692"/>
      <c r="U25" s="1692"/>
      <c r="V25" s="1692"/>
      <c r="W25" s="1692"/>
      <c r="X25" s="1700"/>
      <c r="Y25" s="373" t="s">
        <v>1067</v>
      </c>
      <c r="Z25" s="316"/>
      <c r="AA25" s="317"/>
      <c r="AB25" s="925" t="s">
        <v>1066</v>
      </c>
      <c r="AC25" s="926"/>
      <c r="AD25" s="927"/>
      <c r="AE25" s="1693">
        <v>51</v>
      </c>
      <c r="AF25" s="1694"/>
      <c r="AG25" s="1694"/>
      <c r="AH25" s="1694"/>
      <c r="AI25" s="1695"/>
      <c r="AJ25" s="1693">
        <v>47</v>
      </c>
      <c r="AK25" s="1694"/>
      <c r="AL25" s="1694"/>
      <c r="AM25" s="1694"/>
      <c r="AN25" s="1695"/>
      <c r="AO25" s="394">
        <v>58</v>
      </c>
      <c r="AP25" s="395"/>
      <c r="AQ25" s="395"/>
      <c r="AR25" s="395"/>
      <c r="AS25" s="396"/>
      <c r="AT25" s="394">
        <v>62</v>
      </c>
      <c r="AU25" s="395"/>
      <c r="AV25" s="395"/>
      <c r="AW25" s="395"/>
      <c r="AX25" s="935"/>
      <c r="AY25" s="2"/>
      <c r="AZ25" s="3"/>
      <c r="BA25" s="3"/>
      <c r="BB25" s="3"/>
      <c r="BC25" s="3"/>
    </row>
    <row r="26" spans="1:55" ht="32.25" customHeight="1">
      <c r="A26" s="303" t="s">
        <v>61</v>
      </c>
      <c r="B26" s="344"/>
      <c r="C26" s="344"/>
      <c r="D26" s="344"/>
      <c r="E26" s="344"/>
      <c r="F26" s="345"/>
      <c r="G26" s="352" t="s">
        <v>62</v>
      </c>
      <c r="H26" s="352"/>
      <c r="I26" s="352"/>
      <c r="J26" s="352"/>
      <c r="K26" s="352"/>
      <c r="L26" s="352"/>
      <c r="M26" s="352"/>
      <c r="N26" s="352"/>
      <c r="O26" s="352"/>
      <c r="P26" s="352"/>
      <c r="Q26" s="352"/>
      <c r="R26" s="352"/>
      <c r="S26" s="352"/>
      <c r="T26" s="352"/>
      <c r="U26" s="352"/>
      <c r="V26" s="352"/>
      <c r="W26" s="352"/>
      <c r="X26" s="353"/>
      <c r="Y26" s="354"/>
      <c r="Z26" s="355"/>
      <c r="AA26" s="356"/>
      <c r="AB26" s="357" t="s">
        <v>44</v>
      </c>
      <c r="AC26" s="352"/>
      <c r="AD26" s="353"/>
      <c r="AE26" s="357" t="s">
        <v>28</v>
      </c>
      <c r="AF26" s="352"/>
      <c r="AG26" s="352"/>
      <c r="AH26" s="352"/>
      <c r="AI26" s="353"/>
      <c r="AJ26" s="357" t="s">
        <v>29</v>
      </c>
      <c r="AK26" s="352"/>
      <c r="AL26" s="352"/>
      <c r="AM26" s="352"/>
      <c r="AN26" s="353"/>
      <c r="AO26" s="357" t="s">
        <v>30</v>
      </c>
      <c r="AP26" s="352"/>
      <c r="AQ26" s="352"/>
      <c r="AR26" s="352"/>
      <c r="AS26" s="353"/>
      <c r="AT26" s="300" t="s">
        <v>63</v>
      </c>
      <c r="AU26" s="301"/>
      <c r="AV26" s="301"/>
      <c r="AW26" s="301"/>
      <c r="AX26" s="302"/>
      <c r="AY26" s="2"/>
      <c r="AZ26" s="3"/>
      <c r="BA26" s="3"/>
      <c r="BB26" s="3"/>
      <c r="BC26" s="3"/>
    </row>
    <row r="27" spans="1:55" ht="46.5" customHeight="1">
      <c r="A27" s="346"/>
      <c r="B27" s="347"/>
      <c r="C27" s="347"/>
      <c r="D27" s="347"/>
      <c r="E27" s="347"/>
      <c r="F27" s="348"/>
      <c r="G27" s="1691" t="s">
        <v>1065</v>
      </c>
      <c r="H27" s="1691"/>
      <c r="I27" s="1691"/>
      <c r="J27" s="1691"/>
      <c r="K27" s="1691"/>
      <c r="L27" s="1691"/>
      <c r="M27" s="1691"/>
      <c r="N27" s="1691"/>
      <c r="O27" s="1691"/>
      <c r="P27" s="1691"/>
      <c r="Q27" s="1691"/>
      <c r="R27" s="1691"/>
      <c r="S27" s="1691"/>
      <c r="T27" s="1691"/>
      <c r="U27" s="1691"/>
      <c r="V27" s="1691"/>
      <c r="W27" s="1691"/>
      <c r="X27" s="1691"/>
      <c r="Y27" s="328" t="s">
        <v>61</v>
      </c>
      <c r="Z27" s="329"/>
      <c r="AA27" s="330"/>
      <c r="AB27" s="325" t="s">
        <v>253</v>
      </c>
      <c r="AC27" s="313"/>
      <c r="AD27" s="331"/>
      <c r="AE27" s="325" t="s">
        <v>251</v>
      </c>
      <c r="AF27" s="313"/>
      <c r="AG27" s="313"/>
      <c r="AH27" s="313"/>
      <c r="AI27" s="331"/>
      <c r="AJ27" s="335">
        <v>2190</v>
      </c>
      <c r="AK27" s="313"/>
      <c r="AL27" s="313"/>
      <c r="AM27" s="313"/>
      <c r="AN27" s="331"/>
      <c r="AO27" s="335">
        <v>1871</v>
      </c>
      <c r="AP27" s="313"/>
      <c r="AQ27" s="313"/>
      <c r="AR27" s="313"/>
      <c r="AS27" s="331"/>
      <c r="AT27" s="325" t="s">
        <v>251</v>
      </c>
      <c r="AU27" s="313"/>
      <c r="AV27" s="313"/>
      <c r="AW27" s="313"/>
      <c r="AX27" s="314"/>
    </row>
    <row r="28" spans="1:55" ht="47.1" customHeight="1">
      <c r="A28" s="349"/>
      <c r="B28" s="350"/>
      <c r="C28" s="350"/>
      <c r="D28" s="350"/>
      <c r="E28" s="350"/>
      <c r="F28" s="351"/>
      <c r="G28" s="1692"/>
      <c r="H28" s="1692"/>
      <c r="I28" s="1692"/>
      <c r="J28" s="1692"/>
      <c r="K28" s="1692"/>
      <c r="L28" s="1692"/>
      <c r="M28" s="1692"/>
      <c r="N28" s="1692"/>
      <c r="O28" s="1692"/>
      <c r="P28" s="1692"/>
      <c r="Q28" s="1692"/>
      <c r="R28" s="1692"/>
      <c r="S28" s="1692"/>
      <c r="T28" s="1692"/>
      <c r="U28" s="1692"/>
      <c r="V28" s="1692"/>
      <c r="W28" s="1692"/>
      <c r="X28" s="1692"/>
      <c r="Y28" s="315" t="s">
        <v>66</v>
      </c>
      <c r="Z28" s="316"/>
      <c r="AA28" s="317"/>
      <c r="AB28" s="1688" t="s">
        <v>1064</v>
      </c>
      <c r="AC28" s="1689"/>
      <c r="AD28" s="1690"/>
      <c r="AE28" s="325" t="s">
        <v>251</v>
      </c>
      <c r="AF28" s="313"/>
      <c r="AG28" s="313"/>
      <c r="AH28" s="313"/>
      <c r="AI28" s="331"/>
      <c r="AJ28" s="823" t="s">
        <v>1063</v>
      </c>
      <c r="AK28" s="948"/>
      <c r="AL28" s="948"/>
      <c r="AM28" s="948"/>
      <c r="AN28" s="949"/>
      <c r="AO28" s="823" t="s">
        <v>1062</v>
      </c>
      <c r="AP28" s="948"/>
      <c r="AQ28" s="948"/>
      <c r="AR28" s="948"/>
      <c r="AS28" s="949"/>
      <c r="AT28" s="325" t="s">
        <v>251</v>
      </c>
      <c r="AU28" s="313"/>
      <c r="AV28" s="313"/>
      <c r="AW28" s="313"/>
      <c r="AX28" s="314"/>
    </row>
    <row r="29" spans="1:55" ht="23.1" customHeight="1">
      <c r="A29" s="268" t="s">
        <v>71</v>
      </c>
      <c r="B29" s="269"/>
      <c r="C29" s="274" t="s">
        <v>72</v>
      </c>
      <c r="D29" s="275"/>
      <c r="E29" s="275"/>
      <c r="F29" s="275"/>
      <c r="G29" s="275"/>
      <c r="H29" s="275"/>
      <c r="I29" s="275"/>
      <c r="J29" s="275"/>
      <c r="K29" s="276"/>
      <c r="L29" s="277" t="s">
        <v>73</v>
      </c>
      <c r="M29" s="277"/>
      <c r="N29" s="277"/>
      <c r="O29" s="277"/>
      <c r="P29" s="277"/>
      <c r="Q29" s="277"/>
      <c r="R29" s="278" t="s">
        <v>32</v>
      </c>
      <c r="S29" s="278"/>
      <c r="T29" s="278"/>
      <c r="U29" s="278"/>
      <c r="V29" s="278"/>
      <c r="W29" s="278"/>
      <c r="X29" s="279" t="s">
        <v>74</v>
      </c>
      <c r="Y29" s="275"/>
      <c r="Z29" s="275"/>
      <c r="AA29" s="275"/>
      <c r="AB29" s="275"/>
      <c r="AC29" s="275"/>
      <c r="AD29" s="275"/>
      <c r="AE29" s="275"/>
      <c r="AF29" s="275"/>
      <c r="AG29" s="275"/>
      <c r="AH29" s="275"/>
      <c r="AI29" s="275"/>
      <c r="AJ29" s="275"/>
      <c r="AK29" s="275"/>
      <c r="AL29" s="275"/>
      <c r="AM29" s="275"/>
      <c r="AN29" s="275"/>
      <c r="AO29" s="275"/>
      <c r="AP29" s="275"/>
      <c r="AQ29" s="275"/>
      <c r="AR29" s="275"/>
      <c r="AS29" s="275"/>
      <c r="AT29" s="275"/>
      <c r="AU29" s="275"/>
      <c r="AV29" s="275"/>
      <c r="AW29" s="275"/>
      <c r="AX29" s="280"/>
    </row>
    <row r="30" spans="1:55" ht="23.1" customHeight="1">
      <c r="A30" s="270"/>
      <c r="B30" s="271"/>
      <c r="C30" s="1202" t="s">
        <v>320</v>
      </c>
      <c r="D30" s="1203"/>
      <c r="E30" s="1203"/>
      <c r="F30" s="1203"/>
      <c r="G30" s="1203"/>
      <c r="H30" s="1203"/>
      <c r="I30" s="1203"/>
      <c r="J30" s="1203"/>
      <c r="K30" s="1204"/>
      <c r="L30" s="745">
        <v>144</v>
      </c>
      <c r="M30" s="745"/>
      <c r="N30" s="745"/>
      <c r="O30" s="745"/>
      <c r="P30" s="745"/>
      <c r="Q30" s="745"/>
      <c r="R30" s="745"/>
      <c r="S30" s="745"/>
      <c r="T30" s="745"/>
      <c r="U30" s="745"/>
      <c r="V30" s="745"/>
      <c r="W30" s="745"/>
      <c r="X30" s="286"/>
      <c r="Y30" s="287"/>
      <c r="Z30" s="287"/>
      <c r="AA30" s="287"/>
      <c r="AB30" s="287"/>
      <c r="AC30" s="287"/>
      <c r="AD30" s="287"/>
      <c r="AE30" s="287"/>
      <c r="AF30" s="287"/>
      <c r="AG30" s="287"/>
      <c r="AH30" s="287"/>
      <c r="AI30" s="287"/>
      <c r="AJ30" s="287"/>
      <c r="AK30" s="287"/>
      <c r="AL30" s="287"/>
      <c r="AM30" s="287"/>
      <c r="AN30" s="287"/>
      <c r="AO30" s="287"/>
      <c r="AP30" s="287"/>
      <c r="AQ30" s="287"/>
      <c r="AR30" s="287"/>
      <c r="AS30" s="287"/>
      <c r="AT30" s="287"/>
      <c r="AU30" s="287"/>
      <c r="AV30" s="287"/>
      <c r="AW30" s="287"/>
      <c r="AX30" s="288"/>
    </row>
    <row r="31" spans="1:55" ht="23.1" customHeight="1">
      <c r="A31" s="270"/>
      <c r="B31" s="271"/>
      <c r="C31" s="746"/>
      <c r="D31" s="747"/>
      <c r="E31" s="747"/>
      <c r="F31" s="747"/>
      <c r="G31" s="747"/>
      <c r="H31" s="747"/>
      <c r="I31" s="747"/>
      <c r="J31" s="747"/>
      <c r="K31" s="748"/>
      <c r="L31" s="750"/>
      <c r="M31" s="750"/>
      <c r="N31" s="750"/>
      <c r="O31" s="750"/>
      <c r="P31" s="750"/>
      <c r="Q31" s="750"/>
      <c r="R31" s="750"/>
      <c r="S31" s="750"/>
      <c r="T31" s="750"/>
      <c r="U31" s="750"/>
      <c r="V31" s="750"/>
      <c r="W31" s="750"/>
      <c r="X31" s="262"/>
      <c r="Y31" s="263"/>
      <c r="Z31" s="263"/>
      <c r="AA31" s="263"/>
      <c r="AB31" s="263"/>
      <c r="AC31" s="263"/>
      <c r="AD31" s="263"/>
      <c r="AE31" s="263"/>
      <c r="AF31" s="263"/>
      <c r="AG31" s="263"/>
      <c r="AH31" s="263"/>
      <c r="AI31" s="263"/>
      <c r="AJ31" s="263"/>
      <c r="AK31" s="263"/>
      <c r="AL31" s="263"/>
      <c r="AM31" s="263"/>
      <c r="AN31" s="263"/>
      <c r="AO31" s="263"/>
      <c r="AP31" s="263"/>
      <c r="AQ31" s="263"/>
      <c r="AR31" s="263"/>
      <c r="AS31" s="263"/>
      <c r="AT31" s="263"/>
      <c r="AU31" s="263"/>
      <c r="AV31" s="263"/>
      <c r="AW31" s="263"/>
      <c r="AX31" s="264"/>
    </row>
    <row r="32" spans="1:55" ht="23.1" customHeight="1">
      <c r="A32" s="270"/>
      <c r="B32" s="271"/>
      <c r="C32" s="746"/>
      <c r="D32" s="747"/>
      <c r="E32" s="747"/>
      <c r="F32" s="747"/>
      <c r="G32" s="747"/>
      <c r="H32" s="747"/>
      <c r="I32" s="747"/>
      <c r="J32" s="747"/>
      <c r="K32" s="748"/>
      <c r="L32" s="750"/>
      <c r="M32" s="750"/>
      <c r="N32" s="750"/>
      <c r="O32" s="750"/>
      <c r="P32" s="750"/>
      <c r="Q32" s="750"/>
      <c r="R32" s="750"/>
      <c r="S32" s="750"/>
      <c r="T32" s="750"/>
      <c r="U32" s="750"/>
      <c r="V32" s="750"/>
      <c r="W32" s="750"/>
      <c r="X32" s="262"/>
      <c r="Y32" s="263"/>
      <c r="Z32" s="263"/>
      <c r="AA32" s="263"/>
      <c r="AB32" s="263"/>
      <c r="AC32" s="263"/>
      <c r="AD32" s="263"/>
      <c r="AE32" s="263"/>
      <c r="AF32" s="263"/>
      <c r="AG32" s="263"/>
      <c r="AH32" s="263"/>
      <c r="AI32" s="263"/>
      <c r="AJ32" s="263"/>
      <c r="AK32" s="263"/>
      <c r="AL32" s="263"/>
      <c r="AM32" s="263"/>
      <c r="AN32" s="263"/>
      <c r="AO32" s="263"/>
      <c r="AP32" s="263"/>
      <c r="AQ32" s="263"/>
      <c r="AR32" s="263"/>
      <c r="AS32" s="263"/>
      <c r="AT32" s="263"/>
      <c r="AU32" s="263"/>
      <c r="AV32" s="263"/>
      <c r="AW32" s="263"/>
      <c r="AX32" s="264"/>
    </row>
    <row r="33" spans="1:50" ht="23.1" customHeight="1">
      <c r="A33" s="270"/>
      <c r="B33" s="271"/>
      <c r="C33" s="746"/>
      <c r="D33" s="747"/>
      <c r="E33" s="747"/>
      <c r="F33" s="747"/>
      <c r="G33" s="747"/>
      <c r="H33" s="747"/>
      <c r="I33" s="747"/>
      <c r="J33" s="747"/>
      <c r="K33" s="748"/>
      <c r="L33" s="750"/>
      <c r="M33" s="750"/>
      <c r="N33" s="750"/>
      <c r="O33" s="750"/>
      <c r="P33" s="750"/>
      <c r="Q33" s="750"/>
      <c r="R33" s="750"/>
      <c r="S33" s="750"/>
      <c r="T33" s="750"/>
      <c r="U33" s="750"/>
      <c r="V33" s="750"/>
      <c r="W33" s="750"/>
      <c r="X33" s="262"/>
      <c r="Y33" s="263"/>
      <c r="Z33" s="263"/>
      <c r="AA33" s="263"/>
      <c r="AB33" s="263"/>
      <c r="AC33" s="263"/>
      <c r="AD33" s="263"/>
      <c r="AE33" s="263"/>
      <c r="AF33" s="263"/>
      <c r="AG33" s="263"/>
      <c r="AH33" s="263"/>
      <c r="AI33" s="263"/>
      <c r="AJ33" s="263"/>
      <c r="AK33" s="263"/>
      <c r="AL33" s="263"/>
      <c r="AM33" s="263"/>
      <c r="AN33" s="263"/>
      <c r="AO33" s="263"/>
      <c r="AP33" s="263"/>
      <c r="AQ33" s="263"/>
      <c r="AR33" s="263"/>
      <c r="AS33" s="263"/>
      <c r="AT33" s="263"/>
      <c r="AU33" s="263"/>
      <c r="AV33" s="263"/>
      <c r="AW33" s="263"/>
      <c r="AX33" s="264"/>
    </row>
    <row r="34" spans="1:50" ht="23.1" customHeight="1">
      <c r="A34" s="270"/>
      <c r="B34" s="271"/>
      <c r="C34" s="746"/>
      <c r="D34" s="747"/>
      <c r="E34" s="747"/>
      <c r="F34" s="747"/>
      <c r="G34" s="747"/>
      <c r="H34" s="747"/>
      <c r="I34" s="747"/>
      <c r="J34" s="747"/>
      <c r="K34" s="748"/>
      <c r="L34" s="750"/>
      <c r="M34" s="750"/>
      <c r="N34" s="750"/>
      <c r="O34" s="750"/>
      <c r="P34" s="750"/>
      <c r="Q34" s="750"/>
      <c r="R34" s="750"/>
      <c r="S34" s="750"/>
      <c r="T34" s="750"/>
      <c r="U34" s="750"/>
      <c r="V34" s="750"/>
      <c r="W34" s="750"/>
      <c r="X34" s="262"/>
      <c r="Y34" s="263"/>
      <c r="Z34" s="263"/>
      <c r="AA34" s="263"/>
      <c r="AB34" s="263"/>
      <c r="AC34" s="263"/>
      <c r="AD34" s="263"/>
      <c r="AE34" s="263"/>
      <c r="AF34" s="263"/>
      <c r="AG34" s="263"/>
      <c r="AH34" s="263"/>
      <c r="AI34" s="263"/>
      <c r="AJ34" s="263"/>
      <c r="AK34" s="263"/>
      <c r="AL34" s="263"/>
      <c r="AM34" s="263"/>
      <c r="AN34" s="263"/>
      <c r="AO34" s="263"/>
      <c r="AP34" s="263"/>
      <c r="AQ34" s="263"/>
      <c r="AR34" s="263"/>
      <c r="AS34" s="263"/>
      <c r="AT34" s="263"/>
      <c r="AU34" s="263"/>
      <c r="AV34" s="263"/>
      <c r="AW34" s="263"/>
      <c r="AX34" s="264"/>
    </row>
    <row r="35" spans="1:50" ht="22.5" customHeight="1">
      <c r="A35" s="270"/>
      <c r="B35" s="271"/>
      <c r="C35" s="751"/>
      <c r="D35" s="752"/>
      <c r="E35" s="752"/>
      <c r="F35" s="752"/>
      <c r="G35" s="752"/>
      <c r="H35" s="752"/>
      <c r="I35" s="752"/>
      <c r="J35" s="752"/>
      <c r="K35" s="753"/>
      <c r="L35" s="757"/>
      <c r="M35" s="752"/>
      <c r="N35" s="752"/>
      <c r="O35" s="752"/>
      <c r="P35" s="752"/>
      <c r="Q35" s="753"/>
      <c r="R35" s="757"/>
      <c r="S35" s="752"/>
      <c r="T35" s="752"/>
      <c r="U35" s="752"/>
      <c r="V35" s="752"/>
      <c r="W35" s="753"/>
      <c r="X35" s="262"/>
      <c r="Y35" s="263"/>
      <c r="Z35" s="263"/>
      <c r="AA35" s="263"/>
      <c r="AB35" s="263"/>
      <c r="AC35" s="263"/>
      <c r="AD35" s="263"/>
      <c r="AE35" s="263"/>
      <c r="AF35" s="263"/>
      <c r="AG35" s="263"/>
      <c r="AH35" s="263"/>
      <c r="AI35" s="263"/>
      <c r="AJ35" s="263"/>
      <c r="AK35" s="263"/>
      <c r="AL35" s="263"/>
      <c r="AM35" s="263"/>
      <c r="AN35" s="263"/>
      <c r="AO35" s="263"/>
      <c r="AP35" s="263"/>
      <c r="AQ35" s="263"/>
      <c r="AR35" s="263"/>
      <c r="AS35" s="263"/>
      <c r="AT35" s="263"/>
      <c r="AU35" s="263"/>
      <c r="AV35" s="263"/>
      <c r="AW35" s="263"/>
      <c r="AX35" s="264"/>
    </row>
    <row r="36" spans="1:50" ht="21.75" customHeight="1" thickBot="1">
      <c r="A36" s="272"/>
      <c r="B36" s="273"/>
      <c r="C36" s="293" t="s">
        <v>39</v>
      </c>
      <c r="D36" s="294"/>
      <c r="E36" s="294"/>
      <c r="F36" s="294"/>
      <c r="G36" s="294"/>
      <c r="H36" s="294"/>
      <c r="I36" s="294"/>
      <c r="J36" s="294"/>
      <c r="K36" s="295"/>
      <c r="L36" s="761">
        <v>144</v>
      </c>
      <c r="M36" s="762"/>
      <c r="N36" s="762"/>
      <c r="O36" s="762"/>
      <c r="P36" s="762"/>
      <c r="Q36" s="763"/>
      <c r="R36" s="761"/>
      <c r="S36" s="762"/>
      <c r="T36" s="762"/>
      <c r="U36" s="762"/>
      <c r="V36" s="762"/>
      <c r="W36" s="763"/>
      <c r="X36" s="255"/>
      <c r="Y36" s="256"/>
      <c r="Z36" s="256"/>
      <c r="AA36" s="256"/>
      <c r="AB36" s="256"/>
      <c r="AC36" s="256"/>
      <c r="AD36" s="256"/>
      <c r="AE36" s="256"/>
      <c r="AF36" s="256"/>
      <c r="AG36" s="256"/>
      <c r="AH36" s="256"/>
      <c r="AI36" s="256"/>
      <c r="AJ36" s="256"/>
      <c r="AK36" s="256"/>
      <c r="AL36" s="256"/>
      <c r="AM36" s="256"/>
      <c r="AN36" s="256"/>
      <c r="AO36" s="256"/>
      <c r="AP36" s="256"/>
      <c r="AQ36" s="256"/>
      <c r="AR36" s="256"/>
      <c r="AS36" s="256"/>
      <c r="AT36" s="256"/>
      <c r="AU36" s="256"/>
      <c r="AV36" s="256"/>
      <c r="AW36" s="256"/>
      <c r="AX36" s="257"/>
    </row>
    <row r="37" spans="1:50" ht="24.75" customHeight="1" thickBot="1">
      <c r="A37" s="4"/>
      <c r="B37" s="4"/>
      <c r="C37" s="4"/>
      <c r="D37" s="4"/>
      <c r="E37" s="4"/>
      <c r="F37" s="4"/>
      <c r="G37" s="5"/>
      <c r="H37" s="5"/>
      <c r="I37" s="5"/>
      <c r="J37" s="5"/>
      <c r="K37" s="5"/>
      <c r="L37" s="6"/>
      <c r="M37" s="5"/>
      <c r="N37" s="5"/>
      <c r="O37" s="5"/>
      <c r="P37" s="5"/>
      <c r="Q37" s="5"/>
      <c r="R37" s="5"/>
      <c r="S37" s="5"/>
      <c r="T37" s="5"/>
      <c r="U37" s="5"/>
      <c r="V37" s="5"/>
      <c r="W37" s="5"/>
      <c r="X37" s="5"/>
      <c r="Y37" s="7"/>
      <c r="Z37" s="7"/>
      <c r="AA37" s="7"/>
      <c r="AB37" s="7"/>
      <c r="AC37" s="5"/>
      <c r="AD37" s="5"/>
      <c r="AE37" s="5"/>
      <c r="AF37" s="5"/>
      <c r="AG37" s="5"/>
      <c r="AH37" s="6"/>
      <c r="AI37" s="5"/>
      <c r="AJ37" s="5"/>
      <c r="AK37" s="5"/>
      <c r="AL37" s="5"/>
      <c r="AM37" s="5"/>
      <c r="AN37" s="5"/>
      <c r="AO37" s="5"/>
      <c r="AP37" s="5"/>
      <c r="AQ37" s="5"/>
      <c r="AR37" s="5"/>
      <c r="AS37" s="5"/>
      <c r="AT37" s="5"/>
      <c r="AU37" s="7"/>
      <c r="AV37" s="7"/>
      <c r="AW37" s="7"/>
      <c r="AX37" s="7"/>
    </row>
    <row r="38" spans="1:50" ht="21.75" customHeight="1">
      <c r="A38" s="139" t="s">
        <v>76</v>
      </c>
      <c r="B38" s="140"/>
      <c r="C38" s="140"/>
      <c r="D38" s="140"/>
      <c r="E38" s="140"/>
      <c r="F38" s="140"/>
      <c r="G38" s="140"/>
      <c r="H38" s="140"/>
      <c r="I38" s="140"/>
      <c r="J38" s="140"/>
      <c r="K38" s="140"/>
      <c r="L38" s="140"/>
      <c r="M38" s="140"/>
      <c r="N38" s="140"/>
      <c r="O38" s="140"/>
      <c r="P38" s="140"/>
      <c r="Q38" s="140"/>
      <c r="R38" s="140"/>
      <c r="S38" s="140"/>
      <c r="T38" s="140"/>
      <c r="U38" s="140"/>
      <c r="V38" s="140"/>
      <c r="W38" s="140"/>
      <c r="X38" s="140"/>
      <c r="Y38" s="140"/>
      <c r="Z38" s="140"/>
      <c r="AA38" s="140"/>
      <c r="AB38" s="140"/>
      <c r="AC38" s="140"/>
      <c r="AD38" s="140"/>
      <c r="AE38" s="140"/>
      <c r="AF38" s="140"/>
      <c r="AG38" s="140"/>
      <c r="AH38" s="140"/>
      <c r="AI38" s="140"/>
      <c r="AJ38" s="140"/>
      <c r="AK38" s="140"/>
      <c r="AL38" s="140"/>
      <c r="AM38" s="140"/>
      <c r="AN38" s="140"/>
      <c r="AO38" s="140"/>
      <c r="AP38" s="140"/>
      <c r="AQ38" s="140"/>
      <c r="AR38" s="140"/>
      <c r="AS38" s="140"/>
      <c r="AT38" s="140"/>
      <c r="AU38" s="140"/>
      <c r="AV38" s="140"/>
      <c r="AW38" s="140"/>
      <c r="AX38" s="141"/>
    </row>
    <row r="39" spans="1:50" ht="21" customHeight="1">
      <c r="A39" s="8"/>
      <c r="B39" s="9"/>
      <c r="C39" s="235" t="s">
        <v>77</v>
      </c>
      <c r="D39" s="236"/>
      <c r="E39" s="236"/>
      <c r="F39" s="236"/>
      <c r="G39" s="236"/>
      <c r="H39" s="236"/>
      <c r="I39" s="236"/>
      <c r="J39" s="236"/>
      <c r="K39" s="236"/>
      <c r="L39" s="236"/>
      <c r="M39" s="236"/>
      <c r="N39" s="236"/>
      <c r="O39" s="236"/>
      <c r="P39" s="236"/>
      <c r="Q39" s="236"/>
      <c r="R39" s="236"/>
      <c r="S39" s="236"/>
      <c r="T39" s="236"/>
      <c r="U39" s="236"/>
      <c r="V39" s="236"/>
      <c r="W39" s="236"/>
      <c r="X39" s="236"/>
      <c r="Y39" s="236"/>
      <c r="Z39" s="236"/>
      <c r="AA39" s="236"/>
      <c r="AB39" s="236"/>
      <c r="AC39" s="237"/>
      <c r="AD39" s="236" t="s">
        <v>78</v>
      </c>
      <c r="AE39" s="236"/>
      <c r="AF39" s="236"/>
      <c r="AG39" s="238" t="s">
        <v>79</v>
      </c>
      <c r="AH39" s="236"/>
      <c r="AI39" s="236"/>
      <c r="AJ39" s="236"/>
      <c r="AK39" s="236"/>
      <c r="AL39" s="236"/>
      <c r="AM39" s="236"/>
      <c r="AN39" s="236"/>
      <c r="AO39" s="236"/>
      <c r="AP39" s="236"/>
      <c r="AQ39" s="236"/>
      <c r="AR39" s="236"/>
      <c r="AS39" s="236"/>
      <c r="AT39" s="236"/>
      <c r="AU39" s="236"/>
      <c r="AV39" s="236"/>
      <c r="AW39" s="236"/>
      <c r="AX39" s="239"/>
    </row>
    <row r="40" spans="1:50" ht="26.25" customHeight="1">
      <c r="A40" s="240" t="s">
        <v>1061</v>
      </c>
      <c r="B40" s="241"/>
      <c r="C40" s="242" t="s">
        <v>1060</v>
      </c>
      <c r="D40" s="243"/>
      <c r="E40" s="243"/>
      <c r="F40" s="243"/>
      <c r="G40" s="243"/>
      <c r="H40" s="243"/>
      <c r="I40" s="243"/>
      <c r="J40" s="243"/>
      <c r="K40" s="243"/>
      <c r="L40" s="243"/>
      <c r="M40" s="243"/>
      <c r="N40" s="243"/>
      <c r="O40" s="243"/>
      <c r="P40" s="243"/>
      <c r="Q40" s="243"/>
      <c r="R40" s="243"/>
      <c r="S40" s="243"/>
      <c r="T40" s="243"/>
      <c r="U40" s="243"/>
      <c r="V40" s="243"/>
      <c r="W40" s="243"/>
      <c r="X40" s="243"/>
      <c r="Y40" s="243"/>
      <c r="Z40" s="243"/>
      <c r="AA40" s="243"/>
      <c r="AB40" s="243"/>
      <c r="AC40" s="244"/>
      <c r="AD40" s="245" t="s">
        <v>1044</v>
      </c>
      <c r="AE40" s="246"/>
      <c r="AF40" s="246"/>
      <c r="AG40" s="1685" t="s">
        <v>1059</v>
      </c>
      <c r="AH40" s="1686"/>
      <c r="AI40" s="1686"/>
      <c r="AJ40" s="1686"/>
      <c r="AK40" s="1686"/>
      <c r="AL40" s="1686"/>
      <c r="AM40" s="1686"/>
      <c r="AN40" s="1686"/>
      <c r="AO40" s="1686"/>
      <c r="AP40" s="1686"/>
      <c r="AQ40" s="1686"/>
      <c r="AR40" s="1686"/>
      <c r="AS40" s="1686"/>
      <c r="AT40" s="1686"/>
      <c r="AU40" s="1686"/>
      <c r="AV40" s="1686"/>
      <c r="AW40" s="1686"/>
      <c r="AX40" s="1687"/>
    </row>
    <row r="41" spans="1:50" ht="26.25" customHeight="1">
      <c r="A41" s="175"/>
      <c r="B41" s="176"/>
      <c r="C41" s="250" t="s">
        <v>1058</v>
      </c>
      <c r="D41" s="251"/>
      <c r="E41" s="251"/>
      <c r="F41" s="251"/>
      <c r="G41" s="251"/>
      <c r="H41" s="251"/>
      <c r="I41" s="251"/>
      <c r="J41" s="251"/>
      <c r="K41" s="251"/>
      <c r="L41" s="251"/>
      <c r="M41" s="251"/>
      <c r="N41" s="251"/>
      <c r="O41" s="251"/>
      <c r="P41" s="251"/>
      <c r="Q41" s="251"/>
      <c r="R41" s="251"/>
      <c r="S41" s="251"/>
      <c r="T41" s="251"/>
      <c r="U41" s="251"/>
      <c r="V41" s="251"/>
      <c r="W41" s="251"/>
      <c r="X41" s="251"/>
      <c r="Y41" s="251"/>
      <c r="Z41" s="251"/>
      <c r="AA41" s="251"/>
      <c r="AB41" s="251"/>
      <c r="AC41" s="203"/>
      <c r="AD41" s="217" t="s">
        <v>1044</v>
      </c>
      <c r="AE41" s="218"/>
      <c r="AF41" s="218"/>
      <c r="AG41" s="1677"/>
      <c r="AH41" s="1678"/>
      <c r="AI41" s="1678"/>
      <c r="AJ41" s="1678"/>
      <c r="AK41" s="1678"/>
      <c r="AL41" s="1678"/>
      <c r="AM41" s="1678"/>
      <c r="AN41" s="1678"/>
      <c r="AO41" s="1678"/>
      <c r="AP41" s="1678"/>
      <c r="AQ41" s="1678"/>
      <c r="AR41" s="1678"/>
      <c r="AS41" s="1678"/>
      <c r="AT41" s="1678"/>
      <c r="AU41" s="1678"/>
      <c r="AV41" s="1678"/>
      <c r="AW41" s="1678"/>
      <c r="AX41" s="1679"/>
    </row>
    <row r="42" spans="1:50" ht="30" customHeight="1">
      <c r="A42" s="177"/>
      <c r="B42" s="178"/>
      <c r="C42" s="252" t="s">
        <v>1057</v>
      </c>
      <c r="D42" s="253"/>
      <c r="E42" s="253"/>
      <c r="F42" s="253"/>
      <c r="G42" s="253"/>
      <c r="H42" s="253"/>
      <c r="I42" s="253"/>
      <c r="J42" s="253"/>
      <c r="K42" s="253"/>
      <c r="L42" s="253"/>
      <c r="M42" s="253"/>
      <c r="N42" s="253"/>
      <c r="O42" s="253"/>
      <c r="P42" s="253"/>
      <c r="Q42" s="253"/>
      <c r="R42" s="253"/>
      <c r="S42" s="253"/>
      <c r="T42" s="253"/>
      <c r="U42" s="253"/>
      <c r="V42" s="253"/>
      <c r="W42" s="253"/>
      <c r="X42" s="253"/>
      <c r="Y42" s="253"/>
      <c r="Z42" s="253"/>
      <c r="AA42" s="253"/>
      <c r="AB42" s="253"/>
      <c r="AC42" s="254"/>
      <c r="AD42" s="233" t="s">
        <v>1048</v>
      </c>
      <c r="AE42" s="234"/>
      <c r="AF42" s="234"/>
      <c r="AG42" s="1680"/>
      <c r="AH42" s="1681"/>
      <c r="AI42" s="1681"/>
      <c r="AJ42" s="1681"/>
      <c r="AK42" s="1681"/>
      <c r="AL42" s="1681"/>
      <c r="AM42" s="1681"/>
      <c r="AN42" s="1681"/>
      <c r="AO42" s="1681"/>
      <c r="AP42" s="1681"/>
      <c r="AQ42" s="1681"/>
      <c r="AR42" s="1681"/>
      <c r="AS42" s="1681"/>
      <c r="AT42" s="1681"/>
      <c r="AU42" s="1681"/>
      <c r="AV42" s="1681"/>
      <c r="AW42" s="1681"/>
      <c r="AX42" s="1682"/>
    </row>
    <row r="43" spans="1:50" ht="26.25" customHeight="1">
      <c r="A43" s="158" t="s">
        <v>1056</v>
      </c>
      <c r="B43" s="174"/>
      <c r="C43" s="206" t="s">
        <v>1055</v>
      </c>
      <c r="D43" s="181"/>
      <c r="E43" s="181"/>
      <c r="F43" s="181"/>
      <c r="G43" s="181"/>
      <c r="H43" s="181"/>
      <c r="I43" s="181"/>
      <c r="J43" s="181"/>
      <c r="K43" s="181"/>
      <c r="L43" s="181"/>
      <c r="M43" s="181"/>
      <c r="N43" s="181"/>
      <c r="O43" s="181"/>
      <c r="P43" s="181"/>
      <c r="Q43" s="181"/>
      <c r="R43" s="181"/>
      <c r="S43" s="181"/>
      <c r="T43" s="181"/>
      <c r="U43" s="181"/>
      <c r="V43" s="181"/>
      <c r="W43" s="181"/>
      <c r="X43" s="181"/>
      <c r="Y43" s="181"/>
      <c r="Z43" s="181"/>
      <c r="AA43" s="181"/>
      <c r="AB43" s="181"/>
      <c r="AC43" s="181"/>
      <c r="AD43" s="182" t="s">
        <v>1048</v>
      </c>
      <c r="AE43" s="183"/>
      <c r="AF43" s="183"/>
      <c r="AG43" s="1675" t="s">
        <v>1054</v>
      </c>
      <c r="AH43" s="797"/>
      <c r="AI43" s="797"/>
      <c r="AJ43" s="797"/>
      <c r="AK43" s="797"/>
      <c r="AL43" s="797"/>
      <c r="AM43" s="797"/>
      <c r="AN43" s="797"/>
      <c r="AO43" s="797"/>
      <c r="AP43" s="797"/>
      <c r="AQ43" s="797"/>
      <c r="AR43" s="797"/>
      <c r="AS43" s="797"/>
      <c r="AT43" s="797"/>
      <c r="AU43" s="797"/>
      <c r="AV43" s="797"/>
      <c r="AW43" s="797"/>
      <c r="AX43" s="1676"/>
    </row>
    <row r="44" spans="1:50" ht="26.25" customHeight="1">
      <c r="A44" s="175"/>
      <c r="B44" s="176"/>
      <c r="C44" s="216" t="s">
        <v>1053</v>
      </c>
      <c r="D44" s="203"/>
      <c r="E44" s="203"/>
      <c r="F44" s="203"/>
      <c r="G44" s="203"/>
      <c r="H44" s="203"/>
      <c r="I44" s="203"/>
      <c r="J44" s="203"/>
      <c r="K44" s="203"/>
      <c r="L44" s="203"/>
      <c r="M44" s="203"/>
      <c r="N44" s="203"/>
      <c r="O44" s="203"/>
      <c r="P44" s="203"/>
      <c r="Q44" s="203"/>
      <c r="R44" s="203"/>
      <c r="S44" s="203"/>
      <c r="T44" s="203"/>
      <c r="U44" s="203"/>
      <c r="V44" s="203"/>
      <c r="W44" s="203"/>
      <c r="X44" s="203"/>
      <c r="Y44" s="203"/>
      <c r="Z44" s="203"/>
      <c r="AA44" s="203"/>
      <c r="AB44" s="203"/>
      <c r="AC44" s="203"/>
      <c r="AD44" s="217" t="s">
        <v>1044</v>
      </c>
      <c r="AE44" s="218"/>
      <c r="AF44" s="218"/>
      <c r="AG44" s="1677"/>
      <c r="AH44" s="1678"/>
      <c r="AI44" s="1678"/>
      <c r="AJ44" s="1678"/>
      <c r="AK44" s="1678"/>
      <c r="AL44" s="1678"/>
      <c r="AM44" s="1678"/>
      <c r="AN44" s="1678"/>
      <c r="AO44" s="1678"/>
      <c r="AP44" s="1678"/>
      <c r="AQ44" s="1678"/>
      <c r="AR44" s="1678"/>
      <c r="AS44" s="1678"/>
      <c r="AT44" s="1678"/>
      <c r="AU44" s="1678"/>
      <c r="AV44" s="1678"/>
      <c r="AW44" s="1678"/>
      <c r="AX44" s="1679"/>
    </row>
    <row r="45" spans="1:50" ht="26.25" customHeight="1">
      <c r="A45" s="175"/>
      <c r="B45" s="176"/>
      <c r="C45" s="216" t="s">
        <v>1052</v>
      </c>
      <c r="D45" s="203"/>
      <c r="E45" s="203"/>
      <c r="F45" s="203"/>
      <c r="G45" s="203"/>
      <c r="H45" s="203"/>
      <c r="I45" s="203"/>
      <c r="J45" s="203"/>
      <c r="K45" s="203"/>
      <c r="L45" s="203"/>
      <c r="M45" s="203"/>
      <c r="N45" s="203"/>
      <c r="O45" s="203"/>
      <c r="P45" s="203"/>
      <c r="Q45" s="203"/>
      <c r="R45" s="203"/>
      <c r="S45" s="203"/>
      <c r="T45" s="203"/>
      <c r="U45" s="203"/>
      <c r="V45" s="203"/>
      <c r="W45" s="203"/>
      <c r="X45" s="203"/>
      <c r="Y45" s="203"/>
      <c r="Z45" s="203"/>
      <c r="AA45" s="203"/>
      <c r="AB45" s="203"/>
      <c r="AC45" s="203"/>
      <c r="AD45" s="217" t="s">
        <v>1044</v>
      </c>
      <c r="AE45" s="218"/>
      <c r="AF45" s="218"/>
      <c r="AG45" s="1677"/>
      <c r="AH45" s="1678"/>
      <c r="AI45" s="1678"/>
      <c r="AJ45" s="1678"/>
      <c r="AK45" s="1678"/>
      <c r="AL45" s="1678"/>
      <c r="AM45" s="1678"/>
      <c r="AN45" s="1678"/>
      <c r="AO45" s="1678"/>
      <c r="AP45" s="1678"/>
      <c r="AQ45" s="1678"/>
      <c r="AR45" s="1678"/>
      <c r="AS45" s="1678"/>
      <c r="AT45" s="1678"/>
      <c r="AU45" s="1678"/>
      <c r="AV45" s="1678"/>
      <c r="AW45" s="1678"/>
      <c r="AX45" s="1679"/>
    </row>
    <row r="46" spans="1:50" ht="26.25" customHeight="1">
      <c r="A46" s="175"/>
      <c r="B46" s="176"/>
      <c r="C46" s="216" t="s">
        <v>1051</v>
      </c>
      <c r="D46" s="203"/>
      <c r="E46" s="203"/>
      <c r="F46" s="203"/>
      <c r="G46" s="203"/>
      <c r="H46" s="203"/>
      <c r="I46" s="203"/>
      <c r="J46" s="203"/>
      <c r="K46" s="203"/>
      <c r="L46" s="203"/>
      <c r="M46" s="203"/>
      <c r="N46" s="203"/>
      <c r="O46" s="203"/>
      <c r="P46" s="203"/>
      <c r="Q46" s="203"/>
      <c r="R46" s="203"/>
      <c r="S46" s="203"/>
      <c r="T46" s="203"/>
      <c r="U46" s="203"/>
      <c r="V46" s="203"/>
      <c r="W46" s="203"/>
      <c r="X46" s="203"/>
      <c r="Y46" s="203"/>
      <c r="Z46" s="203"/>
      <c r="AA46" s="203"/>
      <c r="AB46" s="203"/>
      <c r="AC46" s="203"/>
      <c r="AD46" s="217" t="s">
        <v>1044</v>
      </c>
      <c r="AE46" s="218"/>
      <c r="AF46" s="218"/>
      <c r="AG46" s="1677"/>
      <c r="AH46" s="1678"/>
      <c r="AI46" s="1678"/>
      <c r="AJ46" s="1678"/>
      <c r="AK46" s="1678"/>
      <c r="AL46" s="1678"/>
      <c r="AM46" s="1678"/>
      <c r="AN46" s="1678"/>
      <c r="AO46" s="1678"/>
      <c r="AP46" s="1678"/>
      <c r="AQ46" s="1678"/>
      <c r="AR46" s="1678"/>
      <c r="AS46" s="1678"/>
      <c r="AT46" s="1678"/>
      <c r="AU46" s="1678"/>
      <c r="AV46" s="1678"/>
      <c r="AW46" s="1678"/>
      <c r="AX46" s="1679"/>
    </row>
    <row r="47" spans="1:50" ht="26.25" customHeight="1">
      <c r="A47" s="175"/>
      <c r="B47" s="176"/>
      <c r="C47" s="216" t="s">
        <v>1050</v>
      </c>
      <c r="D47" s="203"/>
      <c r="E47" s="203"/>
      <c r="F47" s="203"/>
      <c r="G47" s="203"/>
      <c r="H47" s="203"/>
      <c r="I47" s="203"/>
      <c r="J47" s="203"/>
      <c r="K47" s="203"/>
      <c r="L47" s="203"/>
      <c r="M47" s="203"/>
      <c r="N47" s="203"/>
      <c r="O47" s="203"/>
      <c r="P47" s="203"/>
      <c r="Q47" s="203"/>
      <c r="R47" s="203"/>
      <c r="S47" s="203"/>
      <c r="T47" s="203"/>
      <c r="U47" s="203"/>
      <c r="V47" s="203"/>
      <c r="W47" s="203"/>
      <c r="X47" s="203"/>
      <c r="Y47" s="203"/>
      <c r="Z47" s="203"/>
      <c r="AA47" s="203"/>
      <c r="AB47" s="203"/>
      <c r="AC47" s="231"/>
      <c r="AD47" s="217" t="s">
        <v>1044</v>
      </c>
      <c r="AE47" s="218"/>
      <c r="AF47" s="218"/>
      <c r="AG47" s="1677"/>
      <c r="AH47" s="1678"/>
      <c r="AI47" s="1678"/>
      <c r="AJ47" s="1678"/>
      <c r="AK47" s="1678"/>
      <c r="AL47" s="1678"/>
      <c r="AM47" s="1678"/>
      <c r="AN47" s="1678"/>
      <c r="AO47" s="1678"/>
      <c r="AP47" s="1678"/>
      <c r="AQ47" s="1678"/>
      <c r="AR47" s="1678"/>
      <c r="AS47" s="1678"/>
      <c r="AT47" s="1678"/>
      <c r="AU47" s="1678"/>
      <c r="AV47" s="1678"/>
      <c r="AW47" s="1678"/>
      <c r="AX47" s="1679"/>
    </row>
    <row r="48" spans="1:50" ht="26.25" customHeight="1">
      <c r="A48" s="175"/>
      <c r="B48" s="176"/>
      <c r="C48" s="232" t="s">
        <v>1049</v>
      </c>
      <c r="D48" s="154"/>
      <c r="E48" s="154"/>
      <c r="F48" s="154"/>
      <c r="G48" s="154"/>
      <c r="H48" s="154"/>
      <c r="I48" s="154"/>
      <c r="J48" s="154"/>
      <c r="K48" s="154"/>
      <c r="L48" s="154"/>
      <c r="M48" s="154"/>
      <c r="N48" s="154"/>
      <c r="O48" s="154"/>
      <c r="P48" s="154"/>
      <c r="Q48" s="154"/>
      <c r="R48" s="154"/>
      <c r="S48" s="154"/>
      <c r="T48" s="154"/>
      <c r="U48" s="154"/>
      <c r="V48" s="154"/>
      <c r="W48" s="154"/>
      <c r="X48" s="154"/>
      <c r="Y48" s="154"/>
      <c r="Z48" s="154"/>
      <c r="AA48" s="154"/>
      <c r="AB48" s="154"/>
      <c r="AC48" s="154"/>
      <c r="AD48" s="233" t="s">
        <v>1048</v>
      </c>
      <c r="AE48" s="234"/>
      <c r="AF48" s="234"/>
      <c r="AG48" s="1680"/>
      <c r="AH48" s="1681"/>
      <c r="AI48" s="1681"/>
      <c r="AJ48" s="1681"/>
      <c r="AK48" s="1681"/>
      <c r="AL48" s="1681"/>
      <c r="AM48" s="1681"/>
      <c r="AN48" s="1681"/>
      <c r="AO48" s="1681"/>
      <c r="AP48" s="1681"/>
      <c r="AQ48" s="1681"/>
      <c r="AR48" s="1681"/>
      <c r="AS48" s="1681"/>
      <c r="AT48" s="1681"/>
      <c r="AU48" s="1681"/>
      <c r="AV48" s="1681"/>
      <c r="AW48" s="1681"/>
      <c r="AX48" s="1682"/>
    </row>
    <row r="49" spans="1:50" ht="30" customHeight="1">
      <c r="A49" s="158" t="s">
        <v>94</v>
      </c>
      <c r="B49" s="174"/>
      <c r="C49" s="219" t="s">
        <v>95</v>
      </c>
      <c r="D49" s="220"/>
      <c r="E49" s="220"/>
      <c r="F49" s="220"/>
      <c r="G49" s="220"/>
      <c r="H49" s="220"/>
      <c r="I49" s="220"/>
      <c r="J49" s="220"/>
      <c r="K49" s="220"/>
      <c r="L49" s="220"/>
      <c r="M49" s="220"/>
      <c r="N49" s="220"/>
      <c r="O49" s="220"/>
      <c r="P49" s="220"/>
      <c r="Q49" s="220"/>
      <c r="R49" s="220"/>
      <c r="S49" s="220"/>
      <c r="T49" s="220"/>
      <c r="U49" s="220"/>
      <c r="V49" s="220"/>
      <c r="W49" s="220"/>
      <c r="X49" s="220"/>
      <c r="Y49" s="220"/>
      <c r="Z49" s="220"/>
      <c r="AA49" s="220"/>
      <c r="AB49" s="220"/>
      <c r="AC49" s="221"/>
      <c r="AD49" s="182" t="s">
        <v>1044</v>
      </c>
      <c r="AE49" s="183"/>
      <c r="AF49" s="183"/>
      <c r="AG49" s="1675" t="s">
        <v>1047</v>
      </c>
      <c r="AH49" s="797"/>
      <c r="AI49" s="797"/>
      <c r="AJ49" s="797"/>
      <c r="AK49" s="797"/>
      <c r="AL49" s="797"/>
      <c r="AM49" s="797"/>
      <c r="AN49" s="797"/>
      <c r="AO49" s="797"/>
      <c r="AP49" s="797"/>
      <c r="AQ49" s="797"/>
      <c r="AR49" s="797"/>
      <c r="AS49" s="797"/>
      <c r="AT49" s="797"/>
      <c r="AU49" s="797"/>
      <c r="AV49" s="797"/>
      <c r="AW49" s="797"/>
      <c r="AX49" s="1676"/>
    </row>
    <row r="50" spans="1:50" ht="26.25" customHeight="1">
      <c r="A50" s="175"/>
      <c r="B50" s="176"/>
      <c r="C50" s="216" t="s">
        <v>1046</v>
      </c>
      <c r="D50" s="203"/>
      <c r="E50" s="203"/>
      <c r="F50" s="203"/>
      <c r="G50" s="203"/>
      <c r="H50" s="203"/>
      <c r="I50" s="203"/>
      <c r="J50" s="203"/>
      <c r="K50" s="203"/>
      <c r="L50" s="203"/>
      <c r="M50" s="203"/>
      <c r="N50" s="203"/>
      <c r="O50" s="203"/>
      <c r="P50" s="203"/>
      <c r="Q50" s="203"/>
      <c r="R50" s="203"/>
      <c r="S50" s="203"/>
      <c r="T50" s="203"/>
      <c r="U50" s="203"/>
      <c r="V50" s="203"/>
      <c r="W50" s="203"/>
      <c r="X50" s="203"/>
      <c r="Y50" s="203"/>
      <c r="Z50" s="203"/>
      <c r="AA50" s="203"/>
      <c r="AB50" s="203"/>
      <c r="AC50" s="203"/>
      <c r="AD50" s="217" t="s">
        <v>1044</v>
      </c>
      <c r="AE50" s="218"/>
      <c r="AF50" s="218"/>
      <c r="AG50" s="1677"/>
      <c r="AH50" s="1678"/>
      <c r="AI50" s="1678"/>
      <c r="AJ50" s="1678"/>
      <c r="AK50" s="1678"/>
      <c r="AL50" s="1678"/>
      <c r="AM50" s="1678"/>
      <c r="AN50" s="1678"/>
      <c r="AO50" s="1678"/>
      <c r="AP50" s="1678"/>
      <c r="AQ50" s="1678"/>
      <c r="AR50" s="1678"/>
      <c r="AS50" s="1678"/>
      <c r="AT50" s="1678"/>
      <c r="AU50" s="1678"/>
      <c r="AV50" s="1678"/>
      <c r="AW50" s="1678"/>
      <c r="AX50" s="1679"/>
    </row>
    <row r="51" spans="1:50" ht="26.25" customHeight="1">
      <c r="A51" s="175"/>
      <c r="B51" s="176"/>
      <c r="C51" s="216" t="s">
        <v>1045</v>
      </c>
      <c r="D51" s="203"/>
      <c r="E51" s="203"/>
      <c r="F51" s="203"/>
      <c r="G51" s="203"/>
      <c r="H51" s="203"/>
      <c r="I51" s="203"/>
      <c r="J51" s="203"/>
      <c r="K51" s="203"/>
      <c r="L51" s="203"/>
      <c r="M51" s="203"/>
      <c r="N51" s="203"/>
      <c r="O51" s="203"/>
      <c r="P51" s="203"/>
      <c r="Q51" s="203"/>
      <c r="R51" s="203"/>
      <c r="S51" s="203"/>
      <c r="T51" s="203"/>
      <c r="U51" s="203"/>
      <c r="V51" s="203"/>
      <c r="W51" s="203"/>
      <c r="X51" s="203"/>
      <c r="Y51" s="203"/>
      <c r="Z51" s="203"/>
      <c r="AA51" s="203"/>
      <c r="AB51" s="203"/>
      <c r="AC51" s="203"/>
      <c r="AD51" s="217" t="s">
        <v>1044</v>
      </c>
      <c r="AE51" s="218"/>
      <c r="AF51" s="218"/>
      <c r="AG51" s="1680"/>
      <c r="AH51" s="1681"/>
      <c r="AI51" s="1681"/>
      <c r="AJ51" s="1681"/>
      <c r="AK51" s="1681"/>
      <c r="AL51" s="1681"/>
      <c r="AM51" s="1681"/>
      <c r="AN51" s="1681"/>
      <c r="AO51" s="1681"/>
      <c r="AP51" s="1681"/>
      <c r="AQ51" s="1681"/>
      <c r="AR51" s="1681"/>
      <c r="AS51" s="1681"/>
      <c r="AT51" s="1681"/>
      <c r="AU51" s="1681"/>
      <c r="AV51" s="1681"/>
      <c r="AW51" s="1681"/>
      <c r="AX51" s="1682"/>
    </row>
    <row r="52" spans="1:50" ht="33.6" customHeight="1">
      <c r="A52" s="158" t="s">
        <v>99</v>
      </c>
      <c r="B52" s="174"/>
      <c r="C52" s="179" t="s">
        <v>100</v>
      </c>
      <c r="D52" s="180"/>
      <c r="E52" s="180"/>
      <c r="F52" s="180"/>
      <c r="G52" s="180"/>
      <c r="H52" s="180"/>
      <c r="I52" s="180"/>
      <c r="J52" s="180"/>
      <c r="K52" s="180"/>
      <c r="L52" s="180"/>
      <c r="M52" s="180"/>
      <c r="N52" s="180"/>
      <c r="O52" s="180"/>
      <c r="P52" s="180"/>
      <c r="Q52" s="180"/>
      <c r="R52" s="180"/>
      <c r="S52" s="180"/>
      <c r="T52" s="180"/>
      <c r="U52" s="180"/>
      <c r="V52" s="180"/>
      <c r="W52" s="180"/>
      <c r="X52" s="180"/>
      <c r="Y52" s="180"/>
      <c r="Z52" s="180"/>
      <c r="AA52" s="180"/>
      <c r="AB52" s="180"/>
      <c r="AC52" s="181"/>
      <c r="AD52" s="182"/>
      <c r="AE52" s="183"/>
      <c r="AF52" s="1359"/>
      <c r="AG52" s="184"/>
      <c r="AH52" s="185"/>
      <c r="AI52" s="185"/>
      <c r="AJ52" s="185"/>
      <c r="AK52" s="185"/>
      <c r="AL52" s="185"/>
      <c r="AM52" s="185"/>
      <c r="AN52" s="185"/>
      <c r="AO52" s="185"/>
      <c r="AP52" s="185"/>
      <c r="AQ52" s="185"/>
      <c r="AR52" s="185"/>
      <c r="AS52" s="185"/>
      <c r="AT52" s="185"/>
      <c r="AU52" s="185"/>
      <c r="AV52" s="185"/>
      <c r="AW52" s="185"/>
      <c r="AX52" s="186"/>
    </row>
    <row r="53" spans="1:50" ht="15.75" customHeight="1">
      <c r="A53" s="175"/>
      <c r="B53" s="176"/>
      <c r="C53" s="193" t="s">
        <v>0</v>
      </c>
      <c r="D53" s="194"/>
      <c r="E53" s="194"/>
      <c r="F53" s="194"/>
      <c r="G53" s="195" t="s">
        <v>101</v>
      </c>
      <c r="H53" s="196"/>
      <c r="I53" s="196"/>
      <c r="J53" s="196"/>
      <c r="K53" s="196"/>
      <c r="L53" s="196"/>
      <c r="M53" s="196"/>
      <c r="N53" s="196"/>
      <c r="O53" s="196"/>
      <c r="P53" s="196"/>
      <c r="Q53" s="196"/>
      <c r="R53" s="196"/>
      <c r="S53" s="197"/>
      <c r="T53" s="198" t="s">
        <v>1043</v>
      </c>
      <c r="U53" s="199"/>
      <c r="V53" s="199"/>
      <c r="W53" s="199"/>
      <c r="X53" s="199"/>
      <c r="Y53" s="199"/>
      <c r="Z53" s="199"/>
      <c r="AA53" s="199"/>
      <c r="AB53" s="199"/>
      <c r="AC53" s="199"/>
      <c r="AD53" s="199"/>
      <c r="AE53" s="199"/>
      <c r="AF53" s="199"/>
      <c r="AG53" s="187"/>
      <c r="AH53" s="188"/>
      <c r="AI53" s="188"/>
      <c r="AJ53" s="188"/>
      <c r="AK53" s="188"/>
      <c r="AL53" s="188"/>
      <c r="AM53" s="188"/>
      <c r="AN53" s="188"/>
      <c r="AO53" s="188"/>
      <c r="AP53" s="188"/>
      <c r="AQ53" s="188"/>
      <c r="AR53" s="188"/>
      <c r="AS53" s="188"/>
      <c r="AT53" s="188"/>
      <c r="AU53" s="188"/>
      <c r="AV53" s="188"/>
      <c r="AW53" s="188"/>
      <c r="AX53" s="189"/>
    </row>
    <row r="54" spans="1:50" ht="26.25" customHeight="1">
      <c r="A54" s="175"/>
      <c r="B54" s="176"/>
      <c r="C54" s="200"/>
      <c r="D54" s="201"/>
      <c r="E54" s="201"/>
      <c r="F54" s="201"/>
      <c r="G54" s="202"/>
      <c r="H54" s="203"/>
      <c r="I54" s="203"/>
      <c r="J54" s="203"/>
      <c r="K54" s="203"/>
      <c r="L54" s="203"/>
      <c r="M54" s="203"/>
      <c r="N54" s="203"/>
      <c r="O54" s="203"/>
      <c r="P54" s="203"/>
      <c r="Q54" s="203"/>
      <c r="R54" s="203"/>
      <c r="S54" s="204"/>
      <c r="T54" s="205"/>
      <c r="U54" s="203"/>
      <c r="V54" s="203"/>
      <c r="W54" s="203"/>
      <c r="X54" s="203"/>
      <c r="Y54" s="203"/>
      <c r="Z54" s="203"/>
      <c r="AA54" s="203"/>
      <c r="AB54" s="203"/>
      <c r="AC54" s="203"/>
      <c r="AD54" s="203"/>
      <c r="AE54" s="203"/>
      <c r="AF54" s="203"/>
      <c r="AG54" s="187"/>
      <c r="AH54" s="188"/>
      <c r="AI54" s="188"/>
      <c r="AJ54" s="188"/>
      <c r="AK54" s="188"/>
      <c r="AL54" s="188"/>
      <c r="AM54" s="188"/>
      <c r="AN54" s="188"/>
      <c r="AO54" s="188"/>
      <c r="AP54" s="188"/>
      <c r="AQ54" s="188"/>
      <c r="AR54" s="188"/>
      <c r="AS54" s="188"/>
      <c r="AT54" s="188"/>
      <c r="AU54" s="188"/>
      <c r="AV54" s="188"/>
      <c r="AW54" s="188"/>
      <c r="AX54" s="189"/>
    </row>
    <row r="55" spans="1:50" ht="26.25" customHeight="1">
      <c r="A55" s="177"/>
      <c r="B55" s="178"/>
      <c r="C55" s="151"/>
      <c r="D55" s="152"/>
      <c r="E55" s="152"/>
      <c r="F55" s="152"/>
      <c r="G55" s="153"/>
      <c r="H55" s="154"/>
      <c r="I55" s="154"/>
      <c r="J55" s="154"/>
      <c r="K55" s="154"/>
      <c r="L55" s="154"/>
      <c r="M55" s="154"/>
      <c r="N55" s="154"/>
      <c r="O55" s="154"/>
      <c r="P55" s="154"/>
      <c r="Q55" s="154"/>
      <c r="R55" s="154"/>
      <c r="S55" s="155"/>
      <c r="T55" s="156"/>
      <c r="U55" s="157"/>
      <c r="V55" s="157"/>
      <c r="W55" s="157"/>
      <c r="X55" s="157"/>
      <c r="Y55" s="157"/>
      <c r="Z55" s="157"/>
      <c r="AA55" s="157"/>
      <c r="AB55" s="157"/>
      <c r="AC55" s="157"/>
      <c r="AD55" s="157"/>
      <c r="AE55" s="157"/>
      <c r="AF55" s="157"/>
      <c r="AG55" s="190"/>
      <c r="AH55" s="191"/>
      <c r="AI55" s="191"/>
      <c r="AJ55" s="191"/>
      <c r="AK55" s="191"/>
      <c r="AL55" s="191"/>
      <c r="AM55" s="191"/>
      <c r="AN55" s="191"/>
      <c r="AO55" s="191"/>
      <c r="AP55" s="191"/>
      <c r="AQ55" s="191"/>
      <c r="AR55" s="191"/>
      <c r="AS55" s="191"/>
      <c r="AT55" s="191"/>
      <c r="AU55" s="191"/>
      <c r="AV55" s="191"/>
      <c r="AW55" s="191"/>
      <c r="AX55" s="192"/>
    </row>
    <row r="56" spans="1:50" ht="57" customHeight="1">
      <c r="A56" s="158" t="s">
        <v>103</v>
      </c>
      <c r="B56" s="159"/>
      <c r="C56" s="162" t="s">
        <v>104</v>
      </c>
      <c r="D56" s="163"/>
      <c r="E56" s="163"/>
      <c r="F56" s="164"/>
      <c r="G56" s="569" t="s">
        <v>1042</v>
      </c>
      <c r="H56" s="1683"/>
      <c r="I56" s="1683"/>
      <c r="J56" s="1683"/>
      <c r="K56" s="1683"/>
      <c r="L56" s="1683"/>
      <c r="M56" s="1683"/>
      <c r="N56" s="1683"/>
      <c r="O56" s="1683"/>
      <c r="P56" s="1683"/>
      <c r="Q56" s="1683"/>
      <c r="R56" s="1683"/>
      <c r="S56" s="1683"/>
      <c r="T56" s="1683"/>
      <c r="U56" s="1683"/>
      <c r="V56" s="1683"/>
      <c r="W56" s="1683"/>
      <c r="X56" s="1683"/>
      <c r="Y56" s="1683"/>
      <c r="Z56" s="1683"/>
      <c r="AA56" s="1683"/>
      <c r="AB56" s="1683"/>
      <c r="AC56" s="1683"/>
      <c r="AD56" s="1683"/>
      <c r="AE56" s="1683"/>
      <c r="AF56" s="1683"/>
      <c r="AG56" s="1683"/>
      <c r="AH56" s="1683"/>
      <c r="AI56" s="1683"/>
      <c r="AJ56" s="1683"/>
      <c r="AK56" s="1683"/>
      <c r="AL56" s="1683"/>
      <c r="AM56" s="1683"/>
      <c r="AN56" s="1683"/>
      <c r="AO56" s="1683"/>
      <c r="AP56" s="1683"/>
      <c r="AQ56" s="1683"/>
      <c r="AR56" s="1683"/>
      <c r="AS56" s="1683"/>
      <c r="AT56" s="1683"/>
      <c r="AU56" s="1683"/>
      <c r="AV56" s="1683"/>
      <c r="AW56" s="1683"/>
      <c r="AX56" s="1684"/>
    </row>
    <row r="57" spans="1:50" ht="66.75" customHeight="1" thickBot="1">
      <c r="A57" s="160"/>
      <c r="B57" s="161"/>
      <c r="C57" s="168" t="s">
        <v>106</v>
      </c>
      <c r="D57" s="169"/>
      <c r="E57" s="169"/>
      <c r="F57" s="170"/>
      <c r="G57" s="171" t="s">
        <v>1041</v>
      </c>
      <c r="H57" s="172"/>
      <c r="I57" s="172"/>
      <c r="J57" s="172"/>
      <c r="K57" s="172"/>
      <c r="L57" s="172"/>
      <c r="M57" s="172"/>
      <c r="N57" s="172"/>
      <c r="O57" s="172"/>
      <c r="P57" s="172"/>
      <c r="Q57" s="172"/>
      <c r="R57" s="172"/>
      <c r="S57" s="172"/>
      <c r="T57" s="172"/>
      <c r="U57" s="172"/>
      <c r="V57" s="172"/>
      <c r="W57" s="172"/>
      <c r="X57" s="172"/>
      <c r="Y57" s="172"/>
      <c r="Z57" s="172"/>
      <c r="AA57" s="172"/>
      <c r="AB57" s="172"/>
      <c r="AC57" s="172"/>
      <c r="AD57" s="172"/>
      <c r="AE57" s="172"/>
      <c r="AF57" s="172"/>
      <c r="AG57" s="172"/>
      <c r="AH57" s="172"/>
      <c r="AI57" s="172"/>
      <c r="AJ57" s="172"/>
      <c r="AK57" s="172"/>
      <c r="AL57" s="172"/>
      <c r="AM57" s="172"/>
      <c r="AN57" s="172"/>
      <c r="AO57" s="172"/>
      <c r="AP57" s="172"/>
      <c r="AQ57" s="172"/>
      <c r="AR57" s="172"/>
      <c r="AS57" s="172"/>
      <c r="AT57" s="172"/>
      <c r="AU57" s="172"/>
      <c r="AV57" s="172"/>
      <c r="AW57" s="172"/>
      <c r="AX57" s="173"/>
    </row>
    <row r="58" spans="1:50" ht="21" customHeight="1">
      <c r="A58" s="139" t="s">
        <v>108</v>
      </c>
      <c r="B58" s="140"/>
      <c r="C58" s="140"/>
      <c r="D58" s="140"/>
      <c r="E58" s="140"/>
      <c r="F58" s="140"/>
      <c r="G58" s="140"/>
      <c r="H58" s="140"/>
      <c r="I58" s="140"/>
      <c r="J58" s="140"/>
      <c r="K58" s="140"/>
      <c r="L58" s="140"/>
      <c r="M58" s="140"/>
      <c r="N58" s="140"/>
      <c r="O58" s="140"/>
      <c r="P58" s="140"/>
      <c r="Q58" s="140"/>
      <c r="R58" s="140"/>
      <c r="S58" s="140"/>
      <c r="T58" s="140"/>
      <c r="U58" s="140"/>
      <c r="V58" s="140"/>
      <c r="W58" s="140"/>
      <c r="X58" s="140"/>
      <c r="Y58" s="140"/>
      <c r="Z58" s="140"/>
      <c r="AA58" s="140"/>
      <c r="AB58" s="140"/>
      <c r="AC58" s="140"/>
      <c r="AD58" s="140"/>
      <c r="AE58" s="140"/>
      <c r="AF58" s="140"/>
      <c r="AG58" s="140"/>
      <c r="AH58" s="140"/>
      <c r="AI58" s="140"/>
      <c r="AJ58" s="140"/>
      <c r="AK58" s="140"/>
      <c r="AL58" s="140"/>
      <c r="AM58" s="140"/>
      <c r="AN58" s="140"/>
      <c r="AO58" s="140"/>
      <c r="AP58" s="140"/>
      <c r="AQ58" s="140"/>
      <c r="AR58" s="140"/>
      <c r="AS58" s="140"/>
      <c r="AT58" s="140"/>
      <c r="AU58" s="140"/>
      <c r="AV58" s="140"/>
      <c r="AW58" s="140"/>
      <c r="AX58" s="141"/>
    </row>
    <row r="59" spans="1:50" ht="120" customHeight="1" thickBot="1">
      <c r="A59" s="120"/>
      <c r="B59" s="142"/>
      <c r="C59" s="142"/>
      <c r="D59" s="142"/>
      <c r="E59" s="142"/>
      <c r="F59" s="142"/>
      <c r="G59" s="142"/>
      <c r="H59" s="142"/>
      <c r="I59" s="142"/>
      <c r="J59" s="142"/>
      <c r="K59" s="142"/>
      <c r="L59" s="142"/>
      <c r="M59" s="142"/>
      <c r="N59" s="142"/>
      <c r="O59" s="142"/>
      <c r="P59" s="142"/>
      <c r="Q59" s="142"/>
      <c r="R59" s="142"/>
      <c r="S59" s="142"/>
      <c r="T59" s="142"/>
      <c r="U59" s="142"/>
      <c r="V59" s="142"/>
      <c r="W59" s="142"/>
      <c r="X59" s="142"/>
      <c r="Y59" s="142"/>
      <c r="Z59" s="142"/>
      <c r="AA59" s="142"/>
      <c r="AB59" s="142"/>
      <c r="AC59" s="142"/>
      <c r="AD59" s="142"/>
      <c r="AE59" s="142"/>
      <c r="AF59" s="142"/>
      <c r="AG59" s="142"/>
      <c r="AH59" s="142"/>
      <c r="AI59" s="142"/>
      <c r="AJ59" s="142"/>
      <c r="AK59" s="142"/>
      <c r="AL59" s="142"/>
      <c r="AM59" s="142"/>
      <c r="AN59" s="142"/>
      <c r="AO59" s="142"/>
      <c r="AP59" s="142"/>
      <c r="AQ59" s="142"/>
      <c r="AR59" s="142"/>
      <c r="AS59" s="142"/>
      <c r="AT59" s="142"/>
      <c r="AU59" s="142"/>
      <c r="AV59" s="142"/>
      <c r="AW59" s="142"/>
      <c r="AX59" s="143"/>
    </row>
    <row r="60" spans="1:50" ht="21" customHeight="1">
      <c r="A60" s="144" t="s">
        <v>109</v>
      </c>
      <c r="B60" s="145"/>
      <c r="C60" s="145"/>
      <c r="D60" s="145"/>
      <c r="E60" s="145"/>
      <c r="F60" s="145"/>
      <c r="G60" s="145"/>
      <c r="H60" s="145"/>
      <c r="I60" s="145"/>
      <c r="J60" s="145"/>
      <c r="K60" s="145"/>
      <c r="L60" s="145"/>
      <c r="M60" s="145"/>
      <c r="N60" s="145"/>
      <c r="O60" s="145"/>
      <c r="P60" s="145"/>
      <c r="Q60" s="145"/>
      <c r="R60" s="145"/>
      <c r="S60" s="145"/>
      <c r="T60" s="145"/>
      <c r="U60" s="145"/>
      <c r="V60" s="145"/>
      <c r="W60" s="145"/>
      <c r="X60" s="145"/>
      <c r="Y60" s="145"/>
      <c r="Z60" s="145"/>
      <c r="AA60" s="145"/>
      <c r="AB60" s="145"/>
      <c r="AC60" s="145"/>
      <c r="AD60" s="145"/>
      <c r="AE60" s="145"/>
      <c r="AF60" s="145"/>
      <c r="AG60" s="145"/>
      <c r="AH60" s="145"/>
      <c r="AI60" s="145"/>
      <c r="AJ60" s="145"/>
      <c r="AK60" s="145"/>
      <c r="AL60" s="145"/>
      <c r="AM60" s="145"/>
      <c r="AN60" s="145"/>
      <c r="AO60" s="145"/>
      <c r="AP60" s="145"/>
      <c r="AQ60" s="145"/>
      <c r="AR60" s="145"/>
      <c r="AS60" s="145"/>
      <c r="AT60" s="145"/>
      <c r="AU60" s="145"/>
      <c r="AV60" s="145"/>
      <c r="AW60" s="145"/>
      <c r="AX60" s="146"/>
    </row>
    <row r="61" spans="1:50" ht="120" customHeight="1" thickBot="1">
      <c r="A61" s="120"/>
      <c r="B61" s="142"/>
      <c r="C61" s="142"/>
      <c r="D61" s="142"/>
      <c r="E61" s="147"/>
      <c r="F61" s="148"/>
      <c r="G61" s="149"/>
      <c r="H61" s="149"/>
      <c r="I61" s="149"/>
      <c r="J61" s="149"/>
      <c r="K61" s="149"/>
      <c r="L61" s="149"/>
      <c r="M61" s="149"/>
      <c r="N61" s="149"/>
      <c r="O61" s="149"/>
      <c r="P61" s="149"/>
      <c r="Q61" s="149"/>
      <c r="R61" s="149"/>
      <c r="S61" s="149"/>
      <c r="T61" s="149"/>
      <c r="U61" s="149"/>
      <c r="V61" s="149"/>
      <c r="W61" s="149"/>
      <c r="X61" s="149"/>
      <c r="Y61" s="149"/>
      <c r="Z61" s="149"/>
      <c r="AA61" s="149"/>
      <c r="AB61" s="149"/>
      <c r="AC61" s="149"/>
      <c r="AD61" s="149"/>
      <c r="AE61" s="149"/>
      <c r="AF61" s="149"/>
      <c r="AG61" s="149"/>
      <c r="AH61" s="149"/>
      <c r="AI61" s="149"/>
      <c r="AJ61" s="149"/>
      <c r="AK61" s="149"/>
      <c r="AL61" s="149"/>
      <c r="AM61" s="149"/>
      <c r="AN61" s="149"/>
      <c r="AO61" s="149"/>
      <c r="AP61" s="149"/>
      <c r="AQ61" s="149"/>
      <c r="AR61" s="149"/>
      <c r="AS61" s="149"/>
      <c r="AT61" s="149"/>
      <c r="AU61" s="149"/>
      <c r="AV61" s="149"/>
      <c r="AW61" s="149"/>
      <c r="AX61" s="150"/>
    </row>
    <row r="62" spans="1:50" ht="21" customHeight="1">
      <c r="A62" s="144" t="s">
        <v>110</v>
      </c>
      <c r="B62" s="145"/>
      <c r="C62" s="145"/>
      <c r="D62" s="145"/>
      <c r="E62" s="145"/>
      <c r="F62" s="145"/>
      <c r="G62" s="145"/>
      <c r="H62" s="145"/>
      <c r="I62" s="145"/>
      <c r="J62" s="145"/>
      <c r="K62" s="145"/>
      <c r="L62" s="145"/>
      <c r="M62" s="145"/>
      <c r="N62" s="145"/>
      <c r="O62" s="145"/>
      <c r="P62" s="145"/>
      <c r="Q62" s="145"/>
      <c r="R62" s="145"/>
      <c r="S62" s="145"/>
      <c r="T62" s="145"/>
      <c r="U62" s="145"/>
      <c r="V62" s="145"/>
      <c r="W62" s="145"/>
      <c r="X62" s="145"/>
      <c r="Y62" s="145"/>
      <c r="Z62" s="145"/>
      <c r="AA62" s="145"/>
      <c r="AB62" s="145"/>
      <c r="AC62" s="145"/>
      <c r="AD62" s="145"/>
      <c r="AE62" s="145"/>
      <c r="AF62" s="145"/>
      <c r="AG62" s="145"/>
      <c r="AH62" s="145"/>
      <c r="AI62" s="145"/>
      <c r="AJ62" s="145"/>
      <c r="AK62" s="145"/>
      <c r="AL62" s="145"/>
      <c r="AM62" s="145"/>
      <c r="AN62" s="145"/>
      <c r="AO62" s="145"/>
      <c r="AP62" s="145"/>
      <c r="AQ62" s="145"/>
      <c r="AR62" s="145"/>
      <c r="AS62" s="145"/>
      <c r="AT62" s="145"/>
      <c r="AU62" s="145"/>
      <c r="AV62" s="145"/>
      <c r="AW62" s="145"/>
      <c r="AX62" s="146"/>
    </row>
    <row r="63" spans="1:50" ht="99.95" customHeight="1" thickBot="1">
      <c r="A63" s="120"/>
      <c r="B63" s="121"/>
      <c r="C63" s="121"/>
      <c r="D63" s="121"/>
      <c r="E63" s="122"/>
      <c r="F63" s="121"/>
      <c r="G63" s="121"/>
      <c r="H63" s="121"/>
      <c r="I63" s="121"/>
      <c r="J63" s="121"/>
      <c r="K63" s="121"/>
      <c r="L63" s="121"/>
      <c r="M63" s="121"/>
      <c r="N63" s="121"/>
      <c r="O63" s="121"/>
      <c r="P63" s="121"/>
      <c r="Q63" s="121"/>
      <c r="R63" s="121"/>
      <c r="S63" s="121"/>
      <c r="T63" s="121"/>
      <c r="U63" s="121"/>
      <c r="V63" s="121"/>
      <c r="W63" s="121"/>
      <c r="X63" s="121"/>
      <c r="Y63" s="121"/>
      <c r="Z63" s="121"/>
      <c r="AA63" s="121"/>
      <c r="AB63" s="121"/>
      <c r="AC63" s="121"/>
      <c r="AD63" s="121"/>
      <c r="AE63" s="121"/>
      <c r="AF63" s="121"/>
      <c r="AG63" s="121"/>
      <c r="AH63" s="121"/>
      <c r="AI63" s="121"/>
      <c r="AJ63" s="121"/>
      <c r="AK63" s="121"/>
      <c r="AL63" s="121"/>
      <c r="AM63" s="121"/>
      <c r="AN63" s="121"/>
      <c r="AO63" s="121"/>
      <c r="AP63" s="121"/>
      <c r="AQ63" s="121"/>
      <c r="AR63" s="121"/>
      <c r="AS63" s="121"/>
      <c r="AT63" s="121"/>
      <c r="AU63" s="121"/>
      <c r="AV63" s="121"/>
      <c r="AW63" s="121"/>
      <c r="AX63" s="123"/>
    </row>
    <row r="64" spans="1:50" ht="21" customHeight="1">
      <c r="A64" s="124" t="s">
        <v>111</v>
      </c>
      <c r="B64" s="125"/>
      <c r="C64" s="125"/>
      <c r="D64" s="125"/>
      <c r="E64" s="125"/>
      <c r="F64" s="125"/>
      <c r="G64" s="125"/>
      <c r="H64" s="125"/>
      <c r="I64" s="125"/>
      <c r="J64" s="125"/>
      <c r="K64" s="125"/>
      <c r="L64" s="125"/>
      <c r="M64" s="125"/>
      <c r="N64" s="125"/>
      <c r="O64" s="125"/>
      <c r="P64" s="125"/>
      <c r="Q64" s="125"/>
      <c r="R64" s="125"/>
      <c r="S64" s="125"/>
      <c r="T64" s="125"/>
      <c r="U64" s="125"/>
      <c r="V64" s="125"/>
      <c r="W64" s="125"/>
      <c r="X64" s="125"/>
      <c r="Y64" s="125"/>
      <c r="Z64" s="125"/>
      <c r="AA64" s="125"/>
      <c r="AB64" s="125"/>
      <c r="AC64" s="125"/>
      <c r="AD64" s="125"/>
      <c r="AE64" s="125"/>
      <c r="AF64" s="125"/>
      <c r="AG64" s="125"/>
      <c r="AH64" s="125"/>
      <c r="AI64" s="125"/>
      <c r="AJ64" s="125"/>
      <c r="AK64" s="125"/>
      <c r="AL64" s="125"/>
      <c r="AM64" s="125"/>
      <c r="AN64" s="125"/>
      <c r="AO64" s="125"/>
      <c r="AP64" s="125"/>
      <c r="AQ64" s="125"/>
      <c r="AR64" s="125"/>
      <c r="AS64" s="125"/>
      <c r="AT64" s="125"/>
      <c r="AU64" s="125"/>
      <c r="AV64" s="125"/>
      <c r="AW64" s="125"/>
      <c r="AX64" s="126"/>
    </row>
    <row r="65" spans="1:50" ht="99.95" customHeight="1" thickBot="1">
      <c r="A65" s="1672" t="s">
        <v>1040</v>
      </c>
      <c r="B65" s="1673"/>
      <c r="C65" s="1673"/>
      <c r="D65" s="1673"/>
      <c r="E65" s="1673"/>
      <c r="F65" s="1673"/>
      <c r="G65" s="1673"/>
      <c r="H65" s="1673"/>
      <c r="I65" s="1673"/>
      <c r="J65" s="1673"/>
      <c r="K65" s="1673"/>
      <c r="L65" s="1673"/>
      <c r="M65" s="1673"/>
      <c r="N65" s="1673"/>
      <c r="O65" s="1673"/>
      <c r="P65" s="1673"/>
      <c r="Q65" s="1673"/>
      <c r="R65" s="1673"/>
      <c r="S65" s="1673"/>
      <c r="T65" s="1673"/>
      <c r="U65" s="1673"/>
      <c r="V65" s="1673"/>
      <c r="W65" s="1673"/>
      <c r="X65" s="1673"/>
      <c r="Y65" s="1673"/>
      <c r="Z65" s="1673"/>
      <c r="AA65" s="1673"/>
      <c r="AB65" s="1673"/>
      <c r="AC65" s="1673"/>
      <c r="AD65" s="1673"/>
      <c r="AE65" s="1673"/>
      <c r="AF65" s="1673"/>
      <c r="AG65" s="1673"/>
      <c r="AH65" s="1673"/>
      <c r="AI65" s="1673"/>
      <c r="AJ65" s="1673"/>
      <c r="AK65" s="1673"/>
      <c r="AL65" s="1673"/>
      <c r="AM65" s="1673"/>
      <c r="AN65" s="1673"/>
      <c r="AO65" s="1673"/>
      <c r="AP65" s="1673"/>
      <c r="AQ65" s="1673"/>
      <c r="AR65" s="1673"/>
      <c r="AS65" s="1673"/>
      <c r="AT65" s="1673"/>
      <c r="AU65" s="1673"/>
      <c r="AV65" s="1673"/>
      <c r="AW65" s="1673"/>
      <c r="AX65" s="1674"/>
    </row>
    <row r="66" spans="1:50" ht="19.7" customHeight="1">
      <c r="A66" s="130" t="s">
        <v>112</v>
      </c>
      <c r="B66" s="131"/>
      <c r="C66" s="131"/>
      <c r="D66" s="131"/>
      <c r="E66" s="131"/>
      <c r="F66" s="131"/>
      <c r="G66" s="131"/>
      <c r="H66" s="131"/>
      <c r="I66" s="131"/>
      <c r="J66" s="131"/>
      <c r="K66" s="131"/>
      <c r="L66" s="131"/>
      <c r="M66" s="131"/>
      <c r="N66" s="131"/>
      <c r="O66" s="131"/>
      <c r="P66" s="131"/>
      <c r="Q66" s="131"/>
      <c r="R66" s="131"/>
      <c r="S66" s="131"/>
      <c r="T66" s="131"/>
      <c r="U66" s="131"/>
      <c r="V66" s="131"/>
      <c r="W66" s="131"/>
      <c r="X66" s="131"/>
      <c r="Y66" s="131"/>
      <c r="Z66" s="131"/>
      <c r="AA66" s="131"/>
      <c r="AB66" s="131"/>
      <c r="AC66" s="131"/>
      <c r="AD66" s="131"/>
      <c r="AE66" s="131"/>
      <c r="AF66" s="131"/>
      <c r="AG66" s="131"/>
      <c r="AH66" s="131"/>
      <c r="AI66" s="131"/>
      <c r="AJ66" s="131"/>
      <c r="AK66" s="131"/>
      <c r="AL66" s="131"/>
      <c r="AM66" s="131"/>
      <c r="AN66" s="131"/>
      <c r="AO66" s="131"/>
      <c r="AP66" s="131"/>
      <c r="AQ66" s="131"/>
      <c r="AR66" s="131"/>
      <c r="AS66" s="131"/>
      <c r="AT66" s="131"/>
      <c r="AU66" s="131"/>
      <c r="AV66" s="131"/>
      <c r="AW66" s="131"/>
      <c r="AX66" s="132"/>
    </row>
    <row r="67" spans="1:50" ht="19.899999999999999" customHeight="1" thickBot="1">
      <c r="A67" s="133"/>
      <c r="B67" s="134"/>
      <c r="C67" s="115" t="s">
        <v>113</v>
      </c>
      <c r="D67" s="135"/>
      <c r="E67" s="135"/>
      <c r="F67" s="135"/>
      <c r="G67" s="135"/>
      <c r="H67" s="135"/>
      <c r="I67" s="135"/>
      <c r="J67" s="136"/>
      <c r="K67" s="137">
        <v>99</v>
      </c>
      <c r="L67" s="137"/>
      <c r="M67" s="137"/>
      <c r="N67" s="137"/>
      <c r="O67" s="137"/>
      <c r="P67" s="137"/>
      <c r="Q67" s="137"/>
      <c r="R67" s="137"/>
      <c r="S67" s="115" t="s">
        <v>114</v>
      </c>
      <c r="T67" s="135"/>
      <c r="U67" s="135"/>
      <c r="V67" s="135"/>
      <c r="W67" s="135"/>
      <c r="X67" s="135"/>
      <c r="Y67" s="135"/>
      <c r="Z67" s="136"/>
      <c r="AA67" s="138">
        <v>126</v>
      </c>
      <c r="AB67" s="137"/>
      <c r="AC67" s="137"/>
      <c r="AD67" s="137"/>
      <c r="AE67" s="137"/>
      <c r="AF67" s="137"/>
      <c r="AG67" s="137"/>
      <c r="AH67" s="137"/>
      <c r="AI67" s="115" t="s">
        <v>115</v>
      </c>
      <c r="AJ67" s="116"/>
      <c r="AK67" s="116"/>
      <c r="AL67" s="116"/>
      <c r="AM67" s="116"/>
      <c r="AN67" s="116"/>
      <c r="AO67" s="116"/>
      <c r="AP67" s="117"/>
      <c r="AQ67" s="118">
        <v>155</v>
      </c>
      <c r="AR67" s="118"/>
      <c r="AS67" s="118"/>
      <c r="AT67" s="118"/>
      <c r="AU67" s="118"/>
      <c r="AV67" s="118"/>
      <c r="AW67" s="118"/>
      <c r="AX67" s="119"/>
    </row>
    <row r="68" spans="1:50" ht="24.75" customHeight="1" thickBot="1">
      <c r="A68" s="39" t="s">
        <v>1039</v>
      </c>
      <c r="B68" s="4"/>
      <c r="C68" s="4"/>
      <c r="D68" s="4"/>
      <c r="E68" s="4"/>
      <c r="F68" s="4"/>
      <c r="G68" s="5"/>
      <c r="H68" s="5"/>
      <c r="I68" s="5"/>
      <c r="J68" s="5"/>
      <c r="K68" s="5"/>
      <c r="L68" s="6"/>
      <c r="M68" s="5"/>
      <c r="N68" s="5"/>
      <c r="O68" s="5"/>
      <c r="P68" s="5"/>
      <c r="Q68" s="5"/>
      <c r="R68" s="5"/>
      <c r="S68" s="5"/>
      <c r="T68" s="5"/>
      <c r="U68" s="5"/>
      <c r="V68" s="5"/>
      <c r="W68" s="5"/>
      <c r="X68" s="5"/>
      <c r="Y68" s="7"/>
      <c r="Z68" s="7"/>
      <c r="AA68" s="7"/>
      <c r="AB68" s="7"/>
      <c r="AC68" s="5"/>
      <c r="AD68" s="5"/>
      <c r="AE68" s="5"/>
      <c r="AF68" s="5"/>
      <c r="AG68" s="5"/>
      <c r="AH68" s="6"/>
      <c r="AI68" s="5"/>
      <c r="AJ68" s="5"/>
      <c r="AK68" s="5"/>
      <c r="AL68" s="5"/>
      <c r="AM68" s="5"/>
      <c r="AN68" s="5"/>
      <c r="AO68" s="5"/>
      <c r="AP68" s="5"/>
      <c r="AQ68" s="5"/>
      <c r="AR68" s="5"/>
      <c r="AS68" s="5"/>
      <c r="AT68" s="5"/>
      <c r="AU68" s="7"/>
      <c r="AV68" s="7"/>
      <c r="AW68" s="7"/>
      <c r="AX68" s="7"/>
    </row>
    <row r="69" spans="1:50" ht="15" customHeight="1">
      <c r="A69" s="1528" t="s">
        <v>940</v>
      </c>
      <c r="B69" s="1529"/>
      <c r="C69" s="1529"/>
      <c r="D69" s="1529"/>
      <c r="E69" s="1529"/>
      <c r="F69" s="1530"/>
      <c r="G69" s="38" t="s">
        <v>939</v>
      </c>
      <c r="H69" s="37"/>
      <c r="I69" s="37"/>
      <c r="J69" s="37"/>
      <c r="K69" s="37"/>
      <c r="L69" s="37"/>
      <c r="M69" s="37"/>
      <c r="N69" s="37"/>
      <c r="O69" s="37"/>
      <c r="P69" s="37"/>
      <c r="Q69" s="37"/>
      <c r="R69" s="37"/>
      <c r="S69" s="37"/>
      <c r="T69" s="37"/>
      <c r="U69" s="37"/>
      <c r="V69" s="37"/>
      <c r="W69" s="37"/>
      <c r="X69" s="37"/>
      <c r="Y69" s="37"/>
      <c r="Z69" s="37"/>
      <c r="AA69" s="37"/>
      <c r="AB69" s="37"/>
      <c r="AC69" s="37"/>
      <c r="AD69" s="37"/>
      <c r="AE69" s="37"/>
      <c r="AF69" s="37"/>
      <c r="AG69" s="37"/>
      <c r="AH69" s="37"/>
      <c r="AI69" s="37"/>
      <c r="AJ69" s="37"/>
      <c r="AK69" s="37"/>
      <c r="AL69" s="37"/>
      <c r="AM69" s="37"/>
      <c r="AN69" s="37"/>
      <c r="AO69" s="37"/>
      <c r="AP69" s="37"/>
      <c r="AQ69" s="37"/>
      <c r="AR69" s="37"/>
      <c r="AS69" s="37"/>
      <c r="AT69" s="37"/>
      <c r="AU69" s="37"/>
      <c r="AV69" s="37"/>
      <c r="AW69" s="37"/>
      <c r="AX69" s="36"/>
    </row>
    <row r="70" spans="1:50" ht="38.65" customHeight="1">
      <c r="A70" s="441"/>
      <c r="B70" s="442"/>
      <c r="C70" s="442"/>
      <c r="D70" s="442"/>
      <c r="E70" s="442"/>
      <c r="F70" s="443"/>
      <c r="G70" s="32"/>
      <c r="H70" s="27"/>
      <c r="I70" s="27"/>
      <c r="J70" s="27"/>
      <c r="K70" s="27"/>
      <c r="L70" s="27"/>
      <c r="M70" s="27"/>
      <c r="N70" s="27"/>
      <c r="O70" s="27"/>
      <c r="P70" s="27"/>
      <c r="Q70" s="27"/>
      <c r="R70" s="27"/>
      <c r="S70" s="27"/>
      <c r="T70" s="27"/>
      <c r="U70" s="27"/>
      <c r="V70" s="27"/>
      <c r="W70" s="27"/>
      <c r="X70" s="27"/>
      <c r="Y70" s="27"/>
      <c r="Z70" s="27"/>
      <c r="AA70" s="27"/>
      <c r="AB70" s="27"/>
      <c r="AC70" s="27"/>
      <c r="AD70" s="27"/>
      <c r="AE70" s="27"/>
      <c r="AF70" s="27"/>
      <c r="AG70" s="27"/>
      <c r="AH70" s="27"/>
      <c r="AI70" s="27"/>
      <c r="AJ70" s="27"/>
      <c r="AK70" s="27"/>
      <c r="AL70" s="27"/>
      <c r="AM70" s="27"/>
      <c r="AN70" s="27"/>
      <c r="AO70" s="27"/>
      <c r="AP70" s="27"/>
      <c r="AQ70" s="27"/>
      <c r="AR70" s="27"/>
      <c r="AS70" s="27"/>
      <c r="AT70" s="27"/>
      <c r="AU70" s="27"/>
      <c r="AV70" s="27"/>
      <c r="AW70" s="27"/>
      <c r="AX70" s="31"/>
    </row>
    <row r="71" spans="1:50" ht="41.25" customHeight="1">
      <c r="A71" s="441"/>
      <c r="B71" s="442"/>
      <c r="C71" s="442"/>
      <c r="D71" s="442"/>
      <c r="E71" s="442"/>
      <c r="F71" s="443"/>
      <c r="G71" s="32"/>
      <c r="H71" s="27"/>
      <c r="I71" s="27"/>
      <c r="J71" s="27"/>
      <c r="K71" s="27"/>
      <c r="L71" s="27"/>
      <c r="M71" s="27"/>
      <c r="N71" s="27"/>
      <c r="O71" s="27"/>
      <c r="P71" s="27"/>
      <c r="Q71" s="27"/>
      <c r="R71" s="27"/>
      <c r="S71" s="27"/>
      <c r="T71" s="27"/>
      <c r="U71" s="27"/>
      <c r="V71" s="27"/>
      <c r="W71" s="27"/>
      <c r="X71" s="27"/>
      <c r="Y71" s="27"/>
      <c r="Z71" s="27"/>
      <c r="AA71" s="27"/>
      <c r="AB71" s="27"/>
      <c r="AC71" s="27"/>
      <c r="AD71" s="27"/>
      <c r="AE71" s="27"/>
      <c r="AF71" s="27"/>
      <c r="AG71" s="27"/>
      <c r="AH71" s="27"/>
      <c r="AI71" s="27"/>
      <c r="AJ71" s="27"/>
      <c r="AK71" s="27"/>
      <c r="AL71" s="27"/>
      <c r="AM71" s="27"/>
      <c r="AN71" s="27"/>
      <c r="AO71" s="27"/>
      <c r="AP71" s="27"/>
      <c r="AQ71" s="27"/>
      <c r="AR71" s="27"/>
      <c r="AS71" s="27"/>
      <c r="AT71" s="27"/>
      <c r="AU71" s="27"/>
      <c r="AV71" s="27"/>
      <c r="AW71" s="27"/>
      <c r="AX71" s="31"/>
    </row>
    <row r="72" spans="1:50" ht="52.35" customHeight="1">
      <c r="A72" s="441"/>
      <c r="B72" s="442"/>
      <c r="C72" s="442"/>
      <c r="D72" s="442"/>
      <c r="E72" s="442"/>
      <c r="F72" s="443"/>
      <c r="G72" s="32"/>
      <c r="H72" s="27"/>
      <c r="I72" s="27"/>
      <c r="J72" s="27"/>
      <c r="K72" s="27"/>
      <c r="L72" s="27"/>
      <c r="M72" s="27"/>
      <c r="N72" s="27"/>
      <c r="O72" s="27"/>
      <c r="P72" s="27"/>
      <c r="Q72" s="27"/>
      <c r="R72" s="27"/>
      <c r="S72" s="27"/>
      <c r="T72" s="27"/>
      <c r="U72" s="27"/>
      <c r="V72" s="27"/>
      <c r="W72" s="27"/>
      <c r="X72" s="27"/>
      <c r="Y72" s="27"/>
      <c r="Z72" s="27"/>
      <c r="AA72" s="27"/>
      <c r="AB72" s="27"/>
      <c r="AC72" s="27"/>
      <c r="AD72" s="27"/>
      <c r="AE72" s="27"/>
      <c r="AF72" s="27"/>
      <c r="AG72" s="27"/>
      <c r="AH72" s="27"/>
      <c r="AI72" s="27"/>
      <c r="AJ72" s="27"/>
      <c r="AK72" s="27"/>
      <c r="AL72" s="27"/>
      <c r="AM72" s="27"/>
      <c r="AN72" s="27"/>
      <c r="AO72" s="27"/>
      <c r="AP72" s="27"/>
      <c r="AQ72" s="27"/>
      <c r="AR72" s="27"/>
      <c r="AS72" s="27"/>
      <c r="AT72" s="27"/>
      <c r="AU72" s="27"/>
      <c r="AV72" s="27"/>
      <c r="AW72" s="27"/>
      <c r="AX72" s="31"/>
    </row>
    <row r="73" spans="1:50" ht="52.35" customHeight="1">
      <c r="A73" s="441"/>
      <c r="B73" s="442"/>
      <c r="C73" s="442"/>
      <c r="D73" s="442"/>
      <c r="E73" s="442"/>
      <c r="F73" s="443"/>
      <c r="G73" s="32"/>
      <c r="H73" s="27"/>
      <c r="I73" s="27"/>
      <c r="J73" s="27"/>
      <c r="K73" s="27"/>
      <c r="L73" s="27"/>
      <c r="M73" s="27"/>
      <c r="N73" s="27"/>
      <c r="O73" s="27"/>
      <c r="P73" s="27"/>
      <c r="Q73" s="27"/>
      <c r="R73" s="27"/>
      <c r="S73" s="27"/>
      <c r="T73" s="27"/>
      <c r="U73" s="27"/>
      <c r="V73" s="27"/>
      <c r="W73" s="27"/>
      <c r="X73" s="27"/>
      <c r="Y73" s="27"/>
      <c r="Z73" s="27"/>
      <c r="AA73" s="27"/>
      <c r="AB73" s="27"/>
      <c r="AC73" s="27"/>
      <c r="AD73" s="27"/>
      <c r="AE73" s="27"/>
      <c r="AF73" s="27"/>
      <c r="AG73" s="27"/>
      <c r="AH73" s="27"/>
      <c r="AI73" s="27"/>
      <c r="AJ73" s="27"/>
      <c r="AK73" s="27"/>
      <c r="AL73" s="27"/>
      <c r="AM73" s="27"/>
      <c r="AN73" s="27"/>
      <c r="AO73" s="27"/>
      <c r="AP73" s="27"/>
      <c r="AQ73" s="27"/>
      <c r="AR73" s="27"/>
      <c r="AS73" s="27"/>
      <c r="AT73" s="27"/>
      <c r="AU73" s="27"/>
      <c r="AV73" s="27"/>
      <c r="AW73" s="27"/>
      <c r="AX73" s="31"/>
    </row>
    <row r="74" spans="1:50" ht="52.35" customHeight="1">
      <c r="A74" s="441"/>
      <c r="B74" s="442"/>
      <c r="C74" s="442"/>
      <c r="D74" s="442"/>
      <c r="E74" s="442"/>
      <c r="F74" s="443"/>
      <c r="G74" s="32"/>
      <c r="H74" s="27"/>
      <c r="I74" s="27"/>
      <c r="J74" s="27"/>
      <c r="K74" s="27"/>
      <c r="L74" s="27"/>
      <c r="M74" s="27"/>
      <c r="N74" s="27"/>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7"/>
      <c r="AO74" s="27"/>
      <c r="AP74" s="27"/>
      <c r="AQ74" s="27"/>
      <c r="AR74" s="27"/>
      <c r="AS74" s="27"/>
      <c r="AT74" s="27"/>
      <c r="AU74" s="27"/>
      <c r="AV74" s="27"/>
      <c r="AW74" s="27"/>
      <c r="AX74" s="31"/>
    </row>
    <row r="75" spans="1:50" ht="41.25" customHeight="1">
      <c r="A75" s="441"/>
      <c r="B75" s="442"/>
      <c r="C75" s="442"/>
      <c r="D75" s="442"/>
      <c r="E75" s="442"/>
      <c r="F75" s="443"/>
      <c r="G75" s="32"/>
      <c r="H75" s="27"/>
      <c r="I75" s="27"/>
      <c r="J75" s="27"/>
      <c r="K75" s="27"/>
      <c r="L75" s="27"/>
      <c r="M75" s="27"/>
      <c r="N75" s="27"/>
      <c r="O75" s="27"/>
      <c r="P75" s="27"/>
      <c r="Q75" s="27"/>
      <c r="R75" s="27"/>
      <c r="S75" s="27"/>
      <c r="T75" s="27"/>
      <c r="U75" s="27"/>
      <c r="V75" s="27"/>
      <c r="W75" s="27"/>
      <c r="X75" s="27"/>
      <c r="Y75" s="27"/>
      <c r="Z75" s="27"/>
      <c r="AA75" s="27"/>
      <c r="AB75" s="27"/>
      <c r="AC75" s="27"/>
      <c r="AD75" s="27"/>
      <c r="AE75" s="27"/>
      <c r="AF75" s="27"/>
      <c r="AG75" s="27"/>
      <c r="AH75" s="27"/>
      <c r="AI75" s="27"/>
      <c r="AJ75" s="27"/>
      <c r="AK75" s="27"/>
      <c r="AL75" s="27"/>
      <c r="AM75" s="27"/>
      <c r="AN75" s="27"/>
      <c r="AO75" s="27"/>
      <c r="AP75" s="27"/>
      <c r="AQ75" s="27"/>
      <c r="AR75" s="27"/>
      <c r="AS75" s="27"/>
      <c r="AT75" s="27"/>
      <c r="AU75" s="27"/>
      <c r="AV75" s="27"/>
      <c r="AW75" s="27"/>
      <c r="AX75" s="31"/>
    </row>
    <row r="76" spans="1:50" ht="52.5" customHeight="1">
      <c r="A76" s="441"/>
      <c r="B76" s="442"/>
      <c r="C76" s="442"/>
      <c r="D76" s="442"/>
      <c r="E76" s="442"/>
      <c r="F76" s="443"/>
      <c r="G76" s="32"/>
      <c r="H76" s="27"/>
      <c r="I76" s="27"/>
      <c r="J76" s="27"/>
      <c r="K76" s="27"/>
      <c r="L76" s="27"/>
      <c r="M76" s="27"/>
      <c r="N76" s="27"/>
      <c r="O76" s="27"/>
      <c r="P76" s="27"/>
      <c r="Q76" s="27"/>
      <c r="R76" s="27"/>
      <c r="S76" s="27"/>
      <c r="T76" s="27"/>
      <c r="U76" s="27"/>
      <c r="V76" s="27"/>
      <c r="W76" s="27"/>
      <c r="X76" s="27"/>
      <c r="Y76" s="27"/>
      <c r="Z76" s="27"/>
      <c r="AA76" s="27"/>
      <c r="AB76" s="27"/>
      <c r="AC76" s="27"/>
      <c r="AD76" s="27"/>
      <c r="AE76" s="27"/>
      <c r="AF76" s="27"/>
      <c r="AG76" s="27"/>
      <c r="AH76" s="27"/>
      <c r="AI76" s="27"/>
      <c r="AJ76" s="27"/>
      <c r="AK76" s="27"/>
      <c r="AL76" s="27"/>
      <c r="AM76" s="27"/>
      <c r="AN76" s="27"/>
      <c r="AO76" s="27"/>
      <c r="AP76" s="27"/>
      <c r="AQ76" s="27"/>
      <c r="AR76" s="27"/>
      <c r="AS76" s="27"/>
      <c r="AT76" s="27"/>
      <c r="AU76" s="27"/>
      <c r="AV76" s="27"/>
      <c r="AW76" s="27"/>
      <c r="AX76" s="31"/>
    </row>
    <row r="77" spans="1:50" ht="52.5" customHeight="1">
      <c r="A77" s="441"/>
      <c r="B77" s="442"/>
      <c r="C77" s="442"/>
      <c r="D77" s="442"/>
      <c r="E77" s="442"/>
      <c r="F77" s="443"/>
      <c r="G77" s="32"/>
      <c r="H77" s="27"/>
      <c r="I77" s="27"/>
      <c r="J77" s="27"/>
      <c r="K77" s="27"/>
      <c r="L77" s="27"/>
      <c r="M77" s="27"/>
      <c r="N77" s="27"/>
      <c r="O77" s="27"/>
      <c r="P77" s="27"/>
      <c r="Q77" s="27"/>
      <c r="R77" s="27"/>
      <c r="S77" s="27"/>
      <c r="T77" s="27"/>
      <c r="U77" s="27"/>
      <c r="V77" s="27"/>
      <c r="W77" s="27"/>
      <c r="X77" s="27"/>
      <c r="Y77" s="27"/>
      <c r="Z77" s="27"/>
      <c r="AA77" s="27"/>
      <c r="AB77" s="27"/>
      <c r="AC77" s="27"/>
      <c r="AD77" s="27"/>
      <c r="AE77" s="27"/>
      <c r="AF77" s="27"/>
      <c r="AG77" s="27"/>
      <c r="AH77" s="27"/>
      <c r="AI77" s="27"/>
      <c r="AJ77" s="27"/>
      <c r="AK77" s="27"/>
      <c r="AL77" s="27"/>
      <c r="AM77" s="27"/>
      <c r="AN77" s="27"/>
      <c r="AO77" s="27"/>
      <c r="AP77" s="27"/>
      <c r="AQ77" s="27"/>
      <c r="AR77" s="27"/>
      <c r="AS77" s="27"/>
      <c r="AT77" s="27"/>
      <c r="AU77" s="27"/>
      <c r="AV77" s="27"/>
      <c r="AW77" s="27"/>
      <c r="AX77" s="31"/>
    </row>
    <row r="78" spans="1:50" ht="52.5" customHeight="1">
      <c r="A78" s="441"/>
      <c r="B78" s="442"/>
      <c r="C78" s="442"/>
      <c r="D78" s="442"/>
      <c r="E78" s="442"/>
      <c r="F78" s="443"/>
      <c r="G78" s="32"/>
      <c r="H78" s="27"/>
      <c r="I78" s="27"/>
      <c r="J78" s="27"/>
      <c r="K78" s="27"/>
      <c r="L78" s="27"/>
      <c r="M78" s="27"/>
      <c r="N78" s="27"/>
      <c r="O78" s="27"/>
      <c r="P78" s="27"/>
      <c r="Q78" s="27"/>
      <c r="R78" s="27"/>
      <c r="S78" s="27"/>
      <c r="T78" s="27"/>
      <c r="U78" s="27"/>
      <c r="V78" s="27"/>
      <c r="W78" s="27"/>
      <c r="X78" s="27"/>
      <c r="Y78" s="27"/>
      <c r="Z78" s="27"/>
      <c r="AA78" s="27"/>
      <c r="AB78" s="27"/>
      <c r="AC78" s="27"/>
      <c r="AD78" s="27"/>
      <c r="AE78" s="27"/>
      <c r="AF78" s="27"/>
      <c r="AG78" s="27"/>
      <c r="AH78" s="27"/>
      <c r="AI78" s="27"/>
      <c r="AJ78" s="27"/>
      <c r="AK78" s="27"/>
      <c r="AL78" s="27"/>
      <c r="AM78" s="27"/>
      <c r="AN78" s="27"/>
      <c r="AO78" s="27"/>
      <c r="AP78" s="27"/>
      <c r="AQ78" s="27"/>
      <c r="AR78" s="27"/>
      <c r="AS78" s="27"/>
      <c r="AT78" s="27"/>
      <c r="AU78" s="27"/>
      <c r="AV78" s="27"/>
      <c r="AW78" s="27"/>
      <c r="AX78" s="31"/>
    </row>
    <row r="79" spans="1:50" ht="52.5" customHeight="1">
      <c r="A79" s="441"/>
      <c r="B79" s="442"/>
      <c r="C79" s="442"/>
      <c r="D79" s="442"/>
      <c r="E79" s="442"/>
      <c r="F79" s="443"/>
      <c r="G79" s="32"/>
      <c r="H79" s="27"/>
      <c r="I79" s="27"/>
      <c r="J79" s="27"/>
      <c r="K79" s="27"/>
      <c r="L79" s="27"/>
      <c r="M79" s="27"/>
      <c r="N79" s="27"/>
      <c r="O79" s="27"/>
      <c r="P79" s="27"/>
      <c r="Q79" s="27"/>
      <c r="R79" s="27"/>
      <c r="S79" s="27"/>
      <c r="T79" s="27"/>
      <c r="U79" s="27"/>
      <c r="V79" s="27"/>
      <c r="W79" s="27"/>
      <c r="X79" s="27"/>
      <c r="Y79" s="27"/>
      <c r="Z79" s="27"/>
      <c r="AA79" s="27"/>
      <c r="AB79" s="27"/>
      <c r="AC79" s="27"/>
      <c r="AD79" s="27"/>
      <c r="AE79" s="27"/>
      <c r="AF79" s="27"/>
      <c r="AG79" s="27"/>
      <c r="AH79" s="27"/>
      <c r="AI79" s="27"/>
      <c r="AJ79" s="27"/>
      <c r="AK79" s="27"/>
      <c r="AL79" s="27"/>
      <c r="AM79" s="27"/>
      <c r="AN79" s="27"/>
      <c r="AO79" s="27"/>
      <c r="AP79" s="27"/>
      <c r="AQ79" s="27"/>
      <c r="AR79" s="27"/>
      <c r="AS79" s="27"/>
      <c r="AT79" s="27"/>
      <c r="AU79" s="27"/>
      <c r="AV79" s="27"/>
      <c r="AW79" s="27"/>
      <c r="AX79" s="31"/>
    </row>
    <row r="80" spans="1:50" ht="52.5" customHeight="1">
      <c r="A80" s="441"/>
      <c r="B80" s="442"/>
      <c r="C80" s="442"/>
      <c r="D80" s="442"/>
      <c r="E80" s="442"/>
      <c r="F80" s="443"/>
      <c r="G80" s="32"/>
      <c r="H80" s="27"/>
      <c r="I80" s="27"/>
      <c r="J80" s="27"/>
      <c r="K80" s="27"/>
      <c r="L80" s="27"/>
      <c r="M80" s="27"/>
      <c r="N80" s="27"/>
      <c r="O80" s="27"/>
      <c r="P80" s="27"/>
      <c r="Q80" s="27"/>
      <c r="R80" s="27"/>
      <c r="S80" s="27"/>
      <c r="T80" s="27"/>
      <c r="U80" s="27"/>
      <c r="V80" s="27"/>
      <c r="W80" s="27"/>
      <c r="X80" s="27"/>
      <c r="Y80" s="27"/>
      <c r="Z80" s="27"/>
      <c r="AA80" s="27"/>
      <c r="AB80" s="27"/>
      <c r="AC80" s="27"/>
      <c r="AD80" s="27"/>
      <c r="AE80" s="27"/>
      <c r="AF80" s="27"/>
      <c r="AG80" s="27"/>
      <c r="AH80" s="27"/>
      <c r="AI80" s="27"/>
      <c r="AJ80" s="27"/>
      <c r="AK80" s="27"/>
      <c r="AL80" s="27"/>
      <c r="AM80" s="27"/>
      <c r="AN80" s="27"/>
      <c r="AO80" s="27"/>
      <c r="AP80" s="27"/>
      <c r="AQ80" s="27"/>
      <c r="AR80" s="27"/>
      <c r="AS80" s="27"/>
      <c r="AT80" s="27"/>
      <c r="AU80" s="27"/>
      <c r="AV80" s="27"/>
      <c r="AW80" s="27"/>
      <c r="AX80" s="31"/>
    </row>
    <row r="81" spans="1:50" ht="52.5" customHeight="1">
      <c r="A81" s="441"/>
      <c r="B81" s="442"/>
      <c r="C81" s="442"/>
      <c r="D81" s="442"/>
      <c r="E81" s="442"/>
      <c r="F81" s="443"/>
      <c r="G81" s="32"/>
      <c r="H81" s="27"/>
      <c r="I81" s="27"/>
      <c r="J81" s="27"/>
      <c r="K81" s="27"/>
      <c r="L81" s="27"/>
      <c r="M81" s="27"/>
      <c r="N81" s="27"/>
      <c r="O81" s="27"/>
      <c r="P81" s="27"/>
      <c r="Q81" s="27"/>
      <c r="R81" s="27"/>
      <c r="S81" s="27"/>
      <c r="T81" s="27"/>
      <c r="U81" s="27"/>
      <c r="V81" s="27"/>
      <c r="W81" s="27"/>
      <c r="X81" s="27"/>
      <c r="Y81" s="27"/>
      <c r="Z81" s="27"/>
      <c r="AA81" s="27"/>
      <c r="AB81" s="27"/>
      <c r="AC81" s="27"/>
      <c r="AD81" s="27"/>
      <c r="AE81" s="27"/>
      <c r="AF81" s="27"/>
      <c r="AG81" s="27"/>
      <c r="AH81" s="27"/>
      <c r="AI81" s="27"/>
      <c r="AJ81" s="27"/>
      <c r="AK81" s="27"/>
      <c r="AL81" s="27"/>
      <c r="AM81" s="27"/>
      <c r="AN81" s="27"/>
      <c r="AO81" s="27"/>
      <c r="AP81" s="27"/>
      <c r="AQ81" s="27"/>
      <c r="AR81" s="27"/>
      <c r="AS81" s="27"/>
      <c r="AT81" s="27"/>
      <c r="AU81" s="27"/>
      <c r="AV81" s="27"/>
      <c r="AW81" s="27"/>
      <c r="AX81" s="31"/>
    </row>
    <row r="82" spans="1:50" ht="52.5" customHeight="1">
      <c r="A82" s="441"/>
      <c r="B82" s="442"/>
      <c r="C82" s="442"/>
      <c r="D82" s="442"/>
      <c r="E82" s="442"/>
      <c r="F82" s="443"/>
      <c r="G82" s="32"/>
      <c r="H82" s="27"/>
      <c r="I82" s="27"/>
      <c r="J82" s="27"/>
      <c r="K82" s="27"/>
      <c r="L82" s="27"/>
      <c r="M82" s="27"/>
      <c r="N82" s="27"/>
      <c r="O82" s="27"/>
      <c r="P82" s="27"/>
      <c r="Q82" s="27"/>
      <c r="R82" s="27"/>
      <c r="S82" s="27"/>
      <c r="T82" s="27"/>
      <c r="U82" s="27"/>
      <c r="V82" s="27"/>
      <c r="W82" s="27"/>
      <c r="X82" s="27"/>
      <c r="Y82" s="27"/>
      <c r="Z82" s="27"/>
      <c r="AA82" s="27"/>
      <c r="AB82" s="27"/>
      <c r="AC82" s="27"/>
      <c r="AD82" s="27"/>
      <c r="AE82" s="27"/>
      <c r="AF82" s="27"/>
      <c r="AG82" s="27"/>
      <c r="AH82" s="27"/>
      <c r="AI82" s="27"/>
      <c r="AJ82" s="27"/>
      <c r="AK82" s="27"/>
      <c r="AL82" s="27"/>
      <c r="AM82" s="27"/>
      <c r="AN82" s="27"/>
      <c r="AO82" s="27"/>
      <c r="AP82" s="27"/>
      <c r="AQ82" s="27"/>
      <c r="AR82" s="27"/>
      <c r="AS82" s="27"/>
      <c r="AT82" s="27"/>
      <c r="AU82" s="27"/>
      <c r="AV82" s="27"/>
      <c r="AW82" s="27"/>
      <c r="AX82" s="31"/>
    </row>
    <row r="83" spans="1:50" ht="52.5" customHeight="1">
      <c r="A83" s="441"/>
      <c r="B83" s="442"/>
      <c r="C83" s="442"/>
      <c r="D83" s="442"/>
      <c r="E83" s="442"/>
      <c r="F83" s="443"/>
      <c r="G83" s="32"/>
      <c r="H83" s="27"/>
      <c r="I83" s="27"/>
      <c r="J83" s="27"/>
      <c r="K83" s="27"/>
      <c r="L83" s="27"/>
      <c r="M83" s="27"/>
      <c r="N83" s="27"/>
      <c r="O83" s="27"/>
      <c r="P83" s="27"/>
      <c r="Q83" s="27"/>
      <c r="R83" s="27"/>
      <c r="S83" s="27"/>
      <c r="T83" s="27"/>
      <c r="U83" s="27"/>
      <c r="V83" s="27"/>
      <c r="W83" s="27"/>
      <c r="X83" s="27"/>
      <c r="Y83" s="27"/>
      <c r="Z83" s="27"/>
      <c r="AA83" s="27"/>
      <c r="AB83" s="27"/>
      <c r="AC83" s="27"/>
      <c r="AD83" s="27"/>
      <c r="AE83" s="27"/>
      <c r="AF83" s="27"/>
      <c r="AG83" s="27"/>
      <c r="AH83" s="27"/>
      <c r="AI83" s="27"/>
      <c r="AJ83" s="27"/>
      <c r="AK83" s="27"/>
      <c r="AL83" s="27"/>
      <c r="AM83" s="27"/>
      <c r="AN83" s="27"/>
      <c r="AO83" s="27"/>
      <c r="AP83" s="27"/>
      <c r="AQ83" s="27"/>
      <c r="AR83" s="27"/>
      <c r="AS83" s="27"/>
      <c r="AT83" s="27"/>
      <c r="AU83" s="27"/>
      <c r="AV83" s="27"/>
      <c r="AW83" s="27"/>
      <c r="AX83" s="31"/>
    </row>
    <row r="84" spans="1:50" ht="52.5" customHeight="1">
      <c r="A84" s="441"/>
      <c r="B84" s="442"/>
      <c r="C84" s="442"/>
      <c r="D84" s="442"/>
      <c r="E84" s="442"/>
      <c r="F84" s="443"/>
      <c r="G84" s="32"/>
      <c r="H84" s="27"/>
      <c r="I84" s="27"/>
      <c r="J84" s="27"/>
      <c r="K84" s="27"/>
      <c r="L84" s="27"/>
      <c r="M84" s="27"/>
      <c r="N84" s="27"/>
      <c r="O84" s="27"/>
      <c r="P84" s="27"/>
      <c r="Q84" s="27"/>
      <c r="R84" s="27"/>
      <c r="S84" s="27"/>
      <c r="T84" s="27"/>
      <c r="U84" s="27"/>
      <c r="V84" s="27"/>
      <c r="W84" s="27"/>
      <c r="X84" s="27"/>
      <c r="Y84" s="27"/>
      <c r="Z84" s="27"/>
      <c r="AA84" s="27"/>
      <c r="AB84" s="27"/>
      <c r="AC84" s="27"/>
      <c r="AD84" s="27"/>
      <c r="AE84" s="27"/>
      <c r="AF84" s="27"/>
      <c r="AG84" s="27"/>
      <c r="AH84" s="27"/>
      <c r="AI84" s="27"/>
      <c r="AJ84" s="27"/>
      <c r="AK84" s="27"/>
      <c r="AL84" s="27"/>
      <c r="AM84" s="27"/>
      <c r="AN84" s="27"/>
      <c r="AO84" s="27"/>
      <c r="AP84" s="27"/>
      <c r="AQ84" s="27"/>
      <c r="AR84" s="27"/>
      <c r="AS84" s="27"/>
      <c r="AT84" s="27"/>
      <c r="AU84" s="27"/>
      <c r="AV84" s="27"/>
      <c r="AW84" s="27"/>
      <c r="AX84" s="31"/>
    </row>
    <row r="85" spans="1:50" ht="42.6" customHeight="1">
      <c r="A85" s="441"/>
      <c r="B85" s="442"/>
      <c r="C85" s="442"/>
      <c r="D85" s="442"/>
      <c r="E85" s="442"/>
      <c r="F85" s="443"/>
      <c r="G85" s="32"/>
      <c r="H85" s="27"/>
      <c r="I85" s="27"/>
      <c r="J85" s="27"/>
      <c r="K85" s="27"/>
      <c r="L85" s="27"/>
      <c r="M85" s="27"/>
      <c r="N85" s="27"/>
      <c r="O85" s="27"/>
      <c r="P85" s="27"/>
      <c r="Q85" s="27"/>
      <c r="R85" s="27"/>
      <c r="S85" s="27"/>
      <c r="T85" s="27"/>
      <c r="U85" s="27"/>
      <c r="V85" s="27"/>
      <c r="W85" s="27"/>
      <c r="X85" s="27"/>
      <c r="Y85" s="27"/>
      <c r="Z85" s="27"/>
      <c r="AA85" s="27"/>
      <c r="AB85" s="27"/>
      <c r="AC85" s="27"/>
      <c r="AD85" s="27"/>
      <c r="AE85" s="27"/>
      <c r="AF85" s="27"/>
      <c r="AG85" s="27"/>
      <c r="AH85" s="27"/>
      <c r="AI85" s="27"/>
      <c r="AJ85" s="27"/>
      <c r="AK85" s="27"/>
      <c r="AL85" s="27"/>
      <c r="AM85" s="27"/>
      <c r="AN85" s="27"/>
      <c r="AO85" s="27"/>
      <c r="AP85" s="27"/>
      <c r="AQ85" s="27"/>
      <c r="AR85" s="27"/>
      <c r="AS85" s="27"/>
      <c r="AT85" s="27"/>
      <c r="AU85" s="27"/>
      <c r="AV85" s="27"/>
      <c r="AW85" s="27"/>
      <c r="AX85" s="31"/>
    </row>
    <row r="86" spans="1:50" ht="52.5" customHeight="1">
      <c r="A86" s="441"/>
      <c r="B86" s="442"/>
      <c r="C86" s="442"/>
      <c r="D86" s="442"/>
      <c r="E86" s="442"/>
      <c r="F86" s="443"/>
      <c r="G86" s="32"/>
      <c r="H86" s="27"/>
      <c r="I86" s="27"/>
      <c r="J86" s="27"/>
      <c r="K86" s="27"/>
      <c r="L86" s="27"/>
      <c r="M86" s="27"/>
      <c r="N86" s="27"/>
      <c r="O86" s="27"/>
      <c r="P86" s="27"/>
      <c r="Q86" s="27"/>
      <c r="R86" s="27"/>
      <c r="S86" s="27"/>
      <c r="T86" s="27"/>
      <c r="U86" s="27"/>
      <c r="V86" s="27"/>
      <c r="W86" s="27"/>
      <c r="X86" s="27"/>
      <c r="Y86" s="27"/>
      <c r="Z86" s="27"/>
      <c r="AA86" s="27"/>
      <c r="AB86" s="27"/>
      <c r="AC86" s="27"/>
      <c r="AD86" s="27"/>
      <c r="AE86" s="27"/>
      <c r="AF86" s="27"/>
      <c r="AG86" s="27"/>
      <c r="AH86" s="27"/>
      <c r="AI86" s="27"/>
      <c r="AJ86" s="27"/>
      <c r="AK86" s="27"/>
      <c r="AL86" s="27"/>
      <c r="AM86" s="27"/>
      <c r="AN86" s="27"/>
      <c r="AO86" s="27"/>
      <c r="AP86" s="27"/>
      <c r="AQ86" s="27"/>
      <c r="AR86" s="27"/>
      <c r="AS86" s="27"/>
      <c r="AT86" s="27"/>
      <c r="AU86" s="27"/>
      <c r="AV86" s="27"/>
      <c r="AW86" s="27"/>
      <c r="AX86" s="31"/>
    </row>
    <row r="87" spans="1:50" ht="52.5" customHeight="1">
      <c r="A87" s="441"/>
      <c r="B87" s="442"/>
      <c r="C87" s="442"/>
      <c r="D87" s="442"/>
      <c r="E87" s="442"/>
      <c r="F87" s="443"/>
      <c r="G87" s="32"/>
      <c r="H87" s="27"/>
      <c r="I87" s="27"/>
      <c r="J87" s="27"/>
      <c r="K87" s="27"/>
      <c r="L87" s="27"/>
      <c r="M87" s="27"/>
      <c r="N87" s="27"/>
      <c r="O87" s="27"/>
      <c r="P87" s="27"/>
      <c r="Q87" s="27"/>
      <c r="R87" s="27"/>
      <c r="S87" s="27"/>
      <c r="T87" s="27"/>
      <c r="U87" s="27"/>
      <c r="V87" s="27"/>
      <c r="W87" s="27"/>
      <c r="X87" s="27"/>
      <c r="Y87" s="27"/>
      <c r="Z87" s="27"/>
      <c r="AA87" s="27"/>
      <c r="AB87" s="27"/>
      <c r="AC87" s="27"/>
      <c r="AD87" s="27"/>
      <c r="AE87" s="27"/>
      <c r="AF87" s="27"/>
      <c r="AG87" s="27"/>
      <c r="AH87" s="27"/>
      <c r="AI87" s="27"/>
      <c r="AJ87" s="27"/>
      <c r="AK87" s="27"/>
      <c r="AL87" s="27"/>
      <c r="AM87" s="27"/>
      <c r="AN87" s="27"/>
      <c r="AO87" s="27"/>
      <c r="AP87" s="27"/>
      <c r="AQ87" s="27"/>
      <c r="AR87" s="27"/>
      <c r="AS87" s="27"/>
      <c r="AT87" s="27"/>
      <c r="AU87" s="27"/>
      <c r="AV87" s="27"/>
      <c r="AW87" s="27"/>
      <c r="AX87" s="31"/>
    </row>
    <row r="88" spans="1:50" ht="52.5" customHeight="1">
      <c r="A88" s="441"/>
      <c r="B88" s="442"/>
      <c r="C88" s="442"/>
      <c r="D88" s="442"/>
      <c r="E88" s="442"/>
      <c r="F88" s="443"/>
      <c r="G88" s="32"/>
      <c r="H88" s="27"/>
      <c r="I88" s="27"/>
      <c r="J88" s="27"/>
      <c r="K88" s="27"/>
      <c r="L88" s="27"/>
      <c r="M88" s="27"/>
      <c r="N88" s="27"/>
      <c r="O88" s="27"/>
      <c r="P88" s="27"/>
      <c r="Q88" s="27"/>
      <c r="R88" s="27"/>
      <c r="S88" s="27"/>
      <c r="T88" s="27"/>
      <c r="U88" s="27"/>
      <c r="V88" s="27"/>
      <c r="W88" s="27"/>
      <c r="X88" s="27"/>
      <c r="Y88" s="27"/>
      <c r="Z88" s="27"/>
      <c r="AA88" s="27"/>
      <c r="AB88" s="27"/>
      <c r="AC88" s="27"/>
      <c r="AD88" s="27"/>
      <c r="AE88" s="27"/>
      <c r="AF88" s="27"/>
      <c r="AG88" s="27"/>
      <c r="AH88" s="27"/>
      <c r="AI88" s="27"/>
      <c r="AJ88" s="27"/>
      <c r="AK88" s="27"/>
      <c r="AL88" s="27"/>
      <c r="AM88" s="27"/>
      <c r="AN88" s="27"/>
      <c r="AO88" s="27"/>
      <c r="AP88" s="27"/>
      <c r="AQ88" s="27"/>
      <c r="AR88" s="27"/>
      <c r="AS88" s="27"/>
      <c r="AT88" s="27"/>
      <c r="AU88" s="27"/>
      <c r="AV88" s="27"/>
      <c r="AW88" s="27"/>
      <c r="AX88" s="31"/>
    </row>
    <row r="89" spans="1:50" ht="52.5" customHeight="1">
      <c r="A89" s="441"/>
      <c r="B89" s="442"/>
      <c r="C89" s="442"/>
      <c r="D89" s="442"/>
      <c r="E89" s="442"/>
      <c r="F89" s="443"/>
      <c r="G89" s="32"/>
      <c r="H89" s="27"/>
      <c r="I89" s="27"/>
      <c r="J89" s="27"/>
      <c r="K89" s="27"/>
      <c r="L89" s="27"/>
      <c r="M89" s="27"/>
      <c r="N89" s="27"/>
      <c r="O89" s="27"/>
      <c r="P89" s="27"/>
      <c r="Q89" s="27"/>
      <c r="R89" s="27"/>
      <c r="S89" s="27"/>
      <c r="T89" s="27"/>
      <c r="U89" s="27"/>
      <c r="V89" s="27"/>
      <c r="W89" s="27"/>
      <c r="X89" s="27"/>
      <c r="Y89" s="27"/>
      <c r="Z89" s="27"/>
      <c r="AA89" s="27"/>
      <c r="AB89" s="27"/>
      <c r="AC89" s="27"/>
      <c r="AD89" s="27"/>
      <c r="AE89" s="27"/>
      <c r="AF89" s="27"/>
      <c r="AG89" s="27"/>
      <c r="AH89" s="27"/>
      <c r="AI89" s="27"/>
      <c r="AJ89" s="27"/>
      <c r="AK89" s="27"/>
      <c r="AL89" s="27"/>
      <c r="AM89" s="27"/>
      <c r="AN89" s="27"/>
      <c r="AO89" s="27"/>
      <c r="AP89" s="27"/>
      <c r="AQ89" s="27"/>
      <c r="AR89" s="27"/>
      <c r="AS89" s="27"/>
      <c r="AT89" s="27"/>
      <c r="AU89" s="27"/>
      <c r="AV89" s="27"/>
      <c r="AW89" s="27"/>
      <c r="AX89" s="31"/>
    </row>
    <row r="90" spans="1:50" ht="52.5" customHeight="1">
      <c r="A90" s="441"/>
      <c r="B90" s="442"/>
      <c r="C90" s="442"/>
      <c r="D90" s="442"/>
      <c r="E90" s="442"/>
      <c r="F90" s="443"/>
      <c r="G90" s="32"/>
      <c r="H90" s="27"/>
      <c r="I90" s="27"/>
      <c r="J90" s="27"/>
      <c r="K90" s="27"/>
      <c r="L90" s="27"/>
      <c r="M90" s="27"/>
      <c r="N90" s="27"/>
      <c r="O90" s="27"/>
      <c r="P90" s="27"/>
      <c r="Q90" s="27"/>
      <c r="R90" s="27"/>
      <c r="S90" s="27"/>
      <c r="T90" s="27"/>
      <c r="U90" s="27"/>
      <c r="V90" s="27"/>
      <c r="W90" s="27"/>
      <c r="X90" s="27"/>
      <c r="Y90" s="27"/>
      <c r="Z90" s="27"/>
      <c r="AA90" s="27"/>
      <c r="AB90" s="27"/>
      <c r="AC90" s="27"/>
      <c r="AD90" s="27"/>
      <c r="AE90" s="27"/>
      <c r="AF90" s="27"/>
      <c r="AG90" s="27"/>
      <c r="AH90" s="27"/>
      <c r="AI90" s="27"/>
      <c r="AJ90" s="27"/>
      <c r="AK90" s="27"/>
      <c r="AL90" s="27"/>
      <c r="AM90" s="27"/>
      <c r="AN90" s="27"/>
      <c r="AO90" s="27"/>
      <c r="AP90" s="27"/>
      <c r="AQ90" s="27"/>
      <c r="AR90" s="27"/>
      <c r="AS90" s="27"/>
      <c r="AT90" s="27"/>
      <c r="AU90" s="27"/>
      <c r="AV90" s="27"/>
      <c r="AW90" s="27"/>
      <c r="AX90" s="31"/>
    </row>
    <row r="91" spans="1:50" ht="47.85" customHeight="1">
      <c r="A91" s="441"/>
      <c r="B91" s="442"/>
      <c r="C91" s="442"/>
      <c r="D91" s="442"/>
      <c r="E91" s="442"/>
      <c r="F91" s="443"/>
      <c r="G91" s="32"/>
      <c r="H91" s="27"/>
      <c r="I91" s="27"/>
      <c r="J91" s="27"/>
      <c r="K91" s="27"/>
      <c r="L91" s="27"/>
      <c r="M91" s="27"/>
      <c r="N91" s="27"/>
      <c r="O91" s="27"/>
      <c r="P91" s="27"/>
      <c r="Q91" s="27"/>
      <c r="R91" s="27"/>
      <c r="S91" s="27"/>
      <c r="T91" s="27"/>
      <c r="U91" s="27"/>
      <c r="V91" s="27"/>
      <c r="W91" s="27"/>
      <c r="X91" s="27"/>
      <c r="Y91" s="27"/>
      <c r="Z91" s="27"/>
      <c r="AA91" s="27"/>
      <c r="AB91" s="27"/>
      <c r="AC91" s="27"/>
      <c r="AD91" s="27"/>
      <c r="AE91" s="27"/>
      <c r="AF91" s="27"/>
      <c r="AG91" s="27"/>
      <c r="AH91" s="27"/>
      <c r="AI91" s="27"/>
      <c r="AJ91" s="27"/>
      <c r="AK91" s="27"/>
      <c r="AL91" s="27"/>
      <c r="AM91" s="27"/>
      <c r="AN91" s="27"/>
      <c r="AO91" s="27"/>
      <c r="AP91" s="27"/>
      <c r="AQ91" s="27"/>
      <c r="AR91" s="27"/>
      <c r="AS91" s="27"/>
      <c r="AT91" s="27"/>
      <c r="AU91" s="27"/>
      <c r="AV91" s="27"/>
      <c r="AW91" s="27"/>
      <c r="AX91" s="31"/>
    </row>
    <row r="92" spans="1:50" ht="14.25" thickBot="1">
      <c r="A92" s="1531"/>
      <c r="B92" s="1532"/>
      <c r="C92" s="1532"/>
      <c r="D92" s="1532"/>
      <c r="E92" s="1532"/>
      <c r="F92" s="1533"/>
      <c r="G92" s="30" t="s">
        <v>932</v>
      </c>
      <c r="H92" s="25"/>
      <c r="I92" s="25"/>
      <c r="J92" s="25"/>
      <c r="K92" s="25"/>
      <c r="L92" s="25"/>
      <c r="M92" s="25"/>
      <c r="N92" s="25"/>
      <c r="O92" s="25"/>
      <c r="P92" s="25"/>
      <c r="Q92" s="25"/>
      <c r="R92" s="25"/>
      <c r="S92" s="25"/>
      <c r="T92" s="25"/>
      <c r="U92" s="25"/>
      <c r="V92" s="25"/>
      <c r="W92" s="25"/>
      <c r="X92" s="25"/>
      <c r="Y92" s="25"/>
      <c r="Z92" s="25"/>
      <c r="AA92" s="25"/>
      <c r="AB92" s="25"/>
      <c r="AC92" s="25"/>
      <c r="AD92" s="25"/>
      <c r="AE92" s="25"/>
      <c r="AF92" s="25"/>
      <c r="AG92" s="25"/>
      <c r="AH92" s="25"/>
      <c r="AI92" s="25"/>
      <c r="AJ92" s="25"/>
      <c r="AK92" s="25"/>
      <c r="AL92" s="25"/>
      <c r="AM92" s="25"/>
      <c r="AN92" s="25"/>
      <c r="AO92" s="25"/>
      <c r="AP92" s="25"/>
      <c r="AQ92" s="25"/>
      <c r="AR92" s="25"/>
      <c r="AS92" s="25"/>
      <c r="AT92" s="25"/>
      <c r="AU92" s="25"/>
      <c r="AV92" s="25"/>
      <c r="AW92" s="25"/>
      <c r="AX92" s="29"/>
    </row>
    <row r="93" spans="1:50" s="3" customFormat="1">
      <c r="A93" s="28"/>
      <c r="B93" s="28"/>
      <c r="C93" s="28"/>
      <c r="D93" s="28"/>
      <c r="E93" s="28"/>
      <c r="F93" s="28"/>
      <c r="G93" s="27"/>
      <c r="H93" s="27"/>
      <c r="I93" s="27"/>
      <c r="J93" s="27"/>
      <c r="K93" s="27"/>
      <c r="L93" s="27"/>
      <c r="M93" s="27"/>
      <c r="N93" s="27"/>
      <c r="O93" s="27"/>
      <c r="P93" s="27"/>
      <c r="Q93" s="27"/>
      <c r="R93" s="27"/>
      <c r="S93" s="27"/>
      <c r="T93" s="27"/>
      <c r="U93" s="27"/>
      <c r="V93" s="27"/>
      <c r="W93" s="27"/>
      <c r="X93" s="27"/>
      <c r="Y93" s="27"/>
      <c r="Z93" s="27"/>
      <c r="AA93" s="27"/>
      <c r="AB93" s="27"/>
      <c r="AC93" s="27"/>
      <c r="AD93" s="27"/>
      <c r="AE93" s="27"/>
      <c r="AF93" s="27"/>
      <c r="AG93" s="27"/>
      <c r="AH93" s="27"/>
      <c r="AI93" s="27"/>
      <c r="AJ93" s="27"/>
      <c r="AK93" s="27"/>
      <c r="AL93" s="27"/>
      <c r="AM93" s="27"/>
      <c r="AN93" s="27"/>
      <c r="AO93" s="27"/>
      <c r="AP93" s="27"/>
      <c r="AQ93" s="27"/>
      <c r="AR93" s="27"/>
      <c r="AS93" s="27"/>
      <c r="AT93" s="27"/>
      <c r="AU93" s="27"/>
      <c r="AV93" s="27"/>
      <c r="AW93" s="27"/>
      <c r="AX93" s="27"/>
    </row>
    <row r="94" spans="1:50" s="3" customFormat="1" ht="26.25" customHeight="1" thickBot="1">
      <c r="A94" s="39" t="s">
        <v>1038</v>
      </c>
      <c r="B94" s="26"/>
      <c r="C94" s="26"/>
      <c r="D94" s="26"/>
      <c r="E94" s="26"/>
      <c r="F94" s="26"/>
      <c r="G94" s="25"/>
      <c r="H94" s="25"/>
      <c r="I94" s="25"/>
      <c r="J94" s="25"/>
      <c r="K94" s="25"/>
      <c r="L94" s="25"/>
      <c r="M94" s="25"/>
      <c r="N94" s="25"/>
      <c r="O94" s="25"/>
      <c r="P94" s="25"/>
      <c r="Q94" s="25"/>
      <c r="R94" s="25"/>
      <c r="S94" s="25"/>
      <c r="T94" s="25"/>
      <c r="U94" s="25"/>
      <c r="V94" s="25"/>
      <c r="W94" s="25"/>
      <c r="X94" s="25"/>
      <c r="Y94" s="25"/>
      <c r="Z94" s="25"/>
      <c r="AA94" s="25"/>
      <c r="AB94" s="25"/>
      <c r="AC94" s="25"/>
      <c r="AD94" s="25"/>
      <c r="AE94" s="25"/>
      <c r="AF94" s="25"/>
      <c r="AG94" s="25"/>
      <c r="AH94" s="25"/>
      <c r="AI94" s="25"/>
      <c r="AJ94" s="25"/>
      <c r="AK94" s="25"/>
      <c r="AL94" s="25"/>
      <c r="AM94" s="25"/>
      <c r="AN94" s="25"/>
      <c r="AO94" s="25"/>
      <c r="AP94" s="25"/>
      <c r="AQ94" s="25"/>
      <c r="AR94" s="25"/>
      <c r="AS94" s="25"/>
      <c r="AT94" s="25"/>
      <c r="AU94" s="25"/>
      <c r="AV94" s="25"/>
      <c r="AW94" s="25"/>
      <c r="AX94" s="25"/>
    </row>
    <row r="95" spans="1:50" ht="30" customHeight="1">
      <c r="A95" s="1581" t="s">
        <v>931</v>
      </c>
      <c r="B95" s="1582"/>
      <c r="C95" s="1582"/>
      <c r="D95" s="1582"/>
      <c r="E95" s="1582"/>
      <c r="F95" s="1583"/>
      <c r="G95" s="1587" t="s">
        <v>1037</v>
      </c>
      <c r="H95" s="1588"/>
      <c r="I95" s="1588"/>
      <c r="J95" s="1588"/>
      <c r="K95" s="1588"/>
      <c r="L95" s="1588"/>
      <c r="M95" s="1588"/>
      <c r="N95" s="1588"/>
      <c r="O95" s="1588"/>
      <c r="P95" s="1588"/>
      <c r="Q95" s="1588"/>
      <c r="R95" s="1588"/>
      <c r="S95" s="1588"/>
      <c r="T95" s="1588"/>
      <c r="U95" s="1588"/>
      <c r="V95" s="1588"/>
      <c r="W95" s="1588"/>
      <c r="X95" s="1588"/>
      <c r="Y95" s="1588"/>
      <c r="Z95" s="1588"/>
      <c r="AA95" s="1588"/>
      <c r="AB95" s="1589"/>
      <c r="AC95" s="1587" t="s">
        <v>1036</v>
      </c>
      <c r="AD95" s="1588"/>
      <c r="AE95" s="1588"/>
      <c r="AF95" s="1588"/>
      <c r="AG95" s="1588"/>
      <c r="AH95" s="1588"/>
      <c r="AI95" s="1588"/>
      <c r="AJ95" s="1588"/>
      <c r="AK95" s="1588"/>
      <c r="AL95" s="1588"/>
      <c r="AM95" s="1588"/>
      <c r="AN95" s="1588"/>
      <c r="AO95" s="1588"/>
      <c r="AP95" s="1588"/>
      <c r="AQ95" s="1588"/>
      <c r="AR95" s="1588"/>
      <c r="AS95" s="1588"/>
      <c r="AT95" s="1588"/>
      <c r="AU95" s="1588"/>
      <c r="AV95" s="1588"/>
      <c r="AW95" s="1588"/>
      <c r="AX95" s="1590"/>
    </row>
    <row r="96" spans="1:50" ht="24.75" customHeight="1">
      <c r="A96" s="306"/>
      <c r="B96" s="307"/>
      <c r="C96" s="307"/>
      <c r="D96" s="307"/>
      <c r="E96" s="307"/>
      <c r="F96" s="308"/>
      <c r="G96" s="162" t="s">
        <v>72</v>
      </c>
      <c r="H96" s="185"/>
      <c r="I96" s="185"/>
      <c r="J96" s="185"/>
      <c r="K96" s="185"/>
      <c r="L96" s="325" t="s">
        <v>921</v>
      </c>
      <c r="M96" s="371"/>
      <c r="N96" s="371"/>
      <c r="O96" s="371"/>
      <c r="P96" s="371"/>
      <c r="Q96" s="371"/>
      <c r="R96" s="371"/>
      <c r="S96" s="371"/>
      <c r="T96" s="371"/>
      <c r="U96" s="371"/>
      <c r="V96" s="371"/>
      <c r="W96" s="371"/>
      <c r="X96" s="378"/>
      <c r="Y96" s="1591" t="s">
        <v>920</v>
      </c>
      <c r="Z96" s="1592"/>
      <c r="AA96" s="1592"/>
      <c r="AB96" s="1593"/>
      <c r="AC96" s="162" t="s">
        <v>72</v>
      </c>
      <c r="AD96" s="185"/>
      <c r="AE96" s="185"/>
      <c r="AF96" s="185"/>
      <c r="AG96" s="185"/>
      <c r="AH96" s="325" t="s">
        <v>921</v>
      </c>
      <c r="AI96" s="371"/>
      <c r="AJ96" s="371"/>
      <c r="AK96" s="371"/>
      <c r="AL96" s="371"/>
      <c r="AM96" s="371"/>
      <c r="AN96" s="371"/>
      <c r="AO96" s="371"/>
      <c r="AP96" s="371"/>
      <c r="AQ96" s="371"/>
      <c r="AR96" s="371"/>
      <c r="AS96" s="371"/>
      <c r="AT96" s="378"/>
      <c r="AU96" s="1591" t="s">
        <v>920</v>
      </c>
      <c r="AV96" s="1592"/>
      <c r="AW96" s="1592"/>
      <c r="AX96" s="1594"/>
    </row>
    <row r="97" spans="1:50" ht="24.75" customHeight="1">
      <c r="A97" s="306"/>
      <c r="B97" s="307"/>
      <c r="C97" s="307"/>
      <c r="D97" s="307"/>
      <c r="E97" s="307"/>
      <c r="F97" s="308"/>
      <c r="G97" s="1569" t="s">
        <v>1035</v>
      </c>
      <c r="H97" s="183"/>
      <c r="I97" s="183"/>
      <c r="J97" s="183"/>
      <c r="K97" s="1359"/>
      <c r="L97" s="1570" t="s">
        <v>1034</v>
      </c>
      <c r="M97" s="1564"/>
      <c r="N97" s="1564"/>
      <c r="O97" s="1564"/>
      <c r="P97" s="1564"/>
      <c r="Q97" s="1564"/>
      <c r="R97" s="1564"/>
      <c r="S97" s="1564"/>
      <c r="T97" s="1564"/>
      <c r="U97" s="1564"/>
      <c r="V97" s="1564"/>
      <c r="W97" s="1564"/>
      <c r="X97" s="1565"/>
      <c r="Y97" s="1566"/>
      <c r="Z97" s="1567"/>
      <c r="AA97" s="1567"/>
      <c r="AB97" s="1568"/>
      <c r="AC97" s="1569"/>
      <c r="AD97" s="183"/>
      <c r="AE97" s="183"/>
      <c r="AF97" s="183"/>
      <c r="AG97" s="1359"/>
      <c r="AH97" s="1570"/>
      <c r="AI97" s="1564"/>
      <c r="AJ97" s="1564"/>
      <c r="AK97" s="1564"/>
      <c r="AL97" s="1564"/>
      <c r="AM97" s="1564"/>
      <c r="AN97" s="1564"/>
      <c r="AO97" s="1564"/>
      <c r="AP97" s="1564"/>
      <c r="AQ97" s="1564"/>
      <c r="AR97" s="1564"/>
      <c r="AS97" s="1564"/>
      <c r="AT97" s="1565"/>
      <c r="AU97" s="1566"/>
      <c r="AV97" s="1567"/>
      <c r="AW97" s="1567"/>
      <c r="AX97" s="1571"/>
    </row>
    <row r="98" spans="1:50" ht="24.75" customHeight="1">
      <c r="A98" s="306"/>
      <c r="B98" s="307"/>
      <c r="C98" s="307"/>
      <c r="D98" s="307"/>
      <c r="E98" s="307"/>
      <c r="F98" s="308"/>
      <c r="G98" s="1572" t="s">
        <v>1033</v>
      </c>
      <c r="H98" s="218"/>
      <c r="I98" s="218"/>
      <c r="J98" s="218"/>
      <c r="K98" s="1573"/>
      <c r="L98" s="1574" t="s">
        <v>1032</v>
      </c>
      <c r="M98" s="1575"/>
      <c r="N98" s="1575"/>
      <c r="O98" s="1575"/>
      <c r="P98" s="1575"/>
      <c r="Q98" s="1575"/>
      <c r="R98" s="1575"/>
      <c r="S98" s="1575"/>
      <c r="T98" s="1575"/>
      <c r="U98" s="1575"/>
      <c r="V98" s="1575"/>
      <c r="W98" s="1575"/>
      <c r="X98" s="1576"/>
      <c r="Y98" s="1577"/>
      <c r="Z98" s="1578"/>
      <c r="AA98" s="1578"/>
      <c r="AB98" s="1580"/>
      <c r="AC98" s="1572"/>
      <c r="AD98" s="218"/>
      <c r="AE98" s="218"/>
      <c r="AF98" s="218"/>
      <c r="AG98" s="1573"/>
      <c r="AH98" s="1574"/>
      <c r="AI98" s="1575"/>
      <c r="AJ98" s="1575"/>
      <c r="AK98" s="1575"/>
      <c r="AL98" s="1575"/>
      <c r="AM98" s="1575"/>
      <c r="AN98" s="1575"/>
      <c r="AO98" s="1575"/>
      <c r="AP98" s="1575"/>
      <c r="AQ98" s="1575"/>
      <c r="AR98" s="1575"/>
      <c r="AS98" s="1575"/>
      <c r="AT98" s="1576"/>
      <c r="AU98" s="1577"/>
      <c r="AV98" s="1578"/>
      <c r="AW98" s="1578"/>
      <c r="AX98" s="1579"/>
    </row>
    <row r="99" spans="1:50" ht="24.75" customHeight="1">
      <c r="A99" s="306"/>
      <c r="B99" s="307"/>
      <c r="C99" s="307"/>
      <c r="D99" s="307"/>
      <c r="E99" s="307"/>
      <c r="F99" s="308"/>
      <c r="G99" s="1572" t="s">
        <v>1031</v>
      </c>
      <c r="H99" s="218"/>
      <c r="I99" s="218"/>
      <c r="J99" s="218"/>
      <c r="K99" s="1573"/>
      <c r="L99" s="1574" t="s">
        <v>1030</v>
      </c>
      <c r="M99" s="1575"/>
      <c r="N99" s="1575"/>
      <c r="O99" s="1575"/>
      <c r="P99" s="1575"/>
      <c r="Q99" s="1575"/>
      <c r="R99" s="1575"/>
      <c r="S99" s="1575"/>
      <c r="T99" s="1575"/>
      <c r="U99" s="1575"/>
      <c r="V99" s="1575"/>
      <c r="W99" s="1575"/>
      <c r="X99" s="1576"/>
      <c r="Y99" s="1577"/>
      <c r="Z99" s="1578"/>
      <c r="AA99" s="1578"/>
      <c r="AB99" s="1580"/>
      <c r="AC99" s="1572"/>
      <c r="AD99" s="218"/>
      <c r="AE99" s="218"/>
      <c r="AF99" s="218"/>
      <c r="AG99" s="1573"/>
      <c r="AH99" s="1574"/>
      <c r="AI99" s="1575"/>
      <c r="AJ99" s="1575"/>
      <c r="AK99" s="1575"/>
      <c r="AL99" s="1575"/>
      <c r="AM99" s="1575"/>
      <c r="AN99" s="1575"/>
      <c r="AO99" s="1575"/>
      <c r="AP99" s="1575"/>
      <c r="AQ99" s="1575"/>
      <c r="AR99" s="1575"/>
      <c r="AS99" s="1575"/>
      <c r="AT99" s="1576"/>
      <c r="AU99" s="1577"/>
      <c r="AV99" s="1578"/>
      <c r="AW99" s="1578"/>
      <c r="AX99" s="1579"/>
    </row>
    <row r="100" spans="1:50" ht="24.75" customHeight="1">
      <c r="A100" s="306"/>
      <c r="B100" s="307"/>
      <c r="C100" s="307"/>
      <c r="D100" s="307"/>
      <c r="E100" s="307"/>
      <c r="F100" s="308"/>
      <c r="G100" s="1572" t="s">
        <v>1029</v>
      </c>
      <c r="H100" s="218"/>
      <c r="I100" s="218"/>
      <c r="J100" s="218"/>
      <c r="K100" s="1573"/>
      <c r="L100" s="1574" t="s">
        <v>1028</v>
      </c>
      <c r="M100" s="1575"/>
      <c r="N100" s="1575"/>
      <c r="O100" s="1575"/>
      <c r="P100" s="1575"/>
      <c r="Q100" s="1575"/>
      <c r="R100" s="1575"/>
      <c r="S100" s="1575"/>
      <c r="T100" s="1575"/>
      <c r="U100" s="1575"/>
      <c r="V100" s="1575"/>
      <c r="W100" s="1575"/>
      <c r="X100" s="1576"/>
      <c r="Y100" s="1577"/>
      <c r="Z100" s="1578"/>
      <c r="AA100" s="1578"/>
      <c r="AB100" s="1580"/>
      <c r="AC100" s="1572"/>
      <c r="AD100" s="218"/>
      <c r="AE100" s="218"/>
      <c r="AF100" s="218"/>
      <c r="AG100" s="1573"/>
      <c r="AH100" s="1574"/>
      <c r="AI100" s="1575"/>
      <c r="AJ100" s="1575"/>
      <c r="AK100" s="1575"/>
      <c r="AL100" s="1575"/>
      <c r="AM100" s="1575"/>
      <c r="AN100" s="1575"/>
      <c r="AO100" s="1575"/>
      <c r="AP100" s="1575"/>
      <c r="AQ100" s="1575"/>
      <c r="AR100" s="1575"/>
      <c r="AS100" s="1575"/>
      <c r="AT100" s="1576"/>
      <c r="AU100" s="1577"/>
      <c r="AV100" s="1578"/>
      <c r="AW100" s="1578"/>
      <c r="AX100" s="1579"/>
    </row>
    <row r="101" spans="1:50" ht="24.75" customHeight="1">
      <c r="A101" s="306"/>
      <c r="B101" s="307"/>
      <c r="C101" s="307"/>
      <c r="D101" s="307"/>
      <c r="E101" s="307"/>
      <c r="F101" s="308"/>
      <c r="G101" s="1572" t="s">
        <v>1027</v>
      </c>
      <c r="H101" s="218"/>
      <c r="I101" s="218"/>
      <c r="J101" s="218"/>
      <c r="K101" s="1573"/>
      <c r="L101" s="1574" t="s">
        <v>1026</v>
      </c>
      <c r="M101" s="1575"/>
      <c r="N101" s="1575"/>
      <c r="O101" s="1575"/>
      <c r="P101" s="1575"/>
      <c r="Q101" s="1575"/>
      <c r="R101" s="1575"/>
      <c r="S101" s="1575"/>
      <c r="T101" s="1575"/>
      <c r="U101" s="1575"/>
      <c r="V101" s="1575"/>
      <c r="W101" s="1575"/>
      <c r="X101" s="1576"/>
      <c r="Y101" s="1577"/>
      <c r="Z101" s="1578"/>
      <c r="AA101" s="1578"/>
      <c r="AB101" s="1578"/>
      <c r="AC101" s="1572"/>
      <c r="AD101" s="218"/>
      <c r="AE101" s="218"/>
      <c r="AF101" s="218"/>
      <c r="AG101" s="1573"/>
      <c r="AH101" s="1574"/>
      <c r="AI101" s="1575"/>
      <c r="AJ101" s="1575"/>
      <c r="AK101" s="1575"/>
      <c r="AL101" s="1575"/>
      <c r="AM101" s="1575"/>
      <c r="AN101" s="1575"/>
      <c r="AO101" s="1575"/>
      <c r="AP101" s="1575"/>
      <c r="AQ101" s="1575"/>
      <c r="AR101" s="1575"/>
      <c r="AS101" s="1575"/>
      <c r="AT101" s="1576"/>
      <c r="AU101" s="1577"/>
      <c r="AV101" s="1578"/>
      <c r="AW101" s="1578"/>
      <c r="AX101" s="1579"/>
    </row>
    <row r="102" spans="1:50" ht="24.75" customHeight="1">
      <c r="A102" s="306"/>
      <c r="B102" s="307"/>
      <c r="C102" s="307"/>
      <c r="D102" s="307"/>
      <c r="E102" s="307"/>
      <c r="F102" s="308"/>
      <c r="G102" s="1572" t="s">
        <v>1017</v>
      </c>
      <c r="H102" s="218"/>
      <c r="I102" s="218"/>
      <c r="J102" s="218"/>
      <c r="K102" s="1573"/>
      <c r="L102" s="1574" t="s">
        <v>1025</v>
      </c>
      <c r="M102" s="1575"/>
      <c r="N102" s="1575"/>
      <c r="O102" s="1575"/>
      <c r="P102" s="1575"/>
      <c r="Q102" s="1575"/>
      <c r="R102" s="1575"/>
      <c r="S102" s="1575"/>
      <c r="T102" s="1575"/>
      <c r="U102" s="1575"/>
      <c r="V102" s="1575"/>
      <c r="W102" s="1575"/>
      <c r="X102" s="1576"/>
      <c r="Y102" s="1577"/>
      <c r="Z102" s="1578"/>
      <c r="AA102" s="1578"/>
      <c r="AB102" s="1578"/>
      <c r="AC102" s="1572"/>
      <c r="AD102" s="218"/>
      <c r="AE102" s="218"/>
      <c r="AF102" s="218"/>
      <c r="AG102" s="1573"/>
      <c r="AH102" s="1574"/>
      <c r="AI102" s="1575"/>
      <c r="AJ102" s="1575"/>
      <c r="AK102" s="1575"/>
      <c r="AL102" s="1575"/>
      <c r="AM102" s="1575"/>
      <c r="AN102" s="1575"/>
      <c r="AO102" s="1575"/>
      <c r="AP102" s="1575"/>
      <c r="AQ102" s="1575"/>
      <c r="AR102" s="1575"/>
      <c r="AS102" s="1575"/>
      <c r="AT102" s="1576"/>
      <c r="AU102" s="1577"/>
      <c r="AV102" s="1578"/>
      <c r="AW102" s="1578"/>
      <c r="AX102" s="1579"/>
    </row>
    <row r="103" spans="1:50" ht="24.75" customHeight="1">
      <c r="A103" s="306"/>
      <c r="B103" s="307"/>
      <c r="C103" s="307"/>
      <c r="D103" s="307"/>
      <c r="E103" s="307"/>
      <c r="F103" s="308"/>
      <c r="G103" s="1572" t="s">
        <v>1019</v>
      </c>
      <c r="H103" s="218"/>
      <c r="I103" s="218"/>
      <c r="J103" s="218"/>
      <c r="K103" s="1573"/>
      <c r="L103" s="1574" t="s">
        <v>1024</v>
      </c>
      <c r="M103" s="1575"/>
      <c r="N103" s="1575"/>
      <c r="O103" s="1575"/>
      <c r="P103" s="1575"/>
      <c r="Q103" s="1575"/>
      <c r="R103" s="1575"/>
      <c r="S103" s="1575"/>
      <c r="T103" s="1575"/>
      <c r="U103" s="1575"/>
      <c r="V103" s="1575"/>
      <c r="W103" s="1575"/>
      <c r="X103" s="1576"/>
      <c r="Y103" s="1577"/>
      <c r="Z103" s="1578"/>
      <c r="AA103" s="1578"/>
      <c r="AB103" s="1578"/>
      <c r="AC103" s="1572"/>
      <c r="AD103" s="218"/>
      <c r="AE103" s="218"/>
      <c r="AF103" s="218"/>
      <c r="AG103" s="1573"/>
      <c r="AH103" s="1574"/>
      <c r="AI103" s="1575"/>
      <c r="AJ103" s="1575"/>
      <c r="AK103" s="1575"/>
      <c r="AL103" s="1575"/>
      <c r="AM103" s="1575"/>
      <c r="AN103" s="1575"/>
      <c r="AO103" s="1575"/>
      <c r="AP103" s="1575"/>
      <c r="AQ103" s="1575"/>
      <c r="AR103" s="1575"/>
      <c r="AS103" s="1575"/>
      <c r="AT103" s="1576"/>
      <c r="AU103" s="1577"/>
      <c r="AV103" s="1578"/>
      <c r="AW103" s="1578"/>
      <c r="AX103" s="1579"/>
    </row>
    <row r="104" spans="1:50" ht="24.75" customHeight="1">
      <c r="A104" s="306"/>
      <c r="B104" s="307"/>
      <c r="C104" s="307"/>
      <c r="D104" s="307"/>
      <c r="E104" s="307"/>
      <c r="F104" s="308"/>
      <c r="G104" s="1595"/>
      <c r="H104" s="234"/>
      <c r="I104" s="234"/>
      <c r="J104" s="234"/>
      <c r="K104" s="1596"/>
      <c r="L104" s="1597"/>
      <c r="M104" s="1598"/>
      <c r="N104" s="1598"/>
      <c r="O104" s="1598"/>
      <c r="P104" s="1598"/>
      <c r="Q104" s="1598"/>
      <c r="R104" s="1598"/>
      <c r="S104" s="1598"/>
      <c r="T104" s="1598"/>
      <c r="U104" s="1598"/>
      <c r="V104" s="1598"/>
      <c r="W104" s="1598"/>
      <c r="X104" s="1599"/>
      <c r="Y104" s="1600"/>
      <c r="Z104" s="1601"/>
      <c r="AA104" s="1601"/>
      <c r="AB104" s="1601"/>
      <c r="AC104" s="1595"/>
      <c r="AD104" s="234"/>
      <c r="AE104" s="234"/>
      <c r="AF104" s="234"/>
      <c r="AG104" s="1596"/>
      <c r="AH104" s="1597"/>
      <c r="AI104" s="1598"/>
      <c r="AJ104" s="1598"/>
      <c r="AK104" s="1598"/>
      <c r="AL104" s="1598"/>
      <c r="AM104" s="1598"/>
      <c r="AN104" s="1598"/>
      <c r="AO104" s="1598"/>
      <c r="AP104" s="1598"/>
      <c r="AQ104" s="1598"/>
      <c r="AR104" s="1598"/>
      <c r="AS104" s="1598"/>
      <c r="AT104" s="1599"/>
      <c r="AU104" s="1600"/>
      <c r="AV104" s="1601"/>
      <c r="AW104" s="1601"/>
      <c r="AX104" s="1602"/>
    </row>
    <row r="105" spans="1:50" ht="24.75" customHeight="1">
      <c r="A105" s="306"/>
      <c r="B105" s="307"/>
      <c r="C105" s="307"/>
      <c r="D105" s="307"/>
      <c r="E105" s="307"/>
      <c r="F105" s="308"/>
      <c r="G105" s="1603" t="s">
        <v>39</v>
      </c>
      <c r="H105" s="371"/>
      <c r="I105" s="371"/>
      <c r="J105" s="371"/>
      <c r="K105" s="371"/>
      <c r="L105" s="1604"/>
      <c r="M105" s="376"/>
      <c r="N105" s="376"/>
      <c r="O105" s="376"/>
      <c r="P105" s="376"/>
      <c r="Q105" s="376"/>
      <c r="R105" s="376"/>
      <c r="S105" s="376"/>
      <c r="T105" s="376"/>
      <c r="U105" s="376"/>
      <c r="V105" s="376"/>
      <c r="W105" s="376"/>
      <c r="X105" s="377"/>
      <c r="Y105" s="1605">
        <f>SUM(Y97:AB104)</f>
        <v>0</v>
      </c>
      <c r="Z105" s="1606"/>
      <c r="AA105" s="1606"/>
      <c r="AB105" s="1607"/>
      <c r="AC105" s="1603" t="s">
        <v>39</v>
      </c>
      <c r="AD105" s="371"/>
      <c r="AE105" s="371"/>
      <c r="AF105" s="371"/>
      <c r="AG105" s="371"/>
      <c r="AH105" s="1604"/>
      <c r="AI105" s="376"/>
      <c r="AJ105" s="376"/>
      <c r="AK105" s="376"/>
      <c r="AL105" s="376"/>
      <c r="AM105" s="376"/>
      <c r="AN105" s="376"/>
      <c r="AO105" s="376"/>
      <c r="AP105" s="376"/>
      <c r="AQ105" s="376"/>
      <c r="AR105" s="376"/>
      <c r="AS105" s="376"/>
      <c r="AT105" s="377"/>
      <c r="AU105" s="1605">
        <f>SUM(AU97:AX104)</f>
        <v>0</v>
      </c>
      <c r="AV105" s="1606"/>
      <c r="AW105" s="1606"/>
      <c r="AX105" s="1608"/>
    </row>
    <row r="106" spans="1:50" ht="30" customHeight="1">
      <c r="A106" s="306"/>
      <c r="B106" s="307"/>
      <c r="C106" s="307"/>
      <c r="D106" s="307"/>
      <c r="E106" s="307"/>
      <c r="F106" s="308"/>
      <c r="G106" s="1609" t="s">
        <v>1023</v>
      </c>
      <c r="H106" s="1610"/>
      <c r="I106" s="1610"/>
      <c r="J106" s="1610"/>
      <c r="K106" s="1610"/>
      <c r="L106" s="1610"/>
      <c r="M106" s="1610"/>
      <c r="N106" s="1610"/>
      <c r="O106" s="1610"/>
      <c r="P106" s="1610"/>
      <c r="Q106" s="1610"/>
      <c r="R106" s="1610"/>
      <c r="S106" s="1610"/>
      <c r="T106" s="1610"/>
      <c r="U106" s="1610"/>
      <c r="V106" s="1610"/>
      <c r="W106" s="1610"/>
      <c r="X106" s="1610"/>
      <c r="Y106" s="1610"/>
      <c r="Z106" s="1610"/>
      <c r="AA106" s="1610"/>
      <c r="AB106" s="1611"/>
      <c r="AC106" s="1609" t="s">
        <v>1022</v>
      </c>
      <c r="AD106" s="1610"/>
      <c r="AE106" s="1610"/>
      <c r="AF106" s="1610"/>
      <c r="AG106" s="1610"/>
      <c r="AH106" s="1610"/>
      <c r="AI106" s="1610"/>
      <c r="AJ106" s="1610"/>
      <c r="AK106" s="1610"/>
      <c r="AL106" s="1610"/>
      <c r="AM106" s="1610"/>
      <c r="AN106" s="1610"/>
      <c r="AO106" s="1610"/>
      <c r="AP106" s="1610"/>
      <c r="AQ106" s="1610"/>
      <c r="AR106" s="1610"/>
      <c r="AS106" s="1610"/>
      <c r="AT106" s="1610"/>
      <c r="AU106" s="1610"/>
      <c r="AV106" s="1610"/>
      <c r="AW106" s="1610"/>
      <c r="AX106" s="1612"/>
    </row>
    <row r="107" spans="1:50" ht="25.5" customHeight="1">
      <c r="A107" s="306"/>
      <c r="B107" s="307"/>
      <c r="C107" s="307"/>
      <c r="D107" s="307"/>
      <c r="E107" s="307"/>
      <c r="F107" s="308"/>
      <c r="G107" s="162" t="s">
        <v>72</v>
      </c>
      <c r="H107" s="185"/>
      <c r="I107" s="185"/>
      <c r="J107" s="185"/>
      <c r="K107" s="185"/>
      <c r="L107" s="325" t="s">
        <v>921</v>
      </c>
      <c r="M107" s="371"/>
      <c r="N107" s="371"/>
      <c r="O107" s="371"/>
      <c r="P107" s="371"/>
      <c r="Q107" s="371"/>
      <c r="R107" s="371"/>
      <c r="S107" s="371"/>
      <c r="T107" s="371"/>
      <c r="U107" s="371"/>
      <c r="V107" s="371"/>
      <c r="W107" s="371"/>
      <c r="X107" s="378"/>
      <c r="Y107" s="1591" t="s">
        <v>920</v>
      </c>
      <c r="Z107" s="1592"/>
      <c r="AA107" s="1592"/>
      <c r="AB107" s="1593"/>
      <c r="AC107" s="162" t="s">
        <v>72</v>
      </c>
      <c r="AD107" s="185"/>
      <c r="AE107" s="185"/>
      <c r="AF107" s="185"/>
      <c r="AG107" s="185"/>
      <c r="AH107" s="325" t="s">
        <v>921</v>
      </c>
      <c r="AI107" s="371"/>
      <c r="AJ107" s="371"/>
      <c r="AK107" s="371"/>
      <c r="AL107" s="371"/>
      <c r="AM107" s="371"/>
      <c r="AN107" s="371"/>
      <c r="AO107" s="371"/>
      <c r="AP107" s="371"/>
      <c r="AQ107" s="371"/>
      <c r="AR107" s="371"/>
      <c r="AS107" s="371"/>
      <c r="AT107" s="378"/>
      <c r="AU107" s="1591" t="s">
        <v>920</v>
      </c>
      <c r="AV107" s="1592"/>
      <c r="AW107" s="1592"/>
      <c r="AX107" s="1594"/>
    </row>
    <row r="108" spans="1:50" ht="24.75" customHeight="1">
      <c r="A108" s="306"/>
      <c r="B108" s="307"/>
      <c r="C108" s="307"/>
      <c r="D108" s="307"/>
      <c r="E108" s="307"/>
      <c r="F108" s="308"/>
      <c r="G108" s="1569" t="s">
        <v>1021</v>
      </c>
      <c r="H108" s="183"/>
      <c r="I108" s="183"/>
      <c r="J108" s="183"/>
      <c r="K108" s="1359"/>
      <c r="L108" s="1671" t="s">
        <v>1020</v>
      </c>
      <c r="M108" s="561"/>
      <c r="N108" s="561"/>
      <c r="O108" s="561"/>
      <c r="P108" s="561"/>
      <c r="Q108" s="561"/>
      <c r="R108" s="561"/>
      <c r="S108" s="561"/>
      <c r="T108" s="561"/>
      <c r="U108" s="561"/>
      <c r="V108" s="561"/>
      <c r="W108" s="561"/>
      <c r="X108" s="1300"/>
      <c r="Y108" s="1566"/>
      <c r="Z108" s="1567"/>
      <c r="AA108" s="1567"/>
      <c r="AB108" s="1568"/>
      <c r="AC108" s="1569"/>
      <c r="AD108" s="183"/>
      <c r="AE108" s="183"/>
      <c r="AF108" s="183"/>
      <c r="AG108" s="1359"/>
      <c r="AH108" s="1570"/>
      <c r="AI108" s="1564"/>
      <c r="AJ108" s="1564"/>
      <c r="AK108" s="1564"/>
      <c r="AL108" s="1564"/>
      <c r="AM108" s="1564"/>
      <c r="AN108" s="1564"/>
      <c r="AO108" s="1564"/>
      <c r="AP108" s="1564"/>
      <c r="AQ108" s="1564"/>
      <c r="AR108" s="1564"/>
      <c r="AS108" s="1564"/>
      <c r="AT108" s="1565"/>
      <c r="AU108" s="1566"/>
      <c r="AV108" s="1567"/>
      <c r="AW108" s="1567"/>
      <c r="AX108" s="1571"/>
    </row>
    <row r="109" spans="1:50" ht="24.75" customHeight="1">
      <c r="A109" s="306"/>
      <c r="B109" s="307"/>
      <c r="C109" s="307"/>
      <c r="D109" s="307"/>
      <c r="E109" s="307"/>
      <c r="F109" s="308"/>
      <c r="G109" s="1572" t="s">
        <v>1019</v>
      </c>
      <c r="H109" s="218"/>
      <c r="I109" s="218"/>
      <c r="J109" s="218"/>
      <c r="K109" s="1573"/>
      <c r="L109" s="1668" t="s">
        <v>1018</v>
      </c>
      <c r="M109" s="1669"/>
      <c r="N109" s="1669"/>
      <c r="O109" s="1669"/>
      <c r="P109" s="1669"/>
      <c r="Q109" s="1669"/>
      <c r="R109" s="1669"/>
      <c r="S109" s="1669"/>
      <c r="T109" s="1669"/>
      <c r="U109" s="1669"/>
      <c r="V109" s="1669"/>
      <c r="W109" s="1669"/>
      <c r="X109" s="1670"/>
      <c r="Y109" s="1577"/>
      <c r="Z109" s="1578"/>
      <c r="AA109" s="1578"/>
      <c r="AB109" s="1580"/>
      <c r="AC109" s="1572"/>
      <c r="AD109" s="218"/>
      <c r="AE109" s="218"/>
      <c r="AF109" s="218"/>
      <c r="AG109" s="1573"/>
      <c r="AH109" s="1574"/>
      <c r="AI109" s="1575"/>
      <c r="AJ109" s="1575"/>
      <c r="AK109" s="1575"/>
      <c r="AL109" s="1575"/>
      <c r="AM109" s="1575"/>
      <c r="AN109" s="1575"/>
      <c r="AO109" s="1575"/>
      <c r="AP109" s="1575"/>
      <c r="AQ109" s="1575"/>
      <c r="AR109" s="1575"/>
      <c r="AS109" s="1575"/>
      <c r="AT109" s="1576"/>
      <c r="AU109" s="1577"/>
      <c r="AV109" s="1578"/>
      <c r="AW109" s="1578"/>
      <c r="AX109" s="1579"/>
    </row>
    <row r="110" spans="1:50" ht="24.75" customHeight="1">
      <c r="A110" s="306"/>
      <c r="B110" s="307"/>
      <c r="C110" s="307"/>
      <c r="D110" s="307"/>
      <c r="E110" s="307"/>
      <c r="F110" s="308"/>
      <c r="G110" s="1572" t="s">
        <v>1017</v>
      </c>
      <c r="H110" s="218"/>
      <c r="I110" s="218"/>
      <c r="J110" s="218"/>
      <c r="K110" s="1573"/>
      <c r="L110" s="1668" t="s">
        <v>1016</v>
      </c>
      <c r="M110" s="1669"/>
      <c r="N110" s="1669"/>
      <c r="O110" s="1669"/>
      <c r="P110" s="1669"/>
      <c r="Q110" s="1669"/>
      <c r="R110" s="1669"/>
      <c r="S110" s="1669"/>
      <c r="T110" s="1669"/>
      <c r="U110" s="1669"/>
      <c r="V110" s="1669"/>
      <c r="W110" s="1669"/>
      <c r="X110" s="1670"/>
      <c r="Y110" s="1577"/>
      <c r="Z110" s="1578"/>
      <c r="AA110" s="1578"/>
      <c r="AB110" s="1580"/>
      <c r="AC110" s="1572"/>
      <c r="AD110" s="218"/>
      <c r="AE110" s="218"/>
      <c r="AF110" s="218"/>
      <c r="AG110" s="1573"/>
      <c r="AH110" s="1574"/>
      <c r="AI110" s="1575"/>
      <c r="AJ110" s="1575"/>
      <c r="AK110" s="1575"/>
      <c r="AL110" s="1575"/>
      <c r="AM110" s="1575"/>
      <c r="AN110" s="1575"/>
      <c r="AO110" s="1575"/>
      <c r="AP110" s="1575"/>
      <c r="AQ110" s="1575"/>
      <c r="AR110" s="1575"/>
      <c r="AS110" s="1575"/>
      <c r="AT110" s="1576"/>
      <c r="AU110" s="1577"/>
      <c r="AV110" s="1578"/>
      <c r="AW110" s="1578"/>
      <c r="AX110" s="1579"/>
    </row>
    <row r="111" spans="1:50" ht="24.75" customHeight="1">
      <c r="A111" s="306"/>
      <c r="B111" s="307"/>
      <c r="C111" s="307"/>
      <c r="D111" s="307"/>
      <c r="E111" s="307"/>
      <c r="F111" s="308"/>
      <c r="G111" s="1572"/>
      <c r="H111" s="218"/>
      <c r="I111" s="218"/>
      <c r="J111" s="218"/>
      <c r="K111" s="1573"/>
      <c r="L111" s="1574"/>
      <c r="M111" s="1575"/>
      <c r="N111" s="1575"/>
      <c r="O111" s="1575"/>
      <c r="P111" s="1575"/>
      <c r="Q111" s="1575"/>
      <c r="R111" s="1575"/>
      <c r="S111" s="1575"/>
      <c r="T111" s="1575"/>
      <c r="U111" s="1575"/>
      <c r="V111" s="1575"/>
      <c r="W111" s="1575"/>
      <c r="X111" s="1576"/>
      <c r="Y111" s="1577"/>
      <c r="Z111" s="1578"/>
      <c r="AA111" s="1578"/>
      <c r="AB111" s="1580"/>
      <c r="AC111" s="1572"/>
      <c r="AD111" s="218"/>
      <c r="AE111" s="218"/>
      <c r="AF111" s="218"/>
      <c r="AG111" s="1573"/>
      <c r="AH111" s="1574"/>
      <c r="AI111" s="1575"/>
      <c r="AJ111" s="1575"/>
      <c r="AK111" s="1575"/>
      <c r="AL111" s="1575"/>
      <c r="AM111" s="1575"/>
      <c r="AN111" s="1575"/>
      <c r="AO111" s="1575"/>
      <c r="AP111" s="1575"/>
      <c r="AQ111" s="1575"/>
      <c r="AR111" s="1575"/>
      <c r="AS111" s="1575"/>
      <c r="AT111" s="1576"/>
      <c r="AU111" s="1577"/>
      <c r="AV111" s="1578"/>
      <c r="AW111" s="1578"/>
      <c r="AX111" s="1579"/>
    </row>
    <row r="112" spans="1:50" ht="24.75" customHeight="1">
      <c r="A112" s="306"/>
      <c r="B112" s="307"/>
      <c r="C112" s="307"/>
      <c r="D112" s="307"/>
      <c r="E112" s="307"/>
      <c r="F112" s="308"/>
      <c r="G112" s="1572"/>
      <c r="H112" s="218"/>
      <c r="I112" s="218"/>
      <c r="J112" s="218"/>
      <c r="K112" s="1573"/>
      <c r="L112" s="1574"/>
      <c r="M112" s="1575"/>
      <c r="N112" s="1575"/>
      <c r="O112" s="1575"/>
      <c r="P112" s="1575"/>
      <c r="Q112" s="1575"/>
      <c r="R112" s="1575"/>
      <c r="S112" s="1575"/>
      <c r="T112" s="1575"/>
      <c r="U112" s="1575"/>
      <c r="V112" s="1575"/>
      <c r="W112" s="1575"/>
      <c r="X112" s="1576"/>
      <c r="Y112" s="1577"/>
      <c r="Z112" s="1578"/>
      <c r="AA112" s="1578"/>
      <c r="AB112" s="1578"/>
      <c r="AC112" s="1572"/>
      <c r="AD112" s="218"/>
      <c r="AE112" s="218"/>
      <c r="AF112" s="218"/>
      <c r="AG112" s="1573"/>
      <c r="AH112" s="1574"/>
      <c r="AI112" s="1575"/>
      <c r="AJ112" s="1575"/>
      <c r="AK112" s="1575"/>
      <c r="AL112" s="1575"/>
      <c r="AM112" s="1575"/>
      <c r="AN112" s="1575"/>
      <c r="AO112" s="1575"/>
      <c r="AP112" s="1575"/>
      <c r="AQ112" s="1575"/>
      <c r="AR112" s="1575"/>
      <c r="AS112" s="1575"/>
      <c r="AT112" s="1576"/>
      <c r="AU112" s="1577"/>
      <c r="AV112" s="1578"/>
      <c r="AW112" s="1578"/>
      <c r="AX112" s="1579"/>
    </row>
    <row r="113" spans="1:50" ht="24.75" customHeight="1">
      <c r="A113" s="306"/>
      <c r="B113" s="307"/>
      <c r="C113" s="307"/>
      <c r="D113" s="307"/>
      <c r="E113" s="307"/>
      <c r="F113" s="308"/>
      <c r="G113" s="1572"/>
      <c r="H113" s="218"/>
      <c r="I113" s="218"/>
      <c r="J113" s="218"/>
      <c r="K113" s="1573"/>
      <c r="L113" s="1574"/>
      <c r="M113" s="1575"/>
      <c r="N113" s="1575"/>
      <c r="O113" s="1575"/>
      <c r="P113" s="1575"/>
      <c r="Q113" s="1575"/>
      <c r="R113" s="1575"/>
      <c r="S113" s="1575"/>
      <c r="T113" s="1575"/>
      <c r="U113" s="1575"/>
      <c r="V113" s="1575"/>
      <c r="W113" s="1575"/>
      <c r="X113" s="1576"/>
      <c r="Y113" s="1577"/>
      <c r="Z113" s="1578"/>
      <c r="AA113" s="1578"/>
      <c r="AB113" s="1578"/>
      <c r="AC113" s="1572"/>
      <c r="AD113" s="218"/>
      <c r="AE113" s="218"/>
      <c r="AF113" s="218"/>
      <c r="AG113" s="1573"/>
      <c r="AH113" s="1574"/>
      <c r="AI113" s="1575"/>
      <c r="AJ113" s="1575"/>
      <c r="AK113" s="1575"/>
      <c r="AL113" s="1575"/>
      <c r="AM113" s="1575"/>
      <c r="AN113" s="1575"/>
      <c r="AO113" s="1575"/>
      <c r="AP113" s="1575"/>
      <c r="AQ113" s="1575"/>
      <c r="AR113" s="1575"/>
      <c r="AS113" s="1575"/>
      <c r="AT113" s="1576"/>
      <c r="AU113" s="1577"/>
      <c r="AV113" s="1578"/>
      <c r="AW113" s="1578"/>
      <c r="AX113" s="1579"/>
    </row>
    <row r="114" spans="1:50" ht="24.75" customHeight="1">
      <c r="A114" s="306"/>
      <c r="B114" s="307"/>
      <c r="C114" s="307"/>
      <c r="D114" s="307"/>
      <c r="E114" s="307"/>
      <c r="F114" s="308"/>
      <c r="G114" s="1572"/>
      <c r="H114" s="218"/>
      <c r="I114" s="218"/>
      <c r="J114" s="218"/>
      <c r="K114" s="1573"/>
      <c r="L114" s="1574"/>
      <c r="M114" s="1575"/>
      <c r="N114" s="1575"/>
      <c r="O114" s="1575"/>
      <c r="P114" s="1575"/>
      <c r="Q114" s="1575"/>
      <c r="R114" s="1575"/>
      <c r="S114" s="1575"/>
      <c r="T114" s="1575"/>
      <c r="U114" s="1575"/>
      <c r="V114" s="1575"/>
      <c r="W114" s="1575"/>
      <c r="X114" s="1576"/>
      <c r="Y114" s="1577"/>
      <c r="Z114" s="1578"/>
      <c r="AA114" s="1578"/>
      <c r="AB114" s="1578"/>
      <c r="AC114" s="1572"/>
      <c r="AD114" s="218"/>
      <c r="AE114" s="218"/>
      <c r="AF114" s="218"/>
      <c r="AG114" s="1573"/>
      <c r="AH114" s="1574"/>
      <c r="AI114" s="1575"/>
      <c r="AJ114" s="1575"/>
      <c r="AK114" s="1575"/>
      <c r="AL114" s="1575"/>
      <c r="AM114" s="1575"/>
      <c r="AN114" s="1575"/>
      <c r="AO114" s="1575"/>
      <c r="AP114" s="1575"/>
      <c r="AQ114" s="1575"/>
      <c r="AR114" s="1575"/>
      <c r="AS114" s="1575"/>
      <c r="AT114" s="1576"/>
      <c r="AU114" s="1577"/>
      <c r="AV114" s="1578"/>
      <c r="AW114" s="1578"/>
      <c r="AX114" s="1579"/>
    </row>
    <row r="115" spans="1:50" ht="24.75" customHeight="1">
      <c r="A115" s="306"/>
      <c r="B115" s="307"/>
      <c r="C115" s="307"/>
      <c r="D115" s="307"/>
      <c r="E115" s="307"/>
      <c r="F115" s="308"/>
      <c r="G115" s="1595"/>
      <c r="H115" s="234"/>
      <c r="I115" s="234"/>
      <c r="J115" s="234"/>
      <c r="K115" s="1596"/>
      <c r="L115" s="1597"/>
      <c r="M115" s="1598"/>
      <c r="N115" s="1598"/>
      <c r="O115" s="1598"/>
      <c r="P115" s="1598"/>
      <c r="Q115" s="1598"/>
      <c r="R115" s="1598"/>
      <c r="S115" s="1598"/>
      <c r="T115" s="1598"/>
      <c r="U115" s="1598"/>
      <c r="V115" s="1598"/>
      <c r="W115" s="1598"/>
      <c r="X115" s="1599"/>
      <c r="Y115" s="1600"/>
      <c r="Z115" s="1601"/>
      <c r="AA115" s="1601"/>
      <c r="AB115" s="1601"/>
      <c r="AC115" s="1595"/>
      <c r="AD115" s="234"/>
      <c r="AE115" s="234"/>
      <c r="AF115" s="234"/>
      <c r="AG115" s="1596"/>
      <c r="AH115" s="1597"/>
      <c r="AI115" s="1598"/>
      <c r="AJ115" s="1598"/>
      <c r="AK115" s="1598"/>
      <c r="AL115" s="1598"/>
      <c r="AM115" s="1598"/>
      <c r="AN115" s="1598"/>
      <c r="AO115" s="1598"/>
      <c r="AP115" s="1598"/>
      <c r="AQ115" s="1598"/>
      <c r="AR115" s="1598"/>
      <c r="AS115" s="1598"/>
      <c r="AT115" s="1599"/>
      <c r="AU115" s="1600"/>
      <c r="AV115" s="1601"/>
      <c r="AW115" s="1601"/>
      <c r="AX115" s="1602"/>
    </row>
    <row r="116" spans="1:50" ht="24.75" customHeight="1">
      <c r="A116" s="306"/>
      <c r="B116" s="307"/>
      <c r="C116" s="307"/>
      <c r="D116" s="307"/>
      <c r="E116" s="307"/>
      <c r="F116" s="308"/>
      <c r="G116" s="1603" t="s">
        <v>39</v>
      </c>
      <c r="H116" s="371"/>
      <c r="I116" s="371"/>
      <c r="J116" s="371"/>
      <c r="K116" s="371"/>
      <c r="L116" s="1604"/>
      <c r="M116" s="376"/>
      <c r="N116" s="376"/>
      <c r="O116" s="376"/>
      <c r="P116" s="376"/>
      <c r="Q116" s="376"/>
      <c r="R116" s="376"/>
      <c r="S116" s="376"/>
      <c r="T116" s="376"/>
      <c r="U116" s="376"/>
      <c r="V116" s="376"/>
      <c r="W116" s="376"/>
      <c r="X116" s="377"/>
      <c r="Y116" s="1605">
        <f>SUM(Y108:AB115)</f>
        <v>0</v>
      </c>
      <c r="Z116" s="1606"/>
      <c r="AA116" s="1606"/>
      <c r="AB116" s="1607"/>
      <c r="AC116" s="1603" t="s">
        <v>39</v>
      </c>
      <c r="AD116" s="371"/>
      <c r="AE116" s="371"/>
      <c r="AF116" s="371"/>
      <c r="AG116" s="371"/>
      <c r="AH116" s="1604"/>
      <c r="AI116" s="376"/>
      <c r="AJ116" s="376"/>
      <c r="AK116" s="376"/>
      <c r="AL116" s="376"/>
      <c r="AM116" s="376"/>
      <c r="AN116" s="376"/>
      <c r="AO116" s="376"/>
      <c r="AP116" s="376"/>
      <c r="AQ116" s="376"/>
      <c r="AR116" s="376"/>
      <c r="AS116" s="376"/>
      <c r="AT116" s="377"/>
      <c r="AU116" s="1605">
        <f>SUM(AU108:AX115)</f>
        <v>0</v>
      </c>
      <c r="AV116" s="1606"/>
      <c r="AW116" s="1606"/>
      <c r="AX116" s="1608"/>
    </row>
    <row r="117" spans="1:50" ht="30" customHeight="1">
      <c r="A117" s="306"/>
      <c r="B117" s="307"/>
      <c r="C117" s="307"/>
      <c r="D117" s="307"/>
      <c r="E117" s="307"/>
      <c r="F117" s="308"/>
      <c r="G117" s="1609" t="s">
        <v>905</v>
      </c>
      <c r="H117" s="1610"/>
      <c r="I117" s="1610"/>
      <c r="J117" s="1610"/>
      <c r="K117" s="1610"/>
      <c r="L117" s="1610"/>
      <c r="M117" s="1610"/>
      <c r="N117" s="1610"/>
      <c r="O117" s="1610"/>
      <c r="P117" s="1610"/>
      <c r="Q117" s="1610"/>
      <c r="R117" s="1610"/>
      <c r="S117" s="1610"/>
      <c r="T117" s="1610"/>
      <c r="U117" s="1610"/>
      <c r="V117" s="1610"/>
      <c r="W117" s="1610"/>
      <c r="X117" s="1610"/>
      <c r="Y117" s="1610"/>
      <c r="Z117" s="1610"/>
      <c r="AA117" s="1610"/>
      <c r="AB117" s="1611"/>
      <c r="AC117" s="1609" t="s">
        <v>1015</v>
      </c>
      <c r="AD117" s="1610"/>
      <c r="AE117" s="1610"/>
      <c r="AF117" s="1610"/>
      <c r="AG117" s="1610"/>
      <c r="AH117" s="1610"/>
      <c r="AI117" s="1610"/>
      <c r="AJ117" s="1610"/>
      <c r="AK117" s="1610"/>
      <c r="AL117" s="1610"/>
      <c r="AM117" s="1610"/>
      <c r="AN117" s="1610"/>
      <c r="AO117" s="1610"/>
      <c r="AP117" s="1610"/>
      <c r="AQ117" s="1610"/>
      <c r="AR117" s="1610"/>
      <c r="AS117" s="1610"/>
      <c r="AT117" s="1610"/>
      <c r="AU117" s="1610"/>
      <c r="AV117" s="1610"/>
      <c r="AW117" s="1610"/>
      <c r="AX117" s="1612"/>
    </row>
    <row r="118" spans="1:50" ht="24.75" customHeight="1">
      <c r="A118" s="306"/>
      <c r="B118" s="307"/>
      <c r="C118" s="307"/>
      <c r="D118" s="307"/>
      <c r="E118" s="307"/>
      <c r="F118" s="308"/>
      <c r="G118" s="162" t="s">
        <v>72</v>
      </c>
      <c r="H118" s="185"/>
      <c r="I118" s="185"/>
      <c r="J118" s="185"/>
      <c r="K118" s="185"/>
      <c r="L118" s="325" t="s">
        <v>921</v>
      </c>
      <c r="M118" s="371"/>
      <c r="N118" s="371"/>
      <c r="O118" s="371"/>
      <c r="P118" s="371"/>
      <c r="Q118" s="371"/>
      <c r="R118" s="371"/>
      <c r="S118" s="371"/>
      <c r="T118" s="371"/>
      <c r="U118" s="371"/>
      <c r="V118" s="371"/>
      <c r="W118" s="371"/>
      <c r="X118" s="378"/>
      <c r="Y118" s="1591" t="s">
        <v>920</v>
      </c>
      <c r="Z118" s="1592"/>
      <c r="AA118" s="1592"/>
      <c r="AB118" s="1593"/>
      <c r="AC118" s="162" t="s">
        <v>72</v>
      </c>
      <c r="AD118" s="185"/>
      <c r="AE118" s="185"/>
      <c r="AF118" s="185"/>
      <c r="AG118" s="185"/>
      <c r="AH118" s="325" t="s">
        <v>921</v>
      </c>
      <c r="AI118" s="371"/>
      <c r="AJ118" s="371"/>
      <c r="AK118" s="371"/>
      <c r="AL118" s="371"/>
      <c r="AM118" s="371"/>
      <c r="AN118" s="371"/>
      <c r="AO118" s="371"/>
      <c r="AP118" s="371"/>
      <c r="AQ118" s="371"/>
      <c r="AR118" s="371"/>
      <c r="AS118" s="371"/>
      <c r="AT118" s="378"/>
      <c r="AU118" s="1591" t="s">
        <v>920</v>
      </c>
      <c r="AV118" s="1592"/>
      <c r="AW118" s="1592"/>
      <c r="AX118" s="1594"/>
    </row>
    <row r="119" spans="1:50" ht="24.75" customHeight="1">
      <c r="A119" s="306"/>
      <c r="B119" s="307"/>
      <c r="C119" s="307"/>
      <c r="D119" s="307"/>
      <c r="E119" s="307"/>
      <c r="F119" s="308"/>
      <c r="G119" s="1569"/>
      <c r="H119" s="183"/>
      <c r="I119" s="183"/>
      <c r="J119" s="183"/>
      <c r="K119" s="1359"/>
      <c r="L119" s="1570"/>
      <c r="M119" s="1564"/>
      <c r="N119" s="1564"/>
      <c r="O119" s="1564"/>
      <c r="P119" s="1564"/>
      <c r="Q119" s="1564"/>
      <c r="R119" s="1564"/>
      <c r="S119" s="1564"/>
      <c r="T119" s="1564"/>
      <c r="U119" s="1564"/>
      <c r="V119" s="1564"/>
      <c r="W119" s="1564"/>
      <c r="X119" s="1565"/>
      <c r="Y119" s="1566"/>
      <c r="Z119" s="1567"/>
      <c r="AA119" s="1567"/>
      <c r="AB119" s="1568"/>
      <c r="AC119" s="1569"/>
      <c r="AD119" s="183"/>
      <c r="AE119" s="183"/>
      <c r="AF119" s="183"/>
      <c r="AG119" s="1359"/>
      <c r="AH119" s="1570"/>
      <c r="AI119" s="1564"/>
      <c r="AJ119" s="1564"/>
      <c r="AK119" s="1564"/>
      <c r="AL119" s="1564"/>
      <c r="AM119" s="1564"/>
      <c r="AN119" s="1564"/>
      <c r="AO119" s="1564"/>
      <c r="AP119" s="1564"/>
      <c r="AQ119" s="1564"/>
      <c r="AR119" s="1564"/>
      <c r="AS119" s="1564"/>
      <c r="AT119" s="1565"/>
      <c r="AU119" s="1566"/>
      <c r="AV119" s="1567"/>
      <c r="AW119" s="1567"/>
      <c r="AX119" s="1571"/>
    </row>
    <row r="120" spans="1:50" ht="24.75" customHeight="1">
      <c r="A120" s="306"/>
      <c r="B120" s="307"/>
      <c r="C120" s="307"/>
      <c r="D120" s="307"/>
      <c r="E120" s="307"/>
      <c r="F120" s="308"/>
      <c r="G120" s="1572"/>
      <c r="H120" s="218"/>
      <c r="I120" s="218"/>
      <c r="J120" s="218"/>
      <c r="K120" s="1573"/>
      <c r="L120" s="1574"/>
      <c r="M120" s="1575"/>
      <c r="N120" s="1575"/>
      <c r="O120" s="1575"/>
      <c r="P120" s="1575"/>
      <c r="Q120" s="1575"/>
      <c r="R120" s="1575"/>
      <c r="S120" s="1575"/>
      <c r="T120" s="1575"/>
      <c r="U120" s="1575"/>
      <c r="V120" s="1575"/>
      <c r="W120" s="1575"/>
      <c r="X120" s="1576"/>
      <c r="Y120" s="1577"/>
      <c r="Z120" s="1578"/>
      <c r="AA120" s="1578"/>
      <c r="AB120" s="1580"/>
      <c r="AC120" s="1572"/>
      <c r="AD120" s="218"/>
      <c r="AE120" s="218"/>
      <c r="AF120" s="218"/>
      <c r="AG120" s="1573"/>
      <c r="AH120" s="1574"/>
      <c r="AI120" s="1575"/>
      <c r="AJ120" s="1575"/>
      <c r="AK120" s="1575"/>
      <c r="AL120" s="1575"/>
      <c r="AM120" s="1575"/>
      <c r="AN120" s="1575"/>
      <c r="AO120" s="1575"/>
      <c r="AP120" s="1575"/>
      <c r="AQ120" s="1575"/>
      <c r="AR120" s="1575"/>
      <c r="AS120" s="1575"/>
      <c r="AT120" s="1576"/>
      <c r="AU120" s="1577"/>
      <c r="AV120" s="1578"/>
      <c r="AW120" s="1578"/>
      <c r="AX120" s="1579"/>
    </row>
    <row r="121" spans="1:50" ht="24.75" customHeight="1">
      <c r="A121" s="306"/>
      <c r="B121" s="307"/>
      <c r="C121" s="307"/>
      <c r="D121" s="307"/>
      <c r="E121" s="307"/>
      <c r="F121" s="308"/>
      <c r="G121" s="1572"/>
      <c r="H121" s="218"/>
      <c r="I121" s="218"/>
      <c r="J121" s="218"/>
      <c r="K121" s="1573"/>
      <c r="L121" s="1574"/>
      <c r="M121" s="1575"/>
      <c r="N121" s="1575"/>
      <c r="O121" s="1575"/>
      <c r="P121" s="1575"/>
      <c r="Q121" s="1575"/>
      <c r="R121" s="1575"/>
      <c r="S121" s="1575"/>
      <c r="T121" s="1575"/>
      <c r="U121" s="1575"/>
      <c r="V121" s="1575"/>
      <c r="W121" s="1575"/>
      <c r="X121" s="1576"/>
      <c r="Y121" s="1577"/>
      <c r="Z121" s="1578"/>
      <c r="AA121" s="1578"/>
      <c r="AB121" s="1580"/>
      <c r="AC121" s="1572"/>
      <c r="AD121" s="218"/>
      <c r="AE121" s="218"/>
      <c r="AF121" s="218"/>
      <c r="AG121" s="1573"/>
      <c r="AH121" s="1574"/>
      <c r="AI121" s="1575"/>
      <c r="AJ121" s="1575"/>
      <c r="AK121" s="1575"/>
      <c r="AL121" s="1575"/>
      <c r="AM121" s="1575"/>
      <c r="AN121" s="1575"/>
      <c r="AO121" s="1575"/>
      <c r="AP121" s="1575"/>
      <c r="AQ121" s="1575"/>
      <c r="AR121" s="1575"/>
      <c r="AS121" s="1575"/>
      <c r="AT121" s="1576"/>
      <c r="AU121" s="1577"/>
      <c r="AV121" s="1578"/>
      <c r="AW121" s="1578"/>
      <c r="AX121" s="1579"/>
    </row>
    <row r="122" spans="1:50" ht="24.75" customHeight="1">
      <c r="A122" s="306"/>
      <c r="B122" s="307"/>
      <c r="C122" s="307"/>
      <c r="D122" s="307"/>
      <c r="E122" s="307"/>
      <c r="F122" s="308"/>
      <c r="G122" s="1572"/>
      <c r="H122" s="218"/>
      <c r="I122" s="218"/>
      <c r="J122" s="218"/>
      <c r="K122" s="1573"/>
      <c r="L122" s="1574"/>
      <c r="M122" s="1575"/>
      <c r="N122" s="1575"/>
      <c r="O122" s="1575"/>
      <c r="P122" s="1575"/>
      <c r="Q122" s="1575"/>
      <c r="R122" s="1575"/>
      <c r="S122" s="1575"/>
      <c r="T122" s="1575"/>
      <c r="U122" s="1575"/>
      <c r="V122" s="1575"/>
      <c r="W122" s="1575"/>
      <c r="X122" s="1576"/>
      <c r="Y122" s="1577"/>
      <c r="Z122" s="1578"/>
      <c r="AA122" s="1578"/>
      <c r="AB122" s="1580"/>
      <c r="AC122" s="1572"/>
      <c r="AD122" s="218"/>
      <c r="AE122" s="218"/>
      <c r="AF122" s="218"/>
      <c r="AG122" s="1573"/>
      <c r="AH122" s="1574"/>
      <c r="AI122" s="1575"/>
      <c r="AJ122" s="1575"/>
      <c r="AK122" s="1575"/>
      <c r="AL122" s="1575"/>
      <c r="AM122" s="1575"/>
      <c r="AN122" s="1575"/>
      <c r="AO122" s="1575"/>
      <c r="AP122" s="1575"/>
      <c r="AQ122" s="1575"/>
      <c r="AR122" s="1575"/>
      <c r="AS122" s="1575"/>
      <c r="AT122" s="1576"/>
      <c r="AU122" s="1577"/>
      <c r="AV122" s="1578"/>
      <c r="AW122" s="1578"/>
      <c r="AX122" s="1579"/>
    </row>
    <row r="123" spans="1:50" ht="24.75" customHeight="1">
      <c r="A123" s="306"/>
      <c r="B123" s="307"/>
      <c r="C123" s="307"/>
      <c r="D123" s="307"/>
      <c r="E123" s="307"/>
      <c r="F123" s="308"/>
      <c r="G123" s="1572"/>
      <c r="H123" s="218"/>
      <c r="I123" s="218"/>
      <c r="J123" s="218"/>
      <c r="K123" s="1573"/>
      <c r="L123" s="1574"/>
      <c r="M123" s="1575"/>
      <c r="N123" s="1575"/>
      <c r="O123" s="1575"/>
      <c r="P123" s="1575"/>
      <c r="Q123" s="1575"/>
      <c r="R123" s="1575"/>
      <c r="S123" s="1575"/>
      <c r="T123" s="1575"/>
      <c r="U123" s="1575"/>
      <c r="V123" s="1575"/>
      <c r="W123" s="1575"/>
      <c r="X123" s="1576"/>
      <c r="Y123" s="1577"/>
      <c r="Z123" s="1578"/>
      <c r="AA123" s="1578"/>
      <c r="AB123" s="1578"/>
      <c r="AC123" s="1572"/>
      <c r="AD123" s="218"/>
      <c r="AE123" s="218"/>
      <c r="AF123" s="218"/>
      <c r="AG123" s="1573"/>
      <c r="AH123" s="1574"/>
      <c r="AI123" s="1575"/>
      <c r="AJ123" s="1575"/>
      <c r="AK123" s="1575"/>
      <c r="AL123" s="1575"/>
      <c r="AM123" s="1575"/>
      <c r="AN123" s="1575"/>
      <c r="AO123" s="1575"/>
      <c r="AP123" s="1575"/>
      <c r="AQ123" s="1575"/>
      <c r="AR123" s="1575"/>
      <c r="AS123" s="1575"/>
      <c r="AT123" s="1576"/>
      <c r="AU123" s="1577"/>
      <c r="AV123" s="1578"/>
      <c r="AW123" s="1578"/>
      <c r="AX123" s="1579"/>
    </row>
    <row r="124" spans="1:50" ht="24.75" customHeight="1">
      <c r="A124" s="306"/>
      <c r="B124" s="307"/>
      <c r="C124" s="307"/>
      <c r="D124" s="307"/>
      <c r="E124" s="307"/>
      <c r="F124" s="308"/>
      <c r="G124" s="1572"/>
      <c r="H124" s="218"/>
      <c r="I124" s="218"/>
      <c r="J124" s="218"/>
      <c r="K124" s="1573"/>
      <c r="L124" s="1574"/>
      <c r="M124" s="1575"/>
      <c r="N124" s="1575"/>
      <c r="O124" s="1575"/>
      <c r="P124" s="1575"/>
      <c r="Q124" s="1575"/>
      <c r="R124" s="1575"/>
      <c r="S124" s="1575"/>
      <c r="T124" s="1575"/>
      <c r="U124" s="1575"/>
      <c r="V124" s="1575"/>
      <c r="W124" s="1575"/>
      <c r="X124" s="1576"/>
      <c r="Y124" s="1577"/>
      <c r="Z124" s="1578"/>
      <c r="AA124" s="1578"/>
      <c r="AB124" s="1578"/>
      <c r="AC124" s="1572"/>
      <c r="AD124" s="218"/>
      <c r="AE124" s="218"/>
      <c r="AF124" s="218"/>
      <c r="AG124" s="1573"/>
      <c r="AH124" s="1574"/>
      <c r="AI124" s="1575"/>
      <c r="AJ124" s="1575"/>
      <c r="AK124" s="1575"/>
      <c r="AL124" s="1575"/>
      <c r="AM124" s="1575"/>
      <c r="AN124" s="1575"/>
      <c r="AO124" s="1575"/>
      <c r="AP124" s="1575"/>
      <c r="AQ124" s="1575"/>
      <c r="AR124" s="1575"/>
      <c r="AS124" s="1575"/>
      <c r="AT124" s="1576"/>
      <c r="AU124" s="1577"/>
      <c r="AV124" s="1578"/>
      <c r="AW124" s="1578"/>
      <c r="AX124" s="1579"/>
    </row>
    <row r="125" spans="1:50" ht="24.75" customHeight="1">
      <c r="A125" s="306"/>
      <c r="B125" s="307"/>
      <c r="C125" s="307"/>
      <c r="D125" s="307"/>
      <c r="E125" s="307"/>
      <c r="F125" s="308"/>
      <c r="G125" s="1572"/>
      <c r="H125" s="218"/>
      <c r="I125" s="218"/>
      <c r="J125" s="218"/>
      <c r="K125" s="1573"/>
      <c r="L125" s="1574"/>
      <c r="M125" s="1575"/>
      <c r="N125" s="1575"/>
      <c r="O125" s="1575"/>
      <c r="P125" s="1575"/>
      <c r="Q125" s="1575"/>
      <c r="R125" s="1575"/>
      <c r="S125" s="1575"/>
      <c r="T125" s="1575"/>
      <c r="U125" s="1575"/>
      <c r="V125" s="1575"/>
      <c r="W125" s="1575"/>
      <c r="X125" s="1576"/>
      <c r="Y125" s="1577"/>
      <c r="Z125" s="1578"/>
      <c r="AA125" s="1578"/>
      <c r="AB125" s="1578"/>
      <c r="AC125" s="1572"/>
      <c r="AD125" s="218"/>
      <c r="AE125" s="218"/>
      <c r="AF125" s="218"/>
      <c r="AG125" s="1573"/>
      <c r="AH125" s="1574"/>
      <c r="AI125" s="1575"/>
      <c r="AJ125" s="1575"/>
      <c r="AK125" s="1575"/>
      <c r="AL125" s="1575"/>
      <c r="AM125" s="1575"/>
      <c r="AN125" s="1575"/>
      <c r="AO125" s="1575"/>
      <c r="AP125" s="1575"/>
      <c r="AQ125" s="1575"/>
      <c r="AR125" s="1575"/>
      <c r="AS125" s="1575"/>
      <c r="AT125" s="1576"/>
      <c r="AU125" s="1577"/>
      <c r="AV125" s="1578"/>
      <c r="AW125" s="1578"/>
      <c r="AX125" s="1579"/>
    </row>
    <row r="126" spans="1:50" ht="24.75" customHeight="1">
      <c r="A126" s="306"/>
      <c r="B126" s="307"/>
      <c r="C126" s="307"/>
      <c r="D126" s="307"/>
      <c r="E126" s="307"/>
      <c r="F126" s="308"/>
      <c r="G126" s="1595"/>
      <c r="H126" s="234"/>
      <c r="I126" s="234"/>
      <c r="J126" s="234"/>
      <c r="K126" s="1596"/>
      <c r="L126" s="1597"/>
      <c r="M126" s="1598"/>
      <c r="N126" s="1598"/>
      <c r="O126" s="1598"/>
      <c r="P126" s="1598"/>
      <c r="Q126" s="1598"/>
      <c r="R126" s="1598"/>
      <c r="S126" s="1598"/>
      <c r="T126" s="1598"/>
      <c r="U126" s="1598"/>
      <c r="V126" s="1598"/>
      <c r="W126" s="1598"/>
      <c r="X126" s="1599"/>
      <c r="Y126" s="1600"/>
      <c r="Z126" s="1601"/>
      <c r="AA126" s="1601"/>
      <c r="AB126" s="1601"/>
      <c r="AC126" s="1595"/>
      <c r="AD126" s="234"/>
      <c r="AE126" s="234"/>
      <c r="AF126" s="234"/>
      <c r="AG126" s="1596"/>
      <c r="AH126" s="1597"/>
      <c r="AI126" s="1598"/>
      <c r="AJ126" s="1598"/>
      <c r="AK126" s="1598"/>
      <c r="AL126" s="1598"/>
      <c r="AM126" s="1598"/>
      <c r="AN126" s="1598"/>
      <c r="AO126" s="1598"/>
      <c r="AP126" s="1598"/>
      <c r="AQ126" s="1598"/>
      <c r="AR126" s="1598"/>
      <c r="AS126" s="1598"/>
      <c r="AT126" s="1599"/>
      <c r="AU126" s="1600"/>
      <c r="AV126" s="1601"/>
      <c r="AW126" s="1601"/>
      <c r="AX126" s="1602"/>
    </row>
    <row r="127" spans="1:50" ht="24.75" customHeight="1">
      <c r="A127" s="306"/>
      <c r="B127" s="307"/>
      <c r="C127" s="307"/>
      <c r="D127" s="307"/>
      <c r="E127" s="307"/>
      <c r="F127" s="308"/>
      <c r="G127" s="1603" t="s">
        <v>39</v>
      </c>
      <c r="H127" s="371"/>
      <c r="I127" s="371"/>
      <c r="J127" s="371"/>
      <c r="K127" s="371"/>
      <c r="L127" s="1604"/>
      <c r="M127" s="376"/>
      <c r="N127" s="376"/>
      <c r="O127" s="376"/>
      <c r="P127" s="376"/>
      <c r="Q127" s="376"/>
      <c r="R127" s="376"/>
      <c r="S127" s="376"/>
      <c r="T127" s="376"/>
      <c r="U127" s="376"/>
      <c r="V127" s="376"/>
      <c r="W127" s="376"/>
      <c r="X127" s="377"/>
      <c r="Y127" s="1605">
        <f>SUM(Y119:AB126)</f>
        <v>0</v>
      </c>
      <c r="Z127" s="1606"/>
      <c r="AA127" s="1606"/>
      <c r="AB127" s="1607"/>
      <c r="AC127" s="1603" t="s">
        <v>39</v>
      </c>
      <c r="AD127" s="371"/>
      <c r="AE127" s="371"/>
      <c r="AF127" s="371"/>
      <c r="AG127" s="371"/>
      <c r="AH127" s="1604"/>
      <c r="AI127" s="376"/>
      <c r="AJ127" s="376"/>
      <c r="AK127" s="376"/>
      <c r="AL127" s="376"/>
      <c r="AM127" s="376"/>
      <c r="AN127" s="376"/>
      <c r="AO127" s="376"/>
      <c r="AP127" s="376"/>
      <c r="AQ127" s="376"/>
      <c r="AR127" s="376"/>
      <c r="AS127" s="376"/>
      <c r="AT127" s="377"/>
      <c r="AU127" s="1605">
        <f>SUM(AU119:AX126)</f>
        <v>0</v>
      </c>
      <c r="AV127" s="1606"/>
      <c r="AW127" s="1606"/>
      <c r="AX127" s="1608"/>
    </row>
    <row r="128" spans="1:50" ht="30" customHeight="1">
      <c r="A128" s="306"/>
      <c r="B128" s="307"/>
      <c r="C128" s="307"/>
      <c r="D128" s="307"/>
      <c r="E128" s="307"/>
      <c r="F128" s="308"/>
      <c r="G128" s="1609" t="s">
        <v>904</v>
      </c>
      <c r="H128" s="1610"/>
      <c r="I128" s="1610"/>
      <c r="J128" s="1610"/>
      <c r="K128" s="1610"/>
      <c r="L128" s="1610"/>
      <c r="M128" s="1610"/>
      <c r="N128" s="1610"/>
      <c r="O128" s="1610"/>
      <c r="P128" s="1610"/>
      <c r="Q128" s="1610"/>
      <c r="R128" s="1610"/>
      <c r="S128" s="1610"/>
      <c r="T128" s="1610"/>
      <c r="U128" s="1610"/>
      <c r="V128" s="1610"/>
      <c r="W128" s="1610"/>
      <c r="X128" s="1610"/>
      <c r="Y128" s="1610"/>
      <c r="Z128" s="1610"/>
      <c r="AA128" s="1610"/>
      <c r="AB128" s="1611"/>
      <c r="AC128" s="1609" t="s">
        <v>922</v>
      </c>
      <c r="AD128" s="1610"/>
      <c r="AE128" s="1610"/>
      <c r="AF128" s="1610"/>
      <c r="AG128" s="1610"/>
      <c r="AH128" s="1610"/>
      <c r="AI128" s="1610"/>
      <c r="AJ128" s="1610"/>
      <c r="AK128" s="1610"/>
      <c r="AL128" s="1610"/>
      <c r="AM128" s="1610"/>
      <c r="AN128" s="1610"/>
      <c r="AO128" s="1610"/>
      <c r="AP128" s="1610"/>
      <c r="AQ128" s="1610"/>
      <c r="AR128" s="1610"/>
      <c r="AS128" s="1610"/>
      <c r="AT128" s="1610"/>
      <c r="AU128" s="1610"/>
      <c r="AV128" s="1610"/>
      <c r="AW128" s="1610"/>
      <c r="AX128" s="1612"/>
    </row>
    <row r="129" spans="1:50" ht="24.75" customHeight="1">
      <c r="A129" s="306"/>
      <c r="B129" s="307"/>
      <c r="C129" s="307"/>
      <c r="D129" s="307"/>
      <c r="E129" s="307"/>
      <c r="F129" s="308"/>
      <c r="G129" s="162" t="s">
        <v>72</v>
      </c>
      <c r="H129" s="185"/>
      <c r="I129" s="185"/>
      <c r="J129" s="185"/>
      <c r="K129" s="185"/>
      <c r="L129" s="325" t="s">
        <v>921</v>
      </c>
      <c r="M129" s="371"/>
      <c r="N129" s="371"/>
      <c r="O129" s="371"/>
      <c r="P129" s="371"/>
      <c r="Q129" s="371"/>
      <c r="R129" s="371"/>
      <c r="S129" s="371"/>
      <c r="T129" s="371"/>
      <c r="U129" s="371"/>
      <c r="V129" s="371"/>
      <c r="W129" s="371"/>
      <c r="X129" s="378"/>
      <c r="Y129" s="1591" t="s">
        <v>920</v>
      </c>
      <c r="Z129" s="1592"/>
      <c r="AA129" s="1592"/>
      <c r="AB129" s="1593"/>
      <c r="AC129" s="162" t="s">
        <v>72</v>
      </c>
      <c r="AD129" s="185"/>
      <c r="AE129" s="185"/>
      <c r="AF129" s="185"/>
      <c r="AG129" s="185"/>
      <c r="AH129" s="325" t="s">
        <v>921</v>
      </c>
      <c r="AI129" s="371"/>
      <c r="AJ129" s="371"/>
      <c r="AK129" s="371"/>
      <c r="AL129" s="371"/>
      <c r="AM129" s="371"/>
      <c r="AN129" s="371"/>
      <c r="AO129" s="371"/>
      <c r="AP129" s="371"/>
      <c r="AQ129" s="371"/>
      <c r="AR129" s="371"/>
      <c r="AS129" s="371"/>
      <c r="AT129" s="378"/>
      <c r="AU129" s="1591" t="s">
        <v>920</v>
      </c>
      <c r="AV129" s="1592"/>
      <c r="AW129" s="1592"/>
      <c r="AX129" s="1594"/>
    </row>
    <row r="130" spans="1:50" ht="24.75" customHeight="1">
      <c r="A130" s="306"/>
      <c r="B130" s="307"/>
      <c r="C130" s="307"/>
      <c r="D130" s="307"/>
      <c r="E130" s="307"/>
      <c r="F130" s="308"/>
      <c r="G130" s="1569"/>
      <c r="H130" s="183"/>
      <c r="I130" s="183"/>
      <c r="J130" s="183"/>
      <c r="K130" s="1359"/>
      <c r="L130" s="1570"/>
      <c r="M130" s="1564"/>
      <c r="N130" s="1564"/>
      <c r="O130" s="1564"/>
      <c r="P130" s="1564"/>
      <c r="Q130" s="1564"/>
      <c r="R130" s="1564"/>
      <c r="S130" s="1564"/>
      <c r="T130" s="1564"/>
      <c r="U130" s="1564"/>
      <c r="V130" s="1564"/>
      <c r="W130" s="1564"/>
      <c r="X130" s="1565"/>
      <c r="Y130" s="1566"/>
      <c r="Z130" s="1567"/>
      <c r="AA130" s="1567"/>
      <c r="AB130" s="1568"/>
      <c r="AC130" s="1569"/>
      <c r="AD130" s="183"/>
      <c r="AE130" s="183"/>
      <c r="AF130" s="183"/>
      <c r="AG130" s="1359"/>
      <c r="AH130" s="1570"/>
      <c r="AI130" s="1564"/>
      <c r="AJ130" s="1564"/>
      <c r="AK130" s="1564"/>
      <c r="AL130" s="1564"/>
      <c r="AM130" s="1564"/>
      <c r="AN130" s="1564"/>
      <c r="AO130" s="1564"/>
      <c r="AP130" s="1564"/>
      <c r="AQ130" s="1564"/>
      <c r="AR130" s="1564"/>
      <c r="AS130" s="1564"/>
      <c r="AT130" s="1565"/>
      <c r="AU130" s="1566"/>
      <c r="AV130" s="1567"/>
      <c r="AW130" s="1567"/>
      <c r="AX130" s="1571"/>
    </row>
    <row r="131" spans="1:50" ht="24.75" customHeight="1">
      <c r="A131" s="306"/>
      <c r="B131" s="307"/>
      <c r="C131" s="307"/>
      <c r="D131" s="307"/>
      <c r="E131" s="307"/>
      <c r="F131" s="308"/>
      <c r="G131" s="1572"/>
      <c r="H131" s="218"/>
      <c r="I131" s="218"/>
      <c r="J131" s="218"/>
      <c r="K131" s="1573"/>
      <c r="L131" s="1574"/>
      <c r="M131" s="1575"/>
      <c r="N131" s="1575"/>
      <c r="O131" s="1575"/>
      <c r="P131" s="1575"/>
      <c r="Q131" s="1575"/>
      <c r="R131" s="1575"/>
      <c r="S131" s="1575"/>
      <c r="T131" s="1575"/>
      <c r="U131" s="1575"/>
      <c r="V131" s="1575"/>
      <c r="W131" s="1575"/>
      <c r="X131" s="1576"/>
      <c r="Y131" s="1577"/>
      <c r="Z131" s="1578"/>
      <c r="AA131" s="1578"/>
      <c r="AB131" s="1580"/>
      <c r="AC131" s="1572"/>
      <c r="AD131" s="218"/>
      <c r="AE131" s="218"/>
      <c r="AF131" s="218"/>
      <c r="AG131" s="1573"/>
      <c r="AH131" s="1574"/>
      <c r="AI131" s="1575"/>
      <c r="AJ131" s="1575"/>
      <c r="AK131" s="1575"/>
      <c r="AL131" s="1575"/>
      <c r="AM131" s="1575"/>
      <c r="AN131" s="1575"/>
      <c r="AO131" s="1575"/>
      <c r="AP131" s="1575"/>
      <c r="AQ131" s="1575"/>
      <c r="AR131" s="1575"/>
      <c r="AS131" s="1575"/>
      <c r="AT131" s="1576"/>
      <c r="AU131" s="1577"/>
      <c r="AV131" s="1578"/>
      <c r="AW131" s="1578"/>
      <c r="AX131" s="1579"/>
    </row>
    <row r="132" spans="1:50" ht="24.75" customHeight="1">
      <c r="A132" s="306"/>
      <c r="B132" s="307"/>
      <c r="C132" s="307"/>
      <c r="D132" s="307"/>
      <c r="E132" s="307"/>
      <c r="F132" s="308"/>
      <c r="G132" s="1572"/>
      <c r="H132" s="218"/>
      <c r="I132" s="218"/>
      <c r="J132" s="218"/>
      <c r="K132" s="1573"/>
      <c r="L132" s="1574"/>
      <c r="M132" s="1575"/>
      <c r="N132" s="1575"/>
      <c r="O132" s="1575"/>
      <c r="P132" s="1575"/>
      <c r="Q132" s="1575"/>
      <c r="R132" s="1575"/>
      <c r="S132" s="1575"/>
      <c r="T132" s="1575"/>
      <c r="U132" s="1575"/>
      <c r="V132" s="1575"/>
      <c r="W132" s="1575"/>
      <c r="X132" s="1576"/>
      <c r="Y132" s="1577"/>
      <c r="Z132" s="1578"/>
      <c r="AA132" s="1578"/>
      <c r="AB132" s="1580"/>
      <c r="AC132" s="1572"/>
      <c r="AD132" s="218"/>
      <c r="AE132" s="218"/>
      <c r="AF132" s="218"/>
      <c r="AG132" s="1573"/>
      <c r="AH132" s="1574"/>
      <c r="AI132" s="1575"/>
      <c r="AJ132" s="1575"/>
      <c r="AK132" s="1575"/>
      <c r="AL132" s="1575"/>
      <c r="AM132" s="1575"/>
      <c r="AN132" s="1575"/>
      <c r="AO132" s="1575"/>
      <c r="AP132" s="1575"/>
      <c r="AQ132" s="1575"/>
      <c r="AR132" s="1575"/>
      <c r="AS132" s="1575"/>
      <c r="AT132" s="1576"/>
      <c r="AU132" s="1577"/>
      <c r="AV132" s="1578"/>
      <c r="AW132" s="1578"/>
      <c r="AX132" s="1579"/>
    </row>
    <row r="133" spans="1:50" ht="24.75" customHeight="1">
      <c r="A133" s="306"/>
      <c r="B133" s="307"/>
      <c r="C133" s="307"/>
      <c r="D133" s="307"/>
      <c r="E133" s="307"/>
      <c r="F133" s="308"/>
      <c r="G133" s="1572"/>
      <c r="H133" s="218"/>
      <c r="I133" s="218"/>
      <c r="J133" s="218"/>
      <c r="K133" s="1573"/>
      <c r="L133" s="1574"/>
      <c r="M133" s="1575"/>
      <c r="N133" s="1575"/>
      <c r="O133" s="1575"/>
      <c r="P133" s="1575"/>
      <c r="Q133" s="1575"/>
      <c r="R133" s="1575"/>
      <c r="S133" s="1575"/>
      <c r="T133" s="1575"/>
      <c r="U133" s="1575"/>
      <c r="V133" s="1575"/>
      <c r="W133" s="1575"/>
      <c r="X133" s="1576"/>
      <c r="Y133" s="1577"/>
      <c r="Z133" s="1578"/>
      <c r="AA133" s="1578"/>
      <c r="AB133" s="1580"/>
      <c r="AC133" s="1572"/>
      <c r="AD133" s="218"/>
      <c r="AE133" s="218"/>
      <c r="AF133" s="218"/>
      <c r="AG133" s="1573"/>
      <c r="AH133" s="1574"/>
      <c r="AI133" s="1575"/>
      <c r="AJ133" s="1575"/>
      <c r="AK133" s="1575"/>
      <c r="AL133" s="1575"/>
      <c r="AM133" s="1575"/>
      <c r="AN133" s="1575"/>
      <c r="AO133" s="1575"/>
      <c r="AP133" s="1575"/>
      <c r="AQ133" s="1575"/>
      <c r="AR133" s="1575"/>
      <c r="AS133" s="1575"/>
      <c r="AT133" s="1576"/>
      <c r="AU133" s="1577"/>
      <c r="AV133" s="1578"/>
      <c r="AW133" s="1578"/>
      <c r="AX133" s="1579"/>
    </row>
    <row r="134" spans="1:50" ht="24.75" customHeight="1">
      <c r="A134" s="306"/>
      <c r="B134" s="307"/>
      <c r="C134" s="307"/>
      <c r="D134" s="307"/>
      <c r="E134" s="307"/>
      <c r="F134" s="308"/>
      <c r="G134" s="1572"/>
      <c r="H134" s="218"/>
      <c r="I134" s="218"/>
      <c r="J134" s="218"/>
      <c r="K134" s="1573"/>
      <c r="L134" s="1574"/>
      <c r="M134" s="1575"/>
      <c r="N134" s="1575"/>
      <c r="O134" s="1575"/>
      <c r="P134" s="1575"/>
      <c r="Q134" s="1575"/>
      <c r="R134" s="1575"/>
      <c r="S134" s="1575"/>
      <c r="T134" s="1575"/>
      <c r="U134" s="1575"/>
      <c r="V134" s="1575"/>
      <c r="W134" s="1575"/>
      <c r="X134" s="1576"/>
      <c r="Y134" s="1577"/>
      <c r="Z134" s="1578"/>
      <c r="AA134" s="1578"/>
      <c r="AB134" s="1578"/>
      <c r="AC134" s="1572"/>
      <c r="AD134" s="218"/>
      <c r="AE134" s="218"/>
      <c r="AF134" s="218"/>
      <c r="AG134" s="1573"/>
      <c r="AH134" s="1574"/>
      <c r="AI134" s="1575"/>
      <c r="AJ134" s="1575"/>
      <c r="AK134" s="1575"/>
      <c r="AL134" s="1575"/>
      <c r="AM134" s="1575"/>
      <c r="AN134" s="1575"/>
      <c r="AO134" s="1575"/>
      <c r="AP134" s="1575"/>
      <c r="AQ134" s="1575"/>
      <c r="AR134" s="1575"/>
      <c r="AS134" s="1575"/>
      <c r="AT134" s="1576"/>
      <c r="AU134" s="1577"/>
      <c r="AV134" s="1578"/>
      <c r="AW134" s="1578"/>
      <c r="AX134" s="1579"/>
    </row>
    <row r="135" spans="1:50" ht="24.75" customHeight="1">
      <c r="A135" s="306"/>
      <c r="B135" s="307"/>
      <c r="C135" s="307"/>
      <c r="D135" s="307"/>
      <c r="E135" s="307"/>
      <c r="F135" s="308"/>
      <c r="G135" s="1572"/>
      <c r="H135" s="218"/>
      <c r="I135" s="218"/>
      <c r="J135" s="218"/>
      <c r="K135" s="1573"/>
      <c r="L135" s="1574"/>
      <c r="M135" s="1575"/>
      <c r="N135" s="1575"/>
      <c r="O135" s="1575"/>
      <c r="P135" s="1575"/>
      <c r="Q135" s="1575"/>
      <c r="R135" s="1575"/>
      <c r="S135" s="1575"/>
      <c r="T135" s="1575"/>
      <c r="U135" s="1575"/>
      <c r="V135" s="1575"/>
      <c r="W135" s="1575"/>
      <c r="X135" s="1576"/>
      <c r="Y135" s="1577"/>
      <c r="Z135" s="1578"/>
      <c r="AA135" s="1578"/>
      <c r="AB135" s="1578"/>
      <c r="AC135" s="1572"/>
      <c r="AD135" s="218"/>
      <c r="AE135" s="218"/>
      <c r="AF135" s="218"/>
      <c r="AG135" s="1573"/>
      <c r="AH135" s="1574"/>
      <c r="AI135" s="1575"/>
      <c r="AJ135" s="1575"/>
      <c r="AK135" s="1575"/>
      <c r="AL135" s="1575"/>
      <c r="AM135" s="1575"/>
      <c r="AN135" s="1575"/>
      <c r="AO135" s="1575"/>
      <c r="AP135" s="1575"/>
      <c r="AQ135" s="1575"/>
      <c r="AR135" s="1575"/>
      <c r="AS135" s="1575"/>
      <c r="AT135" s="1576"/>
      <c r="AU135" s="1577"/>
      <c r="AV135" s="1578"/>
      <c r="AW135" s="1578"/>
      <c r="AX135" s="1579"/>
    </row>
    <row r="136" spans="1:50" ht="24.75" customHeight="1">
      <c r="A136" s="306"/>
      <c r="B136" s="307"/>
      <c r="C136" s="307"/>
      <c r="D136" s="307"/>
      <c r="E136" s="307"/>
      <c r="F136" s="308"/>
      <c r="G136" s="1572"/>
      <c r="H136" s="218"/>
      <c r="I136" s="218"/>
      <c r="J136" s="218"/>
      <c r="K136" s="1573"/>
      <c r="L136" s="1574"/>
      <c r="M136" s="1575"/>
      <c r="N136" s="1575"/>
      <c r="O136" s="1575"/>
      <c r="P136" s="1575"/>
      <c r="Q136" s="1575"/>
      <c r="R136" s="1575"/>
      <c r="S136" s="1575"/>
      <c r="T136" s="1575"/>
      <c r="U136" s="1575"/>
      <c r="V136" s="1575"/>
      <c r="W136" s="1575"/>
      <c r="X136" s="1576"/>
      <c r="Y136" s="1577"/>
      <c r="Z136" s="1578"/>
      <c r="AA136" s="1578"/>
      <c r="AB136" s="1578"/>
      <c r="AC136" s="1572"/>
      <c r="AD136" s="218"/>
      <c r="AE136" s="218"/>
      <c r="AF136" s="218"/>
      <c r="AG136" s="1573"/>
      <c r="AH136" s="1574"/>
      <c r="AI136" s="1575"/>
      <c r="AJ136" s="1575"/>
      <c r="AK136" s="1575"/>
      <c r="AL136" s="1575"/>
      <c r="AM136" s="1575"/>
      <c r="AN136" s="1575"/>
      <c r="AO136" s="1575"/>
      <c r="AP136" s="1575"/>
      <c r="AQ136" s="1575"/>
      <c r="AR136" s="1575"/>
      <c r="AS136" s="1575"/>
      <c r="AT136" s="1576"/>
      <c r="AU136" s="1577"/>
      <c r="AV136" s="1578"/>
      <c r="AW136" s="1578"/>
      <c r="AX136" s="1579"/>
    </row>
    <row r="137" spans="1:50" ht="24.75" customHeight="1">
      <c r="A137" s="306"/>
      <c r="B137" s="307"/>
      <c r="C137" s="307"/>
      <c r="D137" s="307"/>
      <c r="E137" s="307"/>
      <c r="F137" s="308"/>
      <c r="G137" s="1595"/>
      <c r="H137" s="234"/>
      <c r="I137" s="234"/>
      <c r="J137" s="234"/>
      <c r="K137" s="1596"/>
      <c r="L137" s="1597"/>
      <c r="M137" s="1598"/>
      <c r="N137" s="1598"/>
      <c r="O137" s="1598"/>
      <c r="P137" s="1598"/>
      <c r="Q137" s="1598"/>
      <c r="R137" s="1598"/>
      <c r="S137" s="1598"/>
      <c r="T137" s="1598"/>
      <c r="U137" s="1598"/>
      <c r="V137" s="1598"/>
      <c r="W137" s="1598"/>
      <c r="X137" s="1599"/>
      <c r="Y137" s="1600"/>
      <c r="Z137" s="1601"/>
      <c r="AA137" s="1601"/>
      <c r="AB137" s="1601"/>
      <c r="AC137" s="1595"/>
      <c r="AD137" s="234"/>
      <c r="AE137" s="234"/>
      <c r="AF137" s="234"/>
      <c r="AG137" s="1596"/>
      <c r="AH137" s="1597"/>
      <c r="AI137" s="1598"/>
      <c r="AJ137" s="1598"/>
      <c r="AK137" s="1598"/>
      <c r="AL137" s="1598"/>
      <c r="AM137" s="1598"/>
      <c r="AN137" s="1598"/>
      <c r="AO137" s="1598"/>
      <c r="AP137" s="1598"/>
      <c r="AQ137" s="1598"/>
      <c r="AR137" s="1598"/>
      <c r="AS137" s="1598"/>
      <c r="AT137" s="1599"/>
      <c r="AU137" s="1600"/>
      <c r="AV137" s="1601"/>
      <c r="AW137" s="1601"/>
      <c r="AX137" s="1602"/>
    </row>
    <row r="138" spans="1:50" ht="24.75" customHeight="1" thickBot="1">
      <c r="A138" s="1584"/>
      <c r="B138" s="1585"/>
      <c r="C138" s="1585"/>
      <c r="D138" s="1585"/>
      <c r="E138" s="1585"/>
      <c r="F138" s="1586"/>
      <c r="G138" s="1613" t="s">
        <v>39</v>
      </c>
      <c r="H138" s="135"/>
      <c r="I138" s="135"/>
      <c r="J138" s="135"/>
      <c r="K138" s="135"/>
      <c r="L138" s="1614"/>
      <c r="M138" s="1615"/>
      <c r="N138" s="1615"/>
      <c r="O138" s="1615"/>
      <c r="P138" s="1615"/>
      <c r="Q138" s="1615"/>
      <c r="R138" s="1615"/>
      <c r="S138" s="1615"/>
      <c r="T138" s="1615"/>
      <c r="U138" s="1615"/>
      <c r="V138" s="1615"/>
      <c r="W138" s="1615"/>
      <c r="X138" s="1616"/>
      <c r="Y138" s="1617">
        <f>SUM(Y130:AB137)</f>
        <v>0</v>
      </c>
      <c r="Z138" s="1618"/>
      <c r="AA138" s="1618"/>
      <c r="AB138" s="1619"/>
      <c r="AC138" s="1613" t="s">
        <v>39</v>
      </c>
      <c r="AD138" s="135"/>
      <c r="AE138" s="135"/>
      <c r="AF138" s="135"/>
      <c r="AG138" s="135"/>
      <c r="AH138" s="1614"/>
      <c r="AI138" s="1615"/>
      <c r="AJ138" s="1615"/>
      <c r="AK138" s="1615"/>
      <c r="AL138" s="1615"/>
      <c r="AM138" s="1615"/>
      <c r="AN138" s="1615"/>
      <c r="AO138" s="1615"/>
      <c r="AP138" s="1615"/>
      <c r="AQ138" s="1615"/>
      <c r="AR138" s="1615"/>
      <c r="AS138" s="1615"/>
      <c r="AT138" s="1616"/>
      <c r="AU138" s="1617">
        <f>SUM(AU130:AX137)</f>
        <v>0</v>
      </c>
      <c r="AV138" s="1618"/>
      <c r="AW138" s="1618"/>
      <c r="AX138" s="1620"/>
    </row>
    <row r="139" spans="1:50">
      <c r="A139" s="4"/>
      <c r="B139" s="4"/>
      <c r="C139" s="4"/>
      <c r="D139" s="4"/>
      <c r="E139" s="4"/>
      <c r="F139" s="4"/>
      <c r="G139" s="5"/>
      <c r="H139" s="5"/>
      <c r="I139" s="5"/>
      <c r="J139" s="5"/>
      <c r="K139" s="5"/>
      <c r="L139" s="6"/>
      <c r="M139" s="5"/>
      <c r="N139" s="5"/>
      <c r="O139" s="5"/>
      <c r="P139" s="5"/>
      <c r="Q139" s="5"/>
      <c r="R139" s="5"/>
      <c r="S139" s="5"/>
      <c r="T139" s="5"/>
      <c r="U139" s="5"/>
      <c r="V139" s="5"/>
      <c r="W139" s="5"/>
      <c r="X139" s="5"/>
      <c r="Y139" s="7"/>
      <c r="Z139" s="7"/>
      <c r="AA139" s="7"/>
      <c r="AB139" s="7"/>
      <c r="AC139" s="5"/>
      <c r="AD139" s="5"/>
      <c r="AE139" s="5"/>
      <c r="AF139" s="5"/>
      <c r="AG139" s="5"/>
      <c r="AH139" s="6"/>
      <c r="AI139" s="5"/>
      <c r="AJ139" s="5"/>
      <c r="AK139" s="5"/>
      <c r="AL139" s="5"/>
      <c r="AM139" s="5"/>
      <c r="AN139" s="5"/>
      <c r="AO139" s="5"/>
      <c r="AP139" s="5"/>
      <c r="AQ139" s="5"/>
      <c r="AR139" s="5"/>
      <c r="AS139" s="5"/>
      <c r="AT139" s="5"/>
      <c r="AU139" s="7"/>
      <c r="AV139" s="7"/>
      <c r="AW139" s="7"/>
      <c r="AX139" s="7"/>
    </row>
    <row r="140" spans="1:50" ht="14.25">
      <c r="A140" s="23"/>
      <c r="B140" s="24" t="s">
        <v>919</v>
      </c>
      <c r="C140" s="23"/>
      <c r="D140" s="23"/>
      <c r="E140" s="23"/>
      <c r="F140" s="23"/>
      <c r="G140" s="23"/>
      <c r="H140" s="23"/>
      <c r="I140" s="23"/>
      <c r="J140" s="23"/>
      <c r="K140" s="23"/>
      <c r="L140" s="23"/>
      <c r="M140" s="23"/>
      <c r="N140" s="23"/>
      <c r="O140" s="23"/>
      <c r="P140" s="23"/>
      <c r="Q140" s="23"/>
      <c r="R140" s="23"/>
      <c r="S140" s="23"/>
      <c r="T140" s="23"/>
      <c r="U140" s="23"/>
      <c r="V140" s="23"/>
      <c r="W140" s="23"/>
      <c r="X140" s="23"/>
      <c r="Y140" s="23"/>
      <c r="Z140" s="23"/>
      <c r="AA140" s="23"/>
      <c r="AB140" s="23"/>
      <c r="AC140" s="23"/>
      <c r="AD140" s="23"/>
      <c r="AE140" s="23"/>
      <c r="AF140" s="23"/>
      <c r="AG140" s="23"/>
      <c r="AH140" s="23"/>
      <c r="AI140" s="23"/>
      <c r="AJ140" s="23"/>
      <c r="AK140" s="23"/>
      <c r="AL140" s="23"/>
      <c r="AM140" s="23"/>
      <c r="AN140" s="23"/>
      <c r="AO140" s="23"/>
      <c r="AP140" s="23"/>
      <c r="AQ140" s="23"/>
      <c r="AR140" s="23"/>
      <c r="AS140" s="23"/>
      <c r="AT140" s="23"/>
      <c r="AU140" s="23"/>
      <c r="AV140" s="23"/>
      <c r="AW140" s="23"/>
      <c r="AX140" s="23"/>
    </row>
    <row r="141" spans="1:50">
      <c r="A141" s="23"/>
      <c r="B141" s="23" t="s">
        <v>918</v>
      </c>
      <c r="C141" s="23"/>
      <c r="D141" s="23"/>
      <c r="E141" s="23"/>
      <c r="F141" s="23"/>
      <c r="G141" s="23"/>
      <c r="H141" s="23"/>
      <c r="I141" s="23"/>
      <c r="J141" s="23"/>
      <c r="K141" s="23"/>
      <c r="L141" s="23"/>
      <c r="M141" s="23"/>
      <c r="N141" s="23"/>
      <c r="O141" s="23"/>
      <c r="P141" s="23"/>
      <c r="Q141" s="23"/>
      <c r="R141" s="23"/>
      <c r="S141" s="23"/>
      <c r="T141" s="23"/>
      <c r="U141" s="23"/>
      <c r="V141" s="23"/>
      <c r="W141" s="23"/>
      <c r="X141" s="23"/>
      <c r="Y141" s="23"/>
      <c r="Z141" s="23"/>
      <c r="AA141" s="23"/>
      <c r="AB141" s="23"/>
      <c r="AC141" s="23"/>
      <c r="AD141" s="23"/>
      <c r="AE141" s="23"/>
      <c r="AF141" s="23"/>
      <c r="AG141" s="23"/>
      <c r="AH141" s="23"/>
      <c r="AI141" s="23"/>
      <c r="AJ141" s="23"/>
      <c r="AK141" s="23"/>
      <c r="AL141" s="23"/>
      <c r="AM141" s="23"/>
      <c r="AN141" s="23"/>
      <c r="AO141" s="23"/>
      <c r="AP141" s="23"/>
      <c r="AQ141" s="23"/>
      <c r="AR141" s="23"/>
      <c r="AS141" s="23"/>
      <c r="AT141" s="23"/>
      <c r="AU141" s="23"/>
      <c r="AV141" s="23"/>
      <c r="AW141" s="23"/>
      <c r="AX141" s="23"/>
    </row>
    <row r="142" spans="1:50" ht="24" customHeight="1">
      <c r="A142" s="1621"/>
      <c r="B142" s="1621"/>
      <c r="C142" s="358" t="s">
        <v>903</v>
      </c>
      <c r="D142" s="358"/>
      <c r="E142" s="358"/>
      <c r="F142" s="358"/>
      <c r="G142" s="358"/>
      <c r="H142" s="358"/>
      <c r="I142" s="358"/>
      <c r="J142" s="358"/>
      <c r="K142" s="358"/>
      <c r="L142" s="358"/>
      <c r="M142" s="358" t="s">
        <v>902</v>
      </c>
      <c r="N142" s="358"/>
      <c r="O142" s="358"/>
      <c r="P142" s="358"/>
      <c r="Q142" s="358"/>
      <c r="R142" s="358"/>
      <c r="S142" s="358"/>
      <c r="T142" s="358"/>
      <c r="U142" s="358"/>
      <c r="V142" s="358"/>
      <c r="W142" s="358"/>
      <c r="X142" s="358"/>
      <c r="Y142" s="358"/>
      <c r="Z142" s="358"/>
      <c r="AA142" s="358"/>
      <c r="AB142" s="358"/>
      <c r="AC142" s="358"/>
      <c r="AD142" s="358"/>
      <c r="AE142" s="358"/>
      <c r="AF142" s="358"/>
      <c r="AG142" s="358"/>
      <c r="AH142" s="358"/>
      <c r="AI142" s="358"/>
      <c r="AJ142" s="358"/>
      <c r="AK142" s="399" t="s">
        <v>901</v>
      </c>
      <c r="AL142" s="358"/>
      <c r="AM142" s="358"/>
      <c r="AN142" s="358"/>
      <c r="AO142" s="358"/>
      <c r="AP142" s="358"/>
      <c r="AQ142" s="358" t="s">
        <v>900</v>
      </c>
      <c r="AR142" s="358"/>
      <c r="AS142" s="358"/>
      <c r="AT142" s="358"/>
      <c r="AU142" s="357" t="s">
        <v>899</v>
      </c>
      <c r="AV142" s="352"/>
      <c r="AW142" s="352"/>
      <c r="AX142" s="1622"/>
    </row>
    <row r="143" spans="1:50" ht="24" customHeight="1">
      <c r="A143" s="1621">
        <v>1</v>
      </c>
      <c r="B143" s="1621">
        <v>1</v>
      </c>
      <c r="C143" s="1665" t="s">
        <v>1014</v>
      </c>
      <c r="D143" s="1666"/>
      <c r="E143" s="1666"/>
      <c r="F143" s="1666"/>
      <c r="G143" s="1666"/>
      <c r="H143" s="1666"/>
      <c r="I143" s="1666"/>
      <c r="J143" s="1666"/>
      <c r="K143" s="1666"/>
      <c r="L143" s="1667"/>
      <c r="M143" s="1623" t="s">
        <v>320</v>
      </c>
      <c r="N143" s="1623"/>
      <c r="O143" s="1623"/>
      <c r="P143" s="1623"/>
      <c r="Q143" s="1623"/>
      <c r="R143" s="1623"/>
      <c r="S143" s="1623"/>
      <c r="T143" s="1623"/>
      <c r="U143" s="1623"/>
      <c r="V143" s="1623"/>
      <c r="W143" s="1623"/>
      <c r="X143" s="1623"/>
      <c r="Y143" s="1623"/>
      <c r="Z143" s="1623"/>
      <c r="AA143" s="1623"/>
      <c r="AB143" s="1623"/>
      <c r="AC143" s="1623"/>
      <c r="AD143" s="1623"/>
      <c r="AE143" s="1623"/>
      <c r="AF143" s="1623"/>
      <c r="AG143" s="1623"/>
      <c r="AH143" s="1623"/>
      <c r="AI143" s="1623"/>
      <c r="AJ143" s="1623"/>
      <c r="AK143" s="1624"/>
      <c r="AL143" s="1623"/>
      <c r="AM143" s="1623"/>
      <c r="AN143" s="1623"/>
      <c r="AO143" s="1623"/>
      <c r="AP143" s="1623"/>
      <c r="AQ143" s="1623"/>
      <c r="AR143" s="1623"/>
      <c r="AS143" s="1623"/>
      <c r="AT143" s="1623"/>
      <c r="AU143" s="1625"/>
      <c r="AV143" s="795"/>
      <c r="AW143" s="795"/>
      <c r="AX143" s="1622"/>
    </row>
    <row r="144" spans="1:50" ht="24" customHeight="1">
      <c r="A144" s="1621">
        <v>2</v>
      </c>
      <c r="B144" s="1621">
        <v>1</v>
      </c>
      <c r="C144" s="1623"/>
      <c r="D144" s="1623"/>
      <c r="E144" s="1623"/>
      <c r="F144" s="1623"/>
      <c r="G144" s="1623"/>
      <c r="H144" s="1623"/>
      <c r="I144" s="1623"/>
      <c r="J144" s="1623"/>
      <c r="K144" s="1623"/>
      <c r="L144" s="1623"/>
      <c r="M144" s="1623"/>
      <c r="N144" s="1623"/>
      <c r="O144" s="1623"/>
      <c r="P144" s="1623"/>
      <c r="Q144" s="1623"/>
      <c r="R144" s="1623"/>
      <c r="S144" s="1623"/>
      <c r="T144" s="1623"/>
      <c r="U144" s="1623"/>
      <c r="V144" s="1623"/>
      <c r="W144" s="1623"/>
      <c r="X144" s="1623"/>
      <c r="Y144" s="1623"/>
      <c r="Z144" s="1623"/>
      <c r="AA144" s="1623"/>
      <c r="AB144" s="1623"/>
      <c r="AC144" s="1623"/>
      <c r="AD144" s="1623"/>
      <c r="AE144" s="1623"/>
      <c r="AF144" s="1623"/>
      <c r="AG144" s="1623"/>
      <c r="AH144" s="1623"/>
      <c r="AI144" s="1623"/>
      <c r="AJ144" s="1623"/>
      <c r="AK144" s="1624"/>
      <c r="AL144" s="1623"/>
      <c r="AM144" s="1623"/>
      <c r="AN144" s="1623"/>
      <c r="AO144" s="1623"/>
      <c r="AP144" s="1623"/>
      <c r="AQ144" s="1623"/>
      <c r="AR144" s="1623"/>
      <c r="AS144" s="1623"/>
      <c r="AT144" s="1623"/>
      <c r="AU144" s="1625"/>
      <c r="AV144" s="795"/>
      <c r="AW144" s="795"/>
      <c r="AX144" s="1622"/>
    </row>
    <row r="145" spans="1:50" ht="24" customHeight="1">
      <c r="A145" s="1621">
        <v>3</v>
      </c>
      <c r="B145" s="1621">
        <v>1</v>
      </c>
      <c r="C145" s="1623"/>
      <c r="D145" s="1623"/>
      <c r="E145" s="1623"/>
      <c r="F145" s="1623"/>
      <c r="G145" s="1623"/>
      <c r="H145" s="1623"/>
      <c r="I145" s="1623"/>
      <c r="J145" s="1623"/>
      <c r="K145" s="1623"/>
      <c r="L145" s="1623"/>
      <c r="M145" s="1623"/>
      <c r="N145" s="1623"/>
      <c r="O145" s="1623"/>
      <c r="P145" s="1623"/>
      <c r="Q145" s="1623"/>
      <c r="R145" s="1623"/>
      <c r="S145" s="1623"/>
      <c r="T145" s="1623"/>
      <c r="U145" s="1623"/>
      <c r="V145" s="1623"/>
      <c r="W145" s="1623"/>
      <c r="X145" s="1623"/>
      <c r="Y145" s="1623"/>
      <c r="Z145" s="1623"/>
      <c r="AA145" s="1623"/>
      <c r="AB145" s="1623"/>
      <c r="AC145" s="1623"/>
      <c r="AD145" s="1623"/>
      <c r="AE145" s="1623"/>
      <c r="AF145" s="1623"/>
      <c r="AG145" s="1623"/>
      <c r="AH145" s="1623"/>
      <c r="AI145" s="1623"/>
      <c r="AJ145" s="1623"/>
      <c r="AK145" s="1624"/>
      <c r="AL145" s="1623"/>
      <c r="AM145" s="1623"/>
      <c r="AN145" s="1623"/>
      <c r="AO145" s="1623"/>
      <c r="AP145" s="1623"/>
      <c r="AQ145" s="1623"/>
      <c r="AR145" s="1623"/>
      <c r="AS145" s="1623"/>
      <c r="AT145" s="1623"/>
      <c r="AU145" s="1625"/>
      <c r="AV145" s="795"/>
      <c r="AW145" s="795"/>
      <c r="AX145" s="1622"/>
    </row>
    <row r="146" spans="1:50" ht="24" customHeight="1">
      <c r="A146" s="1621">
        <v>4</v>
      </c>
      <c r="B146" s="1621">
        <v>1</v>
      </c>
      <c r="C146" s="1623"/>
      <c r="D146" s="1623"/>
      <c r="E146" s="1623"/>
      <c r="F146" s="1623"/>
      <c r="G146" s="1623"/>
      <c r="H146" s="1623"/>
      <c r="I146" s="1623"/>
      <c r="J146" s="1623"/>
      <c r="K146" s="1623"/>
      <c r="L146" s="1623"/>
      <c r="M146" s="1623"/>
      <c r="N146" s="1623"/>
      <c r="O146" s="1623"/>
      <c r="P146" s="1623"/>
      <c r="Q146" s="1623"/>
      <c r="R146" s="1623"/>
      <c r="S146" s="1623"/>
      <c r="T146" s="1623"/>
      <c r="U146" s="1623"/>
      <c r="V146" s="1623"/>
      <c r="W146" s="1623"/>
      <c r="X146" s="1623"/>
      <c r="Y146" s="1623"/>
      <c r="Z146" s="1623"/>
      <c r="AA146" s="1623"/>
      <c r="AB146" s="1623"/>
      <c r="AC146" s="1623"/>
      <c r="AD146" s="1623"/>
      <c r="AE146" s="1623"/>
      <c r="AF146" s="1623"/>
      <c r="AG146" s="1623"/>
      <c r="AH146" s="1623"/>
      <c r="AI146" s="1623"/>
      <c r="AJ146" s="1623"/>
      <c r="AK146" s="1624"/>
      <c r="AL146" s="1623"/>
      <c r="AM146" s="1623"/>
      <c r="AN146" s="1623"/>
      <c r="AO146" s="1623"/>
      <c r="AP146" s="1623"/>
      <c r="AQ146" s="1623"/>
      <c r="AR146" s="1623"/>
      <c r="AS146" s="1623"/>
      <c r="AT146" s="1623"/>
      <c r="AU146" s="1625"/>
      <c r="AV146" s="795"/>
      <c r="AW146" s="795"/>
      <c r="AX146" s="1622"/>
    </row>
    <row r="147" spans="1:50" ht="24" customHeight="1">
      <c r="A147" s="1621">
        <v>5</v>
      </c>
      <c r="B147" s="1621">
        <v>1</v>
      </c>
      <c r="C147" s="1623"/>
      <c r="D147" s="1623"/>
      <c r="E147" s="1623"/>
      <c r="F147" s="1623"/>
      <c r="G147" s="1623"/>
      <c r="H147" s="1623"/>
      <c r="I147" s="1623"/>
      <c r="J147" s="1623"/>
      <c r="K147" s="1623"/>
      <c r="L147" s="1623"/>
      <c r="M147" s="1623"/>
      <c r="N147" s="1623"/>
      <c r="O147" s="1623"/>
      <c r="P147" s="1623"/>
      <c r="Q147" s="1623"/>
      <c r="R147" s="1623"/>
      <c r="S147" s="1623"/>
      <c r="T147" s="1623"/>
      <c r="U147" s="1623"/>
      <c r="V147" s="1623"/>
      <c r="W147" s="1623"/>
      <c r="X147" s="1623"/>
      <c r="Y147" s="1623"/>
      <c r="Z147" s="1623"/>
      <c r="AA147" s="1623"/>
      <c r="AB147" s="1623"/>
      <c r="AC147" s="1623"/>
      <c r="AD147" s="1623"/>
      <c r="AE147" s="1623"/>
      <c r="AF147" s="1623"/>
      <c r="AG147" s="1623"/>
      <c r="AH147" s="1623"/>
      <c r="AI147" s="1623"/>
      <c r="AJ147" s="1623"/>
      <c r="AK147" s="1624"/>
      <c r="AL147" s="1623"/>
      <c r="AM147" s="1623"/>
      <c r="AN147" s="1623"/>
      <c r="AO147" s="1623"/>
      <c r="AP147" s="1623"/>
      <c r="AQ147" s="1623"/>
      <c r="AR147" s="1623"/>
      <c r="AS147" s="1623"/>
      <c r="AT147" s="1623"/>
      <c r="AU147" s="1625"/>
      <c r="AV147" s="795"/>
      <c r="AW147" s="795"/>
      <c r="AX147" s="1622"/>
    </row>
    <row r="148" spans="1:50" ht="24" customHeight="1">
      <c r="A148" s="1621">
        <v>6</v>
      </c>
      <c r="B148" s="1621">
        <v>1</v>
      </c>
      <c r="C148" s="1623"/>
      <c r="D148" s="1623"/>
      <c r="E148" s="1623"/>
      <c r="F148" s="1623"/>
      <c r="G148" s="1623"/>
      <c r="H148" s="1623"/>
      <c r="I148" s="1623"/>
      <c r="J148" s="1623"/>
      <c r="K148" s="1623"/>
      <c r="L148" s="1623"/>
      <c r="M148" s="1623"/>
      <c r="N148" s="1623"/>
      <c r="O148" s="1623"/>
      <c r="P148" s="1623"/>
      <c r="Q148" s="1623"/>
      <c r="R148" s="1623"/>
      <c r="S148" s="1623"/>
      <c r="T148" s="1623"/>
      <c r="U148" s="1623"/>
      <c r="V148" s="1623"/>
      <c r="W148" s="1623"/>
      <c r="X148" s="1623"/>
      <c r="Y148" s="1623"/>
      <c r="Z148" s="1623"/>
      <c r="AA148" s="1623"/>
      <c r="AB148" s="1623"/>
      <c r="AC148" s="1623"/>
      <c r="AD148" s="1623"/>
      <c r="AE148" s="1623"/>
      <c r="AF148" s="1623"/>
      <c r="AG148" s="1623"/>
      <c r="AH148" s="1623"/>
      <c r="AI148" s="1623"/>
      <c r="AJ148" s="1623"/>
      <c r="AK148" s="1624"/>
      <c r="AL148" s="1623"/>
      <c r="AM148" s="1623"/>
      <c r="AN148" s="1623"/>
      <c r="AO148" s="1623"/>
      <c r="AP148" s="1623"/>
      <c r="AQ148" s="1623"/>
      <c r="AR148" s="1623"/>
      <c r="AS148" s="1623"/>
      <c r="AT148" s="1623"/>
      <c r="AU148" s="1625"/>
      <c r="AV148" s="795"/>
      <c r="AW148" s="795"/>
      <c r="AX148" s="1622"/>
    </row>
    <row r="149" spans="1:50" ht="24" customHeight="1">
      <c r="A149" s="1621">
        <v>7</v>
      </c>
      <c r="B149" s="1621">
        <v>1</v>
      </c>
      <c r="C149" s="1623"/>
      <c r="D149" s="1623"/>
      <c r="E149" s="1623"/>
      <c r="F149" s="1623"/>
      <c r="G149" s="1623"/>
      <c r="H149" s="1623"/>
      <c r="I149" s="1623"/>
      <c r="J149" s="1623"/>
      <c r="K149" s="1623"/>
      <c r="L149" s="1623"/>
      <c r="M149" s="1623"/>
      <c r="N149" s="1623"/>
      <c r="O149" s="1623"/>
      <c r="P149" s="1623"/>
      <c r="Q149" s="1623"/>
      <c r="R149" s="1623"/>
      <c r="S149" s="1623"/>
      <c r="T149" s="1623"/>
      <c r="U149" s="1623"/>
      <c r="V149" s="1623"/>
      <c r="W149" s="1623"/>
      <c r="X149" s="1623"/>
      <c r="Y149" s="1623"/>
      <c r="Z149" s="1623"/>
      <c r="AA149" s="1623"/>
      <c r="AB149" s="1623"/>
      <c r="AC149" s="1623"/>
      <c r="AD149" s="1623"/>
      <c r="AE149" s="1623"/>
      <c r="AF149" s="1623"/>
      <c r="AG149" s="1623"/>
      <c r="AH149" s="1623"/>
      <c r="AI149" s="1623"/>
      <c r="AJ149" s="1623"/>
      <c r="AK149" s="1624"/>
      <c r="AL149" s="1623"/>
      <c r="AM149" s="1623"/>
      <c r="AN149" s="1623"/>
      <c r="AO149" s="1623"/>
      <c r="AP149" s="1623"/>
      <c r="AQ149" s="1623"/>
      <c r="AR149" s="1623"/>
      <c r="AS149" s="1623"/>
      <c r="AT149" s="1623"/>
      <c r="AU149" s="1625"/>
      <c r="AV149" s="795"/>
      <c r="AW149" s="795"/>
      <c r="AX149" s="1622"/>
    </row>
    <row r="150" spans="1:50" ht="24" customHeight="1">
      <c r="A150" s="1621">
        <v>8</v>
      </c>
      <c r="B150" s="1621">
        <v>1</v>
      </c>
      <c r="C150" s="1623"/>
      <c r="D150" s="1623"/>
      <c r="E150" s="1623"/>
      <c r="F150" s="1623"/>
      <c r="G150" s="1623"/>
      <c r="H150" s="1623"/>
      <c r="I150" s="1623"/>
      <c r="J150" s="1623"/>
      <c r="K150" s="1623"/>
      <c r="L150" s="1623"/>
      <c r="M150" s="1623"/>
      <c r="N150" s="1623"/>
      <c r="O150" s="1623"/>
      <c r="P150" s="1623"/>
      <c r="Q150" s="1623"/>
      <c r="R150" s="1623"/>
      <c r="S150" s="1623"/>
      <c r="T150" s="1623"/>
      <c r="U150" s="1623"/>
      <c r="V150" s="1623"/>
      <c r="W150" s="1623"/>
      <c r="X150" s="1623"/>
      <c r="Y150" s="1623"/>
      <c r="Z150" s="1623"/>
      <c r="AA150" s="1623"/>
      <c r="AB150" s="1623"/>
      <c r="AC150" s="1623"/>
      <c r="AD150" s="1623"/>
      <c r="AE150" s="1623"/>
      <c r="AF150" s="1623"/>
      <c r="AG150" s="1623"/>
      <c r="AH150" s="1623"/>
      <c r="AI150" s="1623"/>
      <c r="AJ150" s="1623"/>
      <c r="AK150" s="1624"/>
      <c r="AL150" s="1623"/>
      <c r="AM150" s="1623"/>
      <c r="AN150" s="1623"/>
      <c r="AO150" s="1623"/>
      <c r="AP150" s="1623"/>
      <c r="AQ150" s="1623"/>
      <c r="AR150" s="1623"/>
      <c r="AS150" s="1623"/>
      <c r="AT150" s="1623"/>
      <c r="AU150" s="1625"/>
      <c r="AV150" s="795"/>
      <c r="AW150" s="795"/>
      <c r="AX150" s="1622"/>
    </row>
    <row r="151" spans="1:50" ht="24" customHeight="1">
      <c r="A151" s="1621">
        <v>9</v>
      </c>
      <c r="B151" s="1621">
        <v>1</v>
      </c>
      <c r="C151" s="1623"/>
      <c r="D151" s="1623"/>
      <c r="E151" s="1623"/>
      <c r="F151" s="1623"/>
      <c r="G151" s="1623"/>
      <c r="H151" s="1623"/>
      <c r="I151" s="1623"/>
      <c r="J151" s="1623"/>
      <c r="K151" s="1623"/>
      <c r="L151" s="1623"/>
      <c r="M151" s="1623"/>
      <c r="N151" s="1623"/>
      <c r="O151" s="1623"/>
      <c r="P151" s="1623"/>
      <c r="Q151" s="1623"/>
      <c r="R151" s="1623"/>
      <c r="S151" s="1623"/>
      <c r="T151" s="1623"/>
      <c r="U151" s="1623"/>
      <c r="V151" s="1623"/>
      <c r="W151" s="1623"/>
      <c r="X151" s="1623"/>
      <c r="Y151" s="1623"/>
      <c r="Z151" s="1623"/>
      <c r="AA151" s="1623"/>
      <c r="AB151" s="1623"/>
      <c r="AC151" s="1623"/>
      <c r="AD151" s="1623"/>
      <c r="AE151" s="1623"/>
      <c r="AF151" s="1623"/>
      <c r="AG151" s="1623"/>
      <c r="AH151" s="1623"/>
      <c r="AI151" s="1623"/>
      <c r="AJ151" s="1623"/>
      <c r="AK151" s="1624"/>
      <c r="AL151" s="1623"/>
      <c r="AM151" s="1623"/>
      <c r="AN151" s="1623"/>
      <c r="AO151" s="1623"/>
      <c r="AP151" s="1623"/>
      <c r="AQ151" s="1623"/>
      <c r="AR151" s="1623"/>
      <c r="AS151" s="1623"/>
      <c r="AT151" s="1623"/>
      <c r="AU151" s="1625"/>
      <c r="AV151" s="795"/>
      <c r="AW151" s="795"/>
      <c r="AX151" s="1622"/>
    </row>
    <row r="152" spans="1:50" ht="24" customHeight="1">
      <c r="A152" s="1621">
        <v>10</v>
      </c>
      <c r="B152" s="1621">
        <v>1</v>
      </c>
      <c r="C152" s="1623"/>
      <c r="D152" s="1623"/>
      <c r="E152" s="1623"/>
      <c r="F152" s="1623"/>
      <c r="G152" s="1623"/>
      <c r="H152" s="1623"/>
      <c r="I152" s="1623"/>
      <c r="J152" s="1623"/>
      <c r="K152" s="1623"/>
      <c r="L152" s="1623"/>
      <c r="M152" s="1623"/>
      <c r="N152" s="1623"/>
      <c r="O152" s="1623"/>
      <c r="P152" s="1623"/>
      <c r="Q152" s="1623"/>
      <c r="R152" s="1623"/>
      <c r="S152" s="1623"/>
      <c r="T152" s="1623"/>
      <c r="U152" s="1623"/>
      <c r="V152" s="1623"/>
      <c r="W152" s="1623"/>
      <c r="X152" s="1623"/>
      <c r="Y152" s="1623"/>
      <c r="Z152" s="1623"/>
      <c r="AA152" s="1623"/>
      <c r="AB152" s="1623"/>
      <c r="AC152" s="1623"/>
      <c r="AD152" s="1623"/>
      <c r="AE152" s="1623"/>
      <c r="AF152" s="1623"/>
      <c r="AG152" s="1623"/>
      <c r="AH152" s="1623"/>
      <c r="AI152" s="1623"/>
      <c r="AJ152" s="1623"/>
      <c r="AK152" s="1624"/>
      <c r="AL152" s="1623"/>
      <c r="AM152" s="1623"/>
      <c r="AN152" s="1623"/>
      <c r="AO152" s="1623"/>
      <c r="AP152" s="1623"/>
      <c r="AQ152" s="1623"/>
      <c r="AR152" s="1623"/>
      <c r="AS152" s="1623"/>
      <c r="AT152" s="1623"/>
      <c r="AU152" s="1625"/>
      <c r="AV152" s="795"/>
      <c r="AW152" s="795"/>
      <c r="AX152" s="1622"/>
    </row>
    <row r="153" spans="1:50">
      <c r="A153" s="23"/>
      <c r="B153" s="23"/>
      <c r="C153" s="23"/>
      <c r="D153" s="23"/>
      <c r="E153" s="23"/>
      <c r="F153" s="23"/>
      <c r="G153" s="23"/>
      <c r="H153" s="23"/>
      <c r="I153" s="23"/>
      <c r="J153" s="23"/>
      <c r="K153" s="23"/>
      <c r="L153" s="23"/>
      <c r="M153" s="23"/>
      <c r="N153" s="23"/>
      <c r="O153" s="23"/>
      <c r="P153" s="23"/>
      <c r="Q153" s="23"/>
      <c r="R153" s="23"/>
      <c r="S153" s="23"/>
      <c r="T153" s="23"/>
      <c r="U153" s="23"/>
      <c r="V153" s="23"/>
      <c r="W153" s="23"/>
      <c r="X153" s="23"/>
      <c r="Y153" s="23"/>
      <c r="Z153" s="23"/>
      <c r="AA153" s="23"/>
      <c r="AB153" s="23"/>
      <c r="AC153" s="23"/>
      <c r="AD153" s="23"/>
      <c r="AE153" s="23"/>
      <c r="AF153" s="23"/>
      <c r="AG153" s="23"/>
      <c r="AH153" s="23"/>
      <c r="AI153" s="23"/>
      <c r="AJ153" s="23"/>
      <c r="AK153" s="23"/>
      <c r="AL153" s="23"/>
      <c r="AM153" s="23"/>
      <c r="AN153" s="23"/>
      <c r="AO153" s="23"/>
      <c r="AP153" s="23"/>
      <c r="AQ153" s="23"/>
      <c r="AR153" s="23"/>
      <c r="AS153" s="23"/>
      <c r="AT153" s="23"/>
      <c r="AU153" s="23"/>
      <c r="AV153" s="23"/>
      <c r="AW153" s="23"/>
      <c r="AX153" s="23"/>
    </row>
    <row r="154" spans="1:50">
      <c r="A154" s="23"/>
      <c r="B154" s="23" t="s">
        <v>906</v>
      </c>
      <c r="C154" s="23"/>
      <c r="D154" s="23"/>
      <c r="E154" s="23"/>
      <c r="F154" s="23"/>
      <c r="G154" s="23"/>
      <c r="H154" s="23"/>
      <c r="I154" s="23"/>
      <c r="J154" s="23"/>
      <c r="K154" s="23"/>
      <c r="L154" s="23"/>
      <c r="M154" s="23"/>
      <c r="N154" s="23"/>
      <c r="O154" s="23"/>
      <c r="P154" s="23"/>
      <c r="Q154" s="23"/>
      <c r="R154" s="23"/>
      <c r="S154" s="23"/>
      <c r="T154" s="23"/>
      <c r="U154" s="23"/>
      <c r="V154" s="23"/>
      <c r="W154" s="23"/>
      <c r="X154" s="23"/>
      <c r="Y154" s="23"/>
      <c r="Z154" s="23"/>
      <c r="AA154" s="23"/>
      <c r="AB154" s="23"/>
      <c r="AC154" s="23"/>
      <c r="AD154" s="23"/>
      <c r="AE154" s="23"/>
      <c r="AF154" s="23"/>
      <c r="AG154" s="23"/>
      <c r="AH154" s="23"/>
      <c r="AI154" s="23"/>
      <c r="AJ154" s="23"/>
      <c r="AK154" s="23"/>
      <c r="AL154" s="23"/>
      <c r="AM154" s="23"/>
      <c r="AN154" s="23"/>
      <c r="AO154" s="23"/>
      <c r="AP154" s="23"/>
      <c r="AQ154" s="23"/>
      <c r="AR154" s="23"/>
      <c r="AS154" s="23"/>
      <c r="AT154" s="23"/>
      <c r="AU154" s="23"/>
      <c r="AV154" s="23"/>
      <c r="AW154" s="23"/>
      <c r="AX154" s="23"/>
    </row>
    <row r="155" spans="1:50" ht="24" customHeight="1">
      <c r="A155" s="1621"/>
      <c r="B155" s="1621"/>
      <c r="C155" s="358" t="s">
        <v>903</v>
      </c>
      <c r="D155" s="358"/>
      <c r="E155" s="358"/>
      <c r="F155" s="358"/>
      <c r="G155" s="358"/>
      <c r="H155" s="358"/>
      <c r="I155" s="358"/>
      <c r="J155" s="358"/>
      <c r="K155" s="358"/>
      <c r="L155" s="358"/>
      <c r="M155" s="358" t="s">
        <v>902</v>
      </c>
      <c r="N155" s="358"/>
      <c r="O155" s="358"/>
      <c r="P155" s="358"/>
      <c r="Q155" s="358"/>
      <c r="R155" s="358"/>
      <c r="S155" s="358"/>
      <c r="T155" s="358"/>
      <c r="U155" s="358"/>
      <c r="V155" s="358"/>
      <c r="W155" s="358"/>
      <c r="X155" s="358"/>
      <c r="Y155" s="358"/>
      <c r="Z155" s="358"/>
      <c r="AA155" s="358"/>
      <c r="AB155" s="358"/>
      <c r="AC155" s="358"/>
      <c r="AD155" s="358"/>
      <c r="AE155" s="358"/>
      <c r="AF155" s="358"/>
      <c r="AG155" s="358"/>
      <c r="AH155" s="358"/>
      <c r="AI155" s="358"/>
      <c r="AJ155" s="358"/>
      <c r="AK155" s="399" t="s">
        <v>901</v>
      </c>
      <c r="AL155" s="358"/>
      <c r="AM155" s="358"/>
      <c r="AN155" s="358"/>
      <c r="AO155" s="358"/>
      <c r="AP155" s="358"/>
      <c r="AQ155" s="358" t="s">
        <v>900</v>
      </c>
      <c r="AR155" s="358"/>
      <c r="AS155" s="358"/>
      <c r="AT155" s="358"/>
      <c r="AU155" s="357" t="s">
        <v>899</v>
      </c>
      <c r="AV155" s="352"/>
      <c r="AW155" s="352"/>
      <c r="AX155" s="1622"/>
    </row>
    <row r="156" spans="1:50" ht="24" customHeight="1">
      <c r="A156" s="1621">
        <v>1</v>
      </c>
      <c r="B156" s="1621">
        <v>1</v>
      </c>
      <c r="C156" s="1623"/>
      <c r="D156" s="1623"/>
      <c r="E156" s="1623"/>
      <c r="F156" s="1623"/>
      <c r="G156" s="1623"/>
      <c r="H156" s="1623"/>
      <c r="I156" s="1623"/>
      <c r="J156" s="1623"/>
      <c r="K156" s="1623"/>
      <c r="L156" s="1623"/>
      <c r="M156" s="1623"/>
      <c r="N156" s="1623"/>
      <c r="O156" s="1623"/>
      <c r="P156" s="1623"/>
      <c r="Q156" s="1623"/>
      <c r="R156" s="1623"/>
      <c r="S156" s="1623"/>
      <c r="T156" s="1623"/>
      <c r="U156" s="1623"/>
      <c r="V156" s="1623"/>
      <c r="W156" s="1623"/>
      <c r="X156" s="1623"/>
      <c r="Y156" s="1623"/>
      <c r="Z156" s="1623"/>
      <c r="AA156" s="1623"/>
      <c r="AB156" s="1623"/>
      <c r="AC156" s="1623"/>
      <c r="AD156" s="1623"/>
      <c r="AE156" s="1623"/>
      <c r="AF156" s="1623"/>
      <c r="AG156" s="1623"/>
      <c r="AH156" s="1623"/>
      <c r="AI156" s="1623"/>
      <c r="AJ156" s="1623"/>
      <c r="AK156" s="1624"/>
      <c r="AL156" s="1623"/>
      <c r="AM156" s="1623"/>
      <c r="AN156" s="1623"/>
      <c r="AO156" s="1623"/>
      <c r="AP156" s="1623"/>
      <c r="AQ156" s="1623"/>
      <c r="AR156" s="1623"/>
      <c r="AS156" s="1623"/>
      <c r="AT156" s="1623"/>
      <c r="AU156" s="1625"/>
      <c r="AV156" s="795"/>
      <c r="AW156" s="795"/>
      <c r="AX156" s="1622"/>
    </row>
    <row r="157" spans="1:50" ht="24" customHeight="1">
      <c r="A157" s="1621">
        <v>2</v>
      </c>
      <c r="B157" s="1621">
        <v>1</v>
      </c>
      <c r="C157" s="1623"/>
      <c r="D157" s="1623"/>
      <c r="E157" s="1623"/>
      <c r="F157" s="1623"/>
      <c r="G157" s="1623"/>
      <c r="H157" s="1623"/>
      <c r="I157" s="1623"/>
      <c r="J157" s="1623"/>
      <c r="K157" s="1623"/>
      <c r="L157" s="1623"/>
      <c r="M157" s="1623"/>
      <c r="N157" s="1623"/>
      <c r="O157" s="1623"/>
      <c r="P157" s="1623"/>
      <c r="Q157" s="1623"/>
      <c r="R157" s="1623"/>
      <c r="S157" s="1623"/>
      <c r="T157" s="1623"/>
      <c r="U157" s="1623"/>
      <c r="V157" s="1623"/>
      <c r="W157" s="1623"/>
      <c r="X157" s="1623"/>
      <c r="Y157" s="1623"/>
      <c r="Z157" s="1623"/>
      <c r="AA157" s="1623"/>
      <c r="AB157" s="1623"/>
      <c r="AC157" s="1623"/>
      <c r="AD157" s="1623"/>
      <c r="AE157" s="1623"/>
      <c r="AF157" s="1623"/>
      <c r="AG157" s="1623"/>
      <c r="AH157" s="1623"/>
      <c r="AI157" s="1623"/>
      <c r="AJ157" s="1623"/>
      <c r="AK157" s="1624"/>
      <c r="AL157" s="1623"/>
      <c r="AM157" s="1623"/>
      <c r="AN157" s="1623"/>
      <c r="AO157" s="1623"/>
      <c r="AP157" s="1623"/>
      <c r="AQ157" s="1623"/>
      <c r="AR157" s="1623"/>
      <c r="AS157" s="1623"/>
      <c r="AT157" s="1623"/>
      <c r="AU157" s="1625"/>
      <c r="AV157" s="795"/>
      <c r="AW157" s="795"/>
      <c r="AX157" s="1622"/>
    </row>
    <row r="158" spans="1:50" ht="24" customHeight="1">
      <c r="A158" s="1621">
        <v>3</v>
      </c>
      <c r="B158" s="1621">
        <v>1</v>
      </c>
      <c r="C158" s="1623"/>
      <c r="D158" s="1623"/>
      <c r="E158" s="1623"/>
      <c r="F158" s="1623"/>
      <c r="G158" s="1623"/>
      <c r="H158" s="1623"/>
      <c r="I158" s="1623"/>
      <c r="J158" s="1623"/>
      <c r="K158" s="1623"/>
      <c r="L158" s="1623"/>
      <c r="M158" s="1623"/>
      <c r="N158" s="1623"/>
      <c r="O158" s="1623"/>
      <c r="P158" s="1623"/>
      <c r="Q158" s="1623"/>
      <c r="R158" s="1623"/>
      <c r="S158" s="1623"/>
      <c r="T158" s="1623"/>
      <c r="U158" s="1623"/>
      <c r="V158" s="1623"/>
      <c r="W158" s="1623"/>
      <c r="X158" s="1623"/>
      <c r="Y158" s="1623"/>
      <c r="Z158" s="1623"/>
      <c r="AA158" s="1623"/>
      <c r="AB158" s="1623"/>
      <c r="AC158" s="1623"/>
      <c r="AD158" s="1623"/>
      <c r="AE158" s="1623"/>
      <c r="AF158" s="1623"/>
      <c r="AG158" s="1623"/>
      <c r="AH158" s="1623"/>
      <c r="AI158" s="1623"/>
      <c r="AJ158" s="1623"/>
      <c r="AK158" s="1624"/>
      <c r="AL158" s="1623"/>
      <c r="AM158" s="1623"/>
      <c r="AN158" s="1623"/>
      <c r="AO158" s="1623"/>
      <c r="AP158" s="1623"/>
      <c r="AQ158" s="1623"/>
      <c r="AR158" s="1623"/>
      <c r="AS158" s="1623"/>
      <c r="AT158" s="1623"/>
      <c r="AU158" s="1625"/>
      <c r="AV158" s="795"/>
      <c r="AW158" s="795"/>
      <c r="AX158" s="1622"/>
    </row>
    <row r="159" spans="1:50" ht="24" customHeight="1">
      <c r="A159" s="1621">
        <v>4</v>
      </c>
      <c r="B159" s="1621">
        <v>1</v>
      </c>
      <c r="C159" s="1623"/>
      <c r="D159" s="1623"/>
      <c r="E159" s="1623"/>
      <c r="F159" s="1623"/>
      <c r="G159" s="1623"/>
      <c r="H159" s="1623"/>
      <c r="I159" s="1623"/>
      <c r="J159" s="1623"/>
      <c r="K159" s="1623"/>
      <c r="L159" s="1623"/>
      <c r="M159" s="1623"/>
      <c r="N159" s="1623"/>
      <c r="O159" s="1623"/>
      <c r="P159" s="1623"/>
      <c r="Q159" s="1623"/>
      <c r="R159" s="1623"/>
      <c r="S159" s="1623"/>
      <c r="T159" s="1623"/>
      <c r="U159" s="1623"/>
      <c r="V159" s="1623"/>
      <c r="W159" s="1623"/>
      <c r="X159" s="1623"/>
      <c r="Y159" s="1623"/>
      <c r="Z159" s="1623"/>
      <c r="AA159" s="1623"/>
      <c r="AB159" s="1623"/>
      <c r="AC159" s="1623"/>
      <c r="AD159" s="1623"/>
      <c r="AE159" s="1623"/>
      <c r="AF159" s="1623"/>
      <c r="AG159" s="1623"/>
      <c r="AH159" s="1623"/>
      <c r="AI159" s="1623"/>
      <c r="AJ159" s="1623"/>
      <c r="AK159" s="1624"/>
      <c r="AL159" s="1623"/>
      <c r="AM159" s="1623"/>
      <c r="AN159" s="1623"/>
      <c r="AO159" s="1623"/>
      <c r="AP159" s="1623"/>
      <c r="AQ159" s="1623"/>
      <c r="AR159" s="1623"/>
      <c r="AS159" s="1623"/>
      <c r="AT159" s="1623"/>
      <c r="AU159" s="1625"/>
      <c r="AV159" s="795"/>
      <c r="AW159" s="795"/>
      <c r="AX159" s="1622"/>
    </row>
    <row r="160" spans="1:50" ht="24" customHeight="1">
      <c r="A160" s="1621">
        <v>5</v>
      </c>
      <c r="B160" s="1621">
        <v>1</v>
      </c>
      <c r="C160" s="1623"/>
      <c r="D160" s="1623"/>
      <c r="E160" s="1623"/>
      <c r="F160" s="1623"/>
      <c r="G160" s="1623"/>
      <c r="H160" s="1623"/>
      <c r="I160" s="1623"/>
      <c r="J160" s="1623"/>
      <c r="K160" s="1623"/>
      <c r="L160" s="1623"/>
      <c r="M160" s="1623"/>
      <c r="N160" s="1623"/>
      <c r="O160" s="1623"/>
      <c r="P160" s="1623"/>
      <c r="Q160" s="1623"/>
      <c r="R160" s="1623"/>
      <c r="S160" s="1623"/>
      <c r="T160" s="1623"/>
      <c r="U160" s="1623"/>
      <c r="V160" s="1623"/>
      <c r="W160" s="1623"/>
      <c r="X160" s="1623"/>
      <c r="Y160" s="1623"/>
      <c r="Z160" s="1623"/>
      <c r="AA160" s="1623"/>
      <c r="AB160" s="1623"/>
      <c r="AC160" s="1623"/>
      <c r="AD160" s="1623"/>
      <c r="AE160" s="1623"/>
      <c r="AF160" s="1623"/>
      <c r="AG160" s="1623"/>
      <c r="AH160" s="1623"/>
      <c r="AI160" s="1623"/>
      <c r="AJ160" s="1623"/>
      <c r="AK160" s="1624"/>
      <c r="AL160" s="1623"/>
      <c r="AM160" s="1623"/>
      <c r="AN160" s="1623"/>
      <c r="AO160" s="1623"/>
      <c r="AP160" s="1623"/>
      <c r="AQ160" s="1623"/>
      <c r="AR160" s="1623"/>
      <c r="AS160" s="1623"/>
      <c r="AT160" s="1623"/>
      <c r="AU160" s="1625"/>
      <c r="AV160" s="795"/>
      <c r="AW160" s="795"/>
      <c r="AX160" s="1622"/>
    </row>
    <row r="161" spans="1:50" ht="24" customHeight="1">
      <c r="A161" s="1621">
        <v>6</v>
      </c>
      <c r="B161" s="1621">
        <v>1</v>
      </c>
      <c r="C161" s="1623"/>
      <c r="D161" s="1623"/>
      <c r="E161" s="1623"/>
      <c r="F161" s="1623"/>
      <c r="G161" s="1623"/>
      <c r="H161" s="1623"/>
      <c r="I161" s="1623"/>
      <c r="J161" s="1623"/>
      <c r="K161" s="1623"/>
      <c r="L161" s="1623"/>
      <c r="M161" s="1623"/>
      <c r="N161" s="1623"/>
      <c r="O161" s="1623"/>
      <c r="P161" s="1623"/>
      <c r="Q161" s="1623"/>
      <c r="R161" s="1623"/>
      <c r="S161" s="1623"/>
      <c r="T161" s="1623"/>
      <c r="U161" s="1623"/>
      <c r="V161" s="1623"/>
      <c r="W161" s="1623"/>
      <c r="X161" s="1623"/>
      <c r="Y161" s="1623"/>
      <c r="Z161" s="1623"/>
      <c r="AA161" s="1623"/>
      <c r="AB161" s="1623"/>
      <c r="AC161" s="1623"/>
      <c r="AD161" s="1623"/>
      <c r="AE161" s="1623"/>
      <c r="AF161" s="1623"/>
      <c r="AG161" s="1623"/>
      <c r="AH161" s="1623"/>
      <c r="AI161" s="1623"/>
      <c r="AJ161" s="1623"/>
      <c r="AK161" s="1624"/>
      <c r="AL161" s="1623"/>
      <c r="AM161" s="1623"/>
      <c r="AN161" s="1623"/>
      <c r="AO161" s="1623"/>
      <c r="AP161" s="1623"/>
      <c r="AQ161" s="1623"/>
      <c r="AR161" s="1623"/>
      <c r="AS161" s="1623"/>
      <c r="AT161" s="1623"/>
      <c r="AU161" s="1625"/>
      <c r="AV161" s="795"/>
      <c r="AW161" s="795"/>
      <c r="AX161" s="1622"/>
    </row>
    <row r="162" spans="1:50" ht="24" customHeight="1">
      <c r="A162" s="1621">
        <v>7</v>
      </c>
      <c r="B162" s="1621">
        <v>1</v>
      </c>
      <c r="C162" s="1623"/>
      <c r="D162" s="1623"/>
      <c r="E162" s="1623"/>
      <c r="F162" s="1623"/>
      <c r="G162" s="1623"/>
      <c r="H162" s="1623"/>
      <c r="I162" s="1623"/>
      <c r="J162" s="1623"/>
      <c r="K162" s="1623"/>
      <c r="L162" s="1623"/>
      <c r="M162" s="1623"/>
      <c r="N162" s="1623"/>
      <c r="O162" s="1623"/>
      <c r="P162" s="1623"/>
      <c r="Q162" s="1623"/>
      <c r="R162" s="1623"/>
      <c r="S162" s="1623"/>
      <c r="T162" s="1623"/>
      <c r="U162" s="1623"/>
      <c r="V162" s="1623"/>
      <c r="W162" s="1623"/>
      <c r="X162" s="1623"/>
      <c r="Y162" s="1623"/>
      <c r="Z162" s="1623"/>
      <c r="AA162" s="1623"/>
      <c r="AB162" s="1623"/>
      <c r="AC162" s="1623"/>
      <c r="AD162" s="1623"/>
      <c r="AE162" s="1623"/>
      <c r="AF162" s="1623"/>
      <c r="AG162" s="1623"/>
      <c r="AH162" s="1623"/>
      <c r="AI162" s="1623"/>
      <c r="AJ162" s="1623"/>
      <c r="AK162" s="1624"/>
      <c r="AL162" s="1623"/>
      <c r="AM162" s="1623"/>
      <c r="AN162" s="1623"/>
      <c r="AO162" s="1623"/>
      <c r="AP162" s="1623"/>
      <c r="AQ162" s="1623"/>
      <c r="AR162" s="1623"/>
      <c r="AS162" s="1623"/>
      <c r="AT162" s="1623"/>
      <c r="AU162" s="1625"/>
      <c r="AV162" s="795"/>
      <c r="AW162" s="795"/>
      <c r="AX162" s="1622"/>
    </row>
    <row r="163" spans="1:50" ht="24" customHeight="1">
      <c r="A163" s="1621">
        <v>8</v>
      </c>
      <c r="B163" s="1621">
        <v>1</v>
      </c>
      <c r="C163" s="1623"/>
      <c r="D163" s="1623"/>
      <c r="E163" s="1623"/>
      <c r="F163" s="1623"/>
      <c r="G163" s="1623"/>
      <c r="H163" s="1623"/>
      <c r="I163" s="1623"/>
      <c r="J163" s="1623"/>
      <c r="K163" s="1623"/>
      <c r="L163" s="1623"/>
      <c r="M163" s="1623"/>
      <c r="N163" s="1623"/>
      <c r="O163" s="1623"/>
      <c r="P163" s="1623"/>
      <c r="Q163" s="1623"/>
      <c r="R163" s="1623"/>
      <c r="S163" s="1623"/>
      <c r="T163" s="1623"/>
      <c r="U163" s="1623"/>
      <c r="V163" s="1623"/>
      <c r="W163" s="1623"/>
      <c r="X163" s="1623"/>
      <c r="Y163" s="1623"/>
      <c r="Z163" s="1623"/>
      <c r="AA163" s="1623"/>
      <c r="AB163" s="1623"/>
      <c r="AC163" s="1623"/>
      <c r="AD163" s="1623"/>
      <c r="AE163" s="1623"/>
      <c r="AF163" s="1623"/>
      <c r="AG163" s="1623"/>
      <c r="AH163" s="1623"/>
      <c r="AI163" s="1623"/>
      <c r="AJ163" s="1623"/>
      <c r="AK163" s="1624"/>
      <c r="AL163" s="1623"/>
      <c r="AM163" s="1623"/>
      <c r="AN163" s="1623"/>
      <c r="AO163" s="1623"/>
      <c r="AP163" s="1623"/>
      <c r="AQ163" s="1623"/>
      <c r="AR163" s="1623"/>
      <c r="AS163" s="1623"/>
      <c r="AT163" s="1623"/>
      <c r="AU163" s="1625"/>
      <c r="AV163" s="795"/>
      <c r="AW163" s="795"/>
      <c r="AX163" s="1622"/>
    </row>
    <row r="164" spans="1:50" ht="24" customHeight="1">
      <c r="A164" s="1621">
        <v>9</v>
      </c>
      <c r="B164" s="1621">
        <v>1</v>
      </c>
      <c r="C164" s="1623"/>
      <c r="D164" s="1623"/>
      <c r="E164" s="1623"/>
      <c r="F164" s="1623"/>
      <c r="G164" s="1623"/>
      <c r="H164" s="1623"/>
      <c r="I164" s="1623"/>
      <c r="J164" s="1623"/>
      <c r="K164" s="1623"/>
      <c r="L164" s="1623"/>
      <c r="M164" s="1623"/>
      <c r="N164" s="1623"/>
      <c r="O164" s="1623"/>
      <c r="P164" s="1623"/>
      <c r="Q164" s="1623"/>
      <c r="R164" s="1623"/>
      <c r="S164" s="1623"/>
      <c r="T164" s="1623"/>
      <c r="U164" s="1623"/>
      <c r="V164" s="1623"/>
      <c r="W164" s="1623"/>
      <c r="X164" s="1623"/>
      <c r="Y164" s="1623"/>
      <c r="Z164" s="1623"/>
      <c r="AA164" s="1623"/>
      <c r="AB164" s="1623"/>
      <c r="AC164" s="1623"/>
      <c r="AD164" s="1623"/>
      <c r="AE164" s="1623"/>
      <c r="AF164" s="1623"/>
      <c r="AG164" s="1623"/>
      <c r="AH164" s="1623"/>
      <c r="AI164" s="1623"/>
      <c r="AJ164" s="1623"/>
      <c r="AK164" s="1624"/>
      <c r="AL164" s="1623"/>
      <c r="AM164" s="1623"/>
      <c r="AN164" s="1623"/>
      <c r="AO164" s="1623"/>
      <c r="AP164" s="1623"/>
      <c r="AQ164" s="1623"/>
      <c r="AR164" s="1623"/>
      <c r="AS164" s="1623"/>
      <c r="AT164" s="1623"/>
      <c r="AU164" s="1625"/>
      <c r="AV164" s="795"/>
      <c r="AW164" s="795"/>
      <c r="AX164" s="1622"/>
    </row>
    <row r="165" spans="1:50" ht="24" customHeight="1">
      <c r="A165" s="1621">
        <v>10</v>
      </c>
      <c r="B165" s="1621">
        <v>1</v>
      </c>
      <c r="C165" s="1623"/>
      <c r="D165" s="1623"/>
      <c r="E165" s="1623"/>
      <c r="F165" s="1623"/>
      <c r="G165" s="1623"/>
      <c r="H165" s="1623"/>
      <c r="I165" s="1623"/>
      <c r="J165" s="1623"/>
      <c r="K165" s="1623"/>
      <c r="L165" s="1623"/>
      <c r="M165" s="1623"/>
      <c r="N165" s="1623"/>
      <c r="O165" s="1623"/>
      <c r="P165" s="1623"/>
      <c r="Q165" s="1623"/>
      <c r="R165" s="1623"/>
      <c r="S165" s="1623"/>
      <c r="T165" s="1623"/>
      <c r="U165" s="1623"/>
      <c r="V165" s="1623"/>
      <c r="W165" s="1623"/>
      <c r="X165" s="1623"/>
      <c r="Y165" s="1623"/>
      <c r="Z165" s="1623"/>
      <c r="AA165" s="1623"/>
      <c r="AB165" s="1623"/>
      <c r="AC165" s="1623"/>
      <c r="AD165" s="1623"/>
      <c r="AE165" s="1623"/>
      <c r="AF165" s="1623"/>
      <c r="AG165" s="1623"/>
      <c r="AH165" s="1623"/>
      <c r="AI165" s="1623"/>
      <c r="AJ165" s="1623"/>
      <c r="AK165" s="1624"/>
      <c r="AL165" s="1623"/>
      <c r="AM165" s="1623"/>
      <c r="AN165" s="1623"/>
      <c r="AO165" s="1623"/>
      <c r="AP165" s="1623"/>
      <c r="AQ165" s="1623"/>
      <c r="AR165" s="1623"/>
      <c r="AS165" s="1623"/>
      <c r="AT165" s="1623"/>
      <c r="AU165" s="1625"/>
      <c r="AV165" s="795"/>
      <c r="AW165" s="795"/>
      <c r="AX165" s="1622"/>
    </row>
    <row r="166" spans="1:50">
      <c r="A166" s="23"/>
      <c r="B166" s="23"/>
      <c r="C166" s="23"/>
      <c r="D166" s="23"/>
      <c r="E166" s="23"/>
      <c r="F166" s="23"/>
      <c r="G166" s="23"/>
      <c r="H166" s="23"/>
      <c r="I166" s="23"/>
      <c r="J166" s="23"/>
      <c r="K166" s="23"/>
      <c r="L166" s="23"/>
      <c r="M166" s="23"/>
      <c r="N166" s="23"/>
      <c r="O166" s="23"/>
      <c r="P166" s="23"/>
      <c r="Q166" s="23"/>
      <c r="R166" s="23"/>
      <c r="S166" s="23"/>
      <c r="T166" s="23"/>
      <c r="U166" s="23"/>
      <c r="V166" s="23"/>
      <c r="W166" s="23"/>
      <c r="X166" s="23"/>
      <c r="Y166" s="23"/>
      <c r="Z166" s="23"/>
      <c r="AA166" s="23"/>
      <c r="AB166" s="23"/>
      <c r="AC166" s="23"/>
      <c r="AD166" s="23"/>
      <c r="AE166" s="23"/>
      <c r="AF166" s="23"/>
      <c r="AG166" s="23"/>
      <c r="AH166" s="23"/>
      <c r="AI166" s="23"/>
      <c r="AJ166" s="23"/>
      <c r="AK166" s="23"/>
      <c r="AL166" s="23"/>
      <c r="AM166" s="23"/>
      <c r="AN166" s="23"/>
      <c r="AO166" s="23"/>
      <c r="AP166" s="23"/>
      <c r="AQ166" s="23"/>
      <c r="AR166" s="23"/>
      <c r="AS166" s="23"/>
      <c r="AT166" s="23"/>
      <c r="AU166" s="23"/>
      <c r="AV166" s="23"/>
      <c r="AW166" s="23"/>
      <c r="AX166" s="23"/>
    </row>
    <row r="167" spans="1:50">
      <c r="A167" s="23"/>
      <c r="B167" s="23" t="s">
        <v>905</v>
      </c>
      <c r="C167" s="23"/>
      <c r="D167" s="23"/>
      <c r="E167" s="23"/>
      <c r="F167" s="23"/>
      <c r="G167" s="23"/>
      <c r="H167" s="23"/>
      <c r="I167" s="23"/>
      <c r="J167" s="23"/>
      <c r="K167" s="23"/>
      <c r="L167" s="23"/>
      <c r="M167" s="23"/>
      <c r="N167" s="23"/>
      <c r="O167" s="23"/>
      <c r="P167" s="23"/>
      <c r="Q167" s="23"/>
      <c r="R167" s="23"/>
      <c r="S167" s="23"/>
      <c r="T167" s="23"/>
      <c r="U167" s="23"/>
      <c r="V167" s="23"/>
      <c r="W167" s="23"/>
      <c r="X167" s="23"/>
      <c r="Y167" s="23"/>
      <c r="Z167" s="23"/>
      <c r="AA167" s="23"/>
      <c r="AB167" s="23"/>
      <c r="AC167" s="23"/>
      <c r="AD167" s="23"/>
      <c r="AE167" s="23"/>
      <c r="AF167" s="23"/>
      <c r="AG167" s="23"/>
      <c r="AH167" s="23"/>
      <c r="AI167" s="23"/>
      <c r="AJ167" s="23"/>
      <c r="AK167" s="23"/>
      <c r="AL167" s="23"/>
      <c r="AM167" s="23"/>
      <c r="AN167" s="23"/>
      <c r="AO167" s="23"/>
      <c r="AP167" s="23"/>
      <c r="AQ167" s="23"/>
      <c r="AR167" s="23"/>
      <c r="AS167" s="23"/>
      <c r="AT167" s="23"/>
      <c r="AU167" s="23"/>
      <c r="AV167" s="23"/>
      <c r="AW167" s="23"/>
      <c r="AX167" s="23"/>
    </row>
    <row r="168" spans="1:50" ht="24" customHeight="1">
      <c r="A168" s="1621"/>
      <c r="B168" s="1621"/>
      <c r="C168" s="358" t="s">
        <v>903</v>
      </c>
      <c r="D168" s="358"/>
      <c r="E168" s="358"/>
      <c r="F168" s="358"/>
      <c r="G168" s="358"/>
      <c r="H168" s="358"/>
      <c r="I168" s="358"/>
      <c r="J168" s="358"/>
      <c r="K168" s="358"/>
      <c r="L168" s="358"/>
      <c r="M168" s="358" t="s">
        <v>902</v>
      </c>
      <c r="N168" s="358"/>
      <c r="O168" s="358"/>
      <c r="P168" s="358"/>
      <c r="Q168" s="358"/>
      <c r="R168" s="358"/>
      <c r="S168" s="358"/>
      <c r="T168" s="358"/>
      <c r="U168" s="358"/>
      <c r="V168" s="358"/>
      <c r="W168" s="358"/>
      <c r="X168" s="358"/>
      <c r="Y168" s="358"/>
      <c r="Z168" s="358"/>
      <c r="AA168" s="358"/>
      <c r="AB168" s="358"/>
      <c r="AC168" s="358"/>
      <c r="AD168" s="358"/>
      <c r="AE168" s="358"/>
      <c r="AF168" s="358"/>
      <c r="AG168" s="358"/>
      <c r="AH168" s="358"/>
      <c r="AI168" s="358"/>
      <c r="AJ168" s="358"/>
      <c r="AK168" s="399" t="s">
        <v>901</v>
      </c>
      <c r="AL168" s="358"/>
      <c r="AM168" s="358"/>
      <c r="AN168" s="358"/>
      <c r="AO168" s="358"/>
      <c r="AP168" s="358"/>
      <c r="AQ168" s="358" t="s">
        <v>900</v>
      </c>
      <c r="AR168" s="358"/>
      <c r="AS168" s="358"/>
      <c r="AT168" s="358"/>
      <c r="AU168" s="357" t="s">
        <v>899</v>
      </c>
      <c r="AV168" s="352"/>
      <c r="AW168" s="352"/>
      <c r="AX168" s="1622"/>
    </row>
    <row r="169" spans="1:50" ht="24" customHeight="1">
      <c r="A169" s="1621">
        <v>1</v>
      </c>
      <c r="B169" s="1621">
        <v>1</v>
      </c>
      <c r="C169" s="1623"/>
      <c r="D169" s="1623"/>
      <c r="E169" s="1623"/>
      <c r="F169" s="1623"/>
      <c r="G169" s="1623"/>
      <c r="H169" s="1623"/>
      <c r="I169" s="1623"/>
      <c r="J169" s="1623"/>
      <c r="K169" s="1623"/>
      <c r="L169" s="1623"/>
      <c r="M169" s="1623"/>
      <c r="N169" s="1623"/>
      <c r="O169" s="1623"/>
      <c r="P169" s="1623"/>
      <c r="Q169" s="1623"/>
      <c r="R169" s="1623"/>
      <c r="S169" s="1623"/>
      <c r="T169" s="1623"/>
      <c r="U169" s="1623"/>
      <c r="V169" s="1623"/>
      <c r="W169" s="1623"/>
      <c r="X169" s="1623"/>
      <c r="Y169" s="1623"/>
      <c r="Z169" s="1623"/>
      <c r="AA169" s="1623"/>
      <c r="AB169" s="1623"/>
      <c r="AC169" s="1623"/>
      <c r="AD169" s="1623"/>
      <c r="AE169" s="1623"/>
      <c r="AF169" s="1623"/>
      <c r="AG169" s="1623"/>
      <c r="AH169" s="1623"/>
      <c r="AI169" s="1623"/>
      <c r="AJ169" s="1623"/>
      <c r="AK169" s="1624"/>
      <c r="AL169" s="1623"/>
      <c r="AM169" s="1623"/>
      <c r="AN169" s="1623"/>
      <c r="AO169" s="1623"/>
      <c r="AP169" s="1623"/>
      <c r="AQ169" s="1623"/>
      <c r="AR169" s="1623"/>
      <c r="AS169" s="1623"/>
      <c r="AT169" s="1623"/>
      <c r="AU169" s="1625"/>
      <c r="AV169" s="795"/>
      <c r="AW169" s="795"/>
      <c r="AX169" s="1622"/>
    </row>
    <row r="170" spans="1:50" ht="24" customHeight="1">
      <c r="A170" s="1621">
        <v>2</v>
      </c>
      <c r="B170" s="1621">
        <v>1</v>
      </c>
      <c r="C170" s="1623"/>
      <c r="D170" s="1623"/>
      <c r="E170" s="1623"/>
      <c r="F170" s="1623"/>
      <c r="G170" s="1623"/>
      <c r="H170" s="1623"/>
      <c r="I170" s="1623"/>
      <c r="J170" s="1623"/>
      <c r="K170" s="1623"/>
      <c r="L170" s="1623"/>
      <c r="M170" s="1623"/>
      <c r="N170" s="1623"/>
      <c r="O170" s="1623"/>
      <c r="P170" s="1623"/>
      <c r="Q170" s="1623"/>
      <c r="R170" s="1623"/>
      <c r="S170" s="1623"/>
      <c r="T170" s="1623"/>
      <c r="U170" s="1623"/>
      <c r="V170" s="1623"/>
      <c r="W170" s="1623"/>
      <c r="X170" s="1623"/>
      <c r="Y170" s="1623"/>
      <c r="Z170" s="1623"/>
      <c r="AA170" s="1623"/>
      <c r="AB170" s="1623"/>
      <c r="AC170" s="1623"/>
      <c r="AD170" s="1623"/>
      <c r="AE170" s="1623"/>
      <c r="AF170" s="1623"/>
      <c r="AG170" s="1623"/>
      <c r="AH170" s="1623"/>
      <c r="AI170" s="1623"/>
      <c r="AJ170" s="1623"/>
      <c r="AK170" s="1624"/>
      <c r="AL170" s="1623"/>
      <c r="AM170" s="1623"/>
      <c r="AN170" s="1623"/>
      <c r="AO170" s="1623"/>
      <c r="AP170" s="1623"/>
      <c r="AQ170" s="1623"/>
      <c r="AR170" s="1623"/>
      <c r="AS170" s="1623"/>
      <c r="AT170" s="1623"/>
      <c r="AU170" s="1625"/>
      <c r="AV170" s="795"/>
      <c r="AW170" s="795"/>
      <c r="AX170" s="1622"/>
    </row>
    <row r="171" spans="1:50" ht="24" customHeight="1">
      <c r="A171" s="1621">
        <v>3</v>
      </c>
      <c r="B171" s="1621">
        <v>1</v>
      </c>
      <c r="C171" s="1623"/>
      <c r="D171" s="1623"/>
      <c r="E171" s="1623"/>
      <c r="F171" s="1623"/>
      <c r="G171" s="1623"/>
      <c r="H171" s="1623"/>
      <c r="I171" s="1623"/>
      <c r="J171" s="1623"/>
      <c r="K171" s="1623"/>
      <c r="L171" s="1623"/>
      <c r="M171" s="1623"/>
      <c r="N171" s="1623"/>
      <c r="O171" s="1623"/>
      <c r="P171" s="1623"/>
      <c r="Q171" s="1623"/>
      <c r="R171" s="1623"/>
      <c r="S171" s="1623"/>
      <c r="T171" s="1623"/>
      <c r="U171" s="1623"/>
      <c r="V171" s="1623"/>
      <c r="W171" s="1623"/>
      <c r="X171" s="1623"/>
      <c r="Y171" s="1623"/>
      <c r="Z171" s="1623"/>
      <c r="AA171" s="1623"/>
      <c r="AB171" s="1623"/>
      <c r="AC171" s="1623"/>
      <c r="AD171" s="1623"/>
      <c r="AE171" s="1623"/>
      <c r="AF171" s="1623"/>
      <c r="AG171" s="1623"/>
      <c r="AH171" s="1623"/>
      <c r="AI171" s="1623"/>
      <c r="AJ171" s="1623"/>
      <c r="AK171" s="1624"/>
      <c r="AL171" s="1623"/>
      <c r="AM171" s="1623"/>
      <c r="AN171" s="1623"/>
      <c r="AO171" s="1623"/>
      <c r="AP171" s="1623"/>
      <c r="AQ171" s="1623"/>
      <c r="AR171" s="1623"/>
      <c r="AS171" s="1623"/>
      <c r="AT171" s="1623"/>
      <c r="AU171" s="1625"/>
      <c r="AV171" s="795"/>
      <c r="AW171" s="795"/>
      <c r="AX171" s="1622"/>
    </row>
    <row r="172" spans="1:50" ht="24" customHeight="1">
      <c r="A172" s="1621">
        <v>4</v>
      </c>
      <c r="B172" s="1621">
        <v>1</v>
      </c>
      <c r="C172" s="1623"/>
      <c r="D172" s="1623"/>
      <c r="E172" s="1623"/>
      <c r="F172" s="1623"/>
      <c r="G172" s="1623"/>
      <c r="H172" s="1623"/>
      <c r="I172" s="1623"/>
      <c r="J172" s="1623"/>
      <c r="K172" s="1623"/>
      <c r="L172" s="1623"/>
      <c r="M172" s="1623"/>
      <c r="N172" s="1623"/>
      <c r="O172" s="1623"/>
      <c r="P172" s="1623"/>
      <c r="Q172" s="1623"/>
      <c r="R172" s="1623"/>
      <c r="S172" s="1623"/>
      <c r="T172" s="1623"/>
      <c r="U172" s="1623"/>
      <c r="V172" s="1623"/>
      <c r="W172" s="1623"/>
      <c r="X172" s="1623"/>
      <c r="Y172" s="1623"/>
      <c r="Z172" s="1623"/>
      <c r="AA172" s="1623"/>
      <c r="AB172" s="1623"/>
      <c r="AC172" s="1623"/>
      <c r="AD172" s="1623"/>
      <c r="AE172" s="1623"/>
      <c r="AF172" s="1623"/>
      <c r="AG172" s="1623"/>
      <c r="AH172" s="1623"/>
      <c r="AI172" s="1623"/>
      <c r="AJ172" s="1623"/>
      <c r="AK172" s="1624"/>
      <c r="AL172" s="1623"/>
      <c r="AM172" s="1623"/>
      <c r="AN172" s="1623"/>
      <c r="AO172" s="1623"/>
      <c r="AP172" s="1623"/>
      <c r="AQ172" s="1623"/>
      <c r="AR172" s="1623"/>
      <c r="AS172" s="1623"/>
      <c r="AT172" s="1623"/>
      <c r="AU172" s="1625"/>
      <c r="AV172" s="795"/>
      <c r="AW172" s="795"/>
      <c r="AX172" s="1622"/>
    </row>
    <row r="173" spans="1:50" ht="24" customHeight="1">
      <c r="A173" s="1621">
        <v>5</v>
      </c>
      <c r="B173" s="1621">
        <v>1</v>
      </c>
      <c r="C173" s="1623"/>
      <c r="D173" s="1623"/>
      <c r="E173" s="1623"/>
      <c r="F173" s="1623"/>
      <c r="G173" s="1623"/>
      <c r="H173" s="1623"/>
      <c r="I173" s="1623"/>
      <c r="J173" s="1623"/>
      <c r="K173" s="1623"/>
      <c r="L173" s="1623"/>
      <c r="M173" s="1623"/>
      <c r="N173" s="1623"/>
      <c r="O173" s="1623"/>
      <c r="P173" s="1623"/>
      <c r="Q173" s="1623"/>
      <c r="R173" s="1623"/>
      <c r="S173" s="1623"/>
      <c r="T173" s="1623"/>
      <c r="U173" s="1623"/>
      <c r="V173" s="1623"/>
      <c r="W173" s="1623"/>
      <c r="X173" s="1623"/>
      <c r="Y173" s="1623"/>
      <c r="Z173" s="1623"/>
      <c r="AA173" s="1623"/>
      <c r="AB173" s="1623"/>
      <c r="AC173" s="1623"/>
      <c r="AD173" s="1623"/>
      <c r="AE173" s="1623"/>
      <c r="AF173" s="1623"/>
      <c r="AG173" s="1623"/>
      <c r="AH173" s="1623"/>
      <c r="AI173" s="1623"/>
      <c r="AJ173" s="1623"/>
      <c r="AK173" s="1624"/>
      <c r="AL173" s="1623"/>
      <c r="AM173" s="1623"/>
      <c r="AN173" s="1623"/>
      <c r="AO173" s="1623"/>
      <c r="AP173" s="1623"/>
      <c r="AQ173" s="1623"/>
      <c r="AR173" s="1623"/>
      <c r="AS173" s="1623"/>
      <c r="AT173" s="1623"/>
      <c r="AU173" s="1625"/>
      <c r="AV173" s="795"/>
      <c r="AW173" s="795"/>
      <c r="AX173" s="1622"/>
    </row>
    <row r="174" spans="1:50" ht="24" customHeight="1">
      <c r="A174" s="1621">
        <v>6</v>
      </c>
      <c r="B174" s="1621">
        <v>1</v>
      </c>
      <c r="C174" s="1623"/>
      <c r="D174" s="1623"/>
      <c r="E174" s="1623"/>
      <c r="F174" s="1623"/>
      <c r="G174" s="1623"/>
      <c r="H174" s="1623"/>
      <c r="I174" s="1623"/>
      <c r="J174" s="1623"/>
      <c r="K174" s="1623"/>
      <c r="L174" s="1623"/>
      <c r="M174" s="1623"/>
      <c r="N174" s="1623"/>
      <c r="O174" s="1623"/>
      <c r="P174" s="1623"/>
      <c r="Q174" s="1623"/>
      <c r="R174" s="1623"/>
      <c r="S174" s="1623"/>
      <c r="T174" s="1623"/>
      <c r="U174" s="1623"/>
      <c r="V174" s="1623"/>
      <c r="W174" s="1623"/>
      <c r="X174" s="1623"/>
      <c r="Y174" s="1623"/>
      <c r="Z174" s="1623"/>
      <c r="AA174" s="1623"/>
      <c r="AB174" s="1623"/>
      <c r="AC174" s="1623"/>
      <c r="AD174" s="1623"/>
      <c r="AE174" s="1623"/>
      <c r="AF174" s="1623"/>
      <c r="AG174" s="1623"/>
      <c r="AH174" s="1623"/>
      <c r="AI174" s="1623"/>
      <c r="AJ174" s="1623"/>
      <c r="AK174" s="1624"/>
      <c r="AL174" s="1623"/>
      <c r="AM174" s="1623"/>
      <c r="AN174" s="1623"/>
      <c r="AO174" s="1623"/>
      <c r="AP174" s="1623"/>
      <c r="AQ174" s="1623"/>
      <c r="AR174" s="1623"/>
      <c r="AS174" s="1623"/>
      <c r="AT174" s="1623"/>
      <c r="AU174" s="1625"/>
      <c r="AV174" s="795"/>
      <c r="AW174" s="795"/>
      <c r="AX174" s="1622"/>
    </row>
    <row r="175" spans="1:50" ht="24" customHeight="1">
      <c r="A175" s="1621">
        <v>7</v>
      </c>
      <c r="B175" s="1621">
        <v>1</v>
      </c>
      <c r="C175" s="1623"/>
      <c r="D175" s="1623"/>
      <c r="E175" s="1623"/>
      <c r="F175" s="1623"/>
      <c r="G175" s="1623"/>
      <c r="H175" s="1623"/>
      <c r="I175" s="1623"/>
      <c r="J175" s="1623"/>
      <c r="K175" s="1623"/>
      <c r="L175" s="1623"/>
      <c r="M175" s="1623"/>
      <c r="N175" s="1623"/>
      <c r="O175" s="1623"/>
      <c r="P175" s="1623"/>
      <c r="Q175" s="1623"/>
      <c r="R175" s="1623"/>
      <c r="S175" s="1623"/>
      <c r="T175" s="1623"/>
      <c r="U175" s="1623"/>
      <c r="V175" s="1623"/>
      <c r="W175" s="1623"/>
      <c r="X175" s="1623"/>
      <c r="Y175" s="1623"/>
      <c r="Z175" s="1623"/>
      <c r="AA175" s="1623"/>
      <c r="AB175" s="1623"/>
      <c r="AC175" s="1623"/>
      <c r="AD175" s="1623"/>
      <c r="AE175" s="1623"/>
      <c r="AF175" s="1623"/>
      <c r="AG175" s="1623"/>
      <c r="AH175" s="1623"/>
      <c r="AI175" s="1623"/>
      <c r="AJ175" s="1623"/>
      <c r="AK175" s="1624"/>
      <c r="AL175" s="1623"/>
      <c r="AM175" s="1623"/>
      <c r="AN175" s="1623"/>
      <c r="AO175" s="1623"/>
      <c r="AP175" s="1623"/>
      <c r="AQ175" s="1623"/>
      <c r="AR175" s="1623"/>
      <c r="AS175" s="1623"/>
      <c r="AT175" s="1623"/>
      <c r="AU175" s="1625"/>
      <c r="AV175" s="795"/>
      <c r="AW175" s="795"/>
      <c r="AX175" s="1622"/>
    </row>
    <row r="176" spans="1:50" ht="24" customHeight="1">
      <c r="A176" s="1621">
        <v>8</v>
      </c>
      <c r="B176" s="1621">
        <v>1</v>
      </c>
      <c r="C176" s="1623"/>
      <c r="D176" s="1623"/>
      <c r="E176" s="1623"/>
      <c r="F176" s="1623"/>
      <c r="G176" s="1623"/>
      <c r="H176" s="1623"/>
      <c r="I176" s="1623"/>
      <c r="J176" s="1623"/>
      <c r="K176" s="1623"/>
      <c r="L176" s="1623"/>
      <c r="M176" s="1623"/>
      <c r="N176" s="1623"/>
      <c r="O176" s="1623"/>
      <c r="P176" s="1623"/>
      <c r="Q176" s="1623"/>
      <c r="R176" s="1623"/>
      <c r="S176" s="1623"/>
      <c r="T176" s="1623"/>
      <c r="U176" s="1623"/>
      <c r="V176" s="1623"/>
      <c r="W176" s="1623"/>
      <c r="X176" s="1623"/>
      <c r="Y176" s="1623"/>
      <c r="Z176" s="1623"/>
      <c r="AA176" s="1623"/>
      <c r="AB176" s="1623"/>
      <c r="AC176" s="1623"/>
      <c r="AD176" s="1623"/>
      <c r="AE176" s="1623"/>
      <c r="AF176" s="1623"/>
      <c r="AG176" s="1623"/>
      <c r="AH176" s="1623"/>
      <c r="AI176" s="1623"/>
      <c r="AJ176" s="1623"/>
      <c r="AK176" s="1624"/>
      <c r="AL176" s="1623"/>
      <c r="AM176" s="1623"/>
      <c r="AN176" s="1623"/>
      <c r="AO176" s="1623"/>
      <c r="AP176" s="1623"/>
      <c r="AQ176" s="1623"/>
      <c r="AR176" s="1623"/>
      <c r="AS176" s="1623"/>
      <c r="AT176" s="1623"/>
      <c r="AU176" s="1625"/>
      <c r="AV176" s="795"/>
      <c r="AW176" s="795"/>
      <c r="AX176" s="1622"/>
    </row>
    <row r="177" spans="1:50" ht="24" customHeight="1">
      <c r="A177" s="1621">
        <v>9</v>
      </c>
      <c r="B177" s="1621">
        <v>1</v>
      </c>
      <c r="C177" s="1623"/>
      <c r="D177" s="1623"/>
      <c r="E177" s="1623"/>
      <c r="F177" s="1623"/>
      <c r="G177" s="1623"/>
      <c r="H177" s="1623"/>
      <c r="I177" s="1623"/>
      <c r="J177" s="1623"/>
      <c r="K177" s="1623"/>
      <c r="L177" s="1623"/>
      <c r="M177" s="1623"/>
      <c r="N177" s="1623"/>
      <c r="O177" s="1623"/>
      <c r="P177" s="1623"/>
      <c r="Q177" s="1623"/>
      <c r="R177" s="1623"/>
      <c r="S177" s="1623"/>
      <c r="T177" s="1623"/>
      <c r="U177" s="1623"/>
      <c r="V177" s="1623"/>
      <c r="W177" s="1623"/>
      <c r="X177" s="1623"/>
      <c r="Y177" s="1623"/>
      <c r="Z177" s="1623"/>
      <c r="AA177" s="1623"/>
      <c r="AB177" s="1623"/>
      <c r="AC177" s="1623"/>
      <c r="AD177" s="1623"/>
      <c r="AE177" s="1623"/>
      <c r="AF177" s="1623"/>
      <c r="AG177" s="1623"/>
      <c r="AH177" s="1623"/>
      <c r="AI177" s="1623"/>
      <c r="AJ177" s="1623"/>
      <c r="AK177" s="1624"/>
      <c r="AL177" s="1623"/>
      <c r="AM177" s="1623"/>
      <c r="AN177" s="1623"/>
      <c r="AO177" s="1623"/>
      <c r="AP177" s="1623"/>
      <c r="AQ177" s="1623"/>
      <c r="AR177" s="1623"/>
      <c r="AS177" s="1623"/>
      <c r="AT177" s="1623"/>
      <c r="AU177" s="1625"/>
      <c r="AV177" s="795"/>
      <c r="AW177" s="795"/>
      <c r="AX177" s="1622"/>
    </row>
    <row r="178" spans="1:50" ht="24" customHeight="1">
      <c r="A178" s="1621">
        <v>10</v>
      </c>
      <c r="B178" s="1621">
        <v>1</v>
      </c>
      <c r="C178" s="1623"/>
      <c r="D178" s="1623"/>
      <c r="E178" s="1623"/>
      <c r="F178" s="1623"/>
      <c r="G178" s="1623"/>
      <c r="H178" s="1623"/>
      <c r="I178" s="1623"/>
      <c r="J178" s="1623"/>
      <c r="K178" s="1623"/>
      <c r="L178" s="1623"/>
      <c r="M178" s="1623"/>
      <c r="N178" s="1623"/>
      <c r="O178" s="1623"/>
      <c r="P178" s="1623"/>
      <c r="Q178" s="1623"/>
      <c r="R178" s="1623"/>
      <c r="S178" s="1623"/>
      <c r="T178" s="1623"/>
      <c r="U178" s="1623"/>
      <c r="V178" s="1623"/>
      <c r="W178" s="1623"/>
      <c r="X178" s="1623"/>
      <c r="Y178" s="1623"/>
      <c r="Z178" s="1623"/>
      <c r="AA178" s="1623"/>
      <c r="AB178" s="1623"/>
      <c r="AC178" s="1623"/>
      <c r="AD178" s="1623"/>
      <c r="AE178" s="1623"/>
      <c r="AF178" s="1623"/>
      <c r="AG178" s="1623"/>
      <c r="AH178" s="1623"/>
      <c r="AI178" s="1623"/>
      <c r="AJ178" s="1623"/>
      <c r="AK178" s="1624"/>
      <c r="AL178" s="1623"/>
      <c r="AM178" s="1623"/>
      <c r="AN178" s="1623"/>
      <c r="AO178" s="1623"/>
      <c r="AP178" s="1623"/>
      <c r="AQ178" s="1623"/>
      <c r="AR178" s="1623"/>
      <c r="AS178" s="1623"/>
      <c r="AT178" s="1623"/>
      <c r="AU178" s="1625"/>
      <c r="AV178" s="795"/>
      <c r="AW178" s="795"/>
      <c r="AX178" s="1622"/>
    </row>
    <row r="179" spans="1:50">
      <c r="A179" s="23"/>
      <c r="B179" s="23"/>
      <c r="C179" s="23"/>
      <c r="D179" s="23"/>
      <c r="E179" s="23"/>
      <c r="F179" s="23"/>
      <c r="G179" s="23"/>
      <c r="H179" s="23"/>
      <c r="I179" s="23"/>
      <c r="J179" s="23"/>
      <c r="K179" s="23"/>
      <c r="L179" s="23"/>
      <c r="M179" s="23"/>
      <c r="N179" s="23"/>
      <c r="O179" s="23"/>
      <c r="P179" s="23"/>
      <c r="Q179" s="23"/>
      <c r="R179" s="23"/>
      <c r="S179" s="23"/>
      <c r="T179" s="23"/>
      <c r="U179" s="23"/>
      <c r="V179" s="23"/>
      <c r="W179" s="23"/>
      <c r="X179" s="23"/>
      <c r="Y179" s="23"/>
      <c r="Z179" s="23"/>
      <c r="AA179" s="23"/>
      <c r="AB179" s="23"/>
      <c r="AC179" s="23"/>
      <c r="AD179" s="23"/>
      <c r="AE179" s="23"/>
      <c r="AF179" s="23"/>
      <c r="AG179" s="23"/>
      <c r="AH179" s="23"/>
      <c r="AI179" s="23"/>
      <c r="AJ179" s="23"/>
      <c r="AK179" s="23"/>
      <c r="AL179" s="23"/>
      <c r="AM179" s="23"/>
      <c r="AN179" s="23"/>
      <c r="AO179" s="23"/>
      <c r="AP179" s="23"/>
      <c r="AQ179" s="23"/>
      <c r="AR179" s="23"/>
      <c r="AS179" s="23"/>
      <c r="AT179" s="23"/>
      <c r="AU179" s="23"/>
      <c r="AV179" s="23"/>
      <c r="AW179" s="23"/>
      <c r="AX179" s="23"/>
    </row>
    <row r="180" spans="1:50">
      <c r="A180" s="23"/>
      <c r="B180" s="23" t="s">
        <v>904</v>
      </c>
      <c r="C180" s="23"/>
      <c r="D180" s="23"/>
      <c r="E180" s="23"/>
      <c r="F180" s="23"/>
      <c r="G180" s="23"/>
      <c r="H180" s="23"/>
      <c r="I180" s="23"/>
      <c r="J180" s="23"/>
      <c r="K180" s="23"/>
      <c r="L180" s="23"/>
      <c r="M180" s="23"/>
      <c r="N180" s="23"/>
      <c r="O180" s="23"/>
      <c r="P180" s="23"/>
      <c r="Q180" s="23"/>
      <c r="R180" s="23"/>
      <c r="S180" s="23"/>
      <c r="T180" s="23"/>
      <c r="U180" s="23"/>
      <c r="V180" s="23"/>
      <c r="W180" s="23"/>
      <c r="X180" s="23"/>
      <c r="Y180" s="23"/>
      <c r="Z180" s="23"/>
      <c r="AA180" s="23"/>
      <c r="AB180" s="23"/>
      <c r="AC180" s="23"/>
      <c r="AD180" s="23"/>
      <c r="AE180" s="23"/>
      <c r="AF180" s="23"/>
      <c r="AG180" s="23"/>
      <c r="AH180" s="23"/>
      <c r="AI180" s="23"/>
      <c r="AJ180" s="23"/>
      <c r="AK180" s="23"/>
      <c r="AL180" s="23"/>
      <c r="AM180" s="23"/>
      <c r="AN180" s="23"/>
      <c r="AO180" s="23"/>
      <c r="AP180" s="23"/>
      <c r="AQ180" s="23"/>
      <c r="AR180" s="23"/>
      <c r="AS180" s="23"/>
      <c r="AT180" s="23"/>
      <c r="AU180" s="23"/>
      <c r="AV180" s="23"/>
      <c r="AW180" s="23"/>
      <c r="AX180" s="23"/>
    </row>
    <row r="181" spans="1:50" ht="24" customHeight="1">
      <c r="A181" s="1621"/>
      <c r="B181" s="1621"/>
      <c r="C181" s="358" t="s">
        <v>903</v>
      </c>
      <c r="D181" s="358"/>
      <c r="E181" s="358"/>
      <c r="F181" s="358"/>
      <c r="G181" s="358"/>
      <c r="H181" s="358"/>
      <c r="I181" s="358"/>
      <c r="J181" s="358"/>
      <c r="K181" s="358"/>
      <c r="L181" s="358"/>
      <c r="M181" s="358" t="s">
        <v>902</v>
      </c>
      <c r="N181" s="358"/>
      <c r="O181" s="358"/>
      <c r="P181" s="358"/>
      <c r="Q181" s="358"/>
      <c r="R181" s="358"/>
      <c r="S181" s="358"/>
      <c r="T181" s="358"/>
      <c r="U181" s="358"/>
      <c r="V181" s="358"/>
      <c r="W181" s="358"/>
      <c r="X181" s="358"/>
      <c r="Y181" s="358"/>
      <c r="Z181" s="358"/>
      <c r="AA181" s="358"/>
      <c r="AB181" s="358"/>
      <c r="AC181" s="358"/>
      <c r="AD181" s="358"/>
      <c r="AE181" s="358"/>
      <c r="AF181" s="358"/>
      <c r="AG181" s="358"/>
      <c r="AH181" s="358"/>
      <c r="AI181" s="358"/>
      <c r="AJ181" s="358"/>
      <c r="AK181" s="399" t="s">
        <v>901</v>
      </c>
      <c r="AL181" s="358"/>
      <c r="AM181" s="358"/>
      <c r="AN181" s="358"/>
      <c r="AO181" s="358"/>
      <c r="AP181" s="358"/>
      <c r="AQ181" s="358" t="s">
        <v>900</v>
      </c>
      <c r="AR181" s="358"/>
      <c r="AS181" s="358"/>
      <c r="AT181" s="358"/>
      <c r="AU181" s="357" t="s">
        <v>899</v>
      </c>
      <c r="AV181" s="352"/>
      <c r="AW181" s="352"/>
      <c r="AX181" s="1622"/>
    </row>
    <row r="182" spans="1:50" ht="24" customHeight="1">
      <c r="A182" s="1621">
        <v>1</v>
      </c>
      <c r="B182" s="1621">
        <v>1</v>
      </c>
      <c r="C182" s="1623"/>
      <c r="D182" s="1623"/>
      <c r="E182" s="1623"/>
      <c r="F182" s="1623"/>
      <c r="G182" s="1623"/>
      <c r="H182" s="1623"/>
      <c r="I182" s="1623"/>
      <c r="J182" s="1623"/>
      <c r="K182" s="1623"/>
      <c r="L182" s="1623"/>
      <c r="M182" s="1623"/>
      <c r="N182" s="1623"/>
      <c r="O182" s="1623"/>
      <c r="P182" s="1623"/>
      <c r="Q182" s="1623"/>
      <c r="R182" s="1623"/>
      <c r="S182" s="1623"/>
      <c r="T182" s="1623"/>
      <c r="U182" s="1623"/>
      <c r="V182" s="1623"/>
      <c r="W182" s="1623"/>
      <c r="X182" s="1623"/>
      <c r="Y182" s="1623"/>
      <c r="Z182" s="1623"/>
      <c r="AA182" s="1623"/>
      <c r="AB182" s="1623"/>
      <c r="AC182" s="1623"/>
      <c r="AD182" s="1623"/>
      <c r="AE182" s="1623"/>
      <c r="AF182" s="1623"/>
      <c r="AG182" s="1623"/>
      <c r="AH182" s="1623"/>
      <c r="AI182" s="1623"/>
      <c r="AJ182" s="1623"/>
      <c r="AK182" s="1624"/>
      <c r="AL182" s="1623"/>
      <c r="AM182" s="1623"/>
      <c r="AN182" s="1623"/>
      <c r="AO182" s="1623"/>
      <c r="AP182" s="1623"/>
      <c r="AQ182" s="1623"/>
      <c r="AR182" s="1623"/>
      <c r="AS182" s="1623"/>
      <c r="AT182" s="1623"/>
      <c r="AU182" s="1625"/>
      <c r="AV182" s="795"/>
      <c r="AW182" s="795"/>
      <c r="AX182" s="1622"/>
    </row>
    <row r="183" spans="1:50" ht="24" customHeight="1">
      <c r="A183" s="1621">
        <v>2</v>
      </c>
      <c r="B183" s="1621">
        <v>1</v>
      </c>
      <c r="C183" s="1623"/>
      <c r="D183" s="1623"/>
      <c r="E183" s="1623"/>
      <c r="F183" s="1623"/>
      <c r="G183" s="1623"/>
      <c r="H183" s="1623"/>
      <c r="I183" s="1623"/>
      <c r="J183" s="1623"/>
      <c r="K183" s="1623"/>
      <c r="L183" s="1623"/>
      <c r="M183" s="1623"/>
      <c r="N183" s="1623"/>
      <c r="O183" s="1623"/>
      <c r="P183" s="1623"/>
      <c r="Q183" s="1623"/>
      <c r="R183" s="1623"/>
      <c r="S183" s="1623"/>
      <c r="T183" s="1623"/>
      <c r="U183" s="1623"/>
      <c r="V183" s="1623"/>
      <c r="W183" s="1623"/>
      <c r="X183" s="1623"/>
      <c r="Y183" s="1623"/>
      <c r="Z183" s="1623"/>
      <c r="AA183" s="1623"/>
      <c r="AB183" s="1623"/>
      <c r="AC183" s="1623"/>
      <c r="AD183" s="1623"/>
      <c r="AE183" s="1623"/>
      <c r="AF183" s="1623"/>
      <c r="AG183" s="1623"/>
      <c r="AH183" s="1623"/>
      <c r="AI183" s="1623"/>
      <c r="AJ183" s="1623"/>
      <c r="AK183" s="1624"/>
      <c r="AL183" s="1623"/>
      <c r="AM183" s="1623"/>
      <c r="AN183" s="1623"/>
      <c r="AO183" s="1623"/>
      <c r="AP183" s="1623"/>
      <c r="AQ183" s="1623"/>
      <c r="AR183" s="1623"/>
      <c r="AS183" s="1623"/>
      <c r="AT183" s="1623"/>
      <c r="AU183" s="1625"/>
      <c r="AV183" s="795"/>
      <c r="AW183" s="795"/>
      <c r="AX183" s="1622"/>
    </row>
    <row r="184" spans="1:50" ht="24" customHeight="1">
      <c r="A184" s="1621">
        <v>3</v>
      </c>
      <c r="B184" s="1621">
        <v>1</v>
      </c>
      <c r="C184" s="1623"/>
      <c r="D184" s="1623"/>
      <c r="E184" s="1623"/>
      <c r="F184" s="1623"/>
      <c r="G184" s="1623"/>
      <c r="H184" s="1623"/>
      <c r="I184" s="1623"/>
      <c r="J184" s="1623"/>
      <c r="K184" s="1623"/>
      <c r="L184" s="1623"/>
      <c r="M184" s="1623"/>
      <c r="N184" s="1623"/>
      <c r="O184" s="1623"/>
      <c r="P184" s="1623"/>
      <c r="Q184" s="1623"/>
      <c r="R184" s="1623"/>
      <c r="S184" s="1623"/>
      <c r="T184" s="1623"/>
      <c r="U184" s="1623"/>
      <c r="V184" s="1623"/>
      <c r="W184" s="1623"/>
      <c r="X184" s="1623"/>
      <c r="Y184" s="1623"/>
      <c r="Z184" s="1623"/>
      <c r="AA184" s="1623"/>
      <c r="AB184" s="1623"/>
      <c r="AC184" s="1623"/>
      <c r="AD184" s="1623"/>
      <c r="AE184" s="1623"/>
      <c r="AF184" s="1623"/>
      <c r="AG184" s="1623"/>
      <c r="AH184" s="1623"/>
      <c r="AI184" s="1623"/>
      <c r="AJ184" s="1623"/>
      <c r="AK184" s="1624"/>
      <c r="AL184" s="1623"/>
      <c r="AM184" s="1623"/>
      <c r="AN184" s="1623"/>
      <c r="AO184" s="1623"/>
      <c r="AP184" s="1623"/>
      <c r="AQ184" s="1623"/>
      <c r="AR184" s="1623"/>
      <c r="AS184" s="1623"/>
      <c r="AT184" s="1623"/>
      <c r="AU184" s="1625"/>
      <c r="AV184" s="795"/>
      <c r="AW184" s="795"/>
      <c r="AX184" s="1622"/>
    </row>
    <row r="185" spans="1:50" ht="24" customHeight="1">
      <c r="A185" s="1621">
        <v>4</v>
      </c>
      <c r="B185" s="1621">
        <v>1</v>
      </c>
      <c r="C185" s="1623"/>
      <c r="D185" s="1623"/>
      <c r="E185" s="1623"/>
      <c r="F185" s="1623"/>
      <c r="G185" s="1623"/>
      <c r="H185" s="1623"/>
      <c r="I185" s="1623"/>
      <c r="J185" s="1623"/>
      <c r="K185" s="1623"/>
      <c r="L185" s="1623"/>
      <c r="M185" s="1623"/>
      <c r="N185" s="1623"/>
      <c r="O185" s="1623"/>
      <c r="P185" s="1623"/>
      <c r="Q185" s="1623"/>
      <c r="R185" s="1623"/>
      <c r="S185" s="1623"/>
      <c r="T185" s="1623"/>
      <c r="U185" s="1623"/>
      <c r="V185" s="1623"/>
      <c r="W185" s="1623"/>
      <c r="X185" s="1623"/>
      <c r="Y185" s="1623"/>
      <c r="Z185" s="1623"/>
      <c r="AA185" s="1623"/>
      <c r="AB185" s="1623"/>
      <c r="AC185" s="1623"/>
      <c r="AD185" s="1623"/>
      <c r="AE185" s="1623"/>
      <c r="AF185" s="1623"/>
      <c r="AG185" s="1623"/>
      <c r="AH185" s="1623"/>
      <c r="AI185" s="1623"/>
      <c r="AJ185" s="1623"/>
      <c r="AK185" s="1624"/>
      <c r="AL185" s="1623"/>
      <c r="AM185" s="1623"/>
      <c r="AN185" s="1623"/>
      <c r="AO185" s="1623"/>
      <c r="AP185" s="1623"/>
      <c r="AQ185" s="1623"/>
      <c r="AR185" s="1623"/>
      <c r="AS185" s="1623"/>
      <c r="AT185" s="1623"/>
      <c r="AU185" s="1625"/>
      <c r="AV185" s="795"/>
      <c r="AW185" s="795"/>
      <c r="AX185" s="1622"/>
    </row>
    <row r="186" spans="1:50" ht="24" customHeight="1">
      <c r="A186" s="1621">
        <v>5</v>
      </c>
      <c r="B186" s="1621">
        <v>1</v>
      </c>
      <c r="C186" s="1623"/>
      <c r="D186" s="1623"/>
      <c r="E186" s="1623"/>
      <c r="F186" s="1623"/>
      <c r="G186" s="1623"/>
      <c r="H186" s="1623"/>
      <c r="I186" s="1623"/>
      <c r="J186" s="1623"/>
      <c r="K186" s="1623"/>
      <c r="L186" s="1623"/>
      <c r="M186" s="1623"/>
      <c r="N186" s="1623"/>
      <c r="O186" s="1623"/>
      <c r="P186" s="1623"/>
      <c r="Q186" s="1623"/>
      <c r="R186" s="1623"/>
      <c r="S186" s="1623"/>
      <c r="T186" s="1623"/>
      <c r="U186" s="1623"/>
      <c r="V186" s="1623"/>
      <c r="W186" s="1623"/>
      <c r="X186" s="1623"/>
      <c r="Y186" s="1623"/>
      <c r="Z186" s="1623"/>
      <c r="AA186" s="1623"/>
      <c r="AB186" s="1623"/>
      <c r="AC186" s="1623"/>
      <c r="AD186" s="1623"/>
      <c r="AE186" s="1623"/>
      <c r="AF186" s="1623"/>
      <c r="AG186" s="1623"/>
      <c r="AH186" s="1623"/>
      <c r="AI186" s="1623"/>
      <c r="AJ186" s="1623"/>
      <c r="AK186" s="1624"/>
      <c r="AL186" s="1623"/>
      <c r="AM186" s="1623"/>
      <c r="AN186" s="1623"/>
      <c r="AO186" s="1623"/>
      <c r="AP186" s="1623"/>
      <c r="AQ186" s="1623"/>
      <c r="AR186" s="1623"/>
      <c r="AS186" s="1623"/>
      <c r="AT186" s="1623"/>
      <c r="AU186" s="1625"/>
      <c r="AV186" s="795"/>
      <c r="AW186" s="795"/>
      <c r="AX186" s="1622"/>
    </row>
    <row r="187" spans="1:50" ht="24" customHeight="1">
      <c r="A187" s="1621">
        <v>6</v>
      </c>
      <c r="B187" s="1621">
        <v>1</v>
      </c>
      <c r="C187" s="1623"/>
      <c r="D187" s="1623"/>
      <c r="E187" s="1623"/>
      <c r="F187" s="1623"/>
      <c r="G187" s="1623"/>
      <c r="H187" s="1623"/>
      <c r="I187" s="1623"/>
      <c r="J187" s="1623"/>
      <c r="K187" s="1623"/>
      <c r="L187" s="1623"/>
      <c r="M187" s="1623"/>
      <c r="N187" s="1623"/>
      <c r="O187" s="1623"/>
      <c r="P187" s="1623"/>
      <c r="Q187" s="1623"/>
      <c r="R187" s="1623"/>
      <c r="S187" s="1623"/>
      <c r="T187" s="1623"/>
      <c r="U187" s="1623"/>
      <c r="V187" s="1623"/>
      <c r="W187" s="1623"/>
      <c r="X187" s="1623"/>
      <c r="Y187" s="1623"/>
      <c r="Z187" s="1623"/>
      <c r="AA187" s="1623"/>
      <c r="AB187" s="1623"/>
      <c r="AC187" s="1623"/>
      <c r="AD187" s="1623"/>
      <c r="AE187" s="1623"/>
      <c r="AF187" s="1623"/>
      <c r="AG187" s="1623"/>
      <c r="AH187" s="1623"/>
      <c r="AI187" s="1623"/>
      <c r="AJ187" s="1623"/>
      <c r="AK187" s="1624"/>
      <c r="AL187" s="1623"/>
      <c r="AM187" s="1623"/>
      <c r="AN187" s="1623"/>
      <c r="AO187" s="1623"/>
      <c r="AP187" s="1623"/>
      <c r="AQ187" s="1623"/>
      <c r="AR187" s="1623"/>
      <c r="AS187" s="1623"/>
      <c r="AT187" s="1623"/>
      <c r="AU187" s="1625"/>
      <c r="AV187" s="795"/>
      <c r="AW187" s="795"/>
      <c r="AX187" s="1622"/>
    </row>
    <row r="188" spans="1:50" ht="24" customHeight="1">
      <c r="A188" s="1621">
        <v>7</v>
      </c>
      <c r="B188" s="1621">
        <v>1</v>
      </c>
      <c r="C188" s="1623"/>
      <c r="D188" s="1623"/>
      <c r="E188" s="1623"/>
      <c r="F188" s="1623"/>
      <c r="G188" s="1623"/>
      <c r="H188" s="1623"/>
      <c r="I188" s="1623"/>
      <c r="J188" s="1623"/>
      <c r="K188" s="1623"/>
      <c r="L188" s="1623"/>
      <c r="M188" s="1623"/>
      <c r="N188" s="1623"/>
      <c r="O188" s="1623"/>
      <c r="P188" s="1623"/>
      <c r="Q188" s="1623"/>
      <c r="R188" s="1623"/>
      <c r="S188" s="1623"/>
      <c r="T188" s="1623"/>
      <c r="U188" s="1623"/>
      <c r="V188" s="1623"/>
      <c r="W188" s="1623"/>
      <c r="X188" s="1623"/>
      <c r="Y188" s="1623"/>
      <c r="Z188" s="1623"/>
      <c r="AA188" s="1623"/>
      <c r="AB188" s="1623"/>
      <c r="AC188" s="1623"/>
      <c r="AD188" s="1623"/>
      <c r="AE188" s="1623"/>
      <c r="AF188" s="1623"/>
      <c r="AG188" s="1623"/>
      <c r="AH188" s="1623"/>
      <c r="AI188" s="1623"/>
      <c r="AJ188" s="1623"/>
      <c r="AK188" s="1624"/>
      <c r="AL188" s="1623"/>
      <c r="AM188" s="1623"/>
      <c r="AN188" s="1623"/>
      <c r="AO188" s="1623"/>
      <c r="AP188" s="1623"/>
      <c r="AQ188" s="1623"/>
      <c r="AR188" s="1623"/>
      <c r="AS188" s="1623"/>
      <c r="AT188" s="1623"/>
      <c r="AU188" s="1625"/>
      <c r="AV188" s="795"/>
      <c r="AW188" s="795"/>
      <c r="AX188" s="1622"/>
    </row>
    <row r="189" spans="1:50" ht="24" customHeight="1">
      <c r="A189" s="1621">
        <v>8</v>
      </c>
      <c r="B189" s="1621">
        <v>1</v>
      </c>
      <c r="C189" s="1623"/>
      <c r="D189" s="1623"/>
      <c r="E189" s="1623"/>
      <c r="F189" s="1623"/>
      <c r="G189" s="1623"/>
      <c r="H189" s="1623"/>
      <c r="I189" s="1623"/>
      <c r="J189" s="1623"/>
      <c r="K189" s="1623"/>
      <c r="L189" s="1623"/>
      <c r="M189" s="1623"/>
      <c r="N189" s="1623"/>
      <c r="O189" s="1623"/>
      <c r="P189" s="1623"/>
      <c r="Q189" s="1623"/>
      <c r="R189" s="1623"/>
      <c r="S189" s="1623"/>
      <c r="T189" s="1623"/>
      <c r="U189" s="1623"/>
      <c r="V189" s="1623"/>
      <c r="W189" s="1623"/>
      <c r="X189" s="1623"/>
      <c r="Y189" s="1623"/>
      <c r="Z189" s="1623"/>
      <c r="AA189" s="1623"/>
      <c r="AB189" s="1623"/>
      <c r="AC189" s="1623"/>
      <c r="AD189" s="1623"/>
      <c r="AE189" s="1623"/>
      <c r="AF189" s="1623"/>
      <c r="AG189" s="1623"/>
      <c r="AH189" s="1623"/>
      <c r="AI189" s="1623"/>
      <c r="AJ189" s="1623"/>
      <c r="AK189" s="1624"/>
      <c r="AL189" s="1623"/>
      <c r="AM189" s="1623"/>
      <c r="AN189" s="1623"/>
      <c r="AO189" s="1623"/>
      <c r="AP189" s="1623"/>
      <c r="AQ189" s="1623"/>
      <c r="AR189" s="1623"/>
      <c r="AS189" s="1623"/>
      <c r="AT189" s="1623"/>
      <c r="AU189" s="1625"/>
      <c r="AV189" s="795"/>
      <c r="AW189" s="795"/>
      <c r="AX189" s="1622"/>
    </row>
    <row r="190" spans="1:50" ht="24" customHeight="1">
      <c r="A190" s="1621">
        <v>9</v>
      </c>
      <c r="B190" s="1621">
        <v>1</v>
      </c>
      <c r="C190" s="1623"/>
      <c r="D190" s="1623"/>
      <c r="E190" s="1623"/>
      <c r="F190" s="1623"/>
      <c r="G190" s="1623"/>
      <c r="H190" s="1623"/>
      <c r="I190" s="1623"/>
      <c r="J190" s="1623"/>
      <c r="K190" s="1623"/>
      <c r="L190" s="1623"/>
      <c r="M190" s="1623"/>
      <c r="N190" s="1623"/>
      <c r="O190" s="1623"/>
      <c r="P190" s="1623"/>
      <c r="Q190" s="1623"/>
      <c r="R190" s="1623"/>
      <c r="S190" s="1623"/>
      <c r="T190" s="1623"/>
      <c r="U190" s="1623"/>
      <c r="V190" s="1623"/>
      <c r="W190" s="1623"/>
      <c r="X190" s="1623"/>
      <c r="Y190" s="1623"/>
      <c r="Z190" s="1623"/>
      <c r="AA190" s="1623"/>
      <c r="AB190" s="1623"/>
      <c r="AC190" s="1623"/>
      <c r="AD190" s="1623"/>
      <c r="AE190" s="1623"/>
      <c r="AF190" s="1623"/>
      <c r="AG190" s="1623"/>
      <c r="AH190" s="1623"/>
      <c r="AI190" s="1623"/>
      <c r="AJ190" s="1623"/>
      <c r="AK190" s="1624"/>
      <c r="AL190" s="1623"/>
      <c r="AM190" s="1623"/>
      <c r="AN190" s="1623"/>
      <c r="AO190" s="1623"/>
      <c r="AP190" s="1623"/>
      <c r="AQ190" s="1623"/>
      <c r="AR190" s="1623"/>
      <c r="AS190" s="1623"/>
      <c r="AT190" s="1623"/>
      <c r="AU190" s="1625"/>
      <c r="AV190" s="795"/>
      <c r="AW190" s="795"/>
      <c r="AX190" s="1622"/>
    </row>
    <row r="191" spans="1:50" ht="24" customHeight="1">
      <c r="A191" s="1621">
        <v>10</v>
      </c>
      <c r="B191" s="1621">
        <v>1</v>
      </c>
      <c r="C191" s="1623"/>
      <c r="D191" s="1623"/>
      <c r="E191" s="1623"/>
      <c r="F191" s="1623"/>
      <c r="G191" s="1623"/>
      <c r="H191" s="1623"/>
      <c r="I191" s="1623"/>
      <c r="J191" s="1623"/>
      <c r="K191" s="1623"/>
      <c r="L191" s="1623"/>
      <c r="M191" s="1623"/>
      <c r="N191" s="1623"/>
      <c r="O191" s="1623"/>
      <c r="P191" s="1623"/>
      <c r="Q191" s="1623"/>
      <c r="R191" s="1623"/>
      <c r="S191" s="1623"/>
      <c r="T191" s="1623"/>
      <c r="U191" s="1623"/>
      <c r="V191" s="1623"/>
      <c r="W191" s="1623"/>
      <c r="X191" s="1623"/>
      <c r="Y191" s="1623"/>
      <c r="Z191" s="1623"/>
      <c r="AA191" s="1623"/>
      <c r="AB191" s="1623"/>
      <c r="AC191" s="1623"/>
      <c r="AD191" s="1623"/>
      <c r="AE191" s="1623"/>
      <c r="AF191" s="1623"/>
      <c r="AG191" s="1623"/>
      <c r="AH191" s="1623"/>
      <c r="AI191" s="1623"/>
      <c r="AJ191" s="1623"/>
      <c r="AK191" s="1624"/>
      <c r="AL191" s="1623"/>
      <c r="AM191" s="1623"/>
      <c r="AN191" s="1623"/>
      <c r="AO191" s="1623"/>
      <c r="AP191" s="1623"/>
      <c r="AQ191" s="1623"/>
      <c r="AR191" s="1623"/>
      <c r="AS191" s="1623"/>
      <c r="AT191" s="1623"/>
      <c r="AU191" s="1625"/>
      <c r="AV191" s="795"/>
      <c r="AW191" s="795"/>
      <c r="AX191" s="1622"/>
    </row>
    <row r="192" spans="1:50" s="17" customFormat="1" ht="24" customHeight="1">
      <c r="A192" s="21"/>
      <c r="B192" s="21"/>
      <c r="C192" s="21"/>
      <c r="D192" s="21"/>
      <c r="E192" s="21"/>
      <c r="F192" s="21"/>
      <c r="G192" s="21"/>
      <c r="H192" s="21"/>
      <c r="I192" s="21"/>
      <c r="J192" s="21"/>
      <c r="K192" s="21"/>
      <c r="L192" s="21"/>
      <c r="M192" s="21"/>
      <c r="N192" s="21"/>
      <c r="O192" s="21"/>
      <c r="P192" s="21"/>
      <c r="Q192" s="21"/>
      <c r="R192" s="21"/>
      <c r="S192" s="21"/>
      <c r="T192" s="21"/>
      <c r="U192" s="21"/>
      <c r="V192" s="21"/>
      <c r="W192" s="21"/>
      <c r="X192" s="21"/>
      <c r="Y192" s="21"/>
      <c r="Z192" s="21"/>
      <c r="AA192" s="21"/>
      <c r="AB192" s="21"/>
      <c r="AC192" s="21"/>
      <c r="AD192" s="21"/>
      <c r="AE192" s="21"/>
      <c r="AF192" s="21"/>
      <c r="AG192" s="21"/>
      <c r="AH192" s="21"/>
      <c r="AI192" s="21"/>
      <c r="AJ192" s="21"/>
      <c r="AK192" s="22"/>
      <c r="AL192" s="21"/>
      <c r="AM192" s="21"/>
      <c r="AN192" s="21"/>
      <c r="AO192" s="21"/>
      <c r="AP192" s="21"/>
      <c r="AQ192" s="21"/>
      <c r="AR192" s="21"/>
      <c r="AS192" s="21"/>
      <c r="AT192" s="21"/>
      <c r="AU192" s="21"/>
      <c r="AV192" s="21"/>
      <c r="AW192" s="21"/>
      <c r="AX192" s="21"/>
    </row>
  </sheetData>
  <mergeCells count="770">
    <mergeCell ref="A6:F6"/>
    <mergeCell ref="G6:X6"/>
    <mergeCell ref="Y6:AD6"/>
    <mergeCell ref="AE6:AX6"/>
    <mergeCell ref="A7:F7"/>
    <mergeCell ref="G7:AX7"/>
    <mergeCell ref="AJ1:AP1"/>
    <mergeCell ref="AQ1:AX1"/>
    <mergeCell ref="A2:AN2"/>
    <mergeCell ref="AO2:AX2"/>
    <mergeCell ref="A3:F3"/>
    <mergeCell ref="G3:X3"/>
    <mergeCell ref="Y3:AD3"/>
    <mergeCell ref="AE3:AP3"/>
    <mergeCell ref="AQ3:AX3"/>
    <mergeCell ref="A4:F4"/>
    <mergeCell ref="G4:X4"/>
    <mergeCell ref="Y4:AD4"/>
    <mergeCell ref="AE4:AP4"/>
    <mergeCell ref="AQ4:AX4"/>
    <mergeCell ref="A5:F5"/>
    <mergeCell ref="G5:X5"/>
    <mergeCell ref="Y5:AD5"/>
    <mergeCell ref="AE5:AX5"/>
    <mergeCell ref="A8:F8"/>
    <mergeCell ref="G8:AX8"/>
    <mergeCell ref="A9:F9"/>
    <mergeCell ref="G9:AX9"/>
    <mergeCell ref="A10:F18"/>
    <mergeCell ref="G10:O10"/>
    <mergeCell ref="P10:V10"/>
    <mergeCell ref="W10:AC10"/>
    <mergeCell ref="AD10:AJ10"/>
    <mergeCell ref="AK10:AQ10"/>
    <mergeCell ref="I14:O14"/>
    <mergeCell ref="P14:V14"/>
    <mergeCell ref="W14:AC14"/>
    <mergeCell ref="AD14:AJ14"/>
    <mergeCell ref="AK14:AQ14"/>
    <mergeCell ref="AR14:AX14"/>
    <mergeCell ref="AR10:AX10"/>
    <mergeCell ref="G11:H16"/>
    <mergeCell ref="I11:O11"/>
    <mergeCell ref="P11:V11"/>
    <mergeCell ref="W11:AC11"/>
    <mergeCell ref="AD11:AJ11"/>
    <mergeCell ref="AK11:AQ11"/>
    <mergeCell ref="AR11:AX11"/>
    <mergeCell ref="I12:O12"/>
    <mergeCell ref="P12:V12"/>
    <mergeCell ref="W12:AC12"/>
    <mergeCell ref="AD12:AJ12"/>
    <mergeCell ref="AK12:AQ12"/>
    <mergeCell ref="AR12:AX12"/>
    <mergeCell ref="I13:O13"/>
    <mergeCell ref="P13:V13"/>
    <mergeCell ref="W13:AC13"/>
    <mergeCell ref="AD13:AJ13"/>
    <mergeCell ref="AK13:AQ13"/>
    <mergeCell ref="AR13:AX13"/>
    <mergeCell ref="I15:O15"/>
    <mergeCell ref="P15:V15"/>
    <mergeCell ref="W15:AC15"/>
    <mergeCell ref="AD15:AJ15"/>
    <mergeCell ref="AK15:AQ15"/>
    <mergeCell ref="AR15:AX15"/>
    <mergeCell ref="I16:O16"/>
    <mergeCell ref="P16:V16"/>
    <mergeCell ref="W16:AC16"/>
    <mergeCell ref="AD16:AJ16"/>
    <mergeCell ref="AK16:AQ16"/>
    <mergeCell ref="AR16:AX16"/>
    <mergeCell ref="G19:X19"/>
    <mergeCell ref="Y19:AA19"/>
    <mergeCell ref="AB19:AD19"/>
    <mergeCell ref="AE19:AI19"/>
    <mergeCell ref="AJ19:AN19"/>
    <mergeCell ref="AB21:AD21"/>
    <mergeCell ref="G17:O17"/>
    <mergeCell ref="P17:V17"/>
    <mergeCell ref="W17:AC17"/>
    <mergeCell ref="AD17:AJ17"/>
    <mergeCell ref="AK17:AQ17"/>
    <mergeCell ref="AO19:AS19"/>
    <mergeCell ref="AJ20:AN20"/>
    <mergeCell ref="AR17:AX17"/>
    <mergeCell ref="G18:O18"/>
    <mergeCell ref="P18:V18"/>
    <mergeCell ref="W18:AC18"/>
    <mergeCell ref="AD18:AJ18"/>
    <mergeCell ref="AK18:AQ18"/>
    <mergeCell ref="AR18:AX18"/>
    <mergeCell ref="AT19:AX19"/>
    <mergeCell ref="G20:X22"/>
    <mergeCell ref="Y20:AA20"/>
    <mergeCell ref="AB20:AD20"/>
    <mergeCell ref="A26:F28"/>
    <mergeCell ref="G26:X26"/>
    <mergeCell ref="Y26:AA26"/>
    <mergeCell ref="AB26:AD26"/>
    <mergeCell ref="AE26:AI26"/>
    <mergeCell ref="AE21:AI21"/>
    <mergeCell ref="AJ21:AN21"/>
    <mergeCell ref="AO21:AS21"/>
    <mergeCell ref="AT21:AX21"/>
    <mergeCell ref="Y22:AA22"/>
    <mergeCell ref="AB22:AD22"/>
    <mergeCell ref="AE22:AI22"/>
    <mergeCell ref="AJ22:AN22"/>
    <mergeCell ref="AO22:AS22"/>
    <mergeCell ref="AT22:AX22"/>
    <mergeCell ref="AJ24:AN24"/>
    <mergeCell ref="AJ27:AN27"/>
    <mergeCell ref="AO27:AS27"/>
    <mergeCell ref="AO23:AS23"/>
    <mergeCell ref="AT23:AX23"/>
    <mergeCell ref="AO24:AS24"/>
    <mergeCell ref="AT24:AX24"/>
    <mergeCell ref="AO25:AS25"/>
    <mergeCell ref="AT25:AX25"/>
    <mergeCell ref="AO20:AS20"/>
    <mergeCell ref="AT20:AX20"/>
    <mergeCell ref="Y21:AA21"/>
    <mergeCell ref="A19:F22"/>
    <mergeCell ref="AE20:AI20"/>
    <mergeCell ref="A23:F25"/>
    <mergeCell ref="AT27:AX27"/>
    <mergeCell ref="G27:X28"/>
    <mergeCell ref="Y27:AA27"/>
    <mergeCell ref="AB27:AD27"/>
    <mergeCell ref="AE27:AI27"/>
    <mergeCell ref="G23:X23"/>
    <mergeCell ref="Y23:AA23"/>
    <mergeCell ref="AB23:AD23"/>
    <mergeCell ref="AE23:AI23"/>
    <mergeCell ref="AJ23:AN23"/>
    <mergeCell ref="AB25:AD25"/>
    <mergeCell ref="AE25:AI25"/>
    <mergeCell ref="AJ25:AN25"/>
    <mergeCell ref="AJ26:AN26"/>
    <mergeCell ref="G24:X25"/>
    <mergeCell ref="Y24:AA24"/>
    <mergeCell ref="AB24:AD24"/>
    <mergeCell ref="AE24:AI24"/>
    <mergeCell ref="Y28:AA28"/>
    <mergeCell ref="AB28:AD28"/>
    <mergeCell ref="AE28:AI28"/>
    <mergeCell ref="AJ28:AN28"/>
    <mergeCell ref="AO28:AS28"/>
    <mergeCell ref="AT28:AX28"/>
    <mergeCell ref="Y25:AA25"/>
    <mergeCell ref="AO26:AS26"/>
    <mergeCell ref="AT26:AX26"/>
    <mergeCell ref="C36:K36"/>
    <mergeCell ref="L36:Q36"/>
    <mergeCell ref="R36:W36"/>
    <mergeCell ref="X36:AX36"/>
    <mergeCell ref="A29:B36"/>
    <mergeCell ref="C29:K29"/>
    <mergeCell ref="L29:Q29"/>
    <mergeCell ref="R29:W29"/>
    <mergeCell ref="X29:AX29"/>
    <mergeCell ref="C30:K30"/>
    <mergeCell ref="L30:Q30"/>
    <mergeCell ref="R30:W30"/>
    <mergeCell ref="X30:AX30"/>
    <mergeCell ref="C31:K31"/>
    <mergeCell ref="L31:Q31"/>
    <mergeCell ref="R31:W31"/>
    <mergeCell ref="X31:AX31"/>
    <mergeCell ref="C32:K32"/>
    <mergeCell ref="L32:Q32"/>
    <mergeCell ref="R32:W32"/>
    <mergeCell ref="X32:AX32"/>
    <mergeCell ref="C33:K33"/>
    <mergeCell ref="L33:Q33"/>
    <mergeCell ref="R33:W33"/>
    <mergeCell ref="X33:AX33"/>
    <mergeCell ref="C34:K34"/>
    <mergeCell ref="L34:Q34"/>
    <mergeCell ref="R34:W34"/>
    <mergeCell ref="X34:AX34"/>
    <mergeCell ref="C35:K35"/>
    <mergeCell ref="L35:Q35"/>
    <mergeCell ref="R35:W35"/>
    <mergeCell ref="X35:AX35"/>
    <mergeCell ref="A38:AX38"/>
    <mergeCell ref="C39:AC39"/>
    <mergeCell ref="AD39:AF39"/>
    <mergeCell ref="AG39:AX39"/>
    <mergeCell ref="A40:B42"/>
    <mergeCell ref="C40:AC40"/>
    <mergeCell ref="AD40:AF40"/>
    <mergeCell ref="AG40:AX42"/>
    <mergeCell ref="C41:AC41"/>
    <mergeCell ref="AD41:AF41"/>
    <mergeCell ref="C42:AC42"/>
    <mergeCell ref="AD42:AF42"/>
    <mergeCell ref="A43:B48"/>
    <mergeCell ref="C43:AC43"/>
    <mergeCell ref="AD43:AF43"/>
    <mergeCell ref="AG43:AX48"/>
    <mergeCell ref="C44:AC44"/>
    <mergeCell ref="AD44:AF44"/>
    <mergeCell ref="C45:AC45"/>
    <mergeCell ref="AD45:AF45"/>
    <mergeCell ref="A60:AX60"/>
    <mergeCell ref="A58:AX58"/>
    <mergeCell ref="A59:AX59"/>
    <mergeCell ref="AD52:AF52"/>
    <mergeCell ref="AG52:AX55"/>
    <mergeCell ref="C53:F53"/>
    <mergeCell ref="G53:S53"/>
    <mergeCell ref="T53:AF53"/>
    <mergeCell ref="C54:F54"/>
    <mergeCell ref="G54:S54"/>
    <mergeCell ref="T54:AF54"/>
    <mergeCell ref="C55:F55"/>
    <mergeCell ref="G55:S55"/>
    <mergeCell ref="T55:AF55"/>
    <mergeCell ref="A61:E61"/>
    <mergeCell ref="F61:AX61"/>
    <mergeCell ref="A62:AX62"/>
    <mergeCell ref="C46:AC46"/>
    <mergeCell ref="AD46:AF46"/>
    <mergeCell ref="C47:AC47"/>
    <mergeCell ref="AD47:AF47"/>
    <mergeCell ref="C48:AC48"/>
    <mergeCell ref="AD48:AF48"/>
    <mergeCell ref="A49:B51"/>
    <mergeCell ref="C49:AC49"/>
    <mergeCell ref="AD49:AF49"/>
    <mergeCell ref="AG49:AX51"/>
    <mergeCell ref="C50:AC50"/>
    <mergeCell ref="AD50:AF50"/>
    <mergeCell ref="C51:AC51"/>
    <mergeCell ref="AD51:AF51"/>
    <mergeCell ref="A56:B57"/>
    <mergeCell ref="C56:F56"/>
    <mergeCell ref="G56:AX56"/>
    <mergeCell ref="C57:F57"/>
    <mergeCell ref="G57:AX57"/>
    <mergeCell ref="A52:B55"/>
    <mergeCell ref="C52:AC52"/>
    <mergeCell ref="A63:E63"/>
    <mergeCell ref="F63:AX63"/>
    <mergeCell ref="A64:AX64"/>
    <mergeCell ref="A65:AX65"/>
    <mergeCell ref="A66:AX66"/>
    <mergeCell ref="A67:B67"/>
    <mergeCell ref="C67:J67"/>
    <mergeCell ref="K67:R67"/>
    <mergeCell ref="S67:Z67"/>
    <mergeCell ref="AA67:AH67"/>
    <mergeCell ref="AI67:AP67"/>
    <mergeCell ref="AQ67:AX67"/>
    <mergeCell ref="G99:K99"/>
    <mergeCell ref="L99:X99"/>
    <mergeCell ref="Y99:AB99"/>
    <mergeCell ref="AC99:AG99"/>
    <mergeCell ref="AH99:AT99"/>
    <mergeCell ref="AU99:AX99"/>
    <mergeCell ref="Y98:AB98"/>
    <mergeCell ref="AC98:AG98"/>
    <mergeCell ref="Y97:AB97"/>
    <mergeCell ref="AC97:AG97"/>
    <mergeCell ref="AH97:AT97"/>
    <mergeCell ref="AU97:AX97"/>
    <mergeCell ref="AH98:AT98"/>
    <mergeCell ref="AU98:AX98"/>
    <mergeCell ref="A69:F92"/>
    <mergeCell ref="A95:F138"/>
    <mergeCell ref="G95:AB95"/>
    <mergeCell ref="AC95:AX95"/>
    <mergeCell ref="G96:K96"/>
    <mergeCell ref="L96:X96"/>
    <mergeCell ref="Y96:AB96"/>
    <mergeCell ref="AC96:AG96"/>
    <mergeCell ref="G98:K98"/>
    <mergeCell ref="L98:X98"/>
    <mergeCell ref="G100:K100"/>
    <mergeCell ref="L100:X100"/>
    <mergeCell ref="Y100:AB100"/>
    <mergeCell ref="AC100:AG100"/>
    <mergeCell ref="AH96:AT96"/>
    <mergeCell ref="AU96:AX96"/>
    <mergeCell ref="G97:K97"/>
    <mergeCell ref="L97:X97"/>
    <mergeCell ref="G101:K101"/>
    <mergeCell ref="L101:X101"/>
    <mergeCell ref="Y101:AB101"/>
    <mergeCell ref="AC101:AG101"/>
    <mergeCell ref="AH101:AT101"/>
    <mergeCell ref="AU101:AX101"/>
    <mergeCell ref="AH105:AT105"/>
    <mergeCell ref="AU105:AX105"/>
    <mergeCell ref="AH100:AT100"/>
    <mergeCell ref="AU100:AX100"/>
    <mergeCell ref="G103:K103"/>
    <mergeCell ref="L103:X103"/>
    <mergeCell ref="Y103:AB103"/>
    <mergeCell ref="AC103:AG103"/>
    <mergeCell ref="AH103:AT103"/>
    <mergeCell ref="AU103:AX103"/>
    <mergeCell ref="G102:K102"/>
    <mergeCell ref="L102:X102"/>
    <mergeCell ref="Y102:AB102"/>
    <mergeCell ref="AC102:AG102"/>
    <mergeCell ref="AH102:AT102"/>
    <mergeCell ref="AU102:AX102"/>
    <mergeCell ref="G104:K104"/>
    <mergeCell ref="L104:X104"/>
    <mergeCell ref="Y104:AB104"/>
    <mergeCell ref="AC104:AG104"/>
    <mergeCell ref="AH104:AT104"/>
    <mergeCell ref="AU104:AX104"/>
    <mergeCell ref="G108:K108"/>
    <mergeCell ref="L108:X108"/>
    <mergeCell ref="Y108:AB108"/>
    <mergeCell ref="AC108:AG108"/>
    <mergeCell ref="AH108:AT108"/>
    <mergeCell ref="AU108:AX108"/>
    <mergeCell ref="G106:AB106"/>
    <mergeCell ref="AC106:AX106"/>
    <mergeCell ref="G107:K107"/>
    <mergeCell ref="L107:X107"/>
    <mergeCell ref="Y107:AB107"/>
    <mergeCell ref="AC107:AG107"/>
    <mergeCell ref="AH107:AT107"/>
    <mergeCell ref="AU107:AX107"/>
    <mergeCell ref="G105:K105"/>
    <mergeCell ref="L105:X105"/>
    <mergeCell ref="Y105:AB105"/>
    <mergeCell ref="AC105:AG105"/>
    <mergeCell ref="G109:K109"/>
    <mergeCell ref="L109:X109"/>
    <mergeCell ref="Y109:AB109"/>
    <mergeCell ref="AC109:AG109"/>
    <mergeCell ref="AH109:AT109"/>
    <mergeCell ref="AU109:AX109"/>
    <mergeCell ref="G110:K110"/>
    <mergeCell ref="L110:X110"/>
    <mergeCell ref="Y110:AB110"/>
    <mergeCell ref="AC110:AG110"/>
    <mergeCell ref="AH110:AT110"/>
    <mergeCell ref="AU110:AX110"/>
    <mergeCell ref="G111:K111"/>
    <mergeCell ref="L111:X111"/>
    <mergeCell ref="Y111:AB111"/>
    <mergeCell ref="AC111:AG111"/>
    <mergeCell ref="AH111:AT111"/>
    <mergeCell ref="AU111:AX111"/>
    <mergeCell ref="G112:K112"/>
    <mergeCell ref="L112:X112"/>
    <mergeCell ref="Y112:AB112"/>
    <mergeCell ref="AC112:AG112"/>
    <mergeCell ref="AH112:AT112"/>
    <mergeCell ref="AU112:AX112"/>
    <mergeCell ref="G113:K113"/>
    <mergeCell ref="L113:X113"/>
    <mergeCell ref="Y113:AB113"/>
    <mergeCell ref="AC113:AG113"/>
    <mergeCell ref="AH113:AT113"/>
    <mergeCell ref="AU113:AX113"/>
    <mergeCell ref="G114:K114"/>
    <mergeCell ref="L114:X114"/>
    <mergeCell ref="Y114:AB114"/>
    <mergeCell ref="AC114:AG114"/>
    <mergeCell ref="AH114:AT114"/>
    <mergeCell ref="AU114:AX114"/>
    <mergeCell ref="G115:K115"/>
    <mergeCell ref="L115:X115"/>
    <mergeCell ref="Y115:AB115"/>
    <mergeCell ref="AC115:AG115"/>
    <mergeCell ref="AH115:AT115"/>
    <mergeCell ref="AU115:AX115"/>
    <mergeCell ref="G116:K116"/>
    <mergeCell ref="L116:X116"/>
    <mergeCell ref="Y116:AB116"/>
    <mergeCell ref="AC116:AG116"/>
    <mergeCell ref="AH116:AT116"/>
    <mergeCell ref="AU116:AX116"/>
    <mergeCell ref="G117:AB117"/>
    <mergeCell ref="AC117:AX117"/>
    <mergeCell ref="G118:K118"/>
    <mergeCell ref="L118:X118"/>
    <mergeCell ref="Y118:AB118"/>
    <mergeCell ref="AC118:AG118"/>
    <mergeCell ref="AH118:AT118"/>
    <mergeCell ref="AU118:AX118"/>
    <mergeCell ref="G119:K119"/>
    <mergeCell ref="L119:X119"/>
    <mergeCell ref="Y119:AB119"/>
    <mergeCell ref="AC119:AG119"/>
    <mergeCell ref="AH119:AT119"/>
    <mergeCell ref="AU119:AX119"/>
    <mergeCell ref="G120:K120"/>
    <mergeCell ref="L120:X120"/>
    <mergeCell ref="Y120:AB120"/>
    <mergeCell ref="AC120:AG120"/>
    <mergeCell ref="AH120:AT120"/>
    <mergeCell ref="AU120:AX120"/>
    <mergeCell ref="G121:K121"/>
    <mergeCell ref="L121:X121"/>
    <mergeCell ref="Y121:AB121"/>
    <mergeCell ref="AC121:AG121"/>
    <mergeCell ref="AH121:AT121"/>
    <mergeCell ref="AU121:AX121"/>
    <mergeCell ref="G122:K122"/>
    <mergeCell ref="L122:X122"/>
    <mergeCell ref="Y122:AB122"/>
    <mergeCell ref="AC122:AG122"/>
    <mergeCell ref="AH122:AT122"/>
    <mergeCell ref="AU122:AX122"/>
    <mergeCell ref="G123:K123"/>
    <mergeCell ref="L123:X123"/>
    <mergeCell ref="Y123:AB123"/>
    <mergeCell ref="AC123:AG123"/>
    <mergeCell ref="AH123:AT123"/>
    <mergeCell ref="AU123:AX123"/>
    <mergeCell ref="G124:K124"/>
    <mergeCell ref="L124:X124"/>
    <mergeCell ref="Y124:AB124"/>
    <mergeCell ref="AC124:AG124"/>
    <mergeCell ref="AH124:AT124"/>
    <mergeCell ref="AU124:AX124"/>
    <mergeCell ref="G125:K125"/>
    <mergeCell ref="L125:X125"/>
    <mergeCell ref="Y125:AB125"/>
    <mergeCell ref="AC125:AG125"/>
    <mergeCell ref="AH125:AT125"/>
    <mergeCell ref="AU125:AX125"/>
    <mergeCell ref="G126:K126"/>
    <mergeCell ref="L126:X126"/>
    <mergeCell ref="Y126:AB126"/>
    <mergeCell ref="AC126:AG126"/>
    <mergeCell ref="AH126:AT126"/>
    <mergeCell ref="AU126:AX126"/>
    <mergeCell ref="G127:K127"/>
    <mergeCell ref="L127:X127"/>
    <mergeCell ref="Y127:AB127"/>
    <mergeCell ref="AC127:AG127"/>
    <mergeCell ref="AH127:AT127"/>
    <mergeCell ref="AU127:AX127"/>
    <mergeCell ref="G128:AB128"/>
    <mergeCell ref="AC128:AX128"/>
    <mergeCell ref="G129:K129"/>
    <mergeCell ref="L129:X129"/>
    <mergeCell ref="Y129:AB129"/>
    <mergeCell ref="AC129:AG129"/>
    <mergeCell ref="AH129:AT129"/>
    <mergeCell ref="AU129:AX129"/>
    <mergeCell ref="G130:K130"/>
    <mergeCell ref="L130:X130"/>
    <mergeCell ref="Y130:AB130"/>
    <mergeCell ref="AC130:AG130"/>
    <mergeCell ref="AH130:AT130"/>
    <mergeCell ref="AU130:AX130"/>
    <mergeCell ref="G131:K131"/>
    <mergeCell ref="L131:X131"/>
    <mergeCell ref="Y131:AB131"/>
    <mergeCell ref="AC131:AG131"/>
    <mergeCell ref="AH131:AT131"/>
    <mergeCell ref="AU131:AX131"/>
    <mergeCell ref="G132:K132"/>
    <mergeCell ref="L132:X132"/>
    <mergeCell ref="Y132:AB132"/>
    <mergeCell ref="AC132:AG132"/>
    <mergeCell ref="AH132:AT132"/>
    <mergeCell ref="AU132:AX132"/>
    <mergeCell ref="G133:K133"/>
    <mergeCell ref="L133:X133"/>
    <mergeCell ref="Y133:AB133"/>
    <mergeCell ref="AC133:AG133"/>
    <mergeCell ref="AH133:AT133"/>
    <mergeCell ref="AU133:AX133"/>
    <mergeCell ref="G134:K134"/>
    <mergeCell ref="L134:X134"/>
    <mergeCell ref="Y134:AB134"/>
    <mergeCell ref="AC134:AG134"/>
    <mergeCell ref="AH134:AT134"/>
    <mergeCell ref="AU134:AX134"/>
    <mergeCell ref="G135:K135"/>
    <mergeCell ref="L135:X135"/>
    <mergeCell ref="Y135:AB135"/>
    <mergeCell ref="AC135:AG135"/>
    <mergeCell ref="AH135:AT135"/>
    <mergeCell ref="AU135:AX135"/>
    <mergeCell ref="G136:K136"/>
    <mergeCell ref="L136:X136"/>
    <mergeCell ref="Y136:AB136"/>
    <mergeCell ref="AC136:AG136"/>
    <mergeCell ref="AH136:AT136"/>
    <mergeCell ref="AU136:AX136"/>
    <mergeCell ref="G137:K137"/>
    <mergeCell ref="L137:X137"/>
    <mergeCell ref="Y137:AB137"/>
    <mergeCell ref="AC137:AG137"/>
    <mergeCell ref="AH137:AT137"/>
    <mergeCell ref="AU137:AX137"/>
    <mergeCell ref="G138:K138"/>
    <mergeCell ref="L138:X138"/>
    <mergeCell ref="Y138:AB138"/>
    <mergeCell ref="AC138:AG138"/>
    <mergeCell ref="AH138:AT138"/>
    <mergeCell ref="AU138:AX138"/>
    <mergeCell ref="A142:B142"/>
    <mergeCell ref="C142:L142"/>
    <mergeCell ref="M142:AJ142"/>
    <mergeCell ref="AK142:AP142"/>
    <mergeCell ref="AQ142:AT142"/>
    <mergeCell ref="AU142:AX142"/>
    <mergeCell ref="A143:B143"/>
    <mergeCell ref="C143:L143"/>
    <mergeCell ref="M143:AJ143"/>
    <mergeCell ref="AK143:AP143"/>
    <mergeCell ref="AQ143:AT143"/>
    <mergeCell ref="AU143:AX143"/>
    <mergeCell ref="A144:B144"/>
    <mergeCell ref="C144:L144"/>
    <mergeCell ref="M144:AJ144"/>
    <mergeCell ref="AK144:AP144"/>
    <mergeCell ref="AQ144:AT144"/>
    <mergeCell ref="AU144:AX144"/>
    <mergeCell ref="A145:B145"/>
    <mergeCell ref="C145:L145"/>
    <mergeCell ref="M145:AJ145"/>
    <mergeCell ref="AK145:AP145"/>
    <mergeCell ref="AQ145:AT145"/>
    <mergeCell ref="AU145:AX145"/>
    <mergeCell ref="A146:B146"/>
    <mergeCell ref="C146:L146"/>
    <mergeCell ref="M146:AJ146"/>
    <mergeCell ref="AK146:AP146"/>
    <mergeCell ref="AQ146:AT146"/>
    <mergeCell ref="AU146:AX146"/>
    <mergeCell ref="A147:B147"/>
    <mergeCell ref="C147:L147"/>
    <mergeCell ref="M147:AJ147"/>
    <mergeCell ref="AK147:AP147"/>
    <mergeCell ref="AQ147:AT147"/>
    <mergeCell ref="AU147:AX147"/>
    <mergeCell ref="A148:B148"/>
    <mergeCell ref="C148:L148"/>
    <mergeCell ref="M148:AJ148"/>
    <mergeCell ref="AK148:AP148"/>
    <mergeCell ref="AQ148:AT148"/>
    <mergeCell ref="AU148:AX148"/>
    <mergeCell ref="A149:B149"/>
    <mergeCell ref="C149:L149"/>
    <mergeCell ref="M149:AJ149"/>
    <mergeCell ref="AK149:AP149"/>
    <mergeCell ref="AQ149:AT149"/>
    <mergeCell ref="AU149:AX149"/>
    <mergeCell ref="A150:B150"/>
    <mergeCell ref="C150:L150"/>
    <mergeCell ref="M150:AJ150"/>
    <mergeCell ref="AK150:AP150"/>
    <mergeCell ref="AQ150:AT150"/>
    <mergeCell ref="AU150:AX150"/>
    <mergeCell ref="A151:B151"/>
    <mergeCell ref="C151:L151"/>
    <mergeCell ref="M151:AJ151"/>
    <mergeCell ref="AK151:AP151"/>
    <mergeCell ref="AQ151:AT151"/>
    <mergeCell ref="AU151:AX151"/>
    <mergeCell ref="A152:B152"/>
    <mergeCell ref="C152:L152"/>
    <mergeCell ref="M152:AJ152"/>
    <mergeCell ref="AK152:AP152"/>
    <mergeCell ref="AQ152:AT152"/>
    <mergeCell ref="AU152:AX152"/>
    <mergeCell ref="A155:B155"/>
    <mergeCell ref="C155:L155"/>
    <mergeCell ref="M155:AJ155"/>
    <mergeCell ref="AK155:AP155"/>
    <mergeCell ref="AQ155:AT155"/>
    <mergeCell ref="AU155:AX155"/>
    <mergeCell ref="A156:B156"/>
    <mergeCell ref="C156:L156"/>
    <mergeCell ref="M156:AJ156"/>
    <mergeCell ref="AK156:AP156"/>
    <mergeCell ref="AQ156:AT156"/>
    <mergeCell ref="AU156:AX156"/>
    <mergeCell ref="A157:B157"/>
    <mergeCell ref="C157:L157"/>
    <mergeCell ref="M157:AJ157"/>
    <mergeCell ref="AK157:AP157"/>
    <mergeCell ref="AQ157:AT157"/>
    <mergeCell ref="AU157:AX157"/>
    <mergeCell ref="A158:B158"/>
    <mergeCell ref="C158:L158"/>
    <mergeCell ref="M158:AJ158"/>
    <mergeCell ref="AK158:AP158"/>
    <mergeCell ref="AQ158:AT158"/>
    <mergeCell ref="AU158:AX158"/>
    <mergeCell ref="A159:B159"/>
    <mergeCell ref="C159:L159"/>
    <mergeCell ref="M159:AJ159"/>
    <mergeCell ref="AK159:AP159"/>
    <mergeCell ref="AQ159:AT159"/>
    <mergeCell ref="AU159:AX159"/>
    <mergeCell ref="A160:B160"/>
    <mergeCell ref="C160:L160"/>
    <mergeCell ref="M160:AJ160"/>
    <mergeCell ref="AK160:AP160"/>
    <mergeCell ref="AQ160:AT160"/>
    <mergeCell ref="AU160:AX160"/>
    <mergeCell ref="A161:B161"/>
    <mergeCell ref="C161:L161"/>
    <mergeCell ref="M161:AJ161"/>
    <mergeCell ref="AK161:AP161"/>
    <mergeCell ref="AQ161:AT161"/>
    <mergeCell ref="AU161:AX161"/>
    <mergeCell ref="A162:B162"/>
    <mergeCell ref="C162:L162"/>
    <mergeCell ref="M162:AJ162"/>
    <mergeCell ref="AK162:AP162"/>
    <mergeCell ref="AQ162:AT162"/>
    <mergeCell ref="AU162:AX162"/>
    <mergeCell ref="A163:B163"/>
    <mergeCell ref="C163:L163"/>
    <mergeCell ref="M163:AJ163"/>
    <mergeCell ref="AK163:AP163"/>
    <mergeCell ref="AQ163:AT163"/>
    <mergeCell ref="AU163:AX163"/>
    <mergeCell ref="A164:B164"/>
    <mergeCell ref="C164:L164"/>
    <mergeCell ref="M164:AJ164"/>
    <mergeCell ref="AK164:AP164"/>
    <mergeCell ref="AQ164:AT164"/>
    <mergeCell ref="AU164:AX164"/>
    <mergeCell ref="A165:B165"/>
    <mergeCell ref="C165:L165"/>
    <mergeCell ref="M165:AJ165"/>
    <mergeCell ref="AK165:AP165"/>
    <mergeCell ref="AQ165:AT165"/>
    <mergeCell ref="AU165:AX165"/>
    <mergeCell ref="A168:B168"/>
    <mergeCell ref="C168:L168"/>
    <mergeCell ref="M168:AJ168"/>
    <mergeCell ref="AK168:AP168"/>
    <mergeCell ref="AQ168:AT168"/>
    <mergeCell ref="AU168:AX168"/>
    <mergeCell ref="A169:B169"/>
    <mergeCell ref="C169:L169"/>
    <mergeCell ref="M169:AJ169"/>
    <mergeCell ref="AK169:AP169"/>
    <mergeCell ref="AQ169:AT169"/>
    <mergeCell ref="AU169:AX169"/>
    <mergeCell ref="A170:B170"/>
    <mergeCell ref="C170:L170"/>
    <mergeCell ref="M170:AJ170"/>
    <mergeCell ref="AK170:AP170"/>
    <mergeCell ref="AQ170:AT170"/>
    <mergeCell ref="AU170:AX170"/>
    <mergeCell ref="A171:B171"/>
    <mergeCell ref="C171:L171"/>
    <mergeCell ref="M171:AJ171"/>
    <mergeCell ref="AK171:AP171"/>
    <mergeCell ref="AQ171:AT171"/>
    <mergeCell ref="AU171:AX171"/>
    <mergeCell ref="A172:B172"/>
    <mergeCell ref="C172:L172"/>
    <mergeCell ref="M172:AJ172"/>
    <mergeCell ref="AK172:AP172"/>
    <mergeCell ref="AQ172:AT172"/>
    <mergeCell ref="AU172:AX172"/>
    <mergeCell ref="A173:B173"/>
    <mergeCell ref="C173:L173"/>
    <mergeCell ref="M173:AJ173"/>
    <mergeCell ref="AK173:AP173"/>
    <mergeCell ref="AQ173:AT173"/>
    <mergeCell ref="AU173:AX173"/>
    <mergeCell ref="A174:B174"/>
    <mergeCell ref="C174:L174"/>
    <mergeCell ref="M174:AJ174"/>
    <mergeCell ref="AK174:AP174"/>
    <mergeCell ref="AQ174:AT174"/>
    <mergeCell ref="AU174:AX174"/>
    <mergeCell ref="A175:B175"/>
    <mergeCell ref="C175:L175"/>
    <mergeCell ref="M175:AJ175"/>
    <mergeCell ref="AK175:AP175"/>
    <mergeCell ref="AQ175:AT175"/>
    <mergeCell ref="AU175:AX175"/>
    <mergeCell ref="A176:B176"/>
    <mergeCell ref="C176:L176"/>
    <mergeCell ref="M176:AJ176"/>
    <mergeCell ref="AK176:AP176"/>
    <mergeCell ref="AQ176:AT176"/>
    <mergeCell ref="AU176:AX176"/>
    <mergeCell ref="A177:B177"/>
    <mergeCell ref="C177:L177"/>
    <mergeCell ref="M177:AJ177"/>
    <mergeCell ref="AK177:AP177"/>
    <mergeCell ref="AQ177:AT177"/>
    <mergeCell ref="AU177:AX177"/>
    <mergeCell ref="A178:B178"/>
    <mergeCell ref="C178:L178"/>
    <mergeCell ref="M178:AJ178"/>
    <mergeCell ref="AK178:AP178"/>
    <mergeCell ref="AQ178:AT178"/>
    <mergeCell ref="AU178:AX178"/>
    <mergeCell ref="A181:B181"/>
    <mergeCell ref="C181:L181"/>
    <mergeCell ref="M181:AJ181"/>
    <mergeCell ref="AK181:AP181"/>
    <mergeCell ref="AQ181:AT181"/>
    <mergeCell ref="AU181:AX181"/>
    <mergeCell ref="A182:B182"/>
    <mergeCell ref="C182:L182"/>
    <mergeCell ref="M182:AJ182"/>
    <mergeCell ref="AK182:AP182"/>
    <mergeCell ref="AQ182:AT182"/>
    <mergeCell ref="AU182:AX182"/>
    <mergeCell ref="A183:B183"/>
    <mergeCell ref="C183:L183"/>
    <mergeCell ref="M183:AJ183"/>
    <mergeCell ref="AK183:AP183"/>
    <mergeCell ref="AQ183:AT183"/>
    <mergeCell ref="AU183:AX183"/>
    <mergeCell ref="A184:B184"/>
    <mergeCell ref="C184:L184"/>
    <mergeCell ref="M184:AJ184"/>
    <mergeCell ref="AK184:AP184"/>
    <mergeCell ref="AQ184:AT184"/>
    <mergeCell ref="AU184:AX184"/>
    <mergeCell ref="A185:B185"/>
    <mergeCell ref="C185:L185"/>
    <mergeCell ref="M185:AJ185"/>
    <mergeCell ref="AK185:AP185"/>
    <mergeCell ref="AQ185:AT185"/>
    <mergeCell ref="AU185:AX185"/>
    <mergeCell ref="A186:B186"/>
    <mergeCell ref="C186:L186"/>
    <mergeCell ref="M186:AJ186"/>
    <mergeCell ref="AK186:AP186"/>
    <mergeCell ref="AQ186:AT186"/>
    <mergeCell ref="AU186:AX186"/>
    <mergeCell ref="A187:B187"/>
    <mergeCell ref="C187:L187"/>
    <mergeCell ref="M187:AJ187"/>
    <mergeCell ref="AK187:AP187"/>
    <mergeCell ref="AQ187:AT187"/>
    <mergeCell ref="AU187:AX187"/>
    <mergeCell ref="A188:B188"/>
    <mergeCell ref="C188:L188"/>
    <mergeCell ref="M188:AJ188"/>
    <mergeCell ref="AK188:AP188"/>
    <mergeCell ref="AQ188:AT188"/>
    <mergeCell ref="AU188:AX188"/>
    <mergeCell ref="A191:B191"/>
    <mergeCell ref="C191:L191"/>
    <mergeCell ref="M191:AJ191"/>
    <mergeCell ref="AK191:AP191"/>
    <mergeCell ref="AQ191:AT191"/>
    <mergeCell ref="AU191:AX191"/>
    <mergeCell ref="A189:B189"/>
    <mergeCell ref="C189:L189"/>
    <mergeCell ref="M189:AJ189"/>
    <mergeCell ref="AK189:AP189"/>
    <mergeCell ref="AQ189:AT189"/>
    <mergeCell ref="AU189:AX189"/>
    <mergeCell ref="A190:B190"/>
    <mergeCell ref="C190:L190"/>
    <mergeCell ref="M190:AJ190"/>
    <mergeCell ref="AK190:AP190"/>
    <mergeCell ref="AQ190:AT190"/>
    <mergeCell ref="AU190:AX190"/>
  </mergeCells>
  <phoneticPr fontId="24"/>
  <pageMargins left="0.62992125984251968" right="0.39370078740157483" top="0.59055118110236227" bottom="0.39370078740157483" header="0.51181102362204722" footer="0.51181102362204722"/>
  <pageSetup paperSize="9" scale="70" fitToHeight="4" orientation="portrait" horizontalDpi="4294967292" r:id="rId1"/>
  <headerFooter alignWithMargins="0">
    <oddFooter>&amp;C&amp;P</oddFooter>
  </headerFooter>
  <rowBreaks count="4" manualBreakCount="4">
    <brk id="36" max="49" man="1"/>
    <brk id="67" max="49" man="1"/>
    <brk id="93" max="49" man="1"/>
    <brk id="138" max="49" man="1"/>
  </rowBreaks>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BC67"/>
  <sheetViews>
    <sheetView view="pageBreakPreview" zoomScale="70" zoomScaleNormal="75" zoomScaleSheetLayoutView="70" workbookViewId="0">
      <selection activeCell="BA35" sqref="BA35"/>
    </sheetView>
  </sheetViews>
  <sheetFormatPr defaultRowHeight="13.5"/>
  <cols>
    <col min="1" max="50" width="2.625" style="1" customWidth="1"/>
    <col min="51" max="57" width="2.25" style="1" customWidth="1"/>
    <col min="58" max="16384" width="9" style="1"/>
  </cols>
  <sheetData>
    <row r="1" spans="1:50" ht="21.75" customHeight="1" thickBot="1">
      <c r="AJ1" s="499" t="s">
        <v>0</v>
      </c>
      <c r="AK1" s="499"/>
      <c r="AL1" s="499"/>
      <c r="AM1" s="499"/>
      <c r="AN1" s="499"/>
      <c r="AO1" s="499"/>
      <c r="AP1" s="499"/>
      <c r="AQ1" s="1728" t="str">
        <f ca="1">RIGHT(CELL("filename",AQ1),LEN(CELL("filename",AQ1))-FIND("]",CELL("filename",AQ1)))</f>
        <v>147</v>
      </c>
      <c r="AR1" s="1457"/>
      <c r="AS1" s="1457"/>
      <c r="AT1" s="1457"/>
      <c r="AU1" s="1457"/>
      <c r="AV1" s="1457"/>
      <c r="AW1" s="1457"/>
      <c r="AX1" s="1457"/>
    </row>
    <row r="2" spans="1:50" ht="21" customHeight="1" thickBot="1">
      <c r="A2" s="501" t="s">
        <v>1</v>
      </c>
      <c r="B2" s="502"/>
      <c r="C2" s="502"/>
      <c r="D2" s="502"/>
      <c r="E2" s="502"/>
      <c r="F2" s="502"/>
      <c r="G2" s="502"/>
      <c r="H2" s="502"/>
      <c r="I2" s="502"/>
      <c r="J2" s="502"/>
      <c r="K2" s="502"/>
      <c r="L2" s="502"/>
      <c r="M2" s="502"/>
      <c r="N2" s="502"/>
      <c r="O2" s="502"/>
      <c r="P2" s="502"/>
      <c r="Q2" s="502"/>
      <c r="R2" s="502"/>
      <c r="S2" s="502"/>
      <c r="T2" s="502"/>
      <c r="U2" s="502"/>
      <c r="V2" s="502"/>
      <c r="W2" s="502"/>
      <c r="X2" s="502"/>
      <c r="Y2" s="502"/>
      <c r="Z2" s="502"/>
      <c r="AA2" s="502"/>
      <c r="AB2" s="502"/>
      <c r="AC2" s="502"/>
      <c r="AD2" s="502"/>
      <c r="AE2" s="502"/>
      <c r="AF2" s="502"/>
      <c r="AG2" s="502"/>
      <c r="AH2" s="502"/>
      <c r="AI2" s="502"/>
      <c r="AJ2" s="502"/>
      <c r="AK2" s="502"/>
      <c r="AL2" s="502"/>
      <c r="AM2" s="502"/>
      <c r="AN2" s="502"/>
      <c r="AO2" s="503" t="s">
        <v>2</v>
      </c>
      <c r="AP2" s="504"/>
      <c r="AQ2" s="504"/>
      <c r="AR2" s="504"/>
      <c r="AS2" s="504"/>
      <c r="AT2" s="504"/>
      <c r="AU2" s="504"/>
      <c r="AV2" s="504"/>
      <c r="AW2" s="504"/>
      <c r="AX2" s="505"/>
    </row>
    <row r="3" spans="1:50" ht="25.15" customHeight="1">
      <c r="A3" s="506" t="s">
        <v>3</v>
      </c>
      <c r="B3" s="507"/>
      <c r="C3" s="507"/>
      <c r="D3" s="507"/>
      <c r="E3" s="507"/>
      <c r="F3" s="507"/>
      <c r="G3" s="1729" t="s">
        <v>1098</v>
      </c>
      <c r="H3" s="1730"/>
      <c r="I3" s="1730"/>
      <c r="J3" s="1730"/>
      <c r="K3" s="1730"/>
      <c r="L3" s="1730"/>
      <c r="M3" s="1730"/>
      <c r="N3" s="1730"/>
      <c r="O3" s="1730"/>
      <c r="P3" s="1730"/>
      <c r="Q3" s="1730"/>
      <c r="R3" s="1730"/>
      <c r="S3" s="1730"/>
      <c r="T3" s="1730"/>
      <c r="U3" s="1730"/>
      <c r="V3" s="1730"/>
      <c r="W3" s="1730"/>
      <c r="X3" s="1731"/>
      <c r="Y3" s="510" t="s">
        <v>161</v>
      </c>
      <c r="Z3" s="511"/>
      <c r="AA3" s="511"/>
      <c r="AB3" s="511"/>
      <c r="AC3" s="511"/>
      <c r="AD3" s="512"/>
      <c r="AE3" s="1718" t="s">
        <v>1097</v>
      </c>
      <c r="AF3" s="1718"/>
      <c r="AG3" s="1718"/>
      <c r="AH3" s="1718"/>
      <c r="AI3" s="1718"/>
      <c r="AJ3" s="1718"/>
      <c r="AK3" s="1718"/>
      <c r="AL3" s="1718"/>
      <c r="AM3" s="1718"/>
      <c r="AN3" s="1718"/>
      <c r="AO3" s="1718"/>
      <c r="AP3" s="1719"/>
      <c r="AQ3" s="515" t="s">
        <v>7</v>
      </c>
      <c r="AR3" s="1718"/>
      <c r="AS3" s="1718"/>
      <c r="AT3" s="1718"/>
      <c r="AU3" s="1718"/>
      <c r="AV3" s="1718"/>
      <c r="AW3" s="1718"/>
      <c r="AX3" s="1720"/>
    </row>
    <row r="4" spans="1:50" ht="30" customHeight="1">
      <c r="A4" s="474" t="s">
        <v>8</v>
      </c>
      <c r="B4" s="475"/>
      <c r="C4" s="475"/>
      <c r="D4" s="475"/>
      <c r="E4" s="475"/>
      <c r="F4" s="476"/>
      <c r="G4" s="1714" t="s">
        <v>1096</v>
      </c>
      <c r="H4" s="1440"/>
      <c r="I4" s="1440"/>
      <c r="J4" s="1440"/>
      <c r="K4" s="1440"/>
      <c r="L4" s="1440"/>
      <c r="M4" s="1440"/>
      <c r="N4" s="1440"/>
      <c r="O4" s="1440"/>
      <c r="P4" s="1440"/>
      <c r="Q4" s="1440"/>
      <c r="R4" s="1440"/>
      <c r="S4" s="1440"/>
      <c r="T4" s="1440"/>
      <c r="U4" s="1440"/>
      <c r="V4" s="1715"/>
      <c r="W4" s="1715"/>
      <c r="X4" s="1715"/>
      <c r="Y4" s="480" t="s">
        <v>10</v>
      </c>
      <c r="Z4" s="481"/>
      <c r="AA4" s="481"/>
      <c r="AB4" s="481"/>
      <c r="AC4" s="481"/>
      <c r="AD4" s="482"/>
      <c r="AE4" s="1716" t="s">
        <v>1095</v>
      </c>
      <c r="AF4" s="1716"/>
      <c r="AG4" s="1716"/>
      <c r="AH4" s="1716"/>
      <c r="AI4" s="1716"/>
      <c r="AJ4" s="1716"/>
      <c r="AK4" s="1716"/>
      <c r="AL4" s="1716"/>
      <c r="AM4" s="1716"/>
      <c r="AN4" s="1716"/>
      <c r="AO4" s="1716"/>
      <c r="AP4" s="1717"/>
      <c r="AQ4" s="486" t="s">
        <v>1094</v>
      </c>
      <c r="AR4" s="487"/>
      <c r="AS4" s="487"/>
      <c r="AT4" s="487"/>
      <c r="AU4" s="487"/>
      <c r="AV4" s="487"/>
      <c r="AW4" s="487"/>
      <c r="AX4" s="488"/>
    </row>
    <row r="5" spans="1:50" ht="30" customHeight="1">
      <c r="A5" s="489" t="s">
        <v>13</v>
      </c>
      <c r="B5" s="490"/>
      <c r="C5" s="490"/>
      <c r="D5" s="490"/>
      <c r="E5" s="490"/>
      <c r="F5" s="490"/>
      <c r="G5" s="1442" t="s">
        <v>1093</v>
      </c>
      <c r="H5" s="1715"/>
      <c r="I5" s="1715"/>
      <c r="J5" s="1715"/>
      <c r="K5" s="1715"/>
      <c r="L5" s="1715"/>
      <c r="M5" s="1715"/>
      <c r="N5" s="1715"/>
      <c r="O5" s="1715"/>
      <c r="P5" s="1715"/>
      <c r="Q5" s="1715"/>
      <c r="R5" s="1715"/>
      <c r="S5" s="1715"/>
      <c r="T5" s="1715"/>
      <c r="U5" s="1715"/>
      <c r="V5" s="1715"/>
      <c r="W5" s="1715"/>
      <c r="X5" s="1715"/>
      <c r="Y5" s="492" t="s">
        <v>15</v>
      </c>
      <c r="Z5" s="493"/>
      <c r="AA5" s="493"/>
      <c r="AB5" s="493"/>
      <c r="AC5" s="493"/>
      <c r="AD5" s="494"/>
      <c r="AE5" s="1558" t="s">
        <v>457</v>
      </c>
      <c r="AF5" s="1558"/>
      <c r="AG5" s="1558"/>
      <c r="AH5" s="1558"/>
      <c r="AI5" s="1558"/>
      <c r="AJ5" s="1558"/>
      <c r="AK5" s="1558"/>
      <c r="AL5" s="1558"/>
      <c r="AM5" s="1558"/>
      <c r="AN5" s="1558"/>
      <c r="AO5" s="1558"/>
      <c r="AP5" s="1558"/>
      <c r="AQ5" s="700"/>
      <c r="AR5" s="700"/>
      <c r="AS5" s="700"/>
      <c r="AT5" s="700"/>
      <c r="AU5" s="700"/>
      <c r="AV5" s="700"/>
      <c r="AW5" s="700"/>
      <c r="AX5" s="1727"/>
    </row>
    <row r="6" spans="1:50" ht="39.950000000000003" customHeight="1">
      <c r="A6" s="461" t="s">
        <v>17</v>
      </c>
      <c r="B6" s="462"/>
      <c r="C6" s="462"/>
      <c r="D6" s="462"/>
      <c r="E6" s="462"/>
      <c r="F6" s="462"/>
      <c r="G6" s="1721" t="s">
        <v>1092</v>
      </c>
      <c r="H6" s="1722"/>
      <c r="I6" s="1722"/>
      <c r="J6" s="1722"/>
      <c r="K6" s="1722"/>
      <c r="L6" s="1722"/>
      <c r="M6" s="1722"/>
      <c r="N6" s="1722"/>
      <c r="O6" s="1722"/>
      <c r="P6" s="1722"/>
      <c r="Q6" s="1722"/>
      <c r="R6" s="1722"/>
      <c r="S6" s="1722"/>
      <c r="T6" s="1722"/>
      <c r="U6" s="1722"/>
      <c r="V6" s="1723"/>
      <c r="W6" s="1723"/>
      <c r="X6" s="1723"/>
      <c r="Y6" s="467" t="s">
        <v>158</v>
      </c>
      <c r="Z6" s="371"/>
      <c r="AA6" s="371"/>
      <c r="AB6" s="371"/>
      <c r="AC6" s="371"/>
      <c r="AD6" s="378"/>
      <c r="AE6" s="1724" t="s">
        <v>1091</v>
      </c>
      <c r="AF6" s="1725"/>
      <c r="AG6" s="1725"/>
      <c r="AH6" s="1725"/>
      <c r="AI6" s="1725"/>
      <c r="AJ6" s="1725"/>
      <c r="AK6" s="1725"/>
      <c r="AL6" s="1725"/>
      <c r="AM6" s="1725"/>
      <c r="AN6" s="1725"/>
      <c r="AO6" s="1725"/>
      <c r="AP6" s="1725"/>
      <c r="AQ6" s="1725"/>
      <c r="AR6" s="1725"/>
      <c r="AS6" s="1725"/>
      <c r="AT6" s="1725"/>
      <c r="AU6" s="1725"/>
      <c r="AV6" s="1725"/>
      <c r="AW6" s="1725"/>
      <c r="AX6" s="1726"/>
    </row>
    <row r="7" spans="1:50" ht="103.7" customHeight="1">
      <c r="A7" s="429" t="s">
        <v>21</v>
      </c>
      <c r="B7" s="430"/>
      <c r="C7" s="430"/>
      <c r="D7" s="430"/>
      <c r="E7" s="430"/>
      <c r="F7" s="430"/>
      <c r="G7" s="1711" t="s">
        <v>1090</v>
      </c>
      <c r="H7" s="1712"/>
      <c r="I7" s="1712"/>
      <c r="J7" s="1712"/>
      <c r="K7" s="1712"/>
      <c r="L7" s="1712"/>
      <c r="M7" s="1712"/>
      <c r="N7" s="1712"/>
      <c r="O7" s="1712"/>
      <c r="P7" s="1712"/>
      <c r="Q7" s="1712"/>
      <c r="R7" s="1712"/>
      <c r="S7" s="1712"/>
      <c r="T7" s="1712"/>
      <c r="U7" s="1712"/>
      <c r="V7" s="1712"/>
      <c r="W7" s="1712"/>
      <c r="X7" s="1712"/>
      <c r="Y7" s="1712"/>
      <c r="Z7" s="1712"/>
      <c r="AA7" s="1712"/>
      <c r="AB7" s="1712"/>
      <c r="AC7" s="1712"/>
      <c r="AD7" s="1712"/>
      <c r="AE7" s="1712"/>
      <c r="AF7" s="1712"/>
      <c r="AG7" s="1712"/>
      <c r="AH7" s="1712"/>
      <c r="AI7" s="1712"/>
      <c r="AJ7" s="1712"/>
      <c r="AK7" s="1712"/>
      <c r="AL7" s="1712"/>
      <c r="AM7" s="1712"/>
      <c r="AN7" s="1712"/>
      <c r="AO7" s="1712"/>
      <c r="AP7" s="1712"/>
      <c r="AQ7" s="1712"/>
      <c r="AR7" s="1712"/>
      <c r="AS7" s="1712"/>
      <c r="AT7" s="1712"/>
      <c r="AU7" s="1712"/>
      <c r="AV7" s="1712"/>
      <c r="AW7" s="1712"/>
      <c r="AX7" s="1713"/>
    </row>
    <row r="8" spans="1:50" ht="137.25" customHeight="1">
      <c r="A8" s="429" t="s">
        <v>23</v>
      </c>
      <c r="B8" s="430"/>
      <c r="C8" s="430"/>
      <c r="D8" s="430"/>
      <c r="E8" s="430"/>
      <c r="F8" s="430"/>
      <c r="G8" s="1711" t="s">
        <v>1089</v>
      </c>
      <c r="H8" s="1712"/>
      <c r="I8" s="1712"/>
      <c r="J8" s="1712"/>
      <c r="K8" s="1712"/>
      <c r="L8" s="1712"/>
      <c r="M8" s="1712"/>
      <c r="N8" s="1712"/>
      <c r="O8" s="1712"/>
      <c r="P8" s="1712"/>
      <c r="Q8" s="1712"/>
      <c r="R8" s="1712"/>
      <c r="S8" s="1712"/>
      <c r="T8" s="1712"/>
      <c r="U8" s="1712"/>
      <c r="V8" s="1712"/>
      <c r="W8" s="1712"/>
      <c r="X8" s="1712"/>
      <c r="Y8" s="1712"/>
      <c r="Z8" s="1712"/>
      <c r="AA8" s="1712"/>
      <c r="AB8" s="1712"/>
      <c r="AC8" s="1712"/>
      <c r="AD8" s="1712"/>
      <c r="AE8" s="1712"/>
      <c r="AF8" s="1712"/>
      <c r="AG8" s="1712"/>
      <c r="AH8" s="1712"/>
      <c r="AI8" s="1712"/>
      <c r="AJ8" s="1712"/>
      <c r="AK8" s="1712"/>
      <c r="AL8" s="1712"/>
      <c r="AM8" s="1712"/>
      <c r="AN8" s="1712"/>
      <c r="AO8" s="1712"/>
      <c r="AP8" s="1712"/>
      <c r="AQ8" s="1712"/>
      <c r="AR8" s="1712"/>
      <c r="AS8" s="1712"/>
      <c r="AT8" s="1712"/>
      <c r="AU8" s="1712"/>
      <c r="AV8" s="1712"/>
      <c r="AW8" s="1712"/>
      <c r="AX8" s="1713"/>
    </row>
    <row r="9" spans="1:50" ht="29.25" customHeight="1">
      <c r="A9" s="429" t="s">
        <v>25</v>
      </c>
      <c r="B9" s="430"/>
      <c r="C9" s="430"/>
      <c r="D9" s="430"/>
      <c r="E9" s="430"/>
      <c r="F9" s="434"/>
      <c r="G9" s="666" t="s">
        <v>26</v>
      </c>
      <c r="H9" s="436"/>
      <c r="I9" s="436"/>
      <c r="J9" s="436"/>
      <c r="K9" s="436"/>
      <c r="L9" s="436"/>
      <c r="M9" s="436"/>
      <c r="N9" s="436"/>
      <c r="O9" s="436"/>
      <c r="P9" s="436"/>
      <c r="Q9" s="436"/>
      <c r="R9" s="436"/>
      <c r="S9" s="436"/>
      <c r="T9" s="436"/>
      <c r="U9" s="436"/>
      <c r="V9" s="436"/>
      <c r="W9" s="436"/>
      <c r="X9" s="436"/>
      <c r="Y9" s="436"/>
      <c r="Z9" s="436"/>
      <c r="AA9" s="436"/>
      <c r="AB9" s="436"/>
      <c r="AC9" s="436"/>
      <c r="AD9" s="436"/>
      <c r="AE9" s="436"/>
      <c r="AF9" s="436"/>
      <c r="AG9" s="436"/>
      <c r="AH9" s="436"/>
      <c r="AI9" s="436"/>
      <c r="AJ9" s="436"/>
      <c r="AK9" s="436"/>
      <c r="AL9" s="436"/>
      <c r="AM9" s="436"/>
      <c r="AN9" s="436"/>
      <c r="AO9" s="436"/>
      <c r="AP9" s="436"/>
      <c r="AQ9" s="436"/>
      <c r="AR9" s="436"/>
      <c r="AS9" s="436"/>
      <c r="AT9" s="436"/>
      <c r="AU9" s="436"/>
      <c r="AV9" s="436"/>
      <c r="AW9" s="436"/>
      <c r="AX9" s="437"/>
    </row>
    <row r="10" spans="1:50" ht="21" customHeight="1">
      <c r="A10" s="438" t="s">
        <v>27</v>
      </c>
      <c r="B10" s="439"/>
      <c r="C10" s="439"/>
      <c r="D10" s="439"/>
      <c r="E10" s="439"/>
      <c r="F10" s="440"/>
      <c r="G10" s="447"/>
      <c r="H10" s="448"/>
      <c r="I10" s="448"/>
      <c r="J10" s="448"/>
      <c r="K10" s="448"/>
      <c r="L10" s="448"/>
      <c r="M10" s="448"/>
      <c r="N10" s="448"/>
      <c r="O10" s="448"/>
      <c r="P10" s="357" t="s">
        <v>28</v>
      </c>
      <c r="Q10" s="352"/>
      <c r="R10" s="352"/>
      <c r="S10" s="352"/>
      <c r="T10" s="352"/>
      <c r="U10" s="352"/>
      <c r="V10" s="353"/>
      <c r="W10" s="357" t="s">
        <v>29</v>
      </c>
      <c r="X10" s="352"/>
      <c r="Y10" s="352"/>
      <c r="Z10" s="352"/>
      <c r="AA10" s="352"/>
      <c r="AB10" s="352"/>
      <c r="AC10" s="353"/>
      <c r="AD10" s="357" t="s">
        <v>30</v>
      </c>
      <c r="AE10" s="352"/>
      <c r="AF10" s="352"/>
      <c r="AG10" s="352"/>
      <c r="AH10" s="352"/>
      <c r="AI10" s="352"/>
      <c r="AJ10" s="353"/>
      <c r="AK10" s="357" t="s">
        <v>31</v>
      </c>
      <c r="AL10" s="352"/>
      <c r="AM10" s="352"/>
      <c r="AN10" s="352"/>
      <c r="AO10" s="352"/>
      <c r="AP10" s="352"/>
      <c r="AQ10" s="353"/>
      <c r="AR10" s="357" t="s">
        <v>32</v>
      </c>
      <c r="AS10" s="352"/>
      <c r="AT10" s="352"/>
      <c r="AU10" s="352"/>
      <c r="AV10" s="352"/>
      <c r="AW10" s="352"/>
      <c r="AX10" s="449"/>
    </row>
    <row r="11" spans="1:50" ht="21" customHeight="1">
      <c r="A11" s="441"/>
      <c r="B11" s="442"/>
      <c r="C11" s="442"/>
      <c r="D11" s="442"/>
      <c r="E11" s="442"/>
      <c r="F11" s="443"/>
      <c r="G11" s="450" t="s">
        <v>33</v>
      </c>
      <c r="H11" s="451"/>
      <c r="I11" s="456" t="s">
        <v>34</v>
      </c>
      <c r="J11" s="457"/>
      <c r="K11" s="457"/>
      <c r="L11" s="457"/>
      <c r="M11" s="457"/>
      <c r="N11" s="457"/>
      <c r="O11" s="458"/>
      <c r="P11" s="285">
        <v>260</v>
      </c>
      <c r="Q11" s="285"/>
      <c r="R11" s="285"/>
      <c r="S11" s="285"/>
      <c r="T11" s="285"/>
      <c r="U11" s="285"/>
      <c r="V11" s="285"/>
      <c r="W11" s="285">
        <v>201</v>
      </c>
      <c r="X11" s="285"/>
      <c r="Y11" s="285"/>
      <c r="Z11" s="285"/>
      <c r="AA11" s="285"/>
      <c r="AB11" s="285"/>
      <c r="AC11" s="285"/>
      <c r="AD11" s="285">
        <v>182</v>
      </c>
      <c r="AE11" s="285"/>
      <c r="AF11" s="285"/>
      <c r="AG11" s="285"/>
      <c r="AH11" s="285"/>
      <c r="AI11" s="285"/>
      <c r="AJ11" s="285"/>
      <c r="AK11" s="285">
        <v>134</v>
      </c>
      <c r="AL11" s="285"/>
      <c r="AM11" s="285"/>
      <c r="AN11" s="285"/>
      <c r="AO11" s="285"/>
      <c r="AP11" s="285"/>
      <c r="AQ11" s="285"/>
      <c r="AR11" s="459"/>
      <c r="AS11" s="459"/>
      <c r="AT11" s="459"/>
      <c r="AU11" s="459"/>
      <c r="AV11" s="459"/>
      <c r="AW11" s="459"/>
      <c r="AX11" s="460"/>
    </row>
    <row r="12" spans="1:50" ht="21" customHeight="1">
      <c r="A12" s="441"/>
      <c r="B12" s="442"/>
      <c r="C12" s="442"/>
      <c r="D12" s="442"/>
      <c r="E12" s="442"/>
      <c r="F12" s="443"/>
      <c r="G12" s="452"/>
      <c r="H12" s="453"/>
      <c r="I12" s="414" t="s">
        <v>35</v>
      </c>
      <c r="J12" s="415"/>
      <c r="K12" s="415"/>
      <c r="L12" s="415"/>
      <c r="M12" s="415"/>
      <c r="N12" s="415"/>
      <c r="O12" s="416"/>
      <c r="P12" s="261">
        <v>227</v>
      </c>
      <c r="Q12" s="261"/>
      <c r="R12" s="261"/>
      <c r="S12" s="261"/>
      <c r="T12" s="261"/>
      <c r="U12" s="261"/>
      <c r="V12" s="261"/>
      <c r="W12" s="261" t="s">
        <v>251</v>
      </c>
      <c r="X12" s="261"/>
      <c r="Y12" s="261"/>
      <c r="Z12" s="261"/>
      <c r="AA12" s="261"/>
      <c r="AB12" s="261"/>
      <c r="AC12" s="261"/>
      <c r="AD12" s="261" t="s">
        <v>251</v>
      </c>
      <c r="AE12" s="261"/>
      <c r="AF12" s="261"/>
      <c r="AG12" s="261"/>
      <c r="AH12" s="261"/>
      <c r="AI12" s="261"/>
      <c r="AJ12" s="261"/>
      <c r="AK12" s="261" t="s">
        <v>2012</v>
      </c>
      <c r="AL12" s="261"/>
      <c r="AM12" s="261"/>
      <c r="AN12" s="261"/>
      <c r="AO12" s="261"/>
      <c r="AP12" s="261"/>
      <c r="AQ12" s="261"/>
      <c r="AR12" s="417"/>
      <c r="AS12" s="417"/>
      <c r="AT12" s="417"/>
      <c r="AU12" s="417"/>
      <c r="AV12" s="417"/>
      <c r="AW12" s="417"/>
      <c r="AX12" s="418"/>
    </row>
    <row r="13" spans="1:50" ht="21" customHeight="1">
      <c r="A13" s="441"/>
      <c r="B13" s="442"/>
      <c r="C13" s="442"/>
      <c r="D13" s="442"/>
      <c r="E13" s="442"/>
      <c r="F13" s="443"/>
      <c r="G13" s="452"/>
      <c r="H13" s="453"/>
      <c r="I13" s="414" t="s">
        <v>36</v>
      </c>
      <c r="J13" s="426"/>
      <c r="K13" s="426"/>
      <c r="L13" s="426"/>
      <c r="M13" s="426"/>
      <c r="N13" s="426"/>
      <c r="O13" s="427"/>
      <c r="P13" s="419" t="s">
        <v>2012</v>
      </c>
      <c r="Q13" s="420"/>
      <c r="R13" s="420"/>
      <c r="S13" s="420"/>
      <c r="T13" s="420"/>
      <c r="U13" s="420"/>
      <c r="V13" s="421"/>
      <c r="W13" s="419" t="s">
        <v>2012</v>
      </c>
      <c r="X13" s="420"/>
      <c r="Y13" s="420"/>
      <c r="Z13" s="420"/>
      <c r="AA13" s="420"/>
      <c r="AB13" s="420"/>
      <c r="AC13" s="421"/>
      <c r="AD13" s="419" t="s">
        <v>2012</v>
      </c>
      <c r="AE13" s="420"/>
      <c r="AF13" s="420"/>
      <c r="AG13" s="420"/>
      <c r="AH13" s="420"/>
      <c r="AI13" s="420"/>
      <c r="AJ13" s="421"/>
      <c r="AK13" s="419" t="s">
        <v>2013</v>
      </c>
      <c r="AL13" s="420"/>
      <c r="AM13" s="420"/>
      <c r="AN13" s="420"/>
      <c r="AO13" s="420"/>
      <c r="AP13" s="420"/>
      <c r="AQ13" s="421"/>
      <c r="AR13" s="419"/>
      <c r="AS13" s="420"/>
      <c r="AT13" s="420"/>
      <c r="AU13" s="420"/>
      <c r="AV13" s="420"/>
      <c r="AW13" s="420"/>
      <c r="AX13" s="428"/>
    </row>
    <row r="14" spans="1:50" ht="21" customHeight="1">
      <c r="A14" s="441"/>
      <c r="B14" s="442"/>
      <c r="C14" s="442"/>
      <c r="D14" s="442"/>
      <c r="E14" s="442"/>
      <c r="F14" s="443"/>
      <c r="G14" s="452"/>
      <c r="H14" s="453"/>
      <c r="I14" s="414" t="s">
        <v>37</v>
      </c>
      <c r="J14" s="426"/>
      <c r="K14" s="426"/>
      <c r="L14" s="426"/>
      <c r="M14" s="426"/>
      <c r="N14" s="426"/>
      <c r="O14" s="427"/>
      <c r="P14" s="419" t="s">
        <v>2012</v>
      </c>
      <c r="Q14" s="420"/>
      <c r="R14" s="420"/>
      <c r="S14" s="420"/>
      <c r="T14" s="420"/>
      <c r="U14" s="420"/>
      <c r="V14" s="421"/>
      <c r="W14" s="419" t="s">
        <v>2014</v>
      </c>
      <c r="X14" s="420"/>
      <c r="Y14" s="420"/>
      <c r="Z14" s="420"/>
      <c r="AA14" s="420"/>
      <c r="AB14" s="420"/>
      <c r="AC14" s="421"/>
      <c r="AD14" s="419" t="s">
        <v>2015</v>
      </c>
      <c r="AE14" s="420"/>
      <c r="AF14" s="420"/>
      <c r="AG14" s="420"/>
      <c r="AH14" s="420"/>
      <c r="AI14" s="420"/>
      <c r="AJ14" s="421"/>
      <c r="AK14" s="419" t="s">
        <v>2012</v>
      </c>
      <c r="AL14" s="420"/>
      <c r="AM14" s="420"/>
      <c r="AN14" s="420"/>
      <c r="AO14" s="420"/>
      <c r="AP14" s="420"/>
      <c r="AQ14" s="421"/>
      <c r="AR14" s="422"/>
      <c r="AS14" s="423"/>
      <c r="AT14" s="423"/>
      <c r="AU14" s="423"/>
      <c r="AV14" s="423"/>
      <c r="AW14" s="423"/>
      <c r="AX14" s="424"/>
    </row>
    <row r="15" spans="1:50" ht="24.75" customHeight="1">
      <c r="A15" s="441"/>
      <c r="B15" s="442"/>
      <c r="C15" s="442"/>
      <c r="D15" s="442"/>
      <c r="E15" s="442"/>
      <c r="F15" s="443"/>
      <c r="G15" s="452"/>
      <c r="H15" s="453"/>
      <c r="I15" s="414" t="s">
        <v>38</v>
      </c>
      <c r="J15" s="415"/>
      <c r="K15" s="415"/>
      <c r="L15" s="415"/>
      <c r="M15" s="415"/>
      <c r="N15" s="415"/>
      <c r="O15" s="416"/>
      <c r="P15" s="261" t="s">
        <v>2012</v>
      </c>
      <c r="Q15" s="261"/>
      <c r="R15" s="261"/>
      <c r="S15" s="261"/>
      <c r="T15" s="261"/>
      <c r="U15" s="261"/>
      <c r="V15" s="261"/>
      <c r="W15" s="261" t="s">
        <v>2014</v>
      </c>
      <c r="X15" s="261"/>
      <c r="Y15" s="261"/>
      <c r="Z15" s="261"/>
      <c r="AA15" s="261"/>
      <c r="AB15" s="261"/>
      <c r="AC15" s="261"/>
      <c r="AD15" s="261" t="s">
        <v>2012</v>
      </c>
      <c r="AE15" s="261"/>
      <c r="AF15" s="261"/>
      <c r="AG15" s="261"/>
      <c r="AH15" s="261"/>
      <c r="AI15" s="261"/>
      <c r="AJ15" s="261"/>
      <c r="AK15" s="261" t="s">
        <v>2016</v>
      </c>
      <c r="AL15" s="261"/>
      <c r="AM15" s="261"/>
      <c r="AN15" s="261"/>
      <c r="AO15" s="261"/>
      <c r="AP15" s="261"/>
      <c r="AQ15" s="261"/>
      <c r="AR15" s="417"/>
      <c r="AS15" s="417"/>
      <c r="AT15" s="417"/>
      <c r="AU15" s="417"/>
      <c r="AV15" s="417"/>
      <c r="AW15" s="417"/>
      <c r="AX15" s="418"/>
    </row>
    <row r="16" spans="1:50" ht="24.75" customHeight="1">
      <c r="A16" s="441"/>
      <c r="B16" s="442"/>
      <c r="C16" s="442"/>
      <c r="D16" s="442"/>
      <c r="E16" s="442"/>
      <c r="F16" s="443"/>
      <c r="G16" s="454"/>
      <c r="H16" s="455"/>
      <c r="I16" s="408" t="s">
        <v>39</v>
      </c>
      <c r="J16" s="409"/>
      <c r="K16" s="409"/>
      <c r="L16" s="409"/>
      <c r="M16" s="409"/>
      <c r="N16" s="409"/>
      <c r="O16" s="410"/>
      <c r="P16" s="412">
        <f>SUM(P11:V15)</f>
        <v>487</v>
      </c>
      <c r="Q16" s="412"/>
      <c r="R16" s="412"/>
      <c r="S16" s="412"/>
      <c r="T16" s="412"/>
      <c r="U16" s="412"/>
      <c r="V16" s="412"/>
      <c r="W16" s="412">
        <f>SUM(W11:AC15)</f>
        <v>201</v>
      </c>
      <c r="X16" s="412"/>
      <c r="Y16" s="412"/>
      <c r="Z16" s="412"/>
      <c r="AA16" s="412"/>
      <c r="AB16" s="412"/>
      <c r="AC16" s="412"/>
      <c r="AD16" s="412">
        <f>SUM(AD11:AJ15)</f>
        <v>182</v>
      </c>
      <c r="AE16" s="412"/>
      <c r="AF16" s="412"/>
      <c r="AG16" s="412"/>
      <c r="AH16" s="412"/>
      <c r="AI16" s="412"/>
      <c r="AJ16" s="412"/>
      <c r="AK16" s="412">
        <f>SUM(AK11:AQ15)</f>
        <v>134</v>
      </c>
      <c r="AL16" s="412"/>
      <c r="AM16" s="412"/>
      <c r="AN16" s="412"/>
      <c r="AO16" s="412"/>
      <c r="AP16" s="412"/>
      <c r="AQ16" s="412"/>
      <c r="AR16" s="412"/>
      <c r="AS16" s="412"/>
      <c r="AT16" s="412"/>
      <c r="AU16" s="412"/>
      <c r="AV16" s="412"/>
      <c r="AW16" s="412"/>
      <c r="AX16" s="413"/>
    </row>
    <row r="17" spans="1:55" ht="24.75" customHeight="1">
      <c r="A17" s="441"/>
      <c r="B17" s="442"/>
      <c r="C17" s="442"/>
      <c r="D17" s="442"/>
      <c r="E17" s="442"/>
      <c r="F17" s="443"/>
      <c r="G17" s="404" t="s">
        <v>40</v>
      </c>
      <c r="H17" s="405"/>
      <c r="I17" s="405"/>
      <c r="J17" s="405"/>
      <c r="K17" s="405"/>
      <c r="L17" s="405"/>
      <c r="M17" s="405"/>
      <c r="N17" s="405"/>
      <c r="O17" s="405"/>
      <c r="P17" s="380">
        <v>487</v>
      </c>
      <c r="Q17" s="380"/>
      <c r="R17" s="380"/>
      <c r="S17" s="380"/>
      <c r="T17" s="380"/>
      <c r="U17" s="380"/>
      <c r="V17" s="380"/>
      <c r="W17" s="380">
        <v>201</v>
      </c>
      <c r="X17" s="380"/>
      <c r="Y17" s="380"/>
      <c r="Z17" s="380"/>
      <c r="AA17" s="380"/>
      <c r="AB17" s="380"/>
      <c r="AC17" s="380"/>
      <c r="AD17" s="380">
        <v>182</v>
      </c>
      <c r="AE17" s="380"/>
      <c r="AF17" s="380"/>
      <c r="AG17" s="380"/>
      <c r="AH17" s="380"/>
      <c r="AI17" s="380"/>
      <c r="AJ17" s="380"/>
      <c r="AK17" s="381"/>
      <c r="AL17" s="381"/>
      <c r="AM17" s="381"/>
      <c r="AN17" s="381"/>
      <c r="AO17" s="381"/>
      <c r="AP17" s="381"/>
      <c r="AQ17" s="381"/>
      <c r="AR17" s="381"/>
      <c r="AS17" s="381"/>
      <c r="AT17" s="381"/>
      <c r="AU17" s="381"/>
      <c r="AV17" s="381"/>
      <c r="AW17" s="381"/>
      <c r="AX17" s="382"/>
    </row>
    <row r="18" spans="1:55" ht="24.75" customHeight="1">
      <c r="A18" s="444"/>
      <c r="B18" s="445"/>
      <c r="C18" s="445"/>
      <c r="D18" s="445"/>
      <c r="E18" s="445"/>
      <c r="F18" s="446"/>
      <c r="G18" s="404" t="s">
        <v>41</v>
      </c>
      <c r="H18" s="405"/>
      <c r="I18" s="405"/>
      <c r="J18" s="405"/>
      <c r="K18" s="405"/>
      <c r="L18" s="405"/>
      <c r="M18" s="405"/>
      <c r="N18" s="405"/>
      <c r="O18" s="405"/>
      <c r="P18" s="380">
        <v>100</v>
      </c>
      <c r="Q18" s="380"/>
      <c r="R18" s="380"/>
      <c r="S18" s="380"/>
      <c r="T18" s="380"/>
      <c r="U18" s="380"/>
      <c r="V18" s="380"/>
      <c r="W18" s="380">
        <v>100</v>
      </c>
      <c r="X18" s="380"/>
      <c r="Y18" s="380"/>
      <c r="Z18" s="380"/>
      <c r="AA18" s="380"/>
      <c r="AB18" s="380"/>
      <c r="AC18" s="380"/>
      <c r="AD18" s="380">
        <v>100</v>
      </c>
      <c r="AE18" s="380"/>
      <c r="AF18" s="380"/>
      <c r="AG18" s="380"/>
      <c r="AH18" s="380"/>
      <c r="AI18" s="380"/>
      <c r="AJ18" s="380"/>
      <c r="AK18" s="381"/>
      <c r="AL18" s="381"/>
      <c r="AM18" s="381"/>
      <c r="AN18" s="381"/>
      <c r="AO18" s="381"/>
      <c r="AP18" s="381"/>
      <c r="AQ18" s="381"/>
      <c r="AR18" s="381"/>
      <c r="AS18" s="381"/>
      <c r="AT18" s="381"/>
      <c r="AU18" s="381"/>
      <c r="AV18" s="381"/>
      <c r="AW18" s="381"/>
      <c r="AX18" s="382"/>
    </row>
    <row r="19" spans="1:55" ht="31.7" customHeight="1">
      <c r="A19" s="383" t="s">
        <v>42</v>
      </c>
      <c r="B19" s="384"/>
      <c r="C19" s="384"/>
      <c r="D19" s="384"/>
      <c r="E19" s="384"/>
      <c r="F19" s="385"/>
      <c r="G19" s="374" t="s">
        <v>43</v>
      </c>
      <c r="H19" s="352"/>
      <c r="I19" s="352"/>
      <c r="J19" s="352"/>
      <c r="K19" s="352"/>
      <c r="L19" s="352"/>
      <c r="M19" s="352"/>
      <c r="N19" s="352"/>
      <c r="O19" s="352"/>
      <c r="P19" s="352"/>
      <c r="Q19" s="352"/>
      <c r="R19" s="352"/>
      <c r="S19" s="352"/>
      <c r="T19" s="352"/>
      <c r="U19" s="352"/>
      <c r="V19" s="352"/>
      <c r="W19" s="352"/>
      <c r="X19" s="353"/>
      <c r="Y19" s="375"/>
      <c r="Z19" s="376"/>
      <c r="AA19" s="377"/>
      <c r="AB19" s="357" t="s">
        <v>44</v>
      </c>
      <c r="AC19" s="352"/>
      <c r="AD19" s="353"/>
      <c r="AE19" s="358" t="s">
        <v>28</v>
      </c>
      <c r="AF19" s="358"/>
      <c r="AG19" s="358"/>
      <c r="AH19" s="358"/>
      <c r="AI19" s="358"/>
      <c r="AJ19" s="358" t="s">
        <v>29</v>
      </c>
      <c r="AK19" s="358"/>
      <c r="AL19" s="358"/>
      <c r="AM19" s="358"/>
      <c r="AN19" s="358"/>
      <c r="AO19" s="358" t="s">
        <v>30</v>
      </c>
      <c r="AP19" s="358"/>
      <c r="AQ19" s="358"/>
      <c r="AR19" s="358"/>
      <c r="AS19" s="358"/>
      <c r="AT19" s="399" t="s">
        <v>45</v>
      </c>
      <c r="AU19" s="358"/>
      <c r="AV19" s="358"/>
      <c r="AW19" s="358"/>
      <c r="AX19" s="400"/>
    </row>
    <row r="20" spans="1:55" ht="26.85" customHeight="1">
      <c r="A20" s="386"/>
      <c r="B20" s="384"/>
      <c r="C20" s="384"/>
      <c r="D20" s="384"/>
      <c r="E20" s="384"/>
      <c r="F20" s="385"/>
      <c r="G20" s="359" t="s">
        <v>1088</v>
      </c>
      <c r="H20" s="634"/>
      <c r="I20" s="634"/>
      <c r="J20" s="634"/>
      <c r="K20" s="634"/>
      <c r="L20" s="634"/>
      <c r="M20" s="634"/>
      <c r="N20" s="634"/>
      <c r="O20" s="634"/>
      <c r="P20" s="634"/>
      <c r="Q20" s="634"/>
      <c r="R20" s="634"/>
      <c r="S20" s="634"/>
      <c r="T20" s="634"/>
      <c r="U20" s="634"/>
      <c r="V20" s="634"/>
      <c r="W20" s="634"/>
      <c r="X20" s="635"/>
      <c r="Y20" s="315" t="s">
        <v>47</v>
      </c>
      <c r="Z20" s="336"/>
      <c r="AA20" s="337"/>
      <c r="AB20" s="853" t="s">
        <v>1087</v>
      </c>
      <c r="AC20" s="853"/>
      <c r="AD20" s="853"/>
      <c r="AE20" s="380">
        <v>1</v>
      </c>
      <c r="AF20" s="380"/>
      <c r="AG20" s="380"/>
      <c r="AH20" s="380"/>
      <c r="AI20" s="380"/>
      <c r="AJ20" s="380">
        <v>3</v>
      </c>
      <c r="AK20" s="380"/>
      <c r="AL20" s="380"/>
      <c r="AM20" s="380"/>
      <c r="AN20" s="380"/>
      <c r="AO20" s="380">
        <v>4</v>
      </c>
      <c r="AP20" s="380"/>
      <c r="AQ20" s="380"/>
      <c r="AR20" s="380"/>
      <c r="AS20" s="380"/>
      <c r="AT20" s="381"/>
      <c r="AU20" s="381"/>
      <c r="AV20" s="381"/>
      <c r="AW20" s="381"/>
      <c r="AX20" s="382"/>
    </row>
    <row r="21" spans="1:55" ht="23.65" customHeight="1">
      <c r="A21" s="387"/>
      <c r="B21" s="388"/>
      <c r="C21" s="388"/>
      <c r="D21" s="388"/>
      <c r="E21" s="388"/>
      <c r="F21" s="389"/>
      <c r="G21" s="636"/>
      <c r="H21" s="637"/>
      <c r="I21" s="637"/>
      <c r="J21" s="637"/>
      <c r="K21" s="637"/>
      <c r="L21" s="637"/>
      <c r="M21" s="637"/>
      <c r="N21" s="637"/>
      <c r="O21" s="637"/>
      <c r="P21" s="637"/>
      <c r="Q21" s="637"/>
      <c r="R21" s="637"/>
      <c r="S21" s="637"/>
      <c r="T21" s="637"/>
      <c r="U21" s="637"/>
      <c r="V21" s="637"/>
      <c r="W21" s="637"/>
      <c r="X21" s="638"/>
      <c r="Y21" s="357" t="s">
        <v>49</v>
      </c>
      <c r="Z21" s="352"/>
      <c r="AA21" s="353"/>
      <c r="AB21" s="390" t="s">
        <v>1087</v>
      </c>
      <c r="AC21" s="390"/>
      <c r="AD21" s="390"/>
      <c r="AE21" s="390">
        <v>5</v>
      </c>
      <c r="AF21" s="390"/>
      <c r="AG21" s="390"/>
      <c r="AH21" s="390"/>
      <c r="AI21" s="390"/>
      <c r="AJ21" s="390">
        <v>5</v>
      </c>
      <c r="AK21" s="390"/>
      <c r="AL21" s="390"/>
      <c r="AM21" s="390"/>
      <c r="AN21" s="390"/>
      <c r="AO21" s="390">
        <v>5</v>
      </c>
      <c r="AP21" s="390"/>
      <c r="AQ21" s="390"/>
      <c r="AR21" s="390"/>
      <c r="AS21" s="390"/>
      <c r="AT21" s="380">
        <v>3</v>
      </c>
      <c r="AU21" s="380"/>
      <c r="AV21" s="380"/>
      <c r="AW21" s="380"/>
      <c r="AX21" s="391"/>
    </row>
    <row r="22" spans="1:55" ht="32.25" customHeight="1">
      <c r="A22" s="387"/>
      <c r="B22" s="388"/>
      <c r="C22" s="388"/>
      <c r="D22" s="388"/>
      <c r="E22" s="388"/>
      <c r="F22" s="389"/>
      <c r="G22" s="639"/>
      <c r="H22" s="640"/>
      <c r="I22" s="640"/>
      <c r="J22" s="640"/>
      <c r="K22" s="640"/>
      <c r="L22" s="640"/>
      <c r="M22" s="640"/>
      <c r="N22" s="640"/>
      <c r="O22" s="640"/>
      <c r="P22" s="640"/>
      <c r="Q22" s="640"/>
      <c r="R22" s="640"/>
      <c r="S22" s="640"/>
      <c r="T22" s="640"/>
      <c r="U22" s="640"/>
      <c r="V22" s="640"/>
      <c r="W22" s="640"/>
      <c r="X22" s="641"/>
      <c r="Y22" s="357" t="s">
        <v>51</v>
      </c>
      <c r="Z22" s="352"/>
      <c r="AA22" s="353"/>
      <c r="AB22" s="390" t="s">
        <v>150</v>
      </c>
      <c r="AC22" s="390"/>
      <c r="AD22" s="390"/>
      <c r="AE22" s="390">
        <v>20</v>
      </c>
      <c r="AF22" s="390"/>
      <c r="AG22" s="390"/>
      <c r="AH22" s="390"/>
      <c r="AI22" s="390"/>
      <c r="AJ22" s="390">
        <v>60</v>
      </c>
      <c r="AK22" s="390"/>
      <c r="AL22" s="390"/>
      <c r="AM22" s="390"/>
      <c r="AN22" s="390"/>
      <c r="AO22" s="390">
        <v>80</v>
      </c>
      <c r="AP22" s="390"/>
      <c r="AQ22" s="390"/>
      <c r="AR22" s="390"/>
      <c r="AS22" s="390"/>
      <c r="AT22" s="397"/>
      <c r="AU22" s="397"/>
      <c r="AV22" s="397"/>
      <c r="AW22" s="397"/>
      <c r="AX22" s="398"/>
    </row>
    <row r="23" spans="1:55" ht="31.7" customHeight="1">
      <c r="A23" s="303" t="s">
        <v>53</v>
      </c>
      <c r="B23" s="304"/>
      <c r="C23" s="304"/>
      <c r="D23" s="304"/>
      <c r="E23" s="304"/>
      <c r="F23" s="305"/>
      <c r="G23" s="374" t="s">
        <v>54</v>
      </c>
      <c r="H23" s="352"/>
      <c r="I23" s="352"/>
      <c r="J23" s="352"/>
      <c r="K23" s="352"/>
      <c r="L23" s="352"/>
      <c r="M23" s="352"/>
      <c r="N23" s="352"/>
      <c r="O23" s="352"/>
      <c r="P23" s="352"/>
      <c r="Q23" s="352"/>
      <c r="R23" s="352"/>
      <c r="S23" s="352"/>
      <c r="T23" s="352"/>
      <c r="U23" s="352"/>
      <c r="V23" s="352"/>
      <c r="W23" s="352"/>
      <c r="X23" s="353"/>
      <c r="Y23" s="375"/>
      <c r="Z23" s="376"/>
      <c r="AA23" s="377"/>
      <c r="AB23" s="357" t="s">
        <v>44</v>
      </c>
      <c r="AC23" s="352"/>
      <c r="AD23" s="353"/>
      <c r="AE23" s="358" t="s">
        <v>28</v>
      </c>
      <c r="AF23" s="358"/>
      <c r="AG23" s="358"/>
      <c r="AH23" s="358"/>
      <c r="AI23" s="358"/>
      <c r="AJ23" s="358" t="s">
        <v>29</v>
      </c>
      <c r="AK23" s="358"/>
      <c r="AL23" s="358"/>
      <c r="AM23" s="358"/>
      <c r="AN23" s="358"/>
      <c r="AO23" s="358" t="s">
        <v>30</v>
      </c>
      <c r="AP23" s="358"/>
      <c r="AQ23" s="358"/>
      <c r="AR23" s="358"/>
      <c r="AS23" s="358"/>
      <c r="AT23" s="300" t="s">
        <v>55</v>
      </c>
      <c r="AU23" s="301"/>
      <c r="AV23" s="301"/>
      <c r="AW23" s="301"/>
      <c r="AX23" s="302"/>
    </row>
    <row r="24" spans="1:55" ht="39.950000000000003" customHeight="1">
      <c r="A24" s="306"/>
      <c r="B24" s="307"/>
      <c r="C24" s="307"/>
      <c r="D24" s="307"/>
      <c r="E24" s="307"/>
      <c r="F24" s="308"/>
      <c r="G24" s="1738" t="s">
        <v>1086</v>
      </c>
      <c r="H24" s="1739"/>
      <c r="I24" s="1739"/>
      <c r="J24" s="1739"/>
      <c r="K24" s="1739"/>
      <c r="L24" s="1739"/>
      <c r="M24" s="1739"/>
      <c r="N24" s="1739"/>
      <c r="O24" s="1739"/>
      <c r="P24" s="1739"/>
      <c r="Q24" s="1739"/>
      <c r="R24" s="1739"/>
      <c r="S24" s="1739"/>
      <c r="T24" s="1739"/>
      <c r="U24" s="1739"/>
      <c r="V24" s="1739"/>
      <c r="W24" s="1739"/>
      <c r="X24" s="1740"/>
      <c r="Y24" s="365" t="s">
        <v>57</v>
      </c>
      <c r="Z24" s="366"/>
      <c r="AA24" s="367"/>
      <c r="AB24" s="848" t="s">
        <v>150</v>
      </c>
      <c r="AC24" s="366"/>
      <c r="AD24" s="367"/>
      <c r="AE24" s="368">
        <v>62.5</v>
      </c>
      <c r="AF24" s="368"/>
      <c r="AG24" s="368"/>
      <c r="AH24" s="368"/>
      <c r="AI24" s="368"/>
      <c r="AJ24" s="369">
        <v>75</v>
      </c>
      <c r="AK24" s="369"/>
      <c r="AL24" s="369"/>
      <c r="AM24" s="369"/>
      <c r="AN24" s="369"/>
      <c r="AO24" s="369">
        <v>75</v>
      </c>
      <c r="AP24" s="369"/>
      <c r="AQ24" s="369"/>
      <c r="AR24" s="369"/>
      <c r="AS24" s="369"/>
      <c r="AT24" s="370" t="s">
        <v>59</v>
      </c>
      <c r="AU24" s="371"/>
      <c r="AV24" s="371"/>
      <c r="AW24" s="371"/>
      <c r="AX24" s="372"/>
      <c r="AY24" s="2"/>
      <c r="AZ24" s="3"/>
      <c r="BA24" s="3"/>
      <c r="BB24" s="3"/>
      <c r="BC24" s="3"/>
    </row>
    <row r="25" spans="1:55" ht="32.25" customHeight="1">
      <c r="A25" s="309"/>
      <c r="B25" s="310"/>
      <c r="C25" s="310"/>
      <c r="D25" s="310"/>
      <c r="E25" s="310"/>
      <c r="F25" s="311"/>
      <c r="G25" s="1741"/>
      <c r="H25" s="1742"/>
      <c r="I25" s="1742"/>
      <c r="J25" s="1742"/>
      <c r="K25" s="1742"/>
      <c r="L25" s="1742"/>
      <c r="M25" s="1742"/>
      <c r="N25" s="1742"/>
      <c r="O25" s="1742"/>
      <c r="P25" s="1742"/>
      <c r="Q25" s="1742"/>
      <c r="R25" s="1742"/>
      <c r="S25" s="1742"/>
      <c r="T25" s="1742"/>
      <c r="U25" s="1742"/>
      <c r="V25" s="1742"/>
      <c r="W25" s="1742"/>
      <c r="X25" s="1743"/>
      <c r="Y25" s="373" t="s">
        <v>60</v>
      </c>
      <c r="Z25" s="316"/>
      <c r="AA25" s="317"/>
      <c r="AB25" s="733" t="s">
        <v>150</v>
      </c>
      <c r="AC25" s="316"/>
      <c r="AD25" s="317"/>
      <c r="AE25" s="370">
        <v>100</v>
      </c>
      <c r="AF25" s="371"/>
      <c r="AG25" s="371"/>
      <c r="AH25" s="371"/>
      <c r="AI25" s="378"/>
      <c r="AJ25" s="190">
        <v>100</v>
      </c>
      <c r="AK25" s="191"/>
      <c r="AL25" s="191"/>
      <c r="AM25" s="191"/>
      <c r="AN25" s="379"/>
      <c r="AO25" s="190">
        <v>100</v>
      </c>
      <c r="AP25" s="191"/>
      <c r="AQ25" s="191"/>
      <c r="AR25" s="191"/>
      <c r="AS25" s="379"/>
      <c r="AT25" s="190">
        <v>100</v>
      </c>
      <c r="AU25" s="191"/>
      <c r="AV25" s="191"/>
      <c r="AW25" s="191"/>
      <c r="AX25" s="192"/>
      <c r="AY25" s="2"/>
      <c r="AZ25" s="3"/>
      <c r="BA25" s="3"/>
      <c r="BB25" s="3"/>
      <c r="BC25" s="3"/>
    </row>
    <row r="26" spans="1:55" ht="32.25" customHeight="1">
      <c r="A26" s="303" t="s">
        <v>61</v>
      </c>
      <c r="B26" s="344"/>
      <c r="C26" s="344"/>
      <c r="D26" s="344"/>
      <c r="E26" s="344"/>
      <c r="F26" s="345"/>
      <c r="G26" s="352" t="s">
        <v>62</v>
      </c>
      <c r="H26" s="352"/>
      <c r="I26" s="352"/>
      <c r="J26" s="352"/>
      <c r="K26" s="352"/>
      <c r="L26" s="352"/>
      <c r="M26" s="352"/>
      <c r="N26" s="352"/>
      <c r="O26" s="352"/>
      <c r="P26" s="352"/>
      <c r="Q26" s="352"/>
      <c r="R26" s="352"/>
      <c r="S26" s="352"/>
      <c r="T26" s="352"/>
      <c r="U26" s="352"/>
      <c r="V26" s="352"/>
      <c r="W26" s="352"/>
      <c r="X26" s="353"/>
      <c r="Y26" s="354"/>
      <c r="Z26" s="355"/>
      <c r="AA26" s="356"/>
      <c r="AB26" s="357" t="s">
        <v>44</v>
      </c>
      <c r="AC26" s="352"/>
      <c r="AD26" s="353"/>
      <c r="AE26" s="357" t="s">
        <v>28</v>
      </c>
      <c r="AF26" s="352"/>
      <c r="AG26" s="352"/>
      <c r="AH26" s="352"/>
      <c r="AI26" s="353"/>
      <c r="AJ26" s="357" t="s">
        <v>29</v>
      </c>
      <c r="AK26" s="352"/>
      <c r="AL26" s="352"/>
      <c r="AM26" s="352"/>
      <c r="AN26" s="353"/>
      <c r="AO26" s="357" t="s">
        <v>30</v>
      </c>
      <c r="AP26" s="352"/>
      <c r="AQ26" s="352"/>
      <c r="AR26" s="352"/>
      <c r="AS26" s="353"/>
      <c r="AT26" s="300" t="s">
        <v>63</v>
      </c>
      <c r="AU26" s="301"/>
      <c r="AV26" s="301"/>
      <c r="AW26" s="301"/>
      <c r="AX26" s="302"/>
      <c r="AY26" s="2"/>
      <c r="AZ26" s="3"/>
      <c r="BA26" s="3"/>
      <c r="BB26" s="3"/>
      <c r="BC26" s="3"/>
    </row>
    <row r="27" spans="1:55" ht="46.5" customHeight="1">
      <c r="A27" s="346"/>
      <c r="B27" s="347"/>
      <c r="C27" s="347"/>
      <c r="D27" s="347"/>
      <c r="E27" s="347"/>
      <c r="F27" s="348"/>
      <c r="G27" s="1732" t="s">
        <v>1085</v>
      </c>
      <c r="H27" s="1733"/>
      <c r="I27" s="1733"/>
      <c r="J27" s="1733"/>
      <c r="K27" s="1733"/>
      <c r="L27" s="1733"/>
      <c r="M27" s="1733"/>
      <c r="N27" s="1733"/>
      <c r="O27" s="1733"/>
      <c r="P27" s="1733"/>
      <c r="Q27" s="1733"/>
      <c r="R27" s="1733"/>
      <c r="S27" s="1733"/>
      <c r="T27" s="1733"/>
      <c r="U27" s="1733"/>
      <c r="V27" s="1733"/>
      <c r="W27" s="1733"/>
      <c r="X27" s="1734"/>
      <c r="Y27" s="328" t="s">
        <v>61</v>
      </c>
      <c r="Z27" s="329"/>
      <c r="AA27" s="330"/>
      <c r="AB27" s="318"/>
      <c r="AC27" s="319"/>
      <c r="AD27" s="320"/>
      <c r="AE27" s="318"/>
      <c r="AF27" s="319"/>
      <c r="AG27" s="319"/>
      <c r="AH27" s="319"/>
      <c r="AI27" s="320"/>
      <c r="AJ27" s="318"/>
      <c r="AK27" s="319"/>
      <c r="AL27" s="319"/>
      <c r="AM27" s="319"/>
      <c r="AN27" s="320"/>
      <c r="AO27" s="318"/>
      <c r="AP27" s="319"/>
      <c r="AQ27" s="319"/>
      <c r="AR27" s="319"/>
      <c r="AS27" s="320"/>
      <c r="AT27" s="318"/>
      <c r="AU27" s="319"/>
      <c r="AV27" s="319"/>
      <c r="AW27" s="319"/>
      <c r="AX27" s="1515"/>
    </row>
    <row r="28" spans="1:55" ht="47.1" customHeight="1">
      <c r="A28" s="349"/>
      <c r="B28" s="350"/>
      <c r="C28" s="350"/>
      <c r="D28" s="350"/>
      <c r="E28" s="350"/>
      <c r="F28" s="351"/>
      <c r="G28" s="1735"/>
      <c r="H28" s="1736"/>
      <c r="I28" s="1736"/>
      <c r="J28" s="1736"/>
      <c r="K28" s="1736"/>
      <c r="L28" s="1736"/>
      <c r="M28" s="1736"/>
      <c r="N28" s="1736"/>
      <c r="O28" s="1736"/>
      <c r="P28" s="1736"/>
      <c r="Q28" s="1736"/>
      <c r="R28" s="1736"/>
      <c r="S28" s="1736"/>
      <c r="T28" s="1736"/>
      <c r="U28" s="1736"/>
      <c r="V28" s="1736"/>
      <c r="W28" s="1736"/>
      <c r="X28" s="1737"/>
      <c r="Y28" s="315" t="s">
        <v>66</v>
      </c>
      <c r="Z28" s="316"/>
      <c r="AA28" s="317"/>
      <c r="AB28" s="318" t="s">
        <v>145</v>
      </c>
      <c r="AC28" s="319"/>
      <c r="AD28" s="320"/>
      <c r="AE28" s="318"/>
      <c r="AF28" s="319"/>
      <c r="AG28" s="319"/>
      <c r="AH28" s="319"/>
      <c r="AI28" s="320"/>
      <c r="AJ28" s="318"/>
      <c r="AK28" s="319"/>
      <c r="AL28" s="319"/>
      <c r="AM28" s="319"/>
      <c r="AN28" s="320"/>
      <c r="AO28" s="318"/>
      <c r="AP28" s="319"/>
      <c r="AQ28" s="319"/>
      <c r="AR28" s="319"/>
      <c r="AS28" s="320"/>
      <c r="AT28" s="318"/>
      <c r="AU28" s="319"/>
      <c r="AV28" s="319"/>
      <c r="AW28" s="319"/>
      <c r="AX28" s="1515"/>
    </row>
    <row r="29" spans="1:55" ht="23.1" customHeight="1">
      <c r="A29" s="268" t="s">
        <v>71</v>
      </c>
      <c r="B29" s="269"/>
      <c r="C29" s="274" t="s">
        <v>72</v>
      </c>
      <c r="D29" s="275"/>
      <c r="E29" s="275"/>
      <c r="F29" s="275"/>
      <c r="G29" s="275"/>
      <c r="H29" s="275"/>
      <c r="I29" s="275"/>
      <c r="J29" s="275"/>
      <c r="K29" s="276"/>
      <c r="L29" s="277" t="s">
        <v>73</v>
      </c>
      <c r="M29" s="277"/>
      <c r="N29" s="277"/>
      <c r="O29" s="277"/>
      <c r="P29" s="277"/>
      <c r="Q29" s="277"/>
      <c r="R29" s="278" t="s">
        <v>32</v>
      </c>
      <c r="S29" s="278"/>
      <c r="T29" s="278"/>
      <c r="U29" s="278"/>
      <c r="V29" s="278"/>
      <c r="W29" s="278"/>
      <c r="X29" s="279" t="s">
        <v>74</v>
      </c>
      <c r="Y29" s="275"/>
      <c r="Z29" s="275"/>
      <c r="AA29" s="275"/>
      <c r="AB29" s="275"/>
      <c r="AC29" s="275"/>
      <c r="AD29" s="275"/>
      <c r="AE29" s="275"/>
      <c r="AF29" s="275"/>
      <c r="AG29" s="275"/>
      <c r="AH29" s="275"/>
      <c r="AI29" s="275"/>
      <c r="AJ29" s="275"/>
      <c r="AK29" s="275"/>
      <c r="AL29" s="275"/>
      <c r="AM29" s="275"/>
      <c r="AN29" s="275"/>
      <c r="AO29" s="275"/>
      <c r="AP29" s="275"/>
      <c r="AQ29" s="275"/>
      <c r="AR29" s="275"/>
      <c r="AS29" s="275"/>
      <c r="AT29" s="275"/>
      <c r="AU29" s="275"/>
      <c r="AV29" s="275"/>
      <c r="AW29" s="275"/>
      <c r="AX29" s="280"/>
    </row>
    <row r="30" spans="1:55" ht="23.1" customHeight="1">
      <c r="A30" s="270"/>
      <c r="B30" s="271"/>
      <c r="C30" s="1744" t="s">
        <v>1084</v>
      </c>
      <c r="D30" s="1745"/>
      <c r="E30" s="1745"/>
      <c r="F30" s="1745"/>
      <c r="G30" s="1745"/>
      <c r="H30" s="1745"/>
      <c r="I30" s="1745"/>
      <c r="J30" s="1745"/>
      <c r="K30" s="1746"/>
      <c r="L30" s="868">
        <v>134</v>
      </c>
      <c r="M30" s="835"/>
      <c r="N30" s="835"/>
      <c r="O30" s="835"/>
      <c r="P30" s="835"/>
      <c r="Q30" s="836"/>
      <c r="R30" s="745"/>
      <c r="S30" s="745"/>
      <c r="T30" s="745"/>
      <c r="U30" s="745"/>
      <c r="V30" s="745"/>
      <c r="W30" s="745"/>
      <c r="X30" s="286"/>
      <c r="Y30" s="287"/>
      <c r="Z30" s="287"/>
      <c r="AA30" s="287"/>
      <c r="AB30" s="287"/>
      <c r="AC30" s="287"/>
      <c r="AD30" s="287"/>
      <c r="AE30" s="287"/>
      <c r="AF30" s="287"/>
      <c r="AG30" s="287"/>
      <c r="AH30" s="287"/>
      <c r="AI30" s="287"/>
      <c r="AJ30" s="287"/>
      <c r="AK30" s="287"/>
      <c r="AL30" s="287"/>
      <c r="AM30" s="287"/>
      <c r="AN30" s="287"/>
      <c r="AO30" s="287"/>
      <c r="AP30" s="287"/>
      <c r="AQ30" s="287"/>
      <c r="AR30" s="287"/>
      <c r="AS30" s="287"/>
      <c r="AT30" s="287"/>
      <c r="AU30" s="287"/>
      <c r="AV30" s="287"/>
      <c r="AW30" s="287"/>
      <c r="AX30" s="288"/>
    </row>
    <row r="31" spans="1:55" ht="23.1" customHeight="1">
      <c r="A31" s="270"/>
      <c r="B31" s="271"/>
      <c r="C31" s="746"/>
      <c r="D31" s="747"/>
      <c r="E31" s="747"/>
      <c r="F31" s="747"/>
      <c r="G31" s="747"/>
      <c r="H31" s="747"/>
      <c r="I31" s="747"/>
      <c r="J31" s="747"/>
      <c r="K31" s="748"/>
      <c r="L31" s="750"/>
      <c r="M31" s="750"/>
      <c r="N31" s="750"/>
      <c r="O31" s="750"/>
      <c r="P31" s="750"/>
      <c r="Q31" s="750"/>
      <c r="R31" s="750"/>
      <c r="S31" s="750"/>
      <c r="T31" s="750"/>
      <c r="U31" s="750"/>
      <c r="V31" s="750"/>
      <c r="W31" s="750"/>
      <c r="X31" s="262"/>
      <c r="Y31" s="263"/>
      <c r="Z31" s="263"/>
      <c r="AA31" s="263"/>
      <c r="AB31" s="263"/>
      <c r="AC31" s="263"/>
      <c r="AD31" s="263"/>
      <c r="AE31" s="263"/>
      <c r="AF31" s="263"/>
      <c r="AG31" s="263"/>
      <c r="AH31" s="263"/>
      <c r="AI31" s="263"/>
      <c r="AJ31" s="263"/>
      <c r="AK31" s="263"/>
      <c r="AL31" s="263"/>
      <c r="AM31" s="263"/>
      <c r="AN31" s="263"/>
      <c r="AO31" s="263"/>
      <c r="AP31" s="263"/>
      <c r="AQ31" s="263"/>
      <c r="AR31" s="263"/>
      <c r="AS31" s="263"/>
      <c r="AT31" s="263"/>
      <c r="AU31" s="263"/>
      <c r="AV31" s="263"/>
      <c r="AW31" s="263"/>
      <c r="AX31" s="264"/>
    </row>
    <row r="32" spans="1:55" ht="23.1" customHeight="1">
      <c r="A32" s="270"/>
      <c r="B32" s="271"/>
      <c r="C32" s="746"/>
      <c r="D32" s="747"/>
      <c r="E32" s="747"/>
      <c r="F32" s="747"/>
      <c r="G32" s="747"/>
      <c r="H32" s="747"/>
      <c r="I32" s="747"/>
      <c r="J32" s="747"/>
      <c r="K32" s="748"/>
      <c r="L32" s="750"/>
      <c r="M32" s="750"/>
      <c r="N32" s="750"/>
      <c r="O32" s="750"/>
      <c r="P32" s="750"/>
      <c r="Q32" s="750"/>
      <c r="R32" s="750"/>
      <c r="S32" s="750"/>
      <c r="T32" s="750"/>
      <c r="U32" s="750"/>
      <c r="V32" s="750"/>
      <c r="W32" s="750"/>
      <c r="X32" s="262"/>
      <c r="Y32" s="263"/>
      <c r="Z32" s="263"/>
      <c r="AA32" s="263"/>
      <c r="AB32" s="263"/>
      <c r="AC32" s="263"/>
      <c r="AD32" s="263"/>
      <c r="AE32" s="263"/>
      <c r="AF32" s="263"/>
      <c r="AG32" s="263"/>
      <c r="AH32" s="263"/>
      <c r="AI32" s="263"/>
      <c r="AJ32" s="263"/>
      <c r="AK32" s="263"/>
      <c r="AL32" s="263"/>
      <c r="AM32" s="263"/>
      <c r="AN32" s="263"/>
      <c r="AO32" s="263"/>
      <c r="AP32" s="263"/>
      <c r="AQ32" s="263"/>
      <c r="AR32" s="263"/>
      <c r="AS32" s="263"/>
      <c r="AT32" s="263"/>
      <c r="AU32" s="263"/>
      <c r="AV32" s="263"/>
      <c r="AW32" s="263"/>
      <c r="AX32" s="264"/>
    </row>
    <row r="33" spans="1:50" ht="23.1" customHeight="1">
      <c r="A33" s="270"/>
      <c r="B33" s="271"/>
      <c r="C33" s="746"/>
      <c r="D33" s="747"/>
      <c r="E33" s="747"/>
      <c r="F33" s="747"/>
      <c r="G33" s="747"/>
      <c r="H33" s="747"/>
      <c r="I33" s="747"/>
      <c r="J33" s="747"/>
      <c r="K33" s="748"/>
      <c r="L33" s="750"/>
      <c r="M33" s="750"/>
      <c r="N33" s="750"/>
      <c r="O33" s="750"/>
      <c r="P33" s="750"/>
      <c r="Q33" s="750"/>
      <c r="R33" s="750"/>
      <c r="S33" s="750"/>
      <c r="T33" s="750"/>
      <c r="U33" s="750"/>
      <c r="V33" s="750"/>
      <c r="W33" s="750"/>
      <c r="X33" s="262"/>
      <c r="Y33" s="263"/>
      <c r="Z33" s="263"/>
      <c r="AA33" s="263"/>
      <c r="AB33" s="263"/>
      <c r="AC33" s="263"/>
      <c r="AD33" s="263"/>
      <c r="AE33" s="263"/>
      <c r="AF33" s="263"/>
      <c r="AG33" s="263"/>
      <c r="AH33" s="263"/>
      <c r="AI33" s="263"/>
      <c r="AJ33" s="263"/>
      <c r="AK33" s="263"/>
      <c r="AL33" s="263"/>
      <c r="AM33" s="263"/>
      <c r="AN33" s="263"/>
      <c r="AO33" s="263"/>
      <c r="AP33" s="263"/>
      <c r="AQ33" s="263"/>
      <c r="AR33" s="263"/>
      <c r="AS33" s="263"/>
      <c r="AT33" s="263"/>
      <c r="AU33" s="263"/>
      <c r="AV33" s="263"/>
      <c r="AW33" s="263"/>
      <c r="AX33" s="264"/>
    </row>
    <row r="34" spans="1:50" ht="23.1" customHeight="1">
      <c r="A34" s="270"/>
      <c r="B34" s="271"/>
      <c r="C34" s="746"/>
      <c r="D34" s="747"/>
      <c r="E34" s="747"/>
      <c r="F34" s="747"/>
      <c r="G34" s="747"/>
      <c r="H34" s="747"/>
      <c r="I34" s="747"/>
      <c r="J34" s="747"/>
      <c r="K34" s="748"/>
      <c r="L34" s="750"/>
      <c r="M34" s="750"/>
      <c r="N34" s="750"/>
      <c r="O34" s="750"/>
      <c r="P34" s="750"/>
      <c r="Q34" s="750"/>
      <c r="R34" s="750"/>
      <c r="S34" s="750"/>
      <c r="T34" s="750"/>
      <c r="U34" s="750"/>
      <c r="V34" s="750"/>
      <c r="W34" s="750"/>
      <c r="X34" s="262"/>
      <c r="Y34" s="263"/>
      <c r="Z34" s="263"/>
      <c r="AA34" s="263"/>
      <c r="AB34" s="263"/>
      <c r="AC34" s="263"/>
      <c r="AD34" s="263"/>
      <c r="AE34" s="263"/>
      <c r="AF34" s="263"/>
      <c r="AG34" s="263"/>
      <c r="AH34" s="263"/>
      <c r="AI34" s="263"/>
      <c r="AJ34" s="263"/>
      <c r="AK34" s="263"/>
      <c r="AL34" s="263"/>
      <c r="AM34" s="263"/>
      <c r="AN34" s="263"/>
      <c r="AO34" s="263"/>
      <c r="AP34" s="263"/>
      <c r="AQ34" s="263"/>
      <c r="AR34" s="263"/>
      <c r="AS34" s="263"/>
      <c r="AT34" s="263"/>
      <c r="AU34" s="263"/>
      <c r="AV34" s="263"/>
      <c r="AW34" s="263"/>
      <c r="AX34" s="264"/>
    </row>
    <row r="35" spans="1:50" ht="22.5" customHeight="1">
      <c r="A35" s="270"/>
      <c r="B35" s="271"/>
      <c r="C35" s="751"/>
      <c r="D35" s="752"/>
      <c r="E35" s="752"/>
      <c r="F35" s="752"/>
      <c r="G35" s="752"/>
      <c r="H35" s="752"/>
      <c r="I35" s="752"/>
      <c r="J35" s="752"/>
      <c r="K35" s="753"/>
      <c r="L35" s="757"/>
      <c r="M35" s="752"/>
      <c r="N35" s="752"/>
      <c r="O35" s="752"/>
      <c r="P35" s="752"/>
      <c r="Q35" s="753"/>
      <c r="R35" s="757"/>
      <c r="S35" s="752"/>
      <c r="T35" s="752"/>
      <c r="U35" s="752"/>
      <c r="V35" s="752"/>
      <c r="W35" s="753"/>
      <c r="X35" s="262"/>
      <c r="Y35" s="263"/>
      <c r="Z35" s="263"/>
      <c r="AA35" s="263"/>
      <c r="AB35" s="263"/>
      <c r="AC35" s="263"/>
      <c r="AD35" s="263"/>
      <c r="AE35" s="263"/>
      <c r="AF35" s="263"/>
      <c r="AG35" s="263"/>
      <c r="AH35" s="263"/>
      <c r="AI35" s="263"/>
      <c r="AJ35" s="263"/>
      <c r="AK35" s="263"/>
      <c r="AL35" s="263"/>
      <c r="AM35" s="263"/>
      <c r="AN35" s="263"/>
      <c r="AO35" s="263"/>
      <c r="AP35" s="263"/>
      <c r="AQ35" s="263"/>
      <c r="AR35" s="263"/>
      <c r="AS35" s="263"/>
      <c r="AT35" s="263"/>
      <c r="AU35" s="263"/>
      <c r="AV35" s="263"/>
      <c r="AW35" s="263"/>
      <c r="AX35" s="264"/>
    </row>
    <row r="36" spans="1:50" ht="21.75" customHeight="1" thickBot="1">
      <c r="A36" s="272"/>
      <c r="B36" s="273"/>
      <c r="C36" s="293" t="s">
        <v>39</v>
      </c>
      <c r="D36" s="294"/>
      <c r="E36" s="294"/>
      <c r="F36" s="294"/>
      <c r="G36" s="294"/>
      <c r="H36" s="294"/>
      <c r="I36" s="294"/>
      <c r="J36" s="294"/>
      <c r="K36" s="295"/>
      <c r="L36" s="299">
        <f>SUM(L30:Q35)</f>
        <v>134</v>
      </c>
      <c r="M36" s="294"/>
      <c r="N36" s="294"/>
      <c r="O36" s="294"/>
      <c r="P36" s="294"/>
      <c r="Q36" s="295"/>
      <c r="R36" s="761"/>
      <c r="S36" s="762"/>
      <c r="T36" s="762"/>
      <c r="U36" s="762"/>
      <c r="V36" s="762"/>
      <c r="W36" s="763"/>
      <c r="X36" s="255"/>
      <c r="Y36" s="256"/>
      <c r="Z36" s="256"/>
      <c r="AA36" s="256"/>
      <c r="AB36" s="256"/>
      <c r="AC36" s="256"/>
      <c r="AD36" s="256"/>
      <c r="AE36" s="256"/>
      <c r="AF36" s="256"/>
      <c r="AG36" s="256"/>
      <c r="AH36" s="256"/>
      <c r="AI36" s="256"/>
      <c r="AJ36" s="256"/>
      <c r="AK36" s="256"/>
      <c r="AL36" s="256"/>
      <c r="AM36" s="256"/>
      <c r="AN36" s="256"/>
      <c r="AO36" s="256"/>
      <c r="AP36" s="256"/>
      <c r="AQ36" s="256"/>
      <c r="AR36" s="256"/>
      <c r="AS36" s="256"/>
      <c r="AT36" s="256"/>
      <c r="AU36" s="256"/>
      <c r="AV36" s="256"/>
      <c r="AW36" s="256"/>
      <c r="AX36" s="257"/>
    </row>
    <row r="37" spans="1:50" ht="24.75" customHeight="1" thickBot="1">
      <c r="A37" s="4"/>
      <c r="B37" s="4"/>
      <c r="C37" s="4"/>
      <c r="D37" s="4"/>
      <c r="E37" s="4"/>
      <c r="F37" s="4"/>
      <c r="G37" s="5"/>
      <c r="H37" s="5"/>
      <c r="I37" s="5"/>
      <c r="J37" s="5"/>
      <c r="K37" s="5"/>
      <c r="L37" s="6"/>
      <c r="M37" s="5"/>
      <c r="N37" s="5"/>
      <c r="O37" s="5"/>
      <c r="P37" s="5"/>
      <c r="Q37" s="5"/>
      <c r="R37" s="5"/>
      <c r="S37" s="5"/>
      <c r="T37" s="5"/>
      <c r="U37" s="5"/>
      <c r="V37" s="5"/>
      <c r="W37" s="5"/>
      <c r="X37" s="5"/>
      <c r="Y37" s="7"/>
      <c r="Z37" s="7"/>
      <c r="AA37" s="7"/>
      <c r="AB37" s="7"/>
      <c r="AC37" s="5"/>
      <c r="AD37" s="5"/>
      <c r="AE37" s="5"/>
      <c r="AF37" s="5"/>
      <c r="AG37" s="5"/>
      <c r="AH37" s="6"/>
      <c r="AI37" s="5"/>
      <c r="AJ37" s="5"/>
      <c r="AK37" s="5"/>
      <c r="AL37" s="5"/>
      <c r="AM37" s="5"/>
      <c r="AN37" s="5"/>
      <c r="AO37" s="5"/>
      <c r="AP37" s="5"/>
      <c r="AQ37" s="5"/>
      <c r="AR37" s="5"/>
      <c r="AS37" s="5"/>
      <c r="AT37" s="5"/>
      <c r="AU37" s="7"/>
      <c r="AV37" s="7"/>
      <c r="AW37" s="7"/>
      <c r="AX37" s="7"/>
    </row>
    <row r="38" spans="1:50" ht="21.75" customHeight="1">
      <c r="A38" s="139" t="s">
        <v>76</v>
      </c>
      <c r="B38" s="140"/>
      <c r="C38" s="140"/>
      <c r="D38" s="140"/>
      <c r="E38" s="140"/>
      <c r="F38" s="140"/>
      <c r="G38" s="140"/>
      <c r="H38" s="140"/>
      <c r="I38" s="140"/>
      <c r="J38" s="140"/>
      <c r="K38" s="140"/>
      <c r="L38" s="140"/>
      <c r="M38" s="140"/>
      <c r="N38" s="140"/>
      <c r="O38" s="140"/>
      <c r="P38" s="140"/>
      <c r="Q38" s="140"/>
      <c r="R38" s="140"/>
      <c r="S38" s="140"/>
      <c r="T38" s="140"/>
      <c r="U38" s="140"/>
      <c r="V38" s="140"/>
      <c r="W38" s="140"/>
      <c r="X38" s="140"/>
      <c r="Y38" s="140"/>
      <c r="Z38" s="140"/>
      <c r="AA38" s="140"/>
      <c r="AB38" s="140"/>
      <c r="AC38" s="140"/>
      <c r="AD38" s="140"/>
      <c r="AE38" s="140"/>
      <c r="AF38" s="140"/>
      <c r="AG38" s="140"/>
      <c r="AH38" s="140"/>
      <c r="AI38" s="140"/>
      <c r="AJ38" s="140"/>
      <c r="AK38" s="140"/>
      <c r="AL38" s="140"/>
      <c r="AM38" s="140"/>
      <c r="AN38" s="140"/>
      <c r="AO38" s="140"/>
      <c r="AP38" s="140"/>
      <c r="AQ38" s="140"/>
      <c r="AR38" s="140"/>
      <c r="AS38" s="140"/>
      <c r="AT38" s="140"/>
      <c r="AU38" s="140"/>
      <c r="AV38" s="140"/>
      <c r="AW38" s="140"/>
      <c r="AX38" s="141"/>
    </row>
    <row r="39" spans="1:50" ht="21" customHeight="1">
      <c r="A39" s="8"/>
      <c r="B39" s="9"/>
      <c r="C39" s="235" t="s">
        <v>77</v>
      </c>
      <c r="D39" s="236"/>
      <c r="E39" s="236"/>
      <c r="F39" s="236"/>
      <c r="G39" s="236"/>
      <c r="H39" s="236"/>
      <c r="I39" s="236"/>
      <c r="J39" s="236"/>
      <c r="K39" s="236"/>
      <c r="L39" s="236"/>
      <c r="M39" s="236"/>
      <c r="N39" s="236"/>
      <c r="O39" s="236"/>
      <c r="P39" s="236"/>
      <c r="Q39" s="236"/>
      <c r="R39" s="236"/>
      <c r="S39" s="236"/>
      <c r="T39" s="236"/>
      <c r="U39" s="236"/>
      <c r="V39" s="236"/>
      <c r="W39" s="236"/>
      <c r="X39" s="236"/>
      <c r="Y39" s="236"/>
      <c r="Z39" s="236"/>
      <c r="AA39" s="236"/>
      <c r="AB39" s="236"/>
      <c r="AC39" s="237"/>
      <c r="AD39" s="236" t="s">
        <v>78</v>
      </c>
      <c r="AE39" s="236"/>
      <c r="AF39" s="236"/>
      <c r="AG39" s="238" t="s">
        <v>79</v>
      </c>
      <c r="AH39" s="236"/>
      <c r="AI39" s="236"/>
      <c r="AJ39" s="236"/>
      <c r="AK39" s="236"/>
      <c r="AL39" s="236"/>
      <c r="AM39" s="236"/>
      <c r="AN39" s="236"/>
      <c r="AO39" s="236"/>
      <c r="AP39" s="236"/>
      <c r="AQ39" s="236"/>
      <c r="AR39" s="236"/>
      <c r="AS39" s="236"/>
      <c r="AT39" s="236"/>
      <c r="AU39" s="236"/>
      <c r="AV39" s="236"/>
      <c r="AW39" s="236"/>
      <c r="AX39" s="239"/>
    </row>
    <row r="40" spans="1:50" ht="26.25" customHeight="1">
      <c r="A40" s="240" t="s">
        <v>136</v>
      </c>
      <c r="B40" s="241"/>
      <c r="C40" s="242" t="s">
        <v>135</v>
      </c>
      <c r="D40" s="243"/>
      <c r="E40" s="243"/>
      <c r="F40" s="243"/>
      <c r="G40" s="243"/>
      <c r="H40" s="243"/>
      <c r="I40" s="243"/>
      <c r="J40" s="243"/>
      <c r="K40" s="243"/>
      <c r="L40" s="243"/>
      <c r="M40" s="243"/>
      <c r="N40" s="243"/>
      <c r="O40" s="243"/>
      <c r="P40" s="243"/>
      <c r="Q40" s="243"/>
      <c r="R40" s="243"/>
      <c r="S40" s="243"/>
      <c r="T40" s="243"/>
      <c r="U40" s="243"/>
      <c r="V40" s="243"/>
      <c r="W40" s="243"/>
      <c r="X40" s="243"/>
      <c r="Y40" s="243"/>
      <c r="Z40" s="243"/>
      <c r="AA40" s="243"/>
      <c r="AB40" s="243"/>
      <c r="AC40" s="244"/>
      <c r="AD40" s="1061" t="s">
        <v>121</v>
      </c>
      <c r="AE40" s="1062"/>
      <c r="AF40" s="1062"/>
      <c r="AG40" s="1747" t="s">
        <v>1083</v>
      </c>
      <c r="AH40" s="1748"/>
      <c r="AI40" s="1748"/>
      <c r="AJ40" s="1748"/>
      <c r="AK40" s="1748"/>
      <c r="AL40" s="1748"/>
      <c r="AM40" s="1748"/>
      <c r="AN40" s="1748"/>
      <c r="AO40" s="1748"/>
      <c r="AP40" s="1748"/>
      <c r="AQ40" s="1748"/>
      <c r="AR40" s="1748"/>
      <c r="AS40" s="1748"/>
      <c r="AT40" s="1748"/>
      <c r="AU40" s="1748"/>
      <c r="AV40" s="1748"/>
      <c r="AW40" s="1748"/>
      <c r="AX40" s="1749"/>
    </row>
    <row r="41" spans="1:50" ht="26.25" customHeight="1">
      <c r="A41" s="175"/>
      <c r="B41" s="176"/>
      <c r="C41" s="250" t="s">
        <v>133</v>
      </c>
      <c r="D41" s="251"/>
      <c r="E41" s="251"/>
      <c r="F41" s="251"/>
      <c r="G41" s="251"/>
      <c r="H41" s="251"/>
      <c r="I41" s="251"/>
      <c r="J41" s="251"/>
      <c r="K41" s="251"/>
      <c r="L41" s="251"/>
      <c r="M41" s="251"/>
      <c r="N41" s="251"/>
      <c r="O41" s="251"/>
      <c r="P41" s="251"/>
      <c r="Q41" s="251"/>
      <c r="R41" s="251"/>
      <c r="S41" s="251"/>
      <c r="T41" s="251"/>
      <c r="U41" s="251"/>
      <c r="V41" s="251"/>
      <c r="W41" s="251"/>
      <c r="X41" s="251"/>
      <c r="Y41" s="251"/>
      <c r="Z41" s="251"/>
      <c r="AA41" s="251"/>
      <c r="AB41" s="251"/>
      <c r="AC41" s="203"/>
      <c r="AD41" s="1072" t="s">
        <v>121</v>
      </c>
      <c r="AE41" s="1073"/>
      <c r="AF41" s="1073"/>
      <c r="AG41" s="1750"/>
      <c r="AH41" s="1751"/>
      <c r="AI41" s="1751"/>
      <c r="AJ41" s="1751"/>
      <c r="AK41" s="1751"/>
      <c r="AL41" s="1751"/>
      <c r="AM41" s="1751"/>
      <c r="AN41" s="1751"/>
      <c r="AO41" s="1751"/>
      <c r="AP41" s="1751"/>
      <c r="AQ41" s="1751"/>
      <c r="AR41" s="1751"/>
      <c r="AS41" s="1751"/>
      <c r="AT41" s="1751"/>
      <c r="AU41" s="1751"/>
      <c r="AV41" s="1751"/>
      <c r="AW41" s="1751"/>
      <c r="AX41" s="1752"/>
    </row>
    <row r="42" spans="1:50" ht="30" customHeight="1">
      <c r="A42" s="177"/>
      <c r="B42" s="178"/>
      <c r="C42" s="252" t="s">
        <v>132</v>
      </c>
      <c r="D42" s="253"/>
      <c r="E42" s="253"/>
      <c r="F42" s="253"/>
      <c r="G42" s="253"/>
      <c r="H42" s="253"/>
      <c r="I42" s="253"/>
      <c r="J42" s="253"/>
      <c r="K42" s="253"/>
      <c r="L42" s="253"/>
      <c r="M42" s="253"/>
      <c r="N42" s="253"/>
      <c r="O42" s="253"/>
      <c r="P42" s="253"/>
      <c r="Q42" s="253"/>
      <c r="R42" s="253"/>
      <c r="S42" s="253"/>
      <c r="T42" s="253"/>
      <c r="U42" s="253"/>
      <c r="V42" s="253"/>
      <c r="W42" s="253"/>
      <c r="X42" s="253"/>
      <c r="Y42" s="253"/>
      <c r="Z42" s="253"/>
      <c r="AA42" s="253"/>
      <c r="AB42" s="253"/>
      <c r="AC42" s="254"/>
      <c r="AD42" s="1075" t="s">
        <v>169</v>
      </c>
      <c r="AE42" s="1076"/>
      <c r="AF42" s="1076"/>
      <c r="AG42" s="1753"/>
      <c r="AH42" s="1742"/>
      <c r="AI42" s="1742"/>
      <c r="AJ42" s="1742"/>
      <c r="AK42" s="1742"/>
      <c r="AL42" s="1742"/>
      <c r="AM42" s="1742"/>
      <c r="AN42" s="1742"/>
      <c r="AO42" s="1742"/>
      <c r="AP42" s="1742"/>
      <c r="AQ42" s="1742"/>
      <c r="AR42" s="1742"/>
      <c r="AS42" s="1742"/>
      <c r="AT42" s="1742"/>
      <c r="AU42" s="1742"/>
      <c r="AV42" s="1742"/>
      <c r="AW42" s="1742"/>
      <c r="AX42" s="1754"/>
    </row>
    <row r="43" spans="1:50" ht="26.25" customHeight="1">
      <c r="A43" s="158" t="s">
        <v>131</v>
      </c>
      <c r="B43" s="174"/>
      <c r="C43" s="206" t="s">
        <v>130</v>
      </c>
      <c r="D43" s="181"/>
      <c r="E43" s="181"/>
      <c r="F43" s="181"/>
      <c r="G43" s="181"/>
      <c r="H43" s="181"/>
      <c r="I43" s="181"/>
      <c r="J43" s="181"/>
      <c r="K43" s="181"/>
      <c r="L43" s="181"/>
      <c r="M43" s="181"/>
      <c r="N43" s="181"/>
      <c r="O43" s="181"/>
      <c r="P43" s="181"/>
      <c r="Q43" s="181"/>
      <c r="R43" s="181"/>
      <c r="S43" s="181"/>
      <c r="T43" s="181"/>
      <c r="U43" s="181"/>
      <c r="V43" s="181"/>
      <c r="W43" s="181"/>
      <c r="X43" s="181"/>
      <c r="Y43" s="181"/>
      <c r="Z43" s="181"/>
      <c r="AA43" s="181"/>
      <c r="AB43" s="181"/>
      <c r="AC43" s="181"/>
      <c r="AD43" s="1081" t="s">
        <v>169</v>
      </c>
      <c r="AE43" s="1082"/>
      <c r="AF43" s="1082"/>
      <c r="AG43" s="1755" t="s">
        <v>1082</v>
      </c>
      <c r="AH43" s="1756"/>
      <c r="AI43" s="1756"/>
      <c r="AJ43" s="1756"/>
      <c r="AK43" s="1756"/>
      <c r="AL43" s="1756"/>
      <c r="AM43" s="1756"/>
      <c r="AN43" s="1756"/>
      <c r="AO43" s="1756"/>
      <c r="AP43" s="1756"/>
      <c r="AQ43" s="1756"/>
      <c r="AR43" s="1756"/>
      <c r="AS43" s="1756"/>
      <c r="AT43" s="1756"/>
      <c r="AU43" s="1756"/>
      <c r="AV43" s="1756"/>
      <c r="AW43" s="1756"/>
      <c r="AX43" s="1757"/>
    </row>
    <row r="44" spans="1:50" ht="26.25" customHeight="1">
      <c r="A44" s="175"/>
      <c r="B44" s="176"/>
      <c r="C44" s="216" t="s">
        <v>128</v>
      </c>
      <c r="D44" s="203"/>
      <c r="E44" s="203"/>
      <c r="F44" s="203"/>
      <c r="G44" s="203"/>
      <c r="H44" s="203"/>
      <c r="I44" s="203"/>
      <c r="J44" s="203"/>
      <c r="K44" s="203"/>
      <c r="L44" s="203"/>
      <c r="M44" s="203"/>
      <c r="N44" s="203"/>
      <c r="O44" s="203"/>
      <c r="P44" s="203"/>
      <c r="Q44" s="203"/>
      <c r="R44" s="203"/>
      <c r="S44" s="203"/>
      <c r="T44" s="203"/>
      <c r="U44" s="203"/>
      <c r="V44" s="203"/>
      <c r="W44" s="203"/>
      <c r="X44" s="203"/>
      <c r="Y44" s="203"/>
      <c r="Z44" s="203"/>
      <c r="AA44" s="203"/>
      <c r="AB44" s="203"/>
      <c r="AC44" s="203"/>
      <c r="AD44" s="1072" t="s">
        <v>169</v>
      </c>
      <c r="AE44" s="1073"/>
      <c r="AF44" s="1073"/>
      <c r="AG44" s="1758"/>
      <c r="AH44" s="1759"/>
      <c r="AI44" s="1759"/>
      <c r="AJ44" s="1759"/>
      <c r="AK44" s="1759"/>
      <c r="AL44" s="1759"/>
      <c r="AM44" s="1759"/>
      <c r="AN44" s="1759"/>
      <c r="AO44" s="1759"/>
      <c r="AP44" s="1759"/>
      <c r="AQ44" s="1759"/>
      <c r="AR44" s="1759"/>
      <c r="AS44" s="1759"/>
      <c r="AT44" s="1759"/>
      <c r="AU44" s="1759"/>
      <c r="AV44" s="1759"/>
      <c r="AW44" s="1759"/>
      <c r="AX44" s="1760"/>
    </row>
    <row r="45" spans="1:50" ht="26.25" customHeight="1">
      <c r="A45" s="175"/>
      <c r="B45" s="176"/>
      <c r="C45" s="216" t="s">
        <v>127</v>
      </c>
      <c r="D45" s="203"/>
      <c r="E45" s="203"/>
      <c r="F45" s="203"/>
      <c r="G45" s="203"/>
      <c r="H45" s="203"/>
      <c r="I45" s="203"/>
      <c r="J45" s="203"/>
      <c r="K45" s="203"/>
      <c r="L45" s="203"/>
      <c r="M45" s="203"/>
      <c r="N45" s="203"/>
      <c r="O45" s="203"/>
      <c r="P45" s="203"/>
      <c r="Q45" s="203"/>
      <c r="R45" s="203"/>
      <c r="S45" s="203"/>
      <c r="T45" s="203"/>
      <c r="U45" s="203"/>
      <c r="V45" s="203"/>
      <c r="W45" s="203"/>
      <c r="X45" s="203"/>
      <c r="Y45" s="203"/>
      <c r="Z45" s="203"/>
      <c r="AA45" s="203"/>
      <c r="AB45" s="203"/>
      <c r="AC45" s="203"/>
      <c r="AD45" s="1072" t="s">
        <v>121</v>
      </c>
      <c r="AE45" s="1073"/>
      <c r="AF45" s="1073"/>
      <c r="AG45" s="1758"/>
      <c r="AH45" s="1759"/>
      <c r="AI45" s="1759"/>
      <c r="AJ45" s="1759"/>
      <c r="AK45" s="1759"/>
      <c r="AL45" s="1759"/>
      <c r="AM45" s="1759"/>
      <c r="AN45" s="1759"/>
      <c r="AO45" s="1759"/>
      <c r="AP45" s="1759"/>
      <c r="AQ45" s="1759"/>
      <c r="AR45" s="1759"/>
      <c r="AS45" s="1759"/>
      <c r="AT45" s="1759"/>
      <c r="AU45" s="1759"/>
      <c r="AV45" s="1759"/>
      <c r="AW45" s="1759"/>
      <c r="AX45" s="1760"/>
    </row>
    <row r="46" spans="1:50" ht="26.25" customHeight="1">
      <c r="A46" s="175"/>
      <c r="B46" s="176"/>
      <c r="C46" s="216" t="s">
        <v>126</v>
      </c>
      <c r="D46" s="203"/>
      <c r="E46" s="203"/>
      <c r="F46" s="203"/>
      <c r="G46" s="203"/>
      <c r="H46" s="203"/>
      <c r="I46" s="203"/>
      <c r="J46" s="203"/>
      <c r="K46" s="203"/>
      <c r="L46" s="203"/>
      <c r="M46" s="203"/>
      <c r="N46" s="203"/>
      <c r="O46" s="203"/>
      <c r="P46" s="203"/>
      <c r="Q46" s="203"/>
      <c r="R46" s="203"/>
      <c r="S46" s="203"/>
      <c r="T46" s="203"/>
      <c r="U46" s="203"/>
      <c r="V46" s="203"/>
      <c r="W46" s="203"/>
      <c r="X46" s="203"/>
      <c r="Y46" s="203"/>
      <c r="Z46" s="203"/>
      <c r="AA46" s="203"/>
      <c r="AB46" s="203"/>
      <c r="AC46" s="203"/>
      <c r="AD46" s="1072" t="s">
        <v>169</v>
      </c>
      <c r="AE46" s="1073"/>
      <c r="AF46" s="1073"/>
      <c r="AG46" s="1758"/>
      <c r="AH46" s="1759"/>
      <c r="AI46" s="1759"/>
      <c r="AJ46" s="1759"/>
      <c r="AK46" s="1759"/>
      <c r="AL46" s="1759"/>
      <c r="AM46" s="1759"/>
      <c r="AN46" s="1759"/>
      <c r="AO46" s="1759"/>
      <c r="AP46" s="1759"/>
      <c r="AQ46" s="1759"/>
      <c r="AR46" s="1759"/>
      <c r="AS46" s="1759"/>
      <c r="AT46" s="1759"/>
      <c r="AU46" s="1759"/>
      <c r="AV46" s="1759"/>
      <c r="AW46" s="1759"/>
      <c r="AX46" s="1760"/>
    </row>
    <row r="47" spans="1:50" ht="26.25" customHeight="1">
      <c r="A47" s="175"/>
      <c r="B47" s="176"/>
      <c r="C47" s="216" t="s">
        <v>125</v>
      </c>
      <c r="D47" s="203"/>
      <c r="E47" s="203"/>
      <c r="F47" s="203"/>
      <c r="G47" s="203"/>
      <c r="H47" s="203"/>
      <c r="I47" s="203"/>
      <c r="J47" s="203"/>
      <c r="K47" s="203"/>
      <c r="L47" s="203"/>
      <c r="M47" s="203"/>
      <c r="N47" s="203"/>
      <c r="O47" s="203"/>
      <c r="P47" s="203"/>
      <c r="Q47" s="203"/>
      <c r="R47" s="203"/>
      <c r="S47" s="203"/>
      <c r="T47" s="203"/>
      <c r="U47" s="203"/>
      <c r="V47" s="203"/>
      <c r="W47" s="203"/>
      <c r="X47" s="203"/>
      <c r="Y47" s="203"/>
      <c r="Z47" s="203"/>
      <c r="AA47" s="203"/>
      <c r="AB47" s="203"/>
      <c r="AC47" s="231"/>
      <c r="AD47" s="1072" t="s">
        <v>121</v>
      </c>
      <c r="AE47" s="1073"/>
      <c r="AF47" s="1073"/>
      <c r="AG47" s="1758"/>
      <c r="AH47" s="1759"/>
      <c r="AI47" s="1759"/>
      <c r="AJ47" s="1759"/>
      <c r="AK47" s="1759"/>
      <c r="AL47" s="1759"/>
      <c r="AM47" s="1759"/>
      <c r="AN47" s="1759"/>
      <c r="AO47" s="1759"/>
      <c r="AP47" s="1759"/>
      <c r="AQ47" s="1759"/>
      <c r="AR47" s="1759"/>
      <c r="AS47" s="1759"/>
      <c r="AT47" s="1759"/>
      <c r="AU47" s="1759"/>
      <c r="AV47" s="1759"/>
      <c r="AW47" s="1759"/>
      <c r="AX47" s="1760"/>
    </row>
    <row r="48" spans="1:50" ht="26.25" customHeight="1">
      <c r="A48" s="175"/>
      <c r="B48" s="176"/>
      <c r="C48" s="232" t="s">
        <v>124</v>
      </c>
      <c r="D48" s="154"/>
      <c r="E48" s="154"/>
      <c r="F48" s="154"/>
      <c r="G48" s="154"/>
      <c r="H48" s="154"/>
      <c r="I48" s="154"/>
      <c r="J48" s="154"/>
      <c r="K48" s="154"/>
      <c r="L48" s="154"/>
      <c r="M48" s="154"/>
      <c r="N48" s="154"/>
      <c r="O48" s="154"/>
      <c r="P48" s="154"/>
      <c r="Q48" s="154"/>
      <c r="R48" s="154"/>
      <c r="S48" s="154"/>
      <c r="T48" s="154"/>
      <c r="U48" s="154"/>
      <c r="V48" s="154"/>
      <c r="W48" s="154"/>
      <c r="X48" s="154"/>
      <c r="Y48" s="154"/>
      <c r="Z48" s="154"/>
      <c r="AA48" s="154"/>
      <c r="AB48" s="154"/>
      <c r="AC48" s="154"/>
      <c r="AD48" s="1075" t="s">
        <v>169</v>
      </c>
      <c r="AE48" s="1076"/>
      <c r="AF48" s="1076"/>
      <c r="AG48" s="1761"/>
      <c r="AH48" s="1762"/>
      <c r="AI48" s="1762"/>
      <c r="AJ48" s="1762"/>
      <c r="AK48" s="1762"/>
      <c r="AL48" s="1762"/>
      <c r="AM48" s="1762"/>
      <c r="AN48" s="1762"/>
      <c r="AO48" s="1762"/>
      <c r="AP48" s="1762"/>
      <c r="AQ48" s="1762"/>
      <c r="AR48" s="1762"/>
      <c r="AS48" s="1762"/>
      <c r="AT48" s="1762"/>
      <c r="AU48" s="1762"/>
      <c r="AV48" s="1762"/>
      <c r="AW48" s="1762"/>
      <c r="AX48" s="1763"/>
    </row>
    <row r="49" spans="1:50" ht="30" customHeight="1">
      <c r="A49" s="158" t="s">
        <v>94</v>
      </c>
      <c r="B49" s="174"/>
      <c r="C49" s="219" t="s">
        <v>95</v>
      </c>
      <c r="D49" s="220"/>
      <c r="E49" s="220"/>
      <c r="F49" s="220"/>
      <c r="G49" s="220"/>
      <c r="H49" s="220"/>
      <c r="I49" s="220"/>
      <c r="J49" s="220"/>
      <c r="K49" s="220"/>
      <c r="L49" s="220"/>
      <c r="M49" s="220"/>
      <c r="N49" s="220"/>
      <c r="O49" s="220"/>
      <c r="P49" s="220"/>
      <c r="Q49" s="220"/>
      <c r="R49" s="220"/>
      <c r="S49" s="220"/>
      <c r="T49" s="220"/>
      <c r="U49" s="220"/>
      <c r="V49" s="220"/>
      <c r="W49" s="220"/>
      <c r="X49" s="220"/>
      <c r="Y49" s="220"/>
      <c r="Z49" s="220"/>
      <c r="AA49" s="220"/>
      <c r="AB49" s="220"/>
      <c r="AC49" s="221"/>
      <c r="AD49" s="1081" t="s">
        <v>169</v>
      </c>
      <c r="AE49" s="1082"/>
      <c r="AF49" s="1082"/>
      <c r="AG49" s="560" t="s">
        <v>1081</v>
      </c>
      <c r="AH49" s="1084"/>
      <c r="AI49" s="1084"/>
      <c r="AJ49" s="1084"/>
      <c r="AK49" s="1084"/>
      <c r="AL49" s="1084"/>
      <c r="AM49" s="1084"/>
      <c r="AN49" s="1084"/>
      <c r="AO49" s="1084"/>
      <c r="AP49" s="1084"/>
      <c r="AQ49" s="1084"/>
      <c r="AR49" s="1084"/>
      <c r="AS49" s="1084"/>
      <c r="AT49" s="1084"/>
      <c r="AU49" s="1084"/>
      <c r="AV49" s="1084"/>
      <c r="AW49" s="1084"/>
      <c r="AX49" s="1085"/>
    </row>
    <row r="50" spans="1:50" ht="26.25" customHeight="1">
      <c r="A50" s="175"/>
      <c r="B50" s="176"/>
      <c r="C50" s="216" t="s">
        <v>122</v>
      </c>
      <c r="D50" s="203"/>
      <c r="E50" s="203"/>
      <c r="F50" s="203"/>
      <c r="G50" s="203"/>
      <c r="H50" s="203"/>
      <c r="I50" s="203"/>
      <c r="J50" s="203"/>
      <c r="K50" s="203"/>
      <c r="L50" s="203"/>
      <c r="M50" s="203"/>
      <c r="N50" s="203"/>
      <c r="O50" s="203"/>
      <c r="P50" s="203"/>
      <c r="Q50" s="203"/>
      <c r="R50" s="203"/>
      <c r="S50" s="203"/>
      <c r="T50" s="203"/>
      <c r="U50" s="203"/>
      <c r="V50" s="203"/>
      <c r="W50" s="203"/>
      <c r="X50" s="203"/>
      <c r="Y50" s="203"/>
      <c r="Z50" s="203"/>
      <c r="AA50" s="203"/>
      <c r="AB50" s="203"/>
      <c r="AC50" s="203"/>
      <c r="AD50" s="1072" t="s">
        <v>1080</v>
      </c>
      <c r="AE50" s="1073"/>
      <c r="AF50" s="1073"/>
      <c r="AG50" s="1066"/>
      <c r="AH50" s="1067"/>
      <c r="AI50" s="1067"/>
      <c r="AJ50" s="1067"/>
      <c r="AK50" s="1067"/>
      <c r="AL50" s="1067"/>
      <c r="AM50" s="1067"/>
      <c r="AN50" s="1067"/>
      <c r="AO50" s="1067"/>
      <c r="AP50" s="1067"/>
      <c r="AQ50" s="1067"/>
      <c r="AR50" s="1067"/>
      <c r="AS50" s="1067"/>
      <c r="AT50" s="1067"/>
      <c r="AU50" s="1067"/>
      <c r="AV50" s="1067"/>
      <c r="AW50" s="1067"/>
      <c r="AX50" s="1068"/>
    </row>
    <row r="51" spans="1:50" ht="26.25" customHeight="1">
      <c r="A51" s="175"/>
      <c r="B51" s="176"/>
      <c r="C51" s="216" t="s">
        <v>120</v>
      </c>
      <c r="D51" s="203"/>
      <c r="E51" s="203"/>
      <c r="F51" s="203"/>
      <c r="G51" s="203"/>
      <c r="H51" s="203"/>
      <c r="I51" s="203"/>
      <c r="J51" s="203"/>
      <c r="K51" s="203"/>
      <c r="L51" s="203"/>
      <c r="M51" s="203"/>
      <c r="N51" s="203"/>
      <c r="O51" s="203"/>
      <c r="P51" s="203"/>
      <c r="Q51" s="203"/>
      <c r="R51" s="203"/>
      <c r="S51" s="203"/>
      <c r="T51" s="203"/>
      <c r="U51" s="203"/>
      <c r="V51" s="203"/>
      <c r="W51" s="203"/>
      <c r="X51" s="203"/>
      <c r="Y51" s="203"/>
      <c r="Z51" s="203"/>
      <c r="AA51" s="203"/>
      <c r="AB51" s="203"/>
      <c r="AC51" s="203"/>
      <c r="AD51" s="1072" t="s">
        <v>169</v>
      </c>
      <c r="AE51" s="1073"/>
      <c r="AF51" s="1073"/>
      <c r="AG51" s="1069"/>
      <c r="AH51" s="1070"/>
      <c r="AI51" s="1070"/>
      <c r="AJ51" s="1070"/>
      <c r="AK51" s="1070"/>
      <c r="AL51" s="1070"/>
      <c r="AM51" s="1070"/>
      <c r="AN51" s="1070"/>
      <c r="AO51" s="1070"/>
      <c r="AP51" s="1070"/>
      <c r="AQ51" s="1070"/>
      <c r="AR51" s="1070"/>
      <c r="AS51" s="1070"/>
      <c r="AT51" s="1070"/>
      <c r="AU51" s="1070"/>
      <c r="AV51" s="1070"/>
      <c r="AW51" s="1070"/>
      <c r="AX51" s="1071"/>
    </row>
    <row r="52" spans="1:50" ht="33.6" customHeight="1">
      <c r="A52" s="158" t="s">
        <v>99</v>
      </c>
      <c r="B52" s="174"/>
      <c r="C52" s="179" t="s">
        <v>100</v>
      </c>
      <c r="D52" s="180"/>
      <c r="E52" s="180"/>
      <c r="F52" s="180"/>
      <c r="G52" s="180"/>
      <c r="H52" s="180"/>
      <c r="I52" s="180"/>
      <c r="J52" s="180"/>
      <c r="K52" s="180"/>
      <c r="L52" s="180"/>
      <c r="M52" s="180"/>
      <c r="N52" s="180"/>
      <c r="O52" s="180"/>
      <c r="P52" s="180"/>
      <c r="Q52" s="180"/>
      <c r="R52" s="180"/>
      <c r="S52" s="180"/>
      <c r="T52" s="180"/>
      <c r="U52" s="180"/>
      <c r="V52" s="180"/>
      <c r="W52" s="180"/>
      <c r="X52" s="180"/>
      <c r="Y52" s="180"/>
      <c r="Z52" s="180"/>
      <c r="AA52" s="180"/>
      <c r="AB52" s="180"/>
      <c r="AC52" s="181"/>
      <c r="AD52" s="182" t="s">
        <v>277</v>
      </c>
      <c r="AE52" s="183"/>
      <c r="AF52" s="1359"/>
      <c r="AG52" s="184"/>
      <c r="AH52" s="185"/>
      <c r="AI52" s="185"/>
      <c r="AJ52" s="185"/>
      <c r="AK52" s="185"/>
      <c r="AL52" s="185"/>
      <c r="AM52" s="185"/>
      <c r="AN52" s="185"/>
      <c r="AO52" s="185"/>
      <c r="AP52" s="185"/>
      <c r="AQ52" s="185"/>
      <c r="AR52" s="185"/>
      <c r="AS52" s="185"/>
      <c r="AT52" s="185"/>
      <c r="AU52" s="185"/>
      <c r="AV52" s="185"/>
      <c r="AW52" s="185"/>
      <c r="AX52" s="186"/>
    </row>
    <row r="53" spans="1:50" ht="15.75" customHeight="1">
      <c r="A53" s="175"/>
      <c r="B53" s="176"/>
      <c r="C53" s="193" t="s">
        <v>0</v>
      </c>
      <c r="D53" s="194"/>
      <c r="E53" s="194"/>
      <c r="F53" s="194"/>
      <c r="G53" s="195" t="s">
        <v>101</v>
      </c>
      <c r="H53" s="196"/>
      <c r="I53" s="196"/>
      <c r="J53" s="196"/>
      <c r="K53" s="196"/>
      <c r="L53" s="196"/>
      <c r="M53" s="196"/>
      <c r="N53" s="196"/>
      <c r="O53" s="196"/>
      <c r="P53" s="196"/>
      <c r="Q53" s="196"/>
      <c r="R53" s="196"/>
      <c r="S53" s="197"/>
      <c r="T53" s="198" t="s">
        <v>118</v>
      </c>
      <c r="U53" s="199"/>
      <c r="V53" s="199"/>
      <c r="W53" s="199"/>
      <c r="X53" s="199"/>
      <c r="Y53" s="199"/>
      <c r="Z53" s="199"/>
      <c r="AA53" s="199"/>
      <c r="AB53" s="199"/>
      <c r="AC53" s="199"/>
      <c r="AD53" s="199"/>
      <c r="AE53" s="199"/>
      <c r="AF53" s="199"/>
      <c r="AG53" s="187"/>
      <c r="AH53" s="188"/>
      <c r="AI53" s="188"/>
      <c r="AJ53" s="188"/>
      <c r="AK53" s="188"/>
      <c r="AL53" s="188"/>
      <c r="AM53" s="188"/>
      <c r="AN53" s="188"/>
      <c r="AO53" s="188"/>
      <c r="AP53" s="188"/>
      <c r="AQ53" s="188"/>
      <c r="AR53" s="188"/>
      <c r="AS53" s="188"/>
      <c r="AT53" s="188"/>
      <c r="AU53" s="188"/>
      <c r="AV53" s="188"/>
      <c r="AW53" s="188"/>
      <c r="AX53" s="189"/>
    </row>
    <row r="54" spans="1:50" ht="26.25" customHeight="1">
      <c r="A54" s="175"/>
      <c r="B54" s="176"/>
      <c r="C54" s="200"/>
      <c r="D54" s="201"/>
      <c r="E54" s="201"/>
      <c r="F54" s="201"/>
      <c r="G54" s="202"/>
      <c r="H54" s="203"/>
      <c r="I54" s="203"/>
      <c r="J54" s="203"/>
      <c r="K54" s="203"/>
      <c r="L54" s="203"/>
      <c r="M54" s="203"/>
      <c r="N54" s="203"/>
      <c r="O54" s="203"/>
      <c r="P54" s="203"/>
      <c r="Q54" s="203"/>
      <c r="R54" s="203"/>
      <c r="S54" s="204"/>
      <c r="T54" s="205"/>
      <c r="U54" s="203"/>
      <c r="V54" s="203"/>
      <c r="W54" s="203"/>
      <c r="X54" s="203"/>
      <c r="Y54" s="203"/>
      <c r="Z54" s="203"/>
      <c r="AA54" s="203"/>
      <c r="AB54" s="203"/>
      <c r="AC54" s="203"/>
      <c r="AD54" s="203"/>
      <c r="AE54" s="203"/>
      <c r="AF54" s="203"/>
      <c r="AG54" s="187"/>
      <c r="AH54" s="188"/>
      <c r="AI54" s="188"/>
      <c r="AJ54" s="188"/>
      <c r="AK54" s="188"/>
      <c r="AL54" s="188"/>
      <c r="AM54" s="188"/>
      <c r="AN54" s="188"/>
      <c r="AO54" s="188"/>
      <c r="AP54" s="188"/>
      <c r="AQ54" s="188"/>
      <c r="AR54" s="188"/>
      <c r="AS54" s="188"/>
      <c r="AT54" s="188"/>
      <c r="AU54" s="188"/>
      <c r="AV54" s="188"/>
      <c r="AW54" s="188"/>
      <c r="AX54" s="189"/>
    </row>
    <row r="55" spans="1:50" ht="26.25" customHeight="1">
      <c r="A55" s="177"/>
      <c r="B55" s="178"/>
      <c r="C55" s="151"/>
      <c r="D55" s="152"/>
      <c r="E55" s="152"/>
      <c r="F55" s="152"/>
      <c r="G55" s="153"/>
      <c r="H55" s="154"/>
      <c r="I55" s="154"/>
      <c r="J55" s="154"/>
      <c r="K55" s="154"/>
      <c r="L55" s="154"/>
      <c r="M55" s="154"/>
      <c r="N55" s="154"/>
      <c r="O55" s="154"/>
      <c r="P55" s="154"/>
      <c r="Q55" s="154"/>
      <c r="R55" s="154"/>
      <c r="S55" s="155"/>
      <c r="T55" s="156"/>
      <c r="U55" s="157"/>
      <c r="V55" s="157"/>
      <c r="W55" s="157"/>
      <c r="X55" s="157"/>
      <c r="Y55" s="157"/>
      <c r="Z55" s="157"/>
      <c r="AA55" s="157"/>
      <c r="AB55" s="157"/>
      <c r="AC55" s="157"/>
      <c r="AD55" s="157"/>
      <c r="AE55" s="157"/>
      <c r="AF55" s="157"/>
      <c r="AG55" s="190"/>
      <c r="AH55" s="191"/>
      <c r="AI55" s="191"/>
      <c r="AJ55" s="191"/>
      <c r="AK55" s="191"/>
      <c r="AL55" s="191"/>
      <c r="AM55" s="191"/>
      <c r="AN55" s="191"/>
      <c r="AO55" s="191"/>
      <c r="AP55" s="191"/>
      <c r="AQ55" s="191"/>
      <c r="AR55" s="191"/>
      <c r="AS55" s="191"/>
      <c r="AT55" s="191"/>
      <c r="AU55" s="191"/>
      <c r="AV55" s="191"/>
      <c r="AW55" s="191"/>
      <c r="AX55" s="192"/>
    </row>
    <row r="56" spans="1:50" ht="87.75" customHeight="1">
      <c r="A56" s="158" t="s">
        <v>103</v>
      </c>
      <c r="B56" s="159"/>
      <c r="C56" s="162" t="s">
        <v>104</v>
      </c>
      <c r="D56" s="163"/>
      <c r="E56" s="163"/>
      <c r="F56" s="164"/>
      <c r="G56" s="1764" t="s">
        <v>1079</v>
      </c>
      <c r="H56" s="1765"/>
      <c r="I56" s="1765"/>
      <c r="J56" s="1765"/>
      <c r="K56" s="1765"/>
      <c r="L56" s="1765"/>
      <c r="M56" s="1765"/>
      <c r="N56" s="1765"/>
      <c r="O56" s="1765"/>
      <c r="P56" s="1765"/>
      <c r="Q56" s="1765"/>
      <c r="R56" s="1765"/>
      <c r="S56" s="1765"/>
      <c r="T56" s="1765"/>
      <c r="U56" s="1765"/>
      <c r="V56" s="1765"/>
      <c r="W56" s="1765"/>
      <c r="X56" s="1765"/>
      <c r="Y56" s="1765"/>
      <c r="Z56" s="1765"/>
      <c r="AA56" s="1765"/>
      <c r="AB56" s="1765"/>
      <c r="AC56" s="1765"/>
      <c r="AD56" s="1765"/>
      <c r="AE56" s="1765"/>
      <c r="AF56" s="1765"/>
      <c r="AG56" s="1765"/>
      <c r="AH56" s="1765"/>
      <c r="AI56" s="1765"/>
      <c r="AJ56" s="1765"/>
      <c r="AK56" s="1765"/>
      <c r="AL56" s="1765"/>
      <c r="AM56" s="1765"/>
      <c r="AN56" s="1765"/>
      <c r="AO56" s="1765"/>
      <c r="AP56" s="1765"/>
      <c r="AQ56" s="1765"/>
      <c r="AR56" s="1765"/>
      <c r="AS56" s="1765"/>
      <c r="AT56" s="1765"/>
      <c r="AU56" s="1765"/>
      <c r="AV56" s="1765"/>
      <c r="AW56" s="1765"/>
      <c r="AX56" s="1766"/>
    </row>
    <row r="57" spans="1:50" ht="66.75" customHeight="1" thickBot="1">
      <c r="A57" s="160"/>
      <c r="B57" s="161"/>
      <c r="C57" s="168" t="s">
        <v>106</v>
      </c>
      <c r="D57" s="169"/>
      <c r="E57" s="169"/>
      <c r="F57" s="170"/>
      <c r="G57" s="789"/>
      <c r="H57" s="789"/>
      <c r="I57" s="789"/>
      <c r="J57" s="789"/>
      <c r="K57" s="789"/>
      <c r="L57" s="789"/>
      <c r="M57" s="789"/>
      <c r="N57" s="789"/>
      <c r="O57" s="789"/>
      <c r="P57" s="789"/>
      <c r="Q57" s="789"/>
      <c r="R57" s="789"/>
      <c r="S57" s="789"/>
      <c r="T57" s="789"/>
      <c r="U57" s="789"/>
      <c r="V57" s="789"/>
      <c r="W57" s="789"/>
      <c r="X57" s="789"/>
      <c r="Y57" s="789"/>
      <c r="Z57" s="789"/>
      <c r="AA57" s="789"/>
      <c r="AB57" s="789"/>
      <c r="AC57" s="789"/>
      <c r="AD57" s="789"/>
      <c r="AE57" s="789"/>
      <c r="AF57" s="789"/>
      <c r="AG57" s="789"/>
      <c r="AH57" s="789"/>
      <c r="AI57" s="789"/>
      <c r="AJ57" s="789"/>
      <c r="AK57" s="789"/>
      <c r="AL57" s="789"/>
      <c r="AM57" s="789"/>
      <c r="AN57" s="789"/>
      <c r="AO57" s="789"/>
      <c r="AP57" s="789"/>
      <c r="AQ57" s="789"/>
      <c r="AR57" s="789"/>
      <c r="AS57" s="789"/>
      <c r="AT57" s="789"/>
      <c r="AU57" s="789"/>
      <c r="AV57" s="789"/>
      <c r="AW57" s="789"/>
      <c r="AX57" s="790"/>
    </row>
    <row r="58" spans="1:50" ht="21" customHeight="1">
      <c r="A58" s="139" t="s">
        <v>108</v>
      </c>
      <c r="B58" s="140"/>
      <c r="C58" s="140"/>
      <c r="D58" s="140"/>
      <c r="E58" s="140"/>
      <c r="F58" s="140"/>
      <c r="G58" s="140"/>
      <c r="H58" s="140"/>
      <c r="I58" s="140"/>
      <c r="J58" s="140"/>
      <c r="K58" s="140"/>
      <c r="L58" s="140"/>
      <c r="M58" s="140"/>
      <c r="N58" s="140"/>
      <c r="O58" s="140"/>
      <c r="P58" s="140"/>
      <c r="Q58" s="140"/>
      <c r="R58" s="140"/>
      <c r="S58" s="140"/>
      <c r="T58" s="140"/>
      <c r="U58" s="140"/>
      <c r="V58" s="140"/>
      <c r="W58" s="140"/>
      <c r="X58" s="140"/>
      <c r="Y58" s="140"/>
      <c r="Z58" s="140"/>
      <c r="AA58" s="140"/>
      <c r="AB58" s="140"/>
      <c r="AC58" s="140"/>
      <c r="AD58" s="140"/>
      <c r="AE58" s="140"/>
      <c r="AF58" s="140"/>
      <c r="AG58" s="140"/>
      <c r="AH58" s="140"/>
      <c r="AI58" s="140"/>
      <c r="AJ58" s="140"/>
      <c r="AK58" s="140"/>
      <c r="AL58" s="140"/>
      <c r="AM58" s="140"/>
      <c r="AN58" s="140"/>
      <c r="AO58" s="140"/>
      <c r="AP58" s="140"/>
      <c r="AQ58" s="140"/>
      <c r="AR58" s="140"/>
      <c r="AS58" s="140"/>
      <c r="AT58" s="140"/>
      <c r="AU58" s="140"/>
      <c r="AV58" s="140"/>
      <c r="AW58" s="140"/>
      <c r="AX58" s="141"/>
    </row>
    <row r="59" spans="1:50" ht="100.5" customHeight="1" thickBot="1">
      <c r="A59" s="120"/>
      <c r="B59" s="142"/>
      <c r="C59" s="142"/>
      <c r="D59" s="142"/>
      <c r="E59" s="142"/>
      <c r="F59" s="142"/>
      <c r="G59" s="142"/>
      <c r="H59" s="142"/>
      <c r="I59" s="142"/>
      <c r="J59" s="142"/>
      <c r="K59" s="142"/>
      <c r="L59" s="142"/>
      <c r="M59" s="142"/>
      <c r="N59" s="142"/>
      <c r="O59" s="142"/>
      <c r="P59" s="142"/>
      <c r="Q59" s="142"/>
      <c r="R59" s="142"/>
      <c r="S59" s="142"/>
      <c r="T59" s="142"/>
      <c r="U59" s="142"/>
      <c r="V59" s="142"/>
      <c r="W59" s="142"/>
      <c r="X59" s="142"/>
      <c r="Y59" s="142"/>
      <c r="Z59" s="142"/>
      <c r="AA59" s="142"/>
      <c r="AB59" s="142"/>
      <c r="AC59" s="142"/>
      <c r="AD59" s="142"/>
      <c r="AE59" s="142"/>
      <c r="AF59" s="142"/>
      <c r="AG59" s="142"/>
      <c r="AH59" s="142"/>
      <c r="AI59" s="142"/>
      <c r="AJ59" s="142"/>
      <c r="AK59" s="142"/>
      <c r="AL59" s="142"/>
      <c r="AM59" s="142"/>
      <c r="AN59" s="142"/>
      <c r="AO59" s="142"/>
      <c r="AP59" s="142"/>
      <c r="AQ59" s="142"/>
      <c r="AR59" s="142"/>
      <c r="AS59" s="142"/>
      <c r="AT59" s="142"/>
      <c r="AU59" s="142"/>
      <c r="AV59" s="142"/>
      <c r="AW59" s="142"/>
      <c r="AX59" s="143"/>
    </row>
    <row r="60" spans="1:50" ht="21" customHeight="1">
      <c r="A60" s="144" t="s">
        <v>109</v>
      </c>
      <c r="B60" s="145"/>
      <c r="C60" s="145"/>
      <c r="D60" s="145"/>
      <c r="E60" s="145"/>
      <c r="F60" s="145"/>
      <c r="G60" s="145"/>
      <c r="H60" s="145"/>
      <c r="I60" s="145"/>
      <c r="J60" s="145"/>
      <c r="K60" s="145"/>
      <c r="L60" s="145"/>
      <c r="M60" s="145"/>
      <c r="N60" s="145"/>
      <c r="O60" s="145"/>
      <c r="P60" s="145"/>
      <c r="Q60" s="145"/>
      <c r="R60" s="145"/>
      <c r="S60" s="145"/>
      <c r="T60" s="145"/>
      <c r="U60" s="145"/>
      <c r="V60" s="145"/>
      <c r="W60" s="145"/>
      <c r="X60" s="145"/>
      <c r="Y60" s="145"/>
      <c r="Z60" s="145"/>
      <c r="AA60" s="145"/>
      <c r="AB60" s="145"/>
      <c r="AC60" s="145"/>
      <c r="AD60" s="145"/>
      <c r="AE60" s="145"/>
      <c r="AF60" s="145"/>
      <c r="AG60" s="145"/>
      <c r="AH60" s="145"/>
      <c r="AI60" s="145"/>
      <c r="AJ60" s="145"/>
      <c r="AK60" s="145"/>
      <c r="AL60" s="145"/>
      <c r="AM60" s="145"/>
      <c r="AN60" s="145"/>
      <c r="AO60" s="145"/>
      <c r="AP60" s="145"/>
      <c r="AQ60" s="145"/>
      <c r="AR60" s="145"/>
      <c r="AS60" s="145"/>
      <c r="AT60" s="145"/>
      <c r="AU60" s="145"/>
      <c r="AV60" s="145"/>
      <c r="AW60" s="145"/>
      <c r="AX60" s="146"/>
    </row>
    <row r="61" spans="1:50" ht="100.5" customHeight="1" thickBot="1">
      <c r="A61" s="120"/>
      <c r="B61" s="142"/>
      <c r="C61" s="142"/>
      <c r="D61" s="142"/>
      <c r="E61" s="147"/>
      <c r="F61" s="148"/>
      <c r="G61" s="149"/>
      <c r="H61" s="149"/>
      <c r="I61" s="149"/>
      <c r="J61" s="149"/>
      <c r="K61" s="149"/>
      <c r="L61" s="149"/>
      <c r="M61" s="149"/>
      <c r="N61" s="149"/>
      <c r="O61" s="149"/>
      <c r="P61" s="149"/>
      <c r="Q61" s="149"/>
      <c r="R61" s="149"/>
      <c r="S61" s="149"/>
      <c r="T61" s="149"/>
      <c r="U61" s="149"/>
      <c r="V61" s="149"/>
      <c r="W61" s="149"/>
      <c r="X61" s="149"/>
      <c r="Y61" s="149"/>
      <c r="Z61" s="149"/>
      <c r="AA61" s="149"/>
      <c r="AB61" s="149"/>
      <c r="AC61" s="149"/>
      <c r="AD61" s="149"/>
      <c r="AE61" s="149"/>
      <c r="AF61" s="149"/>
      <c r="AG61" s="149"/>
      <c r="AH61" s="149"/>
      <c r="AI61" s="149"/>
      <c r="AJ61" s="149"/>
      <c r="AK61" s="149"/>
      <c r="AL61" s="149"/>
      <c r="AM61" s="149"/>
      <c r="AN61" s="149"/>
      <c r="AO61" s="149"/>
      <c r="AP61" s="149"/>
      <c r="AQ61" s="149"/>
      <c r="AR61" s="149"/>
      <c r="AS61" s="149"/>
      <c r="AT61" s="149"/>
      <c r="AU61" s="149"/>
      <c r="AV61" s="149"/>
      <c r="AW61" s="149"/>
      <c r="AX61" s="150"/>
    </row>
    <row r="62" spans="1:50" ht="21" customHeight="1">
      <c r="A62" s="144" t="s">
        <v>110</v>
      </c>
      <c r="B62" s="145"/>
      <c r="C62" s="145"/>
      <c r="D62" s="145"/>
      <c r="E62" s="145"/>
      <c r="F62" s="145"/>
      <c r="G62" s="145"/>
      <c r="H62" s="145"/>
      <c r="I62" s="145"/>
      <c r="J62" s="145"/>
      <c r="K62" s="145"/>
      <c r="L62" s="145"/>
      <c r="M62" s="145"/>
      <c r="N62" s="145"/>
      <c r="O62" s="145"/>
      <c r="P62" s="145"/>
      <c r="Q62" s="145"/>
      <c r="R62" s="145"/>
      <c r="S62" s="145"/>
      <c r="T62" s="145"/>
      <c r="U62" s="145"/>
      <c r="V62" s="145"/>
      <c r="W62" s="145"/>
      <c r="X62" s="145"/>
      <c r="Y62" s="145"/>
      <c r="Z62" s="145"/>
      <c r="AA62" s="145"/>
      <c r="AB62" s="145"/>
      <c r="AC62" s="145"/>
      <c r="AD62" s="145"/>
      <c r="AE62" s="145"/>
      <c r="AF62" s="145"/>
      <c r="AG62" s="145"/>
      <c r="AH62" s="145"/>
      <c r="AI62" s="145"/>
      <c r="AJ62" s="145"/>
      <c r="AK62" s="145"/>
      <c r="AL62" s="145"/>
      <c r="AM62" s="145"/>
      <c r="AN62" s="145"/>
      <c r="AO62" s="145"/>
      <c r="AP62" s="145"/>
      <c r="AQ62" s="145"/>
      <c r="AR62" s="145"/>
      <c r="AS62" s="145"/>
      <c r="AT62" s="145"/>
      <c r="AU62" s="145"/>
      <c r="AV62" s="145"/>
      <c r="AW62" s="145"/>
      <c r="AX62" s="146"/>
    </row>
    <row r="63" spans="1:50" ht="99.95" customHeight="1" thickBot="1">
      <c r="A63" s="120"/>
      <c r="B63" s="121"/>
      <c r="C63" s="121"/>
      <c r="D63" s="121"/>
      <c r="E63" s="122"/>
      <c r="F63" s="121"/>
      <c r="G63" s="121"/>
      <c r="H63" s="121"/>
      <c r="I63" s="121"/>
      <c r="J63" s="121"/>
      <c r="K63" s="121"/>
      <c r="L63" s="121"/>
      <c r="M63" s="121"/>
      <c r="N63" s="121"/>
      <c r="O63" s="121"/>
      <c r="P63" s="121"/>
      <c r="Q63" s="121"/>
      <c r="R63" s="121"/>
      <c r="S63" s="121"/>
      <c r="T63" s="121"/>
      <c r="U63" s="121"/>
      <c r="V63" s="121"/>
      <c r="W63" s="121"/>
      <c r="X63" s="121"/>
      <c r="Y63" s="121"/>
      <c r="Z63" s="121"/>
      <c r="AA63" s="121"/>
      <c r="AB63" s="121"/>
      <c r="AC63" s="121"/>
      <c r="AD63" s="121"/>
      <c r="AE63" s="121"/>
      <c r="AF63" s="121"/>
      <c r="AG63" s="121"/>
      <c r="AH63" s="121"/>
      <c r="AI63" s="121"/>
      <c r="AJ63" s="121"/>
      <c r="AK63" s="121"/>
      <c r="AL63" s="121"/>
      <c r="AM63" s="121"/>
      <c r="AN63" s="121"/>
      <c r="AO63" s="121"/>
      <c r="AP63" s="121"/>
      <c r="AQ63" s="121"/>
      <c r="AR63" s="121"/>
      <c r="AS63" s="121"/>
      <c r="AT63" s="121"/>
      <c r="AU63" s="121"/>
      <c r="AV63" s="121"/>
      <c r="AW63" s="121"/>
      <c r="AX63" s="123"/>
    </row>
    <row r="64" spans="1:50" ht="21" customHeight="1">
      <c r="A64" s="124" t="s">
        <v>111</v>
      </c>
      <c r="B64" s="125"/>
      <c r="C64" s="125"/>
      <c r="D64" s="125"/>
      <c r="E64" s="125"/>
      <c r="F64" s="125"/>
      <c r="G64" s="125"/>
      <c r="H64" s="125"/>
      <c r="I64" s="125"/>
      <c r="J64" s="125"/>
      <c r="K64" s="125"/>
      <c r="L64" s="125"/>
      <c r="M64" s="125"/>
      <c r="N64" s="125"/>
      <c r="O64" s="125"/>
      <c r="P64" s="125"/>
      <c r="Q64" s="125"/>
      <c r="R64" s="125"/>
      <c r="S64" s="125"/>
      <c r="T64" s="125"/>
      <c r="U64" s="125"/>
      <c r="V64" s="125"/>
      <c r="W64" s="125"/>
      <c r="X64" s="125"/>
      <c r="Y64" s="125"/>
      <c r="Z64" s="125"/>
      <c r="AA64" s="125"/>
      <c r="AB64" s="125"/>
      <c r="AC64" s="125"/>
      <c r="AD64" s="125"/>
      <c r="AE64" s="125"/>
      <c r="AF64" s="125"/>
      <c r="AG64" s="125"/>
      <c r="AH64" s="125"/>
      <c r="AI64" s="125"/>
      <c r="AJ64" s="125"/>
      <c r="AK64" s="125"/>
      <c r="AL64" s="125"/>
      <c r="AM64" s="125"/>
      <c r="AN64" s="125"/>
      <c r="AO64" s="125"/>
      <c r="AP64" s="125"/>
      <c r="AQ64" s="125"/>
      <c r="AR64" s="125"/>
      <c r="AS64" s="125"/>
      <c r="AT64" s="125"/>
      <c r="AU64" s="125"/>
      <c r="AV64" s="125"/>
      <c r="AW64" s="125"/>
      <c r="AX64" s="126"/>
    </row>
    <row r="65" spans="1:50" ht="99.95" customHeight="1" thickBot="1">
      <c r="A65" s="127"/>
      <c r="B65" s="128"/>
      <c r="C65" s="128"/>
      <c r="D65" s="128"/>
      <c r="E65" s="128"/>
      <c r="F65" s="128"/>
      <c r="G65" s="128"/>
      <c r="H65" s="128"/>
      <c r="I65" s="128"/>
      <c r="J65" s="128"/>
      <c r="K65" s="128"/>
      <c r="L65" s="128"/>
      <c r="M65" s="128"/>
      <c r="N65" s="128"/>
      <c r="O65" s="128"/>
      <c r="P65" s="128"/>
      <c r="Q65" s="128"/>
      <c r="R65" s="128"/>
      <c r="S65" s="128"/>
      <c r="T65" s="128"/>
      <c r="U65" s="128"/>
      <c r="V65" s="128"/>
      <c r="W65" s="128"/>
      <c r="X65" s="128"/>
      <c r="Y65" s="128"/>
      <c r="Z65" s="128"/>
      <c r="AA65" s="128"/>
      <c r="AB65" s="128"/>
      <c r="AC65" s="128"/>
      <c r="AD65" s="128"/>
      <c r="AE65" s="128"/>
      <c r="AF65" s="128"/>
      <c r="AG65" s="128"/>
      <c r="AH65" s="128"/>
      <c r="AI65" s="128"/>
      <c r="AJ65" s="128"/>
      <c r="AK65" s="128"/>
      <c r="AL65" s="128"/>
      <c r="AM65" s="128"/>
      <c r="AN65" s="128"/>
      <c r="AO65" s="128"/>
      <c r="AP65" s="128"/>
      <c r="AQ65" s="128"/>
      <c r="AR65" s="128"/>
      <c r="AS65" s="128"/>
      <c r="AT65" s="128"/>
      <c r="AU65" s="128"/>
      <c r="AV65" s="128"/>
      <c r="AW65" s="128"/>
      <c r="AX65" s="129"/>
    </row>
    <row r="66" spans="1:50" ht="19.7" customHeight="1">
      <c r="A66" s="130" t="s">
        <v>112</v>
      </c>
      <c r="B66" s="131"/>
      <c r="C66" s="131"/>
      <c r="D66" s="131"/>
      <c r="E66" s="131"/>
      <c r="F66" s="131"/>
      <c r="G66" s="131"/>
      <c r="H66" s="131"/>
      <c r="I66" s="131"/>
      <c r="J66" s="131"/>
      <c r="K66" s="131"/>
      <c r="L66" s="131"/>
      <c r="M66" s="131"/>
      <c r="N66" s="131"/>
      <c r="O66" s="131"/>
      <c r="P66" s="131"/>
      <c r="Q66" s="131"/>
      <c r="R66" s="131"/>
      <c r="S66" s="131"/>
      <c r="T66" s="131"/>
      <c r="U66" s="131"/>
      <c r="V66" s="131"/>
      <c r="W66" s="131"/>
      <c r="X66" s="131"/>
      <c r="Y66" s="131"/>
      <c r="Z66" s="131"/>
      <c r="AA66" s="131"/>
      <c r="AB66" s="131"/>
      <c r="AC66" s="131"/>
      <c r="AD66" s="131"/>
      <c r="AE66" s="131"/>
      <c r="AF66" s="131"/>
      <c r="AG66" s="131"/>
      <c r="AH66" s="131"/>
      <c r="AI66" s="131"/>
      <c r="AJ66" s="131"/>
      <c r="AK66" s="131"/>
      <c r="AL66" s="131"/>
      <c r="AM66" s="131"/>
      <c r="AN66" s="131"/>
      <c r="AO66" s="131"/>
      <c r="AP66" s="131"/>
      <c r="AQ66" s="131"/>
      <c r="AR66" s="131"/>
      <c r="AS66" s="131"/>
      <c r="AT66" s="131"/>
      <c r="AU66" s="131"/>
      <c r="AV66" s="131"/>
      <c r="AW66" s="131"/>
      <c r="AX66" s="132"/>
    </row>
    <row r="67" spans="1:50" ht="19.899999999999999" customHeight="1" thickBot="1">
      <c r="A67" s="133"/>
      <c r="B67" s="134"/>
      <c r="C67" s="115" t="s">
        <v>113</v>
      </c>
      <c r="D67" s="135"/>
      <c r="E67" s="135"/>
      <c r="F67" s="135"/>
      <c r="G67" s="135"/>
      <c r="H67" s="135"/>
      <c r="I67" s="135"/>
      <c r="J67" s="136"/>
      <c r="K67" s="299">
        <v>93</v>
      </c>
      <c r="L67" s="294"/>
      <c r="M67" s="294"/>
      <c r="N67" s="294"/>
      <c r="O67" s="294"/>
      <c r="P67" s="294"/>
      <c r="Q67" s="294"/>
      <c r="R67" s="295"/>
      <c r="S67" s="115" t="s">
        <v>114</v>
      </c>
      <c r="T67" s="135"/>
      <c r="U67" s="135"/>
      <c r="V67" s="135"/>
      <c r="W67" s="135"/>
      <c r="X67" s="135"/>
      <c r="Y67" s="135"/>
      <c r="Z67" s="136"/>
      <c r="AA67" s="299">
        <v>93</v>
      </c>
      <c r="AB67" s="294"/>
      <c r="AC67" s="294"/>
      <c r="AD67" s="294"/>
      <c r="AE67" s="294"/>
      <c r="AF67" s="294"/>
      <c r="AG67" s="294"/>
      <c r="AH67" s="295"/>
      <c r="AI67" s="115" t="s">
        <v>115</v>
      </c>
      <c r="AJ67" s="116"/>
      <c r="AK67" s="116"/>
      <c r="AL67" s="116"/>
      <c r="AM67" s="116"/>
      <c r="AN67" s="116"/>
      <c r="AO67" s="116"/>
      <c r="AP67" s="117"/>
      <c r="AQ67" s="842">
        <v>156</v>
      </c>
      <c r="AR67" s="135"/>
      <c r="AS67" s="135"/>
      <c r="AT67" s="135"/>
      <c r="AU67" s="135"/>
      <c r="AV67" s="135"/>
      <c r="AW67" s="135"/>
      <c r="AX67" s="843"/>
    </row>
  </sheetData>
  <mergeCells count="256">
    <mergeCell ref="A56:B57"/>
    <mergeCell ref="C56:F56"/>
    <mergeCell ref="G56:AX56"/>
    <mergeCell ref="C57:F57"/>
    <mergeCell ref="G57:AX57"/>
    <mergeCell ref="A52:B55"/>
    <mergeCell ref="C52:AC52"/>
    <mergeCell ref="AI67:AP67"/>
    <mergeCell ref="AQ67:AX67"/>
    <mergeCell ref="A58:AX58"/>
    <mergeCell ref="A59:AX59"/>
    <mergeCell ref="A60:AX60"/>
    <mergeCell ref="A61:E61"/>
    <mergeCell ref="F61:AX61"/>
    <mergeCell ref="A62:AX62"/>
    <mergeCell ref="A63:E63"/>
    <mergeCell ref="F63:AX63"/>
    <mergeCell ref="A64:AX64"/>
    <mergeCell ref="A65:AX65"/>
    <mergeCell ref="A66:AX66"/>
    <mergeCell ref="A67:B67"/>
    <mergeCell ref="C67:J67"/>
    <mergeCell ref="K67:R67"/>
    <mergeCell ref="S67:Z67"/>
    <mergeCell ref="AD52:AF52"/>
    <mergeCell ref="AG52:AX55"/>
    <mergeCell ref="C53:F53"/>
    <mergeCell ref="G53:S53"/>
    <mergeCell ref="T53:AF53"/>
    <mergeCell ref="C54:F54"/>
    <mergeCell ref="G54:S54"/>
    <mergeCell ref="T54:AF54"/>
    <mergeCell ref="C55:F55"/>
    <mergeCell ref="G55:S55"/>
    <mergeCell ref="T55:AF55"/>
    <mergeCell ref="AA67:AH67"/>
    <mergeCell ref="A38:AX38"/>
    <mergeCell ref="C39:AC39"/>
    <mergeCell ref="AD39:AF39"/>
    <mergeCell ref="AG39:AX39"/>
    <mergeCell ref="A40:B42"/>
    <mergeCell ref="C40:AC40"/>
    <mergeCell ref="A49:B51"/>
    <mergeCell ref="C49:AC49"/>
    <mergeCell ref="AD49:AF49"/>
    <mergeCell ref="AG49:AX51"/>
    <mergeCell ref="C50:AC50"/>
    <mergeCell ref="AD50:AF50"/>
    <mergeCell ref="C51:AC51"/>
    <mergeCell ref="AD51:AF51"/>
    <mergeCell ref="A43:B48"/>
    <mergeCell ref="C43:AC43"/>
    <mergeCell ref="AD43:AF43"/>
    <mergeCell ref="AG43:AX48"/>
    <mergeCell ref="C44:AC44"/>
    <mergeCell ref="AD44:AF44"/>
    <mergeCell ref="C45:AC45"/>
    <mergeCell ref="AD45:AF45"/>
    <mergeCell ref="C46:AC46"/>
    <mergeCell ref="C48:AC48"/>
    <mergeCell ref="AD48:AF48"/>
    <mergeCell ref="X33:AX33"/>
    <mergeCell ref="C34:K34"/>
    <mergeCell ref="L34:Q34"/>
    <mergeCell ref="R34:W34"/>
    <mergeCell ref="X34:AX34"/>
    <mergeCell ref="C35:K35"/>
    <mergeCell ref="L35:Q35"/>
    <mergeCell ref="R35:W35"/>
    <mergeCell ref="X35:AX35"/>
    <mergeCell ref="C36:K36"/>
    <mergeCell ref="L36:Q36"/>
    <mergeCell ref="R36:W36"/>
    <mergeCell ref="AD46:AF46"/>
    <mergeCell ref="AD40:AF40"/>
    <mergeCell ref="AG40:AX42"/>
    <mergeCell ref="C41:AC41"/>
    <mergeCell ref="AD41:AF41"/>
    <mergeCell ref="C42:AC42"/>
    <mergeCell ref="AD42:AF42"/>
    <mergeCell ref="C47:AC47"/>
    <mergeCell ref="AD47:AF47"/>
    <mergeCell ref="A29:B36"/>
    <mergeCell ref="C29:K29"/>
    <mergeCell ref="L29:Q29"/>
    <mergeCell ref="R29:W29"/>
    <mergeCell ref="X29:AX29"/>
    <mergeCell ref="C30:K30"/>
    <mergeCell ref="L30:Q30"/>
    <mergeCell ref="R30:W30"/>
    <mergeCell ref="X30:AX30"/>
    <mergeCell ref="C31:K31"/>
    <mergeCell ref="L31:Q31"/>
    <mergeCell ref="R31:W31"/>
    <mergeCell ref="X31:AX31"/>
    <mergeCell ref="C32:K32"/>
    <mergeCell ref="L32:Q32"/>
    <mergeCell ref="R32:W32"/>
    <mergeCell ref="X32:AX32"/>
    <mergeCell ref="X36:AX36"/>
    <mergeCell ref="C33:K33"/>
    <mergeCell ref="L33:Q33"/>
    <mergeCell ref="R33:W33"/>
    <mergeCell ref="AE27:AI27"/>
    <mergeCell ref="AJ27:AN27"/>
    <mergeCell ref="AO27:AS27"/>
    <mergeCell ref="AO26:AS26"/>
    <mergeCell ref="AT26:AX26"/>
    <mergeCell ref="A23:F25"/>
    <mergeCell ref="AT27:AX27"/>
    <mergeCell ref="Y28:AA28"/>
    <mergeCell ref="AB28:AD28"/>
    <mergeCell ref="AE28:AI28"/>
    <mergeCell ref="AJ28:AN28"/>
    <mergeCell ref="AO28:AS28"/>
    <mergeCell ref="AT28:AX28"/>
    <mergeCell ref="AE26:AI26"/>
    <mergeCell ref="AJ26:AN26"/>
    <mergeCell ref="AO23:AS23"/>
    <mergeCell ref="AT23:AX23"/>
    <mergeCell ref="AE24:AI24"/>
    <mergeCell ref="AJ24:AN24"/>
    <mergeCell ref="AO24:AS24"/>
    <mergeCell ref="AE23:AI23"/>
    <mergeCell ref="AJ23:AN23"/>
    <mergeCell ref="AE25:AI25"/>
    <mergeCell ref="AJ25:AN25"/>
    <mergeCell ref="A26:F28"/>
    <mergeCell ref="G26:X26"/>
    <mergeCell ref="Y26:AA26"/>
    <mergeCell ref="AB26:AD26"/>
    <mergeCell ref="Y21:AA21"/>
    <mergeCell ref="A19:F22"/>
    <mergeCell ref="G19:X19"/>
    <mergeCell ref="G27:X28"/>
    <mergeCell ref="Y27:AA27"/>
    <mergeCell ref="AB27:AD27"/>
    <mergeCell ref="G24:X25"/>
    <mergeCell ref="Y24:AA24"/>
    <mergeCell ref="AB24:AD24"/>
    <mergeCell ref="Y25:AA25"/>
    <mergeCell ref="G23:X23"/>
    <mergeCell ref="Y23:AA23"/>
    <mergeCell ref="AB23:AD23"/>
    <mergeCell ref="AB25:AD25"/>
    <mergeCell ref="Y22:AA22"/>
    <mergeCell ref="AB22:AD22"/>
    <mergeCell ref="Y19:AA19"/>
    <mergeCell ref="AB21:AD21"/>
    <mergeCell ref="AO20:AS20"/>
    <mergeCell ref="AT20:AX20"/>
    <mergeCell ref="AO21:AS21"/>
    <mergeCell ref="AT21:AX21"/>
    <mergeCell ref="AT24:AX24"/>
    <mergeCell ref="AE22:AI22"/>
    <mergeCell ref="AJ22:AN22"/>
    <mergeCell ref="AO22:AS22"/>
    <mergeCell ref="AT22:AX22"/>
    <mergeCell ref="AE21:AI21"/>
    <mergeCell ref="AJ21:AN21"/>
    <mergeCell ref="G17:O17"/>
    <mergeCell ref="P17:V17"/>
    <mergeCell ref="W17:AC17"/>
    <mergeCell ref="AD17:AJ17"/>
    <mergeCell ref="AK17:AQ17"/>
    <mergeCell ref="AO25:AS25"/>
    <mergeCell ref="G20:X22"/>
    <mergeCell ref="Y20:AA20"/>
    <mergeCell ref="AB20:AD20"/>
    <mergeCell ref="AR17:AX17"/>
    <mergeCell ref="AO19:AS19"/>
    <mergeCell ref="AT19:AX19"/>
    <mergeCell ref="G18:O18"/>
    <mergeCell ref="P18:V18"/>
    <mergeCell ref="W18:AC18"/>
    <mergeCell ref="AD18:AJ18"/>
    <mergeCell ref="AK18:AQ18"/>
    <mergeCell ref="AR18:AX18"/>
    <mergeCell ref="AB19:AD19"/>
    <mergeCell ref="AE19:AI19"/>
    <mergeCell ref="AJ19:AN19"/>
    <mergeCell ref="AT25:AX25"/>
    <mergeCell ref="AE20:AI20"/>
    <mergeCell ref="AJ20:AN20"/>
    <mergeCell ref="AK12:AQ12"/>
    <mergeCell ref="AR12:AX12"/>
    <mergeCell ref="I15:O15"/>
    <mergeCell ref="P15:V15"/>
    <mergeCell ref="W15:AC15"/>
    <mergeCell ref="AD15:AJ15"/>
    <mergeCell ref="AK15:AQ15"/>
    <mergeCell ref="AR15:AX15"/>
    <mergeCell ref="I16:O16"/>
    <mergeCell ref="P16:V16"/>
    <mergeCell ref="W16:AC16"/>
    <mergeCell ref="AD16:AJ16"/>
    <mergeCell ref="AK16:AQ16"/>
    <mergeCell ref="AR16:AX16"/>
    <mergeCell ref="AJ1:AP1"/>
    <mergeCell ref="AQ1:AX1"/>
    <mergeCell ref="A2:AN2"/>
    <mergeCell ref="AO2:AX2"/>
    <mergeCell ref="A3:F3"/>
    <mergeCell ref="G3:X3"/>
    <mergeCell ref="AR10:AX10"/>
    <mergeCell ref="G11:H16"/>
    <mergeCell ref="I11:O11"/>
    <mergeCell ref="P11:V11"/>
    <mergeCell ref="W11:AC11"/>
    <mergeCell ref="AD11:AJ11"/>
    <mergeCell ref="AK11:AQ11"/>
    <mergeCell ref="AR11:AX11"/>
    <mergeCell ref="I12:O12"/>
    <mergeCell ref="P12:V12"/>
    <mergeCell ref="A8:F8"/>
    <mergeCell ref="G8:AX8"/>
    <mergeCell ref="A9:F9"/>
    <mergeCell ref="G9:AX9"/>
    <mergeCell ref="A10:F18"/>
    <mergeCell ref="G10:O10"/>
    <mergeCell ref="P10:V10"/>
    <mergeCell ref="W10:AC10"/>
    <mergeCell ref="Y3:AD3"/>
    <mergeCell ref="AE3:AP3"/>
    <mergeCell ref="AQ3:AX3"/>
    <mergeCell ref="A6:F6"/>
    <mergeCell ref="G6:X6"/>
    <mergeCell ref="Y6:AD6"/>
    <mergeCell ref="AE6:AX6"/>
    <mergeCell ref="AE5:AX5"/>
    <mergeCell ref="I14:O14"/>
    <mergeCell ref="P14:V14"/>
    <mergeCell ref="W14:AC14"/>
    <mergeCell ref="AD14:AJ14"/>
    <mergeCell ref="AD10:AJ10"/>
    <mergeCell ref="AK10:AQ10"/>
    <mergeCell ref="I13:O13"/>
    <mergeCell ref="P13:V13"/>
    <mergeCell ref="W13:AC13"/>
    <mergeCell ref="AD13:AJ13"/>
    <mergeCell ref="AK13:AQ13"/>
    <mergeCell ref="AR13:AX13"/>
    <mergeCell ref="AK14:AQ14"/>
    <mergeCell ref="AR14:AX14"/>
    <mergeCell ref="W12:AC12"/>
    <mergeCell ref="AD12:AJ12"/>
    <mergeCell ref="A7:F7"/>
    <mergeCell ref="G7:AX7"/>
    <mergeCell ref="A4:F4"/>
    <mergeCell ref="G4:X4"/>
    <mergeCell ref="Y4:AD4"/>
    <mergeCell ref="AE4:AP4"/>
    <mergeCell ref="AQ4:AX4"/>
    <mergeCell ref="A5:F5"/>
    <mergeCell ref="G5:X5"/>
    <mergeCell ref="Y5:AD5"/>
  </mergeCells>
  <phoneticPr fontId="24"/>
  <pageMargins left="0.62992125984251968" right="0.39370078740157483" top="0.59055118110236227" bottom="0.39370078740157483" header="0.51181102362204722" footer="0.51181102362204722"/>
  <pageSetup paperSize="9" scale="70" fitToHeight="4" orientation="portrait" horizontalDpi="4294967292" r:id="rId1"/>
  <headerFooter alignWithMargins="0">
    <oddFooter>&amp;C&amp;P</oddFooter>
  </headerFooter>
  <rowBreaks count="1" manualBreakCount="1">
    <brk id="36" max="49"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BC107"/>
  <sheetViews>
    <sheetView view="pageBreakPreview" zoomScale="70" zoomScaleNormal="75" zoomScaleSheetLayoutView="70" workbookViewId="0">
      <selection activeCell="BA35" sqref="BA35"/>
    </sheetView>
  </sheetViews>
  <sheetFormatPr defaultRowHeight="13.5"/>
  <cols>
    <col min="1" max="50" width="2.625" style="40" customWidth="1"/>
    <col min="51" max="57" width="2.25" style="40" customWidth="1"/>
    <col min="58" max="16384" width="9" style="40"/>
  </cols>
  <sheetData>
    <row r="1" spans="1:50" ht="19.5" thickBot="1">
      <c r="AJ1" s="2158" t="s">
        <v>0</v>
      </c>
      <c r="AK1" s="2158"/>
      <c r="AL1" s="2158"/>
      <c r="AM1" s="2158"/>
      <c r="AN1" s="2158"/>
      <c r="AO1" s="2158"/>
      <c r="AP1" s="2158"/>
      <c r="AQ1" s="2159" t="str">
        <f ca="1">RIGHT(CELL("filename",AQ1),LEN(CELL("filename",AQ1))-FIND("]",CELL("filename",AQ1)))</f>
        <v>148</v>
      </c>
      <c r="AR1" s="2159"/>
      <c r="AS1" s="2159"/>
      <c r="AT1" s="2159"/>
      <c r="AU1" s="2159"/>
      <c r="AV1" s="2159"/>
      <c r="AW1" s="2159"/>
      <c r="AX1" s="2159"/>
    </row>
    <row r="2" spans="1:50" ht="21" customHeight="1" thickBot="1">
      <c r="A2" s="2160" t="s">
        <v>1</v>
      </c>
      <c r="B2" s="2161"/>
      <c r="C2" s="2161"/>
      <c r="D2" s="2161"/>
      <c r="E2" s="2161"/>
      <c r="F2" s="2161"/>
      <c r="G2" s="2161"/>
      <c r="H2" s="2161"/>
      <c r="I2" s="2161"/>
      <c r="J2" s="2161"/>
      <c r="K2" s="2161"/>
      <c r="L2" s="2161"/>
      <c r="M2" s="2161"/>
      <c r="N2" s="2161"/>
      <c r="O2" s="2161"/>
      <c r="P2" s="2161"/>
      <c r="Q2" s="2161"/>
      <c r="R2" s="2161"/>
      <c r="S2" s="2161"/>
      <c r="T2" s="2161"/>
      <c r="U2" s="2161"/>
      <c r="V2" s="2161"/>
      <c r="W2" s="2161"/>
      <c r="X2" s="2161"/>
      <c r="Y2" s="2161"/>
      <c r="Z2" s="2161"/>
      <c r="AA2" s="2161"/>
      <c r="AB2" s="2161"/>
      <c r="AC2" s="2161"/>
      <c r="AD2" s="2161"/>
      <c r="AE2" s="2161"/>
      <c r="AF2" s="2161"/>
      <c r="AG2" s="2161"/>
      <c r="AH2" s="2161"/>
      <c r="AI2" s="2161"/>
      <c r="AJ2" s="2161"/>
      <c r="AK2" s="2161"/>
      <c r="AL2" s="2161"/>
      <c r="AM2" s="2161"/>
      <c r="AN2" s="2161"/>
      <c r="AO2" s="2162" t="s">
        <v>2</v>
      </c>
      <c r="AP2" s="2163"/>
      <c r="AQ2" s="2163"/>
      <c r="AR2" s="2163"/>
      <c r="AS2" s="2163"/>
      <c r="AT2" s="2163"/>
      <c r="AU2" s="2163"/>
      <c r="AV2" s="2163"/>
      <c r="AW2" s="2163"/>
      <c r="AX2" s="2164"/>
    </row>
    <row r="3" spans="1:50" ht="25.15" customHeight="1">
      <c r="A3" s="2165" t="s">
        <v>3</v>
      </c>
      <c r="B3" s="2166"/>
      <c r="C3" s="2166"/>
      <c r="D3" s="2166"/>
      <c r="E3" s="2166"/>
      <c r="F3" s="2166"/>
      <c r="G3" s="2167" t="s">
        <v>1143</v>
      </c>
      <c r="H3" s="2168"/>
      <c r="I3" s="2168"/>
      <c r="J3" s="2168"/>
      <c r="K3" s="2168"/>
      <c r="L3" s="2168"/>
      <c r="M3" s="2168"/>
      <c r="N3" s="2168"/>
      <c r="O3" s="2168"/>
      <c r="P3" s="2168"/>
      <c r="Q3" s="2168"/>
      <c r="R3" s="2168"/>
      <c r="S3" s="2168"/>
      <c r="T3" s="2168"/>
      <c r="U3" s="2168"/>
      <c r="V3" s="2168"/>
      <c r="W3" s="2168"/>
      <c r="X3" s="2168"/>
      <c r="Y3" s="2169" t="s">
        <v>161</v>
      </c>
      <c r="Z3" s="2170"/>
      <c r="AA3" s="2170"/>
      <c r="AB3" s="2170"/>
      <c r="AC3" s="2170"/>
      <c r="AD3" s="2171"/>
      <c r="AE3" s="680" t="s">
        <v>1142</v>
      </c>
      <c r="AF3" s="680"/>
      <c r="AG3" s="680"/>
      <c r="AH3" s="680"/>
      <c r="AI3" s="680"/>
      <c r="AJ3" s="680"/>
      <c r="AK3" s="680"/>
      <c r="AL3" s="680"/>
      <c r="AM3" s="680"/>
      <c r="AN3" s="680"/>
      <c r="AO3" s="680"/>
      <c r="AP3" s="681"/>
      <c r="AQ3" s="2172" t="s">
        <v>7</v>
      </c>
      <c r="AR3" s="680"/>
      <c r="AS3" s="680"/>
      <c r="AT3" s="680"/>
      <c r="AU3" s="680"/>
      <c r="AV3" s="680"/>
      <c r="AW3" s="680"/>
      <c r="AX3" s="2173"/>
    </row>
    <row r="4" spans="1:50" ht="30" customHeight="1">
      <c r="A4" s="2174" t="s">
        <v>8</v>
      </c>
      <c r="B4" s="2175"/>
      <c r="C4" s="2175"/>
      <c r="D4" s="2175"/>
      <c r="E4" s="2175"/>
      <c r="F4" s="2176"/>
      <c r="G4" s="683" t="s">
        <v>1141</v>
      </c>
      <c r="H4" s="684"/>
      <c r="I4" s="684"/>
      <c r="J4" s="684"/>
      <c r="K4" s="684"/>
      <c r="L4" s="684"/>
      <c r="M4" s="684"/>
      <c r="N4" s="684"/>
      <c r="O4" s="684"/>
      <c r="P4" s="684"/>
      <c r="Q4" s="684"/>
      <c r="R4" s="684"/>
      <c r="S4" s="684"/>
      <c r="T4" s="684"/>
      <c r="U4" s="684"/>
      <c r="V4" s="685"/>
      <c r="W4" s="685"/>
      <c r="X4" s="685"/>
      <c r="Y4" s="2177" t="s">
        <v>10</v>
      </c>
      <c r="Z4" s="2015"/>
      <c r="AA4" s="2015"/>
      <c r="AB4" s="2015"/>
      <c r="AC4" s="2015"/>
      <c r="AD4" s="2016"/>
      <c r="AE4" s="686" t="s">
        <v>1140</v>
      </c>
      <c r="AF4" s="686"/>
      <c r="AG4" s="686"/>
      <c r="AH4" s="686"/>
      <c r="AI4" s="686"/>
      <c r="AJ4" s="686"/>
      <c r="AK4" s="686"/>
      <c r="AL4" s="686"/>
      <c r="AM4" s="686"/>
      <c r="AN4" s="686"/>
      <c r="AO4" s="686"/>
      <c r="AP4" s="687"/>
      <c r="AQ4" s="969" t="s">
        <v>1139</v>
      </c>
      <c r="AR4" s="689"/>
      <c r="AS4" s="689"/>
      <c r="AT4" s="689"/>
      <c r="AU4" s="689"/>
      <c r="AV4" s="689"/>
      <c r="AW4" s="689"/>
      <c r="AX4" s="690"/>
    </row>
    <row r="5" spans="1:50" ht="30" customHeight="1">
      <c r="A5" s="2178" t="s">
        <v>13</v>
      </c>
      <c r="B5" s="2179"/>
      <c r="C5" s="2179"/>
      <c r="D5" s="2179"/>
      <c r="E5" s="2179"/>
      <c r="F5" s="2179"/>
      <c r="G5" s="691" t="s">
        <v>14</v>
      </c>
      <c r="H5" s="685"/>
      <c r="I5" s="685"/>
      <c r="J5" s="685"/>
      <c r="K5" s="685"/>
      <c r="L5" s="685"/>
      <c r="M5" s="685"/>
      <c r="N5" s="685"/>
      <c r="O5" s="685"/>
      <c r="P5" s="685"/>
      <c r="Q5" s="685"/>
      <c r="R5" s="685"/>
      <c r="S5" s="685"/>
      <c r="T5" s="685"/>
      <c r="U5" s="685"/>
      <c r="V5" s="685"/>
      <c r="W5" s="685"/>
      <c r="X5" s="685"/>
      <c r="Y5" s="2180" t="s">
        <v>15</v>
      </c>
      <c r="Z5" s="2179"/>
      <c r="AA5" s="2179"/>
      <c r="AB5" s="2179"/>
      <c r="AC5" s="2179"/>
      <c r="AD5" s="2181"/>
      <c r="AE5" s="2182" t="s">
        <v>1138</v>
      </c>
      <c r="AF5" s="2183"/>
      <c r="AG5" s="2183"/>
      <c r="AH5" s="2183"/>
      <c r="AI5" s="2183"/>
      <c r="AJ5" s="2183"/>
      <c r="AK5" s="2183"/>
      <c r="AL5" s="2183"/>
      <c r="AM5" s="2183"/>
      <c r="AN5" s="2183"/>
      <c r="AO5" s="2183"/>
      <c r="AP5" s="2183"/>
      <c r="AQ5" s="685"/>
      <c r="AR5" s="685"/>
      <c r="AS5" s="685"/>
      <c r="AT5" s="685"/>
      <c r="AU5" s="685"/>
      <c r="AV5" s="685"/>
      <c r="AW5" s="685"/>
      <c r="AX5" s="2184"/>
    </row>
    <row r="6" spans="1:50" ht="39.950000000000003" customHeight="1">
      <c r="A6" s="2148" t="s">
        <v>1137</v>
      </c>
      <c r="B6" s="2149"/>
      <c r="C6" s="2149"/>
      <c r="D6" s="2149"/>
      <c r="E6" s="2149"/>
      <c r="F6" s="2149"/>
      <c r="G6" s="2150" t="s">
        <v>1136</v>
      </c>
      <c r="H6" s="2151"/>
      <c r="I6" s="2151"/>
      <c r="J6" s="2151"/>
      <c r="K6" s="2151"/>
      <c r="L6" s="2151"/>
      <c r="M6" s="2151"/>
      <c r="N6" s="2151"/>
      <c r="O6" s="2151"/>
      <c r="P6" s="2151"/>
      <c r="Q6" s="2151"/>
      <c r="R6" s="2151"/>
      <c r="S6" s="2151"/>
      <c r="T6" s="2151"/>
      <c r="U6" s="2151"/>
      <c r="V6" s="2152"/>
      <c r="W6" s="2152"/>
      <c r="X6" s="2153"/>
      <c r="Y6" s="2154" t="s">
        <v>158</v>
      </c>
      <c r="Z6" s="1785"/>
      <c r="AA6" s="1785"/>
      <c r="AB6" s="1785"/>
      <c r="AC6" s="1785"/>
      <c r="AD6" s="1795"/>
      <c r="AE6" s="2155" t="s">
        <v>1135</v>
      </c>
      <c r="AF6" s="2156"/>
      <c r="AG6" s="2156"/>
      <c r="AH6" s="2156"/>
      <c r="AI6" s="2156"/>
      <c r="AJ6" s="2156"/>
      <c r="AK6" s="2156"/>
      <c r="AL6" s="2156"/>
      <c r="AM6" s="2156"/>
      <c r="AN6" s="2156"/>
      <c r="AO6" s="2156"/>
      <c r="AP6" s="2156"/>
      <c r="AQ6" s="2156"/>
      <c r="AR6" s="2156"/>
      <c r="AS6" s="2156"/>
      <c r="AT6" s="2156"/>
      <c r="AU6" s="2156"/>
      <c r="AV6" s="2156"/>
      <c r="AW6" s="2156"/>
      <c r="AX6" s="2157"/>
    </row>
    <row r="7" spans="1:50" ht="90.75" customHeight="1">
      <c r="A7" s="2122" t="s">
        <v>1134</v>
      </c>
      <c r="B7" s="2123"/>
      <c r="C7" s="2123"/>
      <c r="D7" s="2123"/>
      <c r="E7" s="2123"/>
      <c r="F7" s="2123"/>
      <c r="G7" s="1345" t="s">
        <v>1133</v>
      </c>
      <c r="H7" s="432"/>
      <c r="I7" s="432"/>
      <c r="J7" s="432"/>
      <c r="K7" s="432"/>
      <c r="L7" s="432"/>
      <c r="M7" s="432"/>
      <c r="N7" s="432"/>
      <c r="O7" s="432"/>
      <c r="P7" s="432"/>
      <c r="Q7" s="432"/>
      <c r="R7" s="432"/>
      <c r="S7" s="432"/>
      <c r="T7" s="432"/>
      <c r="U7" s="432"/>
      <c r="V7" s="432"/>
      <c r="W7" s="432"/>
      <c r="X7" s="432"/>
      <c r="Y7" s="432"/>
      <c r="Z7" s="432"/>
      <c r="AA7" s="432"/>
      <c r="AB7" s="432"/>
      <c r="AC7" s="432"/>
      <c r="AD7" s="432"/>
      <c r="AE7" s="432"/>
      <c r="AF7" s="432"/>
      <c r="AG7" s="432"/>
      <c r="AH7" s="432"/>
      <c r="AI7" s="432"/>
      <c r="AJ7" s="432"/>
      <c r="AK7" s="432"/>
      <c r="AL7" s="432"/>
      <c r="AM7" s="432"/>
      <c r="AN7" s="432"/>
      <c r="AO7" s="432"/>
      <c r="AP7" s="432"/>
      <c r="AQ7" s="432"/>
      <c r="AR7" s="432"/>
      <c r="AS7" s="432"/>
      <c r="AT7" s="432"/>
      <c r="AU7" s="432"/>
      <c r="AV7" s="432"/>
      <c r="AW7" s="432"/>
      <c r="AX7" s="433"/>
    </row>
    <row r="8" spans="1:50" ht="90.75" customHeight="1">
      <c r="A8" s="2122" t="s">
        <v>1132</v>
      </c>
      <c r="B8" s="2123"/>
      <c r="C8" s="2123"/>
      <c r="D8" s="2123"/>
      <c r="E8" s="2123"/>
      <c r="F8" s="2123"/>
      <c r="G8" s="1345" t="s">
        <v>1131</v>
      </c>
      <c r="H8" s="432"/>
      <c r="I8" s="432"/>
      <c r="J8" s="432"/>
      <c r="K8" s="432"/>
      <c r="L8" s="432"/>
      <c r="M8" s="432"/>
      <c r="N8" s="432"/>
      <c r="O8" s="432"/>
      <c r="P8" s="432"/>
      <c r="Q8" s="432"/>
      <c r="R8" s="432"/>
      <c r="S8" s="432"/>
      <c r="T8" s="432"/>
      <c r="U8" s="432"/>
      <c r="V8" s="432"/>
      <c r="W8" s="432"/>
      <c r="X8" s="432"/>
      <c r="Y8" s="432"/>
      <c r="Z8" s="432"/>
      <c r="AA8" s="432"/>
      <c r="AB8" s="432"/>
      <c r="AC8" s="432"/>
      <c r="AD8" s="432"/>
      <c r="AE8" s="432"/>
      <c r="AF8" s="432"/>
      <c r="AG8" s="432"/>
      <c r="AH8" s="432"/>
      <c r="AI8" s="432"/>
      <c r="AJ8" s="432"/>
      <c r="AK8" s="432"/>
      <c r="AL8" s="432"/>
      <c r="AM8" s="432"/>
      <c r="AN8" s="432"/>
      <c r="AO8" s="432"/>
      <c r="AP8" s="432"/>
      <c r="AQ8" s="432"/>
      <c r="AR8" s="432"/>
      <c r="AS8" s="432"/>
      <c r="AT8" s="432"/>
      <c r="AU8" s="432"/>
      <c r="AV8" s="432"/>
      <c r="AW8" s="432"/>
      <c r="AX8" s="433"/>
    </row>
    <row r="9" spans="1:50" ht="29.25" customHeight="1">
      <c r="A9" s="2122" t="s">
        <v>25</v>
      </c>
      <c r="B9" s="2123"/>
      <c r="C9" s="2123"/>
      <c r="D9" s="2123"/>
      <c r="E9" s="2123"/>
      <c r="F9" s="2124"/>
      <c r="G9" s="435" t="s">
        <v>26</v>
      </c>
      <c r="H9" s="664"/>
      <c r="I9" s="664"/>
      <c r="J9" s="664"/>
      <c r="K9" s="664"/>
      <c r="L9" s="664"/>
      <c r="M9" s="664"/>
      <c r="N9" s="664"/>
      <c r="O9" s="664"/>
      <c r="P9" s="664"/>
      <c r="Q9" s="664"/>
      <c r="R9" s="664"/>
      <c r="S9" s="664"/>
      <c r="T9" s="664"/>
      <c r="U9" s="664"/>
      <c r="V9" s="664"/>
      <c r="W9" s="664"/>
      <c r="X9" s="664"/>
      <c r="Y9" s="664"/>
      <c r="Z9" s="664"/>
      <c r="AA9" s="664"/>
      <c r="AB9" s="664"/>
      <c r="AC9" s="664"/>
      <c r="AD9" s="664"/>
      <c r="AE9" s="664"/>
      <c r="AF9" s="664"/>
      <c r="AG9" s="664"/>
      <c r="AH9" s="664"/>
      <c r="AI9" s="664"/>
      <c r="AJ9" s="664"/>
      <c r="AK9" s="664"/>
      <c r="AL9" s="664"/>
      <c r="AM9" s="664"/>
      <c r="AN9" s="664"/>
      <c r="AO9" s="664"/>
      <c r="AP9" s="664"/>
      <c r="AQ9" s="664"/>
      <c r="AR9" s="664"/>
      <c r="AS9" s="664"/>
      <c r="AT9" s="664"/>
      <c r="AU9" s="664"/>
      <c r="AV9" s="664"/>
      <c r="AW9" s="664"/>
      <c r="AX9" s="665"/>
    </row>
    <row r="10" spans="1:50" ht="21" customHeight="1">
      <c r="A10" s="2125" t="s">
        <v>1130</v>
      </c>
      <c r="B10" s="2126"/>
      <c r="C10" s="2126"/>
      <c r="D10" s="2126"/>
      <c r="E10" s="2126"/>
      <c r="F10" s="2127"/>
      <c r="G10" s="2131"/>
      <c r="H10" s="2132"/>
      <c r="I10" s="2132"/>
      <c r="J10" s="2132"/>
      <c r="K10" s="2132"/>
      <c r="L10" s="2132"/>
      <c r="M10" s="2132"/>
      <c r="N10" s="2132"/>
      <c r="O10" s="2132"/>
      <c r="P10" s="1781" t="s">
        <v>1124</v>
      </c>
      <c r="Q10" s="1782"/>
      <c r="R10" s="1782"/>
      <c r="S10" s="1782"/>
      <c r="T10" s="1782"/>
      <c r="U10" s="1782"/>
      <c r="V10" s="2024"/>
      <c r="W10" s="1781" t="s">
        <v>1123</v>
      </c>
      <c r="X10" s="1782"/>
      <c r="Y10" s="1782"/>
      <c r="Z10" s="1782"/>
      <c r="AA10" s="1782"/>
      <c r="AB10" s="1782"/>
      <c r="AC10" s="2024"/>
      <c r="AD10" s="1781" t="s">
        <v>1122</v>
      </c>
      <c r="AE10" s="1782"/>
      <c r="AF10" s="1782"/>
      <c r="AG10" s="1782"/>
      <c r="AH10" s="1782"/>
      <c r="AI10" s="1782"/>
      <c r="AJ10" s="2024"/>
      <c r="AK10" s="1781" t="s">
        <v>1129</v>
      </c>
      <c r="AL10" s="1782"/>
      <c r="AM10" s="1782"/>
      <c r="AN10" s="1782"/>
      <c r="AO10" s="1782"/>
      <c r="AP10" s="1782"/>
      <c r="AQ10" s="2024"/>
      <c r="AR10" s="1781" t="s">
        <v>1115</v>
      </c>
      <c r="AS10" s="1782"/>
      <c r="AT10" s="1782"/>
      <c r="AU10" s="1782"/>
      <c r="AV10" s="1782"/>
      <c r="AW10" s="1782"/>
      <c r="AX10" s="2136"/>
    </row>
    <row r="11" spans="1:50" ht="21" customHeight="1">
      <c r="A11" s="1847"/>
      <c r="B11" s="1848"/>
      <c r="C11" s="1848"/>
      <c r="D11" s="1848"/>
      <c r="E11" s="1848"/>
      <c r="F11" s="1849"/>
      <c r="G11" s="2137" t="s">
        <v>33</v>
      </c>
      <c r="H11" s="2138"/>
      <c r="I11" s="2143" t="s">
        <v>34</v>
      </c>
      <c r="J11" s="2144"/>
      <c r="K11" s="2144"/>
      <c r="L11" s="2144"/>
      <c r="M11" s="2144"/>
      <c r="N11" s="2144"/>
      <c r="O11" s="2145"/>
      <c r="P11" s="2009">
        <v>240</v>
      </c>
      <c r="Q11" s="2009"/>
      <c r="R11" s="2009"/>
      <c r="S11" s="2009"/>
      <c r="T11" s="2009"/>
      <c r="U11" s="2009"/>
      <c r="V11" s="2009"/>
      <c r="W11" s="2009">
        <v>185</v>
      </c>
      <c r="X11" s="2009"/>
      <c r="Y11" s="2009"/>
      <c r="Z11" s="2009"/>
      <c r="AA11" s="2009"/>
      <c r="AB11" s="2009"/>
      <c r="AC11" s="2009"/>
      <c r="AD11" s="2009">
        <v>188</v>
      </c>
      <c r="AE11" s="2009"/>
      <c r="AF11" s="2009"/>
      <c r="AG11" s="2009"/>
      <c r="AH11" s="2009"/>
      <c r="AI11" s="2009"/>
      <c r="AJ11" s="2009"/>
      <c r="AK11" s="2009">
        <v>184</v>
      </c>
      <c r="AL11" s="2009"/>
      <c r="AM11" s="2009"/>
      <c r="AN11" s="2009"/>
      <c r="AO11" s="2009"/>
      <c r="AP11" s="2009"/>
      <c r="AQ11" s="2009"/>
      <c r="AR11" s="2146"/>
      <c r="AS11" s="2146"/>
      <c r="AT11" s="2146"/>
      <c r="AU11" s="2146"/>
      <c r="AV11" s="2146"/>
      <c r="AW11" s="2146"/>
      <c r="AX11" s="2147"/>
    </row>
    <row r="12" spans="1:50" ht="21" customHeight="1">
      <c r="A12" s="1847"/>
      <c r="B12" s="1848"/>
      <c r="C12" s="1848"/>
      <c r="D12" s="1848"/>
      <c r="E12" s="1848"/>
      <c r="F12" s="1849"/>
      <c r="G12" s="2139"/>
      <c r="H12" s="2140"/>
      <c r="I12" s="2108" t="s">
        <v>35</v>
      </c>
      <c r="J12" s="2109"/>
      <c r="K12" s="2109"/>
      <c r="L12" s="2109"/>
      <c r="M12" s="2109"/>
      <c r="N12" s="2109"/>
      <c r="O12" s="2110"/>
      <c r="P12" s="1974" t="s">
        <v>251</v>
      </c>
      <c r="Q12" s="1974"/>
      <c r="R12" s="1974"/>
      <c r="S12" s="1974"/>
      <c r="T12" s="1974"/>
      <c r="U12" s="1974"/>
      <c r="V12" s="1974"/>
      <c r="W12" s="1974">
        <v>284</v>
      </c>
      <c r="X12" s="1974"/>
      <c r="Y12" s="1974"/>
      <c r="Z12" s="1974"/>
      <c r="AA12" s="1974"/>
      <c r="AB12" s="1974"/>
      <c r="AC12" s="1974"/>
      <c r="AD12" s="1974" t="s">
        <v>229</v>
      </c>
      <c r="AE12" s="1974"/>
      <c r="AF12" s="1974"/>
      <c r="AG12" s="1974"/>
      <c r="AH12" s="1974"/>
      <c r="AI12" s="1974"/>
      <c r="AJ12" s="1974"/>
      <c r="AK12" s="1974" t="s">
        <v>2012</v>
      </c>
      <c r="AL12" s="1974"/>
      <c r="AM12" s="1974"/>
      <c r="AN12" s="1974"/>
      <c r="AO12" s="1974"/>
      <c r="AP12" s="1974"/>
      <c r="AQ12" s="1974"/>
      <c r="AR12" s="2111"/>
      <c r="AS12" s="2111"/>
      <c r="AT12" s="2111"/>
      <c r="AU12" s="2111"/>
      <c r="AV12" s="2111"/>
      <c r="AW12" s="2111"/>
      <c r="AX12" s="2112"/>
    </row>
    <row r="13" spans="1:50" ht="21" customHeight="1">
      <c r="A13" s="1847"/>
      <c r="B13" s="1848"/>
      <c r="C13" s="1848"/>
      <c r="D13" s="1848"/>
      <c r="E13" s="1848"/>
      <c r="F13" s="1849"/>
      <c r="G13" s="2139"/>
      <c r="H13" s="2140"/>
      <c r="I13" s="2108" t="s">
        <v>36</v>
      </c>
      <c r="J13" s="2118"/>
      <c r="K13" s="2118"/>
      <c r="L13" s="2118"/>
      <c r="M13" s="2118"/>
      <c r="N13" s="2118"/>
      <c r="O13" s="2119"/>
      <c r="P13" s="2120" t="s">
        <v>251</v>
      </c>
      <c r="Q13" s="1972"/>
      <c r="R13" s="1972"/>
      <c r="S13" s="1972"/>
      <c r="T13" s="1972"/>
      <c r="U13" s="1972"/>
      <c r="V13" s="1973"/>
      <c r="W13" s="2120" t="s">
        <v>251</v>
      </c>
      <c r="X13" s="1972"/>
      <c r="Y13" s="1972"/>
      <c r="Z13" s="1972"/>
      <c r="AA13" s="1972"/>
      <c r="AB13" s="1972"/>
      <c r="AC13" s="1973"/>
      <c r="AD13" s="2120" t="s">
        <v>251</v>
      </c>
      <c r="AE13" s="1972"/>
      <c r="AF13" s="1972"/>
      <c r="AG13" s="1972"/>
      <c r="AH13" s="1972"/>
      <c r="AI13" s="1972"/>
      <c r="AJ13" s="1973"/>
      <c r="AK13" s="2120" t="s">
        <v>2012</v>
      </c>
      <c r="AL13" s="1972"/>
      <c r="AM13" s="1972"/>
      <c r="AN13" s="1972"/>
      <c r="AO13" s="1972"/>
      <c r="AP13" s="1972"/>
      <c r="AQ13" s="1973"/>
      <c r="AR13" s="2120"/>
      <c r="AS13" s="1972"/>
      <c r="AT13" s="1972"/>
      <c r="AU13" s="1972"/>
      <c r="AV13" s="1972"/>
      <c r="AW13" s="1972"/>
      <c r="AX13" s="2121"/>
    </row>
    <row r="14" spans="1:50" ht="21" customHeight="1">
      <c r="A14" s="1847"/>
      <c r="B14" s="1848"/>
      <c r="C14" s="1848"/>
      <c r="D14" s="1848"/>
      <c r="E14" s="1848"/>
      <c r="F14" s="1849"/>
      <c r="G14" s="2139"/>
      <c r="H14" s="2140"/>
      <c r="I14" s="2108" t="s">
        <v>37</v>
      </c>
      <c r="J14" s="2118"/>
      <c r="K14" s="2118"/>
      <c r="L14" s="2118"/>
      <c r="M14" s="2118"/>
      <c r="N14" s="2118"/>
      <c r="O14" s="2119"/>
      <c r="P14" s="2120" t="s">
        <v>251</v>
      </c>
      <c r="Q14" s="1972"/>
      <c r="R14" s="1972"/>
      <c r="S14" s="1972"/>
      <c r="T14" s="1972"/>
      <c r="U14" s="1972"/>
      <c r="V14" s="1973"/>
      <c r="W14" s="2120" t="s">
        <v>251</v>
      </c>
      <c r="X14" s="1972"/>
      <c r="Y14" s="1972"/>
      <c r="Z14" s="1972"/>
      <c r="AA14" s="1972"/>
      <c r="AB14" s="1972"/>
      <c r="AC14" s="1973"/>
      <c r="AD14" s="2120" t="s">
        <v>251</v>
      </c>
      <c r="AE14" s="1972"/>
      <c r="AF14" s="1972"/>
      <c r="AG14" s="1972"/>
      <c r="AH14" s="1972"/>
      <c r="AI14" s="1972"/>
      <c r="AJ14" s="1973"/>
      <c r="AK14" s="2120" t="s">
        <v>2012</v>
      </c>
      <c r="AL14" s="1972"/>
      <c r="AM14" s="1972"/>
      <c r="AN14" s="1972"/>
      <c r="AO14" s="1972"/>
      <c r="AP14" s="1972"/>
      <c r="AQ14" s="1973"/>
      <c r="AR14" s="2133"/>
      <c r="AS14" s="2134"/>
      <c r="AT14" s="2134"/>
      <c r="AU14" s="2134"/>
      <c r="AV14" s="2134"/>
      <c r="AW14" s="2134"/>
      <c r="AX14" s="2135"/>
    </row>
    <row r="15" spans="1:50" ht="24.75" customHeight="1">
      <c r="A15" s="1847"/>
      <c r="B15" s="1848"/>
      <c r="C15" s="1848"/>
      <c r="D15" s="1848"/>
      <c r="E15" s="1848"/>
      <c r="F15" s="1849"/>
      <c r="G15" s="2139"/>
      <c r="H15" s="2140"/>
      <c r="I15" s="2108" t="s">
        <v>38</v>
      </c>
      <c r="J15" s="2109"/>
      <c r="K15" s="2109"/>
      <c r="L15" s="2109"/>
      <c r="M15" s="2109"/>
      <c r="N15" s="2109"/>
      <c r="O15" s="2110"/>
      <c r="P15" s="1974" t="s">
        <v>251</v>
      </c>
      <c r="Q15" s="1974"/>
      <c r="R15" s="1974"/>
      <c r="S15" s="1974"/>
      <c r="T15" s="1974"/>
      <c r="U15" s="1974"/>
      <c r="V15" s="1974"/>
      <c r="W15" s="1974" t="s">
        <v>1128</v>
      </c>
      <c r="X15" s="1974"/>
      <c r="Y15" s="1974"/>
      <c r="Z15" s="1974"/>
      <c r="AA15" s="1974"/>
      <c r="AB15" s="1974"/>
      <c r="AC15" s="1974"/>
      <c r="AD15" s="1974" t="s">
        <v>251</v>
      </c>
      <c r="AE15" s="1974"/>
      <c r="AF15" s="1974"/>
      <c r="AG15" s="1974"/>
      <c r="AH15" s="1974"/>
      <c r="AI15" s="1974"/>
      <c r="AJ15" s="1974"/>
      <c r="AK15" s="1974" t="s">
        <v>2012</v>
      </c>
      <c r="AL15" s="1974"/>
      <c r="AM15" s="1974"/>
      <c r="AN15" s="1974"/>
      <c r="AO15" s="1974"/>
      <c r="AP15" s="1974"/>
      <c r="AQ15" s="1974"/>
      <c r="AR15" s="2111"/>
      <c r="AS15" s="2111"/>
      <c r="AT15" s="2111"/>
      <c r="AU15" s="2111"/>
      <c r="AV15" s="2111"/>
      <c r="AW15" s="2111"/>
      <c r="AX15" s="2112"/>
    </row>
    <row r="16" spans="1:50" ht="24.75" customHeight="1">
      <c r="A16" s="1847"/>
      <c r="B16" s="1848"/>
      <c r="C16" s="1848"/>
      <c r="D16" s="1848"/>
      <c r="E16" s="1848"/>
      <c r="F16" s="1849"/>
      <c r="G16" s="2141"/>
      <c r="H16" s="2142"/>
      <c r="I16" s="2113" t="s">
        <v>39</v>
      </c>
      <c r="J16" s="2114"/>
      <c r="K16" s="2114"/>
      <c r="L16" s="2114"/>
      <c r="M16" s="2114"/>
      <c r="N16" s="2114"/>
      <c r="O16" s="2115"/>
      <c r="P16" s="2116">
        <v>240</v>
      </c>
      <c r="Q16" s="2116"/>
      <c r="R16" s="2116"/>
      <c r="S16" s="2116"/>
      <c r="T16" s="2116"/>
      <c r="U16" s="2116"/>
      <c r="V16" s="2116"/>
      <c r="W16" s="2116">
        <v>469</v>
      </c>
      <c r="X16" s="2116"/>
      <c r="Y16" s="2116"/>
      <c r="Z16" s="2116"/>
      <c r="AA16" s="2116"/>
      <c r="AB16" s="2116"/>
      <c r="AC16" s="2116"/>
      <c r="AD16" s="2116">
        <v>188</v>
      </c>
      <c r="AE16" s="2116"/>
      <c r="AF16" s="2116"/>
      <c r="AG16" s="2116"/>
      <c r="AH16" s="2116"/>
      <c r="AI16" s="2116"/>
      <c r="AJ16" s="2116"/>
      <c r="AK16" s="2116" t="s">
        <v>2012</v>
      </c>
      <c r="AL16" s="2116"/>
      <c r="AM16" s="2116"/>
      <c r="AN16" s="2116"/>
      <c r="AO16" s="2116"/>
      <c r="AP16" s="2116"/>
      <c r="AQ16" s="2116"/>
      <c r="AR16" s="2116"/>
      <c r="AS16" s="2116"/>
      <c r="AT16" s="2116"/>
      <c r="AU16" s="2116"/>
      <c r="AV16" s="2116"/>
      <c r="AW16" s="2116"/>
      <c r="AX16" s="2117"/>
    </row>
    <row r="17" spans="1:55" ht="24.75" customHeight="1">
      <c r="A17" s="1847"/>
      <c r="B17" s="1848"/>
      <c r="C17" s="1848"/>
      <c r="D17" s="1848"/>
      <c r="E17" s="1848"/>
      <c r="F17" s="1849"/>
      <c r="G17" s="2092" t="s">
        <v>40</v>
      </c>
      <c r="H17" s="2093"/>
      <c r="I17" s="2093"/>
      <c r="J17" s="2093"/>
      <c r="K17" s="2093"/>
      <c r="L17" s="2093"/>
      <c r="M17" s="2093"/>
      <c r="N17" s="2093"/>
      <c r="O17" s="2093"/>
      <c r="P17" s="2028">
        <v>240</v>
      </c>
      <c r="Q17" s="2028"/>
      <c r="R17" s="2028"/>
      <c r="S17" s="2028"/>
      <c r="T17" s="2028"/>
      <c r="U17" s="2028"/>
      <c r="V17" s="2028"/>
      <c r="W17" s="2028">
        <v>469</v>
      </c>
      <c r="X17" s="2028"/>
      <c r="Y17" s="2028"/>
      <c r="Z17" s="2028"/>
      <c r="AA17" s="2028"/>
      <c r="AB17" s="2028"/>
      <c r="AC17" s="2028"/>
      <c r="AD17" s="2028">
        <v>188</v>
      </c>
      <c r="AE17" s="2028"/>
      <c r="AF17" s="2028"/>
      <c r="AG17" s="2028"/>
      <c r="AH17" s="2028"/>
      <c r="AI17" s="2028"/>
      <c r="AJ17" s="2028"/>
      <c r="AK17" s="2029"/>
      <c r="AL17" s="2029"/>
      <c r="AM17" s="2029"/>
      <c r="AN17" s="2029"/>
      <c r="AO17" s="2029"/>
      <c r="AP17" s="2029"/>
      <c r="AQ17" s="2029"/>
      <c r="AR17" s="2029"/>
      <c r="AS17" s="2029"/>
      <c r="AT17" s="2029"/>
      <c r="AU17" s="2029"/>
      <c r="AV17" s="2029"/>
      <c r="AW17" s="2029"/>
      <c r="AX17" s="2030"/>
    </row>
    <row r="18" spans="1:55" ht="24.75" customHeight="1">
      <c r="A18" s="2128"/>
      <c r="B18" s="2129"/>
      <c r="C18" s="2129"/>
      <c r="D18" s="2129"/>
      <c r="E18" s="2129"/>
      <c r="F18" s="2130"/>
      <c r="G18" s="2092" t="s">
        <v>41</v>
      </c>
      <c r="H18" s="2093"/>
      <c r="I18" s="2093"/>
      <c r="J18" s="2093"/>
      <c r="K18" s="2093"/>
      <c r="L18" s="2093"/>
      <c r="M18" s="2093"/>
      <c r="N18" s="2093"/>
      <c r="O18" s="2093"/>
      <c r="P18" s="2094">
        <v>1</v>
      </c>
      <c r="Q18" s="2094"/>
      <c r="R18" s="2094"/>
      <c r="S18" s="2094"/>
      <c r="T18" s="2094"/>
      <c r="U18" s="2094"/>
      <c r="V18" s="2094"/>
      <c r="W18" s="2094">
        <v>1</v>
      </c>
      <c r="X18" s="2094"/>
      <c r="Y18" s="2094"/>
      <c r="Z18" s="2094"/>
      <c r="AA18" s="2094"/>
      <c r="AB18" s="2094"/>
      <c r="AC18" s="2094"/>
      <c r="AD18" s="2094">
        <v>1</v>
      </c>
      <c r="AE18" s="2094"/>
      <c r="AF18" s="2094"/>
      <c r="AG18" s="2094"/>
      <c r="AH18" s="2094"/>
      <c r="AI18" s="2094"/>
      <c r="AJ18" s="2094"/>
      <c r="AK18" s="2029"/>
      <c r="AL18" s="2029"/>
      <c r="AM18" s="2029"/>
      <c r="AN18" s="2029"/>
      <c r="AO18" s="2029"/>
      <c r="AP18" s="2029"/>
      <c r="AQ18" s="2029"/>
      <c r="AR18" s="2029"/>
      <c r="AS18" s="2029"/>
      <c r="AT18" s="2029"/>
      <c r="AU18" s="2029"/>
      <c r="AV18" s="2029"/>
      <c r="AW18" s="2029"/>
      <c r="AX18" s="2030"/>
    </row>
    <row r="19" spans="1:55" ht="31.7" customHeight="1">
      <c r="A19" s="2031" t="s">
        <v>42</v>
      </c>
      <c r="B19" s="2032"/>
      <c r="C19" s="2032"/>
      <c r="D19" s="2032"/>
      <c r="E19" s="2032"/>
      <c r="F19" s="2033"/>
      <c r="G19" s="2057" t="s">
        <v>43</v>
      </c>
      <c r="H19" s="1782"/>
      <c r="I19" s="1782"/>
      <c r="J19" s="1782"/>
      <c r="K19" s="1782"/>
      <c r="L19" s="1782"/>
      <c r="M19" s="1782"/>
      <c r="N19" s="1782"/>
      <c r="O19" s="1782"/>
      <c r="P19" s="1782"/>
      <c r="Q19" s="1782"/>
      <c r="R19" s="1782"/>
      <c r="S19" s="1782"/>
      <c r="T19" s="1782"/>
      <c r="U19" s="1782"/>
      <c r="V19" s="1782"/>
      <c r="W19" s="1782"/>
      <c r="X19" s="2024"/>
      <c r="Y19" s="2058"/>
      <c r="Z19" s="1787"/>
      <c r="AA19" s="1788"/>
      <c r="AB19" s="1781" t="s">
        <v>44</v>
      </c>
      <c r="AC19" s="1782"/>
      <c r="AD19" s="2024"/>
      <c r="AE19" s="1779" t="s">
        <v>1124</v>
      </c>
      <c r="AF19" s="1779"/>
      <c r="AG19" s="1779"/>
      <c r="AH19" s="1779"/>
      <c r="AI19" s="1779"/>
      <c r="AJ19" s="1779" t="s">
        <v>1123</v>
      </c>
      <c r="AK19" s="1779"/>
      <c r="AL19" s="1779"/>
      <c r="AM19" s="1779"/>
      <c r="AN19" s="1779"/>
      <c r="AO19" s="1779" t="s">
        <v>1122</v>
      </c>
      <c r="AP19" s="1779"/>
      <c r="AQ19" s="1779"/>
      <c r="AR19" s="1779"/>
      <c r="AS19" s="1779"/>
      <c r="AT19" s="1780" t="s">
        <v>379</v>
      </c>
      <c r="AU19" s="1779"/>
      <c r="AV19" s="1779"/>
      <c r="AW19" s="1779"/>
      <c r="AX19" s="2095"/>
    </row>
    <row r="20" spans="1:55" ht="26.85" customHeight="1">
      <c r="A20" s="2034"/>
      <c r="B20" s="2032"/>
      <c r="C20" s="2032"/>
      <c r="D20" s="2032"/>
      <c r="E20" s="2032"/>
      <c r="F20" s="2033"/>
      <c r="G20" s="2096" t="s">
        <v>1127</v>
      </c>
      <c r="H20" s="2097"/>
      <c r="I20" s="2097"/>
      <c r="J20" s="2097"/>
      <c r="K20" s="2097"/>
      <c r="L20" s="2097"/>
      <c r="M20" s="2097"/>
      <c r="N20" s="2097"/>
      <c r="O20" s="2097"/>
      <c r="P20" s="2097"/>
      <c r="Q20" s="2097"/>
      <c r="R20" s="2097"/>
      <c r="S20" s="2097"/>
      <c r="T20" s="2097"/>
      <c r="U20" s="2097"/>
      <c r="V20" s="2097"/>
      <c r="W20" s="2097"/>
      <c r="X20" s="2098"/>
      <c r="Y20" s="2014" t="s">
        <v>47</v>
      </c>
      <c r="Z20" s="2105"/>
      <c r="AA20" s="2106"/>
      <c r="AB20" s="2107" t="s">
        <v>1126</v>
      </c>
      <c r="AC20" s="2107"/>
      <c r="AD20" s="2107"/>
      <c r="AE20" s="2028">
        <v>38.9</v>
      </c>
      <c r="AF20" s="2028"/>
      <c r="AG20" s="2028"/>
      <c r="AH20" s="2028"/>
      <c r="AI20" s="2028"/>
      <c r="AJ20" s="2028">
        <v>40.4</v>
      </c>
      <c r="AK20" s="2028"/>
      <c r="AL20" s="2028"/>
      <c r="AM20" s="2028"/>
      <c r="AN20" s="2028"/>
      <c r="AO20" s="2028"/>
      <c r="AP20" s="2028"/>
      <c r="AQ20" s="2028"/>
      <c r="AR20" s="2028"/>
      <c r="AS20" s="2028"/>
      <c r="AT20" s="2029"/>
      <c r="AU20" s="2029"/>
      <c r="AV20" s="2029"/>
      <c r="AW20" s="2029"/>
      <c r="AX20" s="2030"/>
    </row>
    <row r="21" spans="1:55" ht="23.65" customHeight="1">
      <c r="A21" s="2035"/>
      <c r="B21" s="2036"/>
      <c r="C21" s="2036"/>
      <c r="D21" s="2036"/>
      <c r="E21" s="2036"/>
      <c r="F21" s="2037"/>
      <c r="G21" s="2099"/>
      <c r="H21" s="2100"/>
      <c r="I21" s="2100"/>
      <c r="J21" s="2100"/>
      <c r="K21" s="2100"/>
      <c r="L21" s="2100"/>
      <c r="M21" s="2100"/>
      <c r="N21" s="2100"/>
      <c r="O21" s="2100"/>
      <c r="P21" s="2100"/>
      <c r="Q21" s="2100"/>
      <c r="R21" s="2100"/>
      <c r="S21" s="2100"/>
      <c r="T21" s="2100"/>
      <c r="U21" s="2100"/>
      <c r="V21" s="2100"/>
      <c r="W21" s="2100"/>
      <c r="X21" s="2101"/>
      <c r="Y21" s="1781" t="s">
        <v>49</v>
      </c>
      <c r="Z21" s="1782"/>
      <c r="AA21" s="2024"/>
      <c r="AB21" s="2085" t="s">
        <v>1126</v>
      </c>
      <c r="AC21" s="2085"/>
      <c r="AD21" s="2085"/>
      <c r="AE21" s="2085">
        <v>28</v>
      </c>
      <c r="AF21" s="2085"/>
      <c r="AG21" s="2085"/>
      <c r="AH21" s="2085"/>
      <c r="AI21" s="2085"/>
      <c r="AJ21" s="2085">
        <v>28</v>
      </c>
      <c r="AK21" s="2085"/>
      <c r="AL21" s="2085"/>
      <c r="AM21" s="2085"/>
      <c r="AN21" s="2085"/>
      <c r="AO21" s="2085"/>
      <c r="AP21" s="2085"/>
      <c r="AQ21" s="2085"/>
      <c r="AR21" s="2085"/>
      <c r="AS21" s="2085"/>
      <c r="AT21" s="2028"/>
      <c r="AU21" s="2028"/>
      <c r="AV21" s="2028"/>
      <c r="AW21" s="2028"/>
      <c r="AX21" s="2086"/>
    </row>
    <row r="22" spans="1:55" ht="32.25" customHeight="1">
      <c r="A22" s="2035"/>
      <c r="B22" s="2036"/>
      <c r="C22" s="2036"/>
      <c r="D22" s="2036"/>
      <c r="E22" s="2036"/>
      <c r="F22" s="2037"/>
      <c r="G22" s="2102"/>
      <c r="H22" s="2103"/>
      <c r="I22" s="2103"/>
      <c r="J22" s="2103"/>
      <c r="K22" s="2103"/>
      <c r="L22" s="2103"/>
      <c r="M22" s="2103"/>
      <c r="N22" s="2103"/>
      <c r="O22" s="2103"/>
      <c r="P22" s="2103"/>
      <c r="Q22" s="2103"/>
      <c r="R22" s="2103"/>
      <c r="S22" s="2103"/>
      <c r="T22" s="2103"/>
      <c r="U22" s="2103"/>
      <c r="V22" s="2103"/>
      <c r="W22" s="2103"/>
      <c r="X22" s="2104"/>
      <c r="Y22" s="1781" t="s">
        <v>51</v>
      </c>
      <c r="Z22" s="1782"/>
      <c r="AA22" s="2024"/>
      <c r="AB22" s="2085" t="s">
        <v>150</v>
      </c>
      <c r="AC22" s="2085"/>
      <c r="AD22" s="2085"/>
      <c r="AE22" s="2085">
        <v>139</v>
      </c>
      <c r="AF22" s="2085"/>
      <c r="AG22" s="2085"/>
      <c r="AH22" s="2085"/>
      <c r="AI22" s="2085"/>
      <c r="AJ22" s="2085">
        <v>144</v>
      </c>
      <c r="AK22" s="2085"/>
      <c r="AL22" s="2085"/>
      <c r="AM22" s="2085"/>
      <c r="AN22" s="2085"/>
      <c r="AO22" s="2085"/>
      <c r="AP22" s="2085"/>
      <c r="AQ22" s="2085"/>
      <c r="AR22" s="2085"/>
      <c r="AS22" s="2085"/>
      <c r="AT22" s="2087"/>
      <c r="AU22" s="2087"/>
      <c r="AV22" s="2087"/>
      <c r="AW22" s="2087"/>
      <c r="AX22" s="2088"/>
    </row>
    <row r="23" spans="1:55" ht="31.7" customHeight="1">
      <c r="A23" s="2038" t="s">
        <v>53</v>
      </c>
      <c r="B23" s="2039"/>
      <c r="C23" s="2039"/>
      <c r="D23" s="2039"/>
      <c r="E23" s="2039"/>
      <c r="F23" s="2040"/>
      <c r="G23" s="2057" t="s">
        <v>54</v>
      </c>
      <c r="H23" s="1782"/>
      <c r="I23" s="1782"/>
      <c r="J23" s="1782"/>
      <c r="K23" s="1782"/>
      <c r="L23" s="1782"/>
      <c r="M23" s="1782"/>
      <c r="N23" s="1782"/>
      <c r="O23" s="1782"/>
      <c r="P23" s="1782"/>
      <c r="Q23" s="1782"/>
      <c r="R23" s="1782"/>
      <c r="S23" s="1782"/>
      <c r="T23" s="1782"/>
      <c r="U23" s="1782"/>
      <c r="V23" s="1782"/>
      <c r="W23" s="1782"/>
      <c r="X23" s="2024"/>
      <c r="Y23" s="2058"/>
      <c r="Z23" s="1787"/>
      <c r="AA23" s="1788"/>
      <c r="AB23" s="1781" t="s">
        <v>44</v>
      </c>
      <c r="AC23" s="1782"/>
      <c r="AD23" s="2024"/>
      <c r="AE23" s="1779" t="s">
        <v>1124</v>
      </c>
      <c r="AF23" s="1779"/>
      <c r="AG23" s="1779"/>
      <c r="AH23" s="1779"/>
      <c r="AI23" s="1779"/>
      <c r="AJ23" s="1779" t="s">
        <v>1123</v>
      </c>
      <c r="AK23" s="1779"/>
      <c r="AL23" s="1779"/>
      <c r="AM23" s="1779"/>
      <c r="AN23" s="1779"/>
      <c r="AO23" s="1779" t="s">
        <v>1122</v>
      </c>
      <c r="AP23" s="1779"/>
      <c r="AQ23" s="1779"/>
      <c r="AR23" s="1779"/>
      <c r="AS23" s="1779"/>
      <c r="AT23" s="2025" t="s">
        <v>55</v>
      </c>
      <c r="AU23" s="2026"/>
      <c r="AV23" s="2026"/>
      <c r="AW23" s="2026"/>
      <c r="AX23" s="2027"/>
    </row>
    <row r="24" spans="1:55" ht="39.950000000000003" customHeight="1">
      <c r="A24" s="2041"/>
      <c r="B24" s="2042"/>
      <c r="C24" s="2042"/>
      <c r="D24" s="2042"/>
      <c r="E24" s="2042"/>
      <c r="F24" s="2043"/>
      <c r="G24" s="2066" t="s">
        <v>1125</v>
      </c>
      <c r="H24" s="2067"/>
      <c r="I24" s="2067"/>
      <c r="J24" s="2067"/>
      <c r="K24" s="2067"/>
      <c r="L24" s="2067"/>
      <c r="M24" s="2067"/>
      <c r="N24" s="2067"/>
      <c r="O24" s="2067"/>
      <c r="P24" s="2067"/>
      <c r="Q24" s="2067"/>
      <c r="R24" s="2067"/>
      <c r="S24" s="2067"/>
      <c r="T24" s="2067"/>
      <c r="U24" s="2067"/>
      <c r="V24" s="2067"/>
      <c r="W24" s="2067"/>
      <c r="X24" s="2068"/>
      <c r="Y24" s="2072" t="s">
        <v>57</v>
      </c>
      <c r="Z24" s="2073"/>
      <c r="AA24" s="2074"/>
      <c r="AB24" s="2075" t="s">
        <v>221</v>
      </c>
      <c r="AC24" s="2073"/>
      <c r="AD24" s="2074"/>
      <c r="AE24" s="2076">
        <v>1671</v>
      </c>
      <c r="AF24" s="2076"/>
      <c r="AG24" s="2076"/>
      <c r="AH24" s="2076"/>
      <c r="AI24" s="2076"/>
      <c r="AJ24" s="2089">
        <v>1000</v>
      </c>
      <c r="AK24" s="2089"/>
      <c r="AL24" s="2089"/>
      <c r="AM24" s="2089"/>
      <c r="AN24" s="2089"/>
      <c r="AO24" s="2089"/>
      <c r="AP24" s="2089"/>
      <c r="AQ24" s="2089"/>
      <c r="AR24" s="2089"/>
      <c r="AS24" s="2089"/>
      <c r="AT24" s="2060" t="s">
        <v>59</v>
      </c>
      <c r="AU24" s="2061"/>
      <c r="AV24" s="2061"/>
      <c r="AW24" s="2061"/>
      <c r="AX24" s="2090"/>
      <c r="AY24" s="63"/>
      <c r="AZ24" s="52"/>
      <c r="BA24" s="52"/>
      <c r="BB24" s="52"/>
      <c r="BC24" s="52"/>
    </row>
    <row r="25" spans="1:55" ht="32.25" customHeight="1">
      <c r="A25" s="2044"/>
      <c r="B25" s="2045"/>
      <c r="C25" s="2045"/>
      <c r="D25" s="2045"/>
      <c r="E25" s="2045"/>
      <c r="F25" s="2046"/>
      <c r="G25" s="2069"/>
      <c r="H25" s="2070"/>
      <c r="I25" s="2070"/>
      <c r="J25" s="2070"/>
      <c r="K25" s="2070"/>
      <c r="L25" s="2070"/>
      <c r="M25" s="2070"/>
      <c r="N25" s="2070"/>
      <c r="O25" s="2070"/>
      <c r="P25" s="2070"/>
      <c r="Q25" s="2070"/>
      <c r="R25" s="2070"/>
      <c r="S25" s="2070"/>
      <c r="T25" s="2070"/>
      <c r="U25" s="2070"/>
      <c r="V25" s="2070"/>
      <c r="W25" s="2070"/>
      <c r="X25" s="2071"/>
      <c r="Y25" s="2023" t="s">
        <v>60</v>
      </c>
      <c r="Z25" s="2015"/>
      <c r="AA25" s="2016"/>
      <c r="AB25" s="2059"/>
      <c r="AC25" s="2015"/>
      <c r="AD25" s="2016"/>
      <c r="AE25" s="2060"/>
      <c r="AF25" s="2061"/>
      <c r="AG25" s="2061"/>
      <c r="AH25" s="2061"/>
      <c r="AI25" s="2062"/>
      <c r="AJ25" s="2063"/>
      <c r="AK25" s="2064"/>
      <c r="AL25" s="2064"/>
      <c r="AM25" s="2064"/>
      <c r="AN25" s="2065"/>
      <c r="AO25" s="2063"/>
      <c r="AP25" s="2064"/>
      <c r="AQ25" s="2064"/>
      <c r="AR25" s="2064"/>
      <c r="AS25" s="2065"/>
      <c r="AT25" s="2063"/>
      <c r="AU25" s="2064"/>
      <c r="AV25" s="2064"/>
      <c r="AW25" s="2064"/>
      <c r="AX25" s="2091"/>
      <c r="AY25" s="63"/>
      <c r="AZ25" s="52"/>
      <c r="BA25" s="52"/>
      <c r="BB25" s="52"/>
      <c r="BC25" s="52"/>
    </row>
    <row r="26" spans="1:55" ht="32.25" customHeight="1">
      <c r="A26" s="2038" t="s">
        <v>61</v>
      </c>
      <c r="B26" s="1778"/>
      <c r="C26" s="1778"/>
      <c r="D26" s="1778"/>
      <c r="E26" s="1778"/>
      <c r="F26" s="2077"/>
      <c r="G26" s="1782" t="s">
        <v>62</v>
      </c>
      <c r="H26" s="1782"/>
      <c r="I26" s="1782"/>
      <c r="J26" s="1782"/>
      <c r="K26" s="1782"/>
      <c r="L26" s="1782"/>
      <c r="M26" s="1782"/>
      <c r="N26" s="1782"/>
      <c r="O26" s="1782"/>
      <c r="P26" s="1782"/>
      <c r="Q26" s="1782"/>
      <c r="R26" s="1782"/>
      <c r="S26" s="1782"/>
      <c r="T26" s="1782"/>
      <c r="U26" s="1782"/>
      <c r="V26" s="1782"/>
      <c r="W26" s="1782"/>
      <c r="X26" s="2024"/>
      <c r="Y26" s="2082"/>
      <c r="Z26" s="2083"/>
      <c r="AA26" s="2084"/>
      <c r="AB26" s="1781" t="s">
        <v>44</v>
      </c>
      <c r="AC26" s="1782"/>
      <c r="AD26" s="2024"/>
      <c r="AE26" s="1781" t="s">
        <v>1124</v>
      </c>
      <c r="AF26" s="1782"/>
      <c r="AG26" s="1782"/>
      <c r="AH26" s="1782"/>
      <c r="AI26" s="2024"/>
      <c r="AJ26" s="1781" t="s">
        <v>1123</v>
      </c>
      <c r="AK26" s="1782"/>
      <c r="AL26" s="1782"/>
      <c r="AM26" s="1782"/>
      <c r="AN26" s="2024"/>
      <c r="AO26" s="1781" t="s">
        <v>1122</v>
      </c>
      <c r="AP26" s="1782"/>
      <c r="AQ26" s="1782"/>
      <c r="AR26" s="1782"/>
      <c r="AS26" s="2024"/>
      <c r="AT26" s="2025" t="s">
        <v>63</v>
      </c>
      <c r="AU26" s="2026"/>
      <c r="AV26" s="2026"/>
      <c r="AW26" s="2026"/>
      <c r="AX26" s="2027"/>
      <c r="AY26" s="63"/>
      <c r="AZ26" s="52"/>
      <c r="BA26" s="52"/>
      <c r="BB26" s="52"/>
      <c r="BC26" s="52"/>
    </row>
    <row r="27" spans="1:55" ht="46.5" customHeight="1">
      <c r="A27" s="2078"/>
      <c r="B27" s="1873"/>
      <c r="C27" s="1873"/>
      <c r="D27" s="1873"/>
      <c r="E27" s="1873"/>
      <c r="F27" s="2079"/>
      <c r="G27" s="2047" t="s">
        <v>1121</v>
      </c>
      <c r="H27" s="2048"/>
      <c r="I27" s="2048"/>
      <c r="J27" s="2048"/>
      <c r="K27" s="2048"/>
      <c r="L27" s="2048"/>
      <c r="M27" s="2048"/>
      <c r="N27" s="2048"/>
      <c r="O27" s="2048"/>
      <c r="P27" s="2048"/>
      <c r="Q27" s="2048"/>
      <c r="R27" s="2048"/>
      <c r="S27" s="2048"/>
      <c r="T27" s="2048"/>
      <c r="U27" s="2048"/>
      <c r="V27" s="2048"/>
      <c r="W27" s="2048"/>
      <c r="X27" s="2049"/>
      <c r="Y27" s="2053" t="s">
        <v>61</v>
      </c>
      <c r="Z27" s="2054"/>
      <c r="AA27" s="2055"/>
      <c r="AB27" s="2020" t="s">
        <v>1120</v>
      </c>
      <c r="AC27" s="2021"/>
      <c r="AD27" s="2056"/>
      <c r="AE27" s="1808">
        <v>108</v>
      </c>
      <c r="AF27" s="2018"/>
      <c r="AG27" s="2018"/>
      <c r="AH27" s="2018"/>
      <c r="AI27" s="2019"/>
      <c r="AJ27" s="1808">
        <v>117</v>
      </c>
      <c r="AK27" s="2018"/>
      <c r="AL27" s="2018"/>
      <c r="AM27" s="2018"/>
      <c r="AN27" s="2019"/>
      <c r="AO27" s="1808">
        <v>68</v>
      </c>
      <c r="AP27" s="2018"/>
      <c r="AQ27" s="2018"/>
      <c r="AR27" s="2018"/>
      <c r="AS27" s="2019"/>
      <c r="AT27" s="2020"/>
      <c r="AU27" s="2021"/>
      <c r="AV27" s="2021"/>
      <c r="AW27" s="2021"/>
      <c r="AX27" s="2022"/>
    </row>
    <row r="28" spans="1:55" ht="47.1" customHeight="1">
      <c r="A28" s="2080"/>
      <c r="B28" s="1876"/>
      <c r="C28" s="1876"/>
      <c r="D28" s="1876"/>
      <c r="E28" s="1876"/>
      <c r="F28" s="2081"/>
      <c r="G28" s="2050"/>
      <c r="H28" s="2051"/>
      <c r="I28" s="2051"/>
      <c r="J28" s="2051"/>
      <c r="K28" s="2051"/>
      <c r="L28" s="2051"/>
      <c r="M28" s="2051"/>
      <c r="N28" s="2051"/>
      <c r="O28" s="2051"/>
      <c r="P28" s="2051"/>
      <c r="Q28" s="2051"/>
      <c r="R28" s="2051"/>
      <c r="S28" s="2051"/>
      <c r="T28" s="2051"/>
      <c r="U28" s="2051"/>
      <c r="V28" s="2051"/>
      <c r="W28" s="2051"/>
      <c r="X28" s="2052"/>
      <c r="Y28" s="2014" t="s">
        <v>66</v>
      </c>
      <c r="Z28" s="2015"/>
      <c r="AA28" s="2016"/>
      <c r="AB28" s="2017" t="s">
        <v>1119</v>
      </c>
      <c r="AC28" s="2018"/>
      <c r="AD28" s="2019"/>
      <c r="AE28" s="2017" t="s">
        <v>1118</v>
      </c>
      <c r="AF28" s="2018"/>
      <c r="AG28" s="2018"/>
      <c r="AH28" s="2018"/>
      <c r="AI28" s="2019"/>
      <c r="AJ28" s="2017" t="s">
        <v>1117</v>
      </c>
      <c r="AK28" s="2018"/>
      <c r="AL28" s="2018"/>
      <c r="AM28" s="2018"/>
      <c r="AN28" s="2019"/>
      <c r="AO28" s="2017" t="s">
        <v>1116</v>
      </c>
      <c r="AP28" s="2018"/>
      <c r="AQ28" s="2018"/>
      <c r="AR28" s="2018"/>
      <c r="AS28" s="2019"/>
      <c r="AT28" s="2020"/>
      <c r="AU28" s="2021"/>
      <c r="AV28" s="2021"/>
      <c r="AW28" s="2021"/>
      <c r="AX28" s="2022"/>
    </row>
    <row r="29" spans="1:55" ht="23.1" customHeight="1">
      <c r="A29" s="1993" t="s">
        <v>71</v>
      </c>
      <c r="B29" s="1994"/>
      <c r="C29" s="1999" t="s">
        <v>72</v>
      </c>
      <c r="D29" s="2000"/>
      <c r="E29" s="2000"/>
      <c r="F29" s="2000"/>
      <c r="G29" s="2000"/>
      <c r="H29" s="2000"/>
      <c r="I29" s="2000"/>
      <c r="J29" s="2000"/>
      <c r="K29" s="2001"/>
      <c r="L29" s="2002" t="s">
        <v>73</v>
      </c>
      <c r="M29" s="2002"/>
      <c r="N29" s="2002"/>
      <c r="O29" s="2002"/>
      <c r="P29" s="2002"/>
      <c r="Q29" s="2002"/>
      <c r="R29" s="2003" t="s">
        <v>1115</v>
      </c>
      <c r="S29" s="2003"/>
      <c r="T29" s="2003"/>
      <c r="U29" s="2003"/>
      <c r="V29" s="2003"/>
      <c r="W29" s="2003"/>
      <c r="X29" s="2004">
        <v>7</v>
      </c>
      <c r="Y29" s="2000"/>
      <c r="Z29" s="2000"/>
      <c r="AA29" s="2000"/>
      <c r="AB29" s="2000"/>
      <c r="AC29" s="2000"/>
      <c r="AD29" s="2000"/>
      <c r="AE29" s="2000"/>
      <c r="AF29" s="2000"/>
      <c r="AG29" s="2000"/>
      <c r="AH29" s="2000"/>
      <c r="AI29" s="2000"/>
      <c r="AJ29" s="2000"/>
      <c r="AK29" s="2000"/>
      <c r="AL29" s="2000"/>
      <c r="AM29" s="2000"/>
      <c r="AN29" s="2000"/>
      <c r="AO29" s="2000"/>
      <c r="AP29" s="2000"/>
      <c r="AQ29" s="2000"/>
      <c r="AR29" s="2000"/>
      <c r="AS29" s="2000"/>
      <c r="AT29" s="2000"/>
      <c r="AU29" s="2000"/>
      <c r="AV29" s="2000"/>
      <c r="AW29" s="2000"/>
      <c r="AX29" s="2005"/>
    </row>
    <row r="30" spans="1:55" ht="23.1" customHeight="1">
      <c r="A30" s="1995"/>
      <c r="B30" s="1996"/>
      <c r="C30" s="2006" t="s">
        <v>320</v>
      </c>
      <c r="D30" s="2007"/>
      <c r="E30" s="2007"/>
      <c r="F30" s="2007"/>
      <c r="G30" s="2007"/>
      <c r="H30" s="2007"/>
      <c r="I30" s="2007"/>
      <c r="J30" s="2007"/>
      <c r="K30" s="2008"/>
      <c r="L30" s="2009">
        <v>184</v>
      </c>
      <c r="M30" s="2009"/>
      <c r="N30" s="2009"/>
      <c r="O30" s="2009"/>
      <c r="P30" s="2009"/>
      <c r="Q30" s="2009"/>
      <c r="R30" s="2010"/>
      <c r="S30" s="2010"/>
      <c r="T30" s="2010"/>
      <c r="U30" s="2010"/>
      <c r="V30" s="2010"/>
      <c r="W30" s="2010"/>
      <c r="X30" s="2011"/>
      <c r="Y30" s="2012"/>
      <c r="Z30" s="2012"/>
      <c r="AA30" s="2012"/>
      <c r="AB30" s="2012"/>
      <c r="AC30" s="2012"/>
      <c r="AD30" s="2012"/>
      <c r="AE30" s="2012"/>
      <c r="AF30" s="2012"/>
      <c r="AG30" s="2012"/>
      <c r="AH30" s="2012"/>
      <c r="AI30" s="2012"/>
      <c r="AJ30" s="2012"/>
      <c r="AK30" s="2012"/>
      <c r="AL30" s="2012"/>
      <c r="AM30" s="2012"/>
      <c r="AN30" s="2012"/>
      <c r="AO30" s="2012"/>
      <c r="AP30" s="2012"/>
      <c r="AQ30" s="2012"/>
      <c r="AR30" s="2012"/>
      <c r="AS30" s="2012"/>
      <c r="AT30" s="2012"/>
      <c r="AU30" s="2012"/>
      <c r="AV30" s="2012"/>
      <c r="AW30" s="2012"/>
      <c r="AX30" s="2013"/>
    </row>
    <row r="31" spans="1:55" ht="23.1" customHeight="1">
      <c r="A31" s="1995"/>
      <c r="B31" s="1996"/>
      <c r="C31" s="1971"/>
      <c r="D31" s="1972"/>
      <c r="E31" s="1972"/>
      <c r="F31" s="1972"/>
      <c r="G31" s="1972"/>
      <c r="H31" s="1972"/>
      <c r="I31" s="1972"/>
      <c r="J31" s="1972"/>
      <c r="K31" s="1973"/>
      <c r="L31" s="1974"/>
      <c r="M31" s="1974"/>
      <c r="N31" s="1974"/>
      <c r="O31" s="1974"/>
      <c r="P31" s="1974"/>
      <c r="Q31" s="1974"/>
      <c r="R31" s="1975"/>
      <c r="S31" s="1975"/>
      <c r="T31" s="1975"/>
      <c r="U31" s="1975"/>
      <c r="V31" s="1975"/>
      <c r="W31" s="1975"/>
      <c r="X31" s="1968"/>
      <c r="Y31" s="1969"/>
      <c r="Z31" s="1969"/>
      <c r="AA31" s="1969"/>
      <c r="AB31" s="1969"/>
      <c r="AC31" s="1969"/>
      <c r="AD31" s="1969"/>
      <c r="AE31" s="1969"/>
      <c r="AF31" s="1969"/>
      <c r="AG31" s="1969"/>
      <c r="AH31" s="1969"/>
      <c r="AI31" s="1969"/>
      <c r="AJ31" s="1969"/>
      <c r="AK31" s="1969"/>
      <c r="AL31" s="1969"/>
      <c r="AM31" s="1969"/>
      <c r="AN31" s="1969"/>
      <c r="AO31" s="1969"/>
      <c r="AP31" s="1969"/>
      <c r="AQ31" s="1969"/>
      <c r="AR31" s="1969"/>
      <c r="AS31" s="1969"/>
      <c r="AT31" s="1969"/>
      <c r="AU31" s="1969"/>
      <c r="AV31" s="1969"/>
      <c r="AW31" s="1969"/>
      <c r="AX31" s="1970"/>
    </row>
    <row r="32" spans="1:55" ht="23.1" customHeight="1">
      <c r="A32" s="1995"/>
      <c r="B32" s="1996"/>
      <c r="C32" s="1971"/>
      <c r="D32" s="1972"/>
      <c r="E32" s="1972"/>
      <c r="F32" s="1972"/>
      <c r="G32" s="1972"/>
      <c r="H32" s="1972"/>
      <c r="I32" s="1972"/>
      <c r="J32" s="1972"/>
      <c r="K32" s="1973"/>
      <c r="L32" s="1974"/>
      <c r="M32" s="1974"/>
      <c r="N32" s="1974"/>
      <c r="O32" s="1974"/>
      <c r="P32" s="1974"/>
      <c r="Q32" s="1974"/>
      <c r="R32" s="1975"/>
      <c r="S32" s="1975"/>
      <c r="T32" s="1975"/>
      <c r="U32" s="1975"/>
      <c r="V32" s="1975"/>
      <c r="W32" s="1975"/>
      <c r="X32" s="1968"/>
      <c r="Y32" s="1969"/>
      <c r="Z32" s="1969"/>
      <c r="AA32" s="1969"/>
      <c r="AB32" s="1969"/>
      <c r="AC32" s="1969"/>
      <c r="AD32" s="1969"/>
      <c r="AE32" s="1969"/>
      <c r="AF32" s="1969"/>
      <c r="AG32" s="1969"/>
      <c r="AH32" s="1969"/>
      <c r="AI32" s="1969"/>
      <c r="AJ32" s="1969"/>
      <c r="AK32" s="1969"/>
      <c r="AL32" s="1969"/>
      <c r="AM32" s="1969"/>
      <c r="AN32" s="1969"/>
      <c r="AO32" s="1969"/>
      <c r="AP32" s="1969"/>
      <c r="AQ32" s="1969"/>
      <c r="AR32" s="1969"/>
      <c r="AS32" s="1969"/>
      <c r="AT32" s="1969"/>
      <c r="AU32" s="1969"/>
      <c r="AV32" s="1969"/>
      <c r="AW32" s="1969"/>
      <c r="AX32" s="1970"/>
    </row>
    <row r="33" spans="1:50" ht="23.1" customHeight="1">
      <c r="A33" s="1995"/>
      <c r="B33" s="1996"/>
      <c r="C33" s="1971"/>
      <c r="D33" s="1972"/>
      <c r="E33" s="1972"/>
      <c r="F33" s="1972"/>
      <c r="G33" s="1972"/>
      <c r="H33" s="1972"/>
      <c r="I33" s="1972"/>
      <c r="J33" s="1972"/>
      <c r="K33" s="1973"/>
      <c r="L33" s="1974"/>
      <c r="M33" s="1974"/>
      <c r="N33" s="1974"/>
      <c r="O33" s="1974"/>
      <c r="P33" s="1974"/>
      <c r="Q33" s="1974"/>
      <c r="R33" s="1975"/>
      <c r="S33" s="1975"/>
      <c r="T33" s="1975"/>
      <c r="U33" s="1975"/>
      <c r="V33" s="1975"/>
      <c r="W33" s="1975"/>
      <c r="X33" s="1968"/>
      <c r="Y33" s="1969"/>
      <c r="Z33" s="1969"/>
      <c r="AA33" s="1969"/>
      <c r="AB33" s="1969"/>
      <c r="AC33" s="1969"/>
      <c r="AD33" s="1969"/>
      <c r="AE33" s="1969"/>
      <c r="AF33" s="1969"/>
      <c r="AG33" s="1969"/>
      <c r="AH33" s="1969"/>
      <c r="AI33" s="1969"/>
      <c r="AJ33" s="1969"/>
      <c r="AK33" s="1969"/>
      <c r="AL33" s="1969"/>
      <c r="AM33" s="1969"/>
      <c r="AN33" s="1969"/>
      <c r="AO33" s="1969"/>
      <c r="AP33" s="1969"/>
      <c r="AQ33" s="1969"/>
      <c r="AR33" s="1969"/>
      <c r="AS33" s="1969"/>
      <c r="AT33" s="1969"/>
      <c r="AU33" s="1969"/>
      <c r="AV33" s="1969"/>
      <c r="AW33" s="1969"/>
      <c r="AX33" s="1970"/>
    </row>
    <row r="34" spans="1:50" ht="23.1" customHeight="1">
      <c r="A34" s="1995"/>
      <c r="B34" s="1996"/>
      <c r="C34" s="1971"/>
      <c r="D34" s="1972"/>
      <c r="E34" s="1972"/>
      <c r="F34" s="1972"/>
      <c r="G34" s="1972"/>
      <c r="H34" s="1972"/>
      <c r="I34" s="1972"/>
      <c r="J34" s="1972"/>
      <c r="K34" s="1973"/>
      <c r="L34" s="1974"/>
      <c r="M34" s="1974"/>
      <c r="N34" s="1974"/>
      <c r="O34" s="1974"/>
      <c r="P34" s="1974"/>
      <c r="Q34" s="1974"/>
      <c r="R34" s="1975"/>
      <c r="S34" s="1975"/>
      <c r="T34" s="1975"/>
      <c r="U34" s="1975"/>
      <c r="V34" s="1975"/>
      <c r="W34" s="1975"/>
      <c r="X34" s="1968"/>
      <c r="Y34" s="1969"/>
      <c r="Z34" s="1969"/>
      <c r="AA34" s="1969"/>
      <c r="AB34" s="1969"/>
      <c r="AC34" s="1969"/>
      <c r="AD34" s="1969"/>
      <c r="AE34" s="1969"/>
      <c r="AF34" s="1969"/>
      <c r="AG34" s="1969"/>
      <c r="AH34" s="1969"/>
      <c r="AI34" s="1969"/>
      <c r="AJ34" s="1969"/>
      <c r="AK34" s="1969"/>
      <c r="AL34" s="1969"/>
      <c r="AM34" s="1969"/>
      <c r="AN34" s="1969"/>
      <c r="AO34" s="1969"/>
      <c r="AP34" s="1969"/>
      <c r="AQ34" s="1969"/>
      <c r="AR34" s="1969"/>
      <c r="AS34" s="1969"/>
      <c r="AT34" s="1969"/>
      <c r="AU34" s="1969"/>
      <c r="AV34" s="1969"/>
      <c r="AW34" s="1969"/>
      <c r="AX34" s="1970"/>
    </row>
    <row r="35" spans="1:50" ht="22.5" customHeight="1">
      <c r="A35" s="1995"/>
      <c r="B35" s="1996"/>
      <c r="C35" s="1976"/>
      <c r="D35" s="1977"/>
      <c r="E35" s="1977"/>
      <c r="F35" s="1977"/>
      <c r="G35" s="1977"/>
      <c r="H35" s="1977"/>
      <c r="I35" s="1977"/>
      <c r="J35" s="1977"/>
      <c r="K35" s="1978"/>
      <c r="L35" s="1979"/>
      <c r="M35" s="1977"/>
      <c r="N35" s="1977"/>
      <c r="O35" s="1977"/>
      <c r="P35" s="1977"/>
      <c r="Q35" s="1978"/>
      <c r="R35" s="1980"/>
      <c r="S35" s="1981"/>
      <c r="T35" s="1981"/>
      <c r="U35" s="1981"/>
      <c r="V35" s="1981"/>
      <c r="W35" s="1982"/>
      <c r="X35" s="1968"/>
      <c r="Y35" s="1969"/>
      <c r="Z35" s="1969"/>
      <c r="AA35" s="1969"/>
      <c r="AB35" s="1969"/>
      <c r="AC35" s="1969"/>
      <c r="AD35" s="1969"/>
      <c r="AE35" s="1969"/>
      <c r="AF35" s="1969"/>
      <c r="AG35" s="1969"/>
      <c r="AH35" s="1969"/>
      <c r="AI35" s="1969"/>
      <c r="AJ35" s="1969"/>
      <c r="AK35" s="1969"/>
      <c r="AL35" s="1969"/>
      <c r="AM35" s="1969"/>
      <c r="AN35" s="1969"/>
      <c r="AO35" s="1969"/>
      <c r="AP35" s="1969"/>
      <c r="AQ35" s="1969"/>
      <c r="AR35" s="1969"/>
      <c r="AS35" s="1969"/>
      <c r="AT35" s="1969"/>
      <c r="AU35" s="1969"/>
      <c r="AV35" s="1969"/>
      <c r="AW35" s="1969"/>
      <c r="AX35" s="1970"/>
    </row>
    <row r="36" spans="1:50" ht="21.75" customHeight="1" thickBot="1">
      <c r="A36" s="1997"/>
      <c r="B36" s="1998"/>
      <c r="C36" s="1983" t="s">
        <v>39</v>
      </c>
      <c r="D36" s="1984"/>
      <c r="E36" s="1984"/>
      <c r="F36" s="1984"/>
      <c r="G36" s="1984"/>
      <c r="H36" s="1984"/>
      <c r="I36" s="1984"/>
      <c r="J36" s="1984"/>
      <c r="K36" s="1985"/>
      <c r="L36" s="1986">
        <v>184</v>
      </c>
      <c r="M36" s="1984"/>
      <c r="N36" s="1984"/>
      <c r="O36" s="1984"/>
      <c r="P36" s="1984"/>
      <c r="Q36" s="1985"/>
      <c r="R36" s="1987"/>
      <c r="S36" s="1988"/>
      <c r="T36" s="1988"/>
      <c r="U36" s="1988"/>
      <c r="V36" s="1988"/>
      <c r="W36" s="1989"/>
      <c r="X36" s="1990"/>
      <c r="Y36" s="1991"/>
      <c r="Z36" s="1991"/>
      <c r="AA36" s="1991"/>
      <c r="AB36" s="1991"/>
      <c r="AC36" s="1991"/>
      <c r="AD36" s="1991"/>
      <c r="AE36" s="1991"/>
      <c r="AF36" s="1991"/>
      <c r="AG36" s="1991"/>
      <c r="AH36" s="1991"/>
      <c r="AI36" s="1991"/>
      <c r="AJ36" s="1991"/>
      <c r="AK36" s="1991"/>
      <c r="AL36" s="1991"/>
      <c r="AM36" s="1991"/>
      <c r="AN36" s="1991"/>
      <c r="AO36" s="1991"/>
      <c r="AP36" s="1991"/>
      <c r="AQ36" s="1991"/>
      <c r="AR36" s="1991"/>
      <c r="AS36" s="1991"/>
      <c r="AT36" s="1991"/>
      <c r="AU36" s="1991"/>
      <c r="AV36" s="1991"/>
      <c r="AW36" s="1991"/>
      <c r="AX36" s="1992"/>
    </row>
    <row r="37" spans="1:50" ht="14.25" thickBot="1">
      <c r="A37" s="48"/>
      <c r="B37" s="48"/>
      <c r="C37" s="48"/>
      <c r="D37" s="48"/>
      <c r="E37" s="48"/>
      <c r="F37" s="48"/>
      <c r="G37" s="46"/>
      <c r="H37" s="46"/>
      <c r="I37" s="46"/>
      <c r="J37" s="46"/>
      <c r="K37" s="46"/>
      <c r="L37" s="47"/>
      <c r="M37" s="46"/>
      <c r="N37" s="46"/>
      <c r="O37" s="46"/>
      <c r="P37" s="46"/>
      <c r="Q37" s="46"/>
      <c r="R37" s="46"/>
      <c r="S37" s="46"/>
      <c r="T37" s="46"/>
      <c r="U37" s="46"/>
      <c r="V37" s="46"/>
      <c r="W37" s="46"/>
      <c r="X37" s="46"/>
      <c r="Y37" s="45"/>
      <c r="Z37" s="45"/>
      <c r="AA37" s="45"/>
      <c r="AB37" s="45"/>
      <c r="AC37" s="46"/>
      <c r="AD37" s="46"/>
      <c r="AE37" s="46"/>
      <c r="AF37" s="46"/>
      <c r="AG37" s="46"/>
      <c r="AH37" s="47"/>
      <c r="AI37" s="46"/>
      <c r="AJ37" s="46"/>
      <c r="AK37" s="46"/>
      <c r="AL37" s="46"/>
      <c r="AM37" s="46"/>
      <c r="AN37" s="46"/>
      <c r="AO37" s="46"/>
      <c r="AP37" s="46"/>
      <c r="AQ37" s="46"/>
      <c r="AR37" s="46"/>
      <c r="AS37" s="46"/>
      <c r="AT37" s="46"/>
      <c r="AU37" s="45"/>
      <c r="AV37" s="45"/>
      <c r="AW37" s="45"/>
      <c r="AX37" s="45"/>
    </row>
    <row r="38" spans="1:50" ht="21.75" customHeight="1">
      <c r="A38" s="1857" t="s">
        <v>76</v>
      </c>
      <c r="B38" s="1858"/>
      <c r="C38" s="1858"/>
      <c r="D38" s="1858"/>
      <c r="E38" s="1858"/>
      <c r="F38" s="1858"/>
      <c r="G38" s="1858"/>
      <c r="H38" s="1858"/>
      <c r="I38" s="1858"/>
      <c r="J38" s="1858"/>
      <c r="K38" s="1858"/>
      <c r="L38" s="1858"/>
      <c r="M38" s="1858"/>
      <c r="N38" s="1858"/>
      <c r="O38" s="1858"/>
      <c r="P38" s="1858"/>
      <c r="Q38" s="1858"/>
      <c r="R38" s="1858"/>
      <c r="S38" s="1858"/>
      <c r="T38" s="1858"/>
      <c r="U38" s="1858"/>
      <c r="V38" s="1858"/>
      <c r="W38" s="1858"/>
      <c r="X38" s="1858"/>
      <c r="Y38" s="1858"/>
      <c r="Z38" s="1858"/>
      <c r="AA38" s="1858"/>
      <c r="AB38" s="1858"/>
      <c r="AC38" s="1858"/>
      <c r="AD38" s="1858"/>
      <c r="AE38" s="1858"/>
      <c r="AF38" s="1858"/>
      <c r="AG38" s="1858"/>
      <c r="AH38" s="1858"/>
      <c r="AI38" s="1858"/>
      <c r="AJ38" s="1858"/>
      <c r="AK38" s="1858"/>
      <c r="AL38" s="1858"/>
      <c r="AM38" s="1858"/>
      <c r="AN38" s="1858"/>
      <c r="AO38" s="1858"/>
      <c r="AP38" s="1858"/>
      <c r="AQ38" s="1858"/>
      <c r="AR38" s="1858"/>
      <c r="AS38" s="1858"/>
      <c r="AT38" s="1858"/>
      <c r="AU38" s="1858"/>
      <c r="AV38" s="1858"/>
      <c r="AW38" s="1858"/>
      <c r="AX38" s="1859"/>
    </row>
    <row r="39" spans="1:50" ht="21" customHeight="1">
      <c r="A39" s="62"/>
      <c r="B39" s="61"/>
      <c r="C39" s="1946" t="s">
        <v>77</v>
      </c>
      <c r="D39" s="1947"/>
      <c r="E39" s="1947"/>
      <c r="F39" s="1947"/>
      <c r="G39" s="1947"/>
      <c r="H39" s="1947"/>
      <c r="I39" s="1947"/>
      <c r="J39" s="1947"/>
      <c r="K39" s="1947"/>
      <c r="L39" s="1947"/>
      <c r="M39" s="1947"/>
      <c r="N39" s="1947"/>
      <c r="O39" s="1947"/>
      <c r="P39" s="1947"/>
      <c r="Q39" s="1947"/>
      <c r="R39" s="1947"/>
      <c r="S39" s="1947"/>
      <c r="T39" s="1947"/>
      <c r="U39" s="1947"/>
      <c r="V39" s="1947"/>
      <c r="W39" s="1947"/>
      <c r="X39" s="1947"/>
      <c r="Y39" s="1947"/>
      <c r="Z39" s="1947"/>
      <c r="AA39" s="1947"/>
      <c r="AB39" s="1947"/>
      <c r="AC39" s="1948"/>
      <c r="AD39" s="1947" t="s">
        <v>78</v>
      </c>
      <c r="AE39" s="1947"/>
      <c r="AF39" s="1947"/>
      <c r="AG39" s="1949" t="s">
        <v>79</v>
      </c>
      <c r="AH39" s="1947"/>
      <c r="AI39" s="1947"/>
      <c r="AJ39" s="1947"/>
      <c r="AK39" s="1947"/>
      <c r="AL39" s="1947"/>
      <c r="AM39" s="1947"/>
      <c r="AN39" s="1947"/>
      <c r="AO39" s="1947"/>
      <c r="AP39" s="1947"/>
      <c r="AQ39" s="1947"/>
      <c r="AR39" s="1947"/>
      <c r="AS39" s="1947"/>
      <c r="AT39" s="1947"/>
      <c r="AU39" s="1947"/>
      <c r="AV39" s="1947"/>
      <c r="AW39" s="1947"/>
      <c r="AX39" s="1950"/>
    </row>
    <row r="40" spans="1:50" ht="30" customHeight="1">
      <c r="A40" s="1951" t="s">
        <v>80</v>
      </c>
      <c r="B40" s="1952"/>
      <c r="C40" s="1953" t="s">
        <v>81</v>
      </c>
      <c r="D40" s="1954"/>
      <c r="E40" s="1954"/>
      <c r="F40" s="1954"/>
      <c r="G40" s="1954"/>
      <c r="H40" s="1954"/>
      <c r="I40" s="1954"/>
      <c r="J40" s="1954"/>
      <c r="K40" s="1954"/>
      <c r="L40" s="1954"/>
      <c r="M40" s="1954"/>
      <c r="N40" s="1954"/>
      <c r="O40" s="1954"/>
      <c r="P40" s="1954"/>
      <c r="Q40" s="1954"/>
      <c r="R40" s="1954"/>
      <c r="S40" s="1954"/>
      <c r="T40" s="1954"/>
      <c r="U40" s="1954"/>
      <c r="V40" s="1954"/>
      <c r="W40" s="1954"/>
      <c r="X40" s="1954"/>
      <c r="Y40" s="1954"/>
      <c r="Z40" s="1954"/>
      <c r="AA40" s="1954"/>
      <c r="AB40" s="1954"/>
      <c r="AC40" s="1955"/>
      <c r="AD40" s="1956" t="s">
        <v>82</v>
      </c>
      <c r="AE40" s="1957"/>
      <c r="AF40" s="1957"/>
      <c r="AG40" s="1920" t="s">
        <v>1114</v>
      </c>
      <c r="AH40" s="1958"/>
      <c r="AI40" s="1958"/>
      <c r="AJ40" s="1958"/>
      <c r="AK40" s="1958"/>
      <c r="AL40" s="1958"/>
      <c r="AM40" s="1958"/>
      <c r="AN40" s="1958"/>
      <c r="AO40" s="1958"/>
      <c r="AP40" s="1958"/>
      <c r="AQ40" s="1958"/>
      <c r="AR40" s="1958"/>
      <c r="AS40" s="1958"/>
      <c r="AT40" s="1958"/>
      <c r="AU40" s="1958"/>
      <c r="AV40" s="1958"/>
      <c r="AW40" s="1958"/>
      <c r="AX40" s="1959"/>
    </row>
    <row r="41" spans="1:50" ht="30" customHeight="1">
      <c r="A41" s="1913"/>
      <c r="B41" s="1914"/>
      <c r="C41" s="1966" t="s">
        <v>84</v>
      </c>
      <c r="D41" s="1967"/>
      <c r="E41" s="1967"/>
      <c r="F41" s="1967"/>
      <c r="G41" s="1967"/>
      <c r="H41" s="1967"/>
      <c r="I41" s="1967"/>
      <c r="J41" s="1967"/>
      <c r="K41" s="1967"/>
      <c r="L41" s="1967"/>
      <c r="M41" s="1967"/>
      <c r="N41" s="1967"/>
      <c r="O41" s="1967"/>
      <c r="P41" s="1967"/>
      <c r="Q41" s="1967"/>
      <c r="R41" s="1967"/>
      <c r="S41" s="1967"/>
      <c r="T41" s="1967"/>
      <c r="U41" s="1967"/>
      <c r="V41" s="1967"/>
      <c r="W41" s="1967"/>
      <c r="X41" s="1967"/>
      <c r="Y41" s="1967"/>
      <c r="Z41" s="1967"/>
      <c r="AA41" s="1967"/>
      <c r="AB41" s="1967"/>
      <c r="AC41" s="1888"/>
      <c r="AD41" s="1930" t="s">
        <v>82</v>
      </c>
      <c r="AE41" s="1931"/>
      <c r="AF41" s="1931"/>
      <c r="AG41" s="1960"/>
      <c r="AH41" s="1961"/>
      <c r="AI41" s="1961"/>
      <c r="AJ41" s="1961"/>
      <c r="AK41" s="1961"/>
      <c r="AL41" s="1961"/>
      <c r="AM41" s="1961"/>
      <c r="AN41" s="1961"/>
      <c r="AO41" s="1961"/>
      <c r="AP41" s="1961"/>
      <c r="AQ41" s="1961"/>
      <c r="AR41" s="1961"/>
      <c r="AS41" s="1961"/>
      <c r="AT41" s="1961"/>
      <c r="AU41" s="1961"/>
      <c r="AV41" s="1961"/>
      <c r="AW41" s="1961"/>
      <c r="AX41" s="1962"/>
    </row>
    <row r="42" spans="1:50" ht="30" customHeight="1">
      <c r="A42" s="1915"/>
      <c r="B42" s="1916"/>
      <c r="C42" s="1932" t="s">
        <v>85</v>
      </c>
      <c r="D42" s="1933"/>
      <c r="E42" s="1933"/>
      <c r="F42" s="1933"/>
      <c r="G42" s="1933"/>
      <c r="H42" s="1933"/>
      <c r="I42" s="1933"/>
      <c r="J42" s="1933"/>
      <c r="K42" s="1933"/>
      <c r="L42" s="1933"/>
      <c r="M42" s="1933"/>
      <c r="N42" s="1933"/>
      <c r="O42" s="1933"/>
      <c r="P42" s="1933"/>
      <c r="Q42" s="1933"/>
      <c r="R42" s="1933"/>
      <c r="S42" s="1933"/>
      <c r="T42" s="1933"/>
      <c r="U42" s="1933"/>
      <c r="V42" s="1933"/>
      <c r="W42" s="1933"/>
      <c r="X42" s="1933"/>
      <c r="Y42" s="1933"/>
      <c r="Z42" s="1933"/>
      <c r="AA42" s="1933"/>
      <c r="AB42" s="1933"/>
      <c r="AC42" s="1934"/>
      <c r="AD42" s="1935" t="s">
        <v>82</v>
      </c>
      <c r="AE42" s="1936"/>
      <c r="AF42" s="1936"/>
      <c r="AG42" s="1963"/>
      <c r="AH42" s="1964"/>
      <c r="AI42" s="1964"/>
      <c r="AJ42" s="1964"/>
      <c r="AK42" s="1964"/>
      <c r="AL42" s="1964"/>
      <c r="AM42" s="1964"/>
      <c r="AN42" s="1964"/>
      <c r="AO42" s="1964"/>
      <c r="AP42" s="1964"/>
      <c r="AQ42" s="1964"/>
      <c r="AR42" s="1964"/>
      <c r="AS42" s="1964"/>
      <c r="AT42" s="1964"/>
      <c r="AU42" s="1964"/>
      <c r="AV42" s="1964"/>
      <c r="AW42" s="1964"/>
      <c r="AX42" s="1965"/>
    </row>
    <row r="43" spans="1:50" ht="26.25" customHeight="1">
      <c r="A43" s="1898" t="s">
        <v>86</v>
      </c>
      <c r="B43" s="1912"/>
      <c r="C43" s="1937" t="s">
        <v>87</v>
      </c>
      <c r="D43" s="1919"/>
      <c r="E43" s="1919"/>
      <c r="F43" s="1919"/>
      <c r="G43" s="1919"/>
      <c r="H43" s="1919"/>
      <c r="I43" s="1919"/>
      <c r="J43" s="1919"/>
      <c r="K43" s="1919"/>
      <c r="L43" s="1919"/>
      <c r="M43" s="1919"/>
      <c r="N43" s="1919"/>
      <c r="O43" s="1919"/>
      <c r="P43" s="1919"/>
      <c r="Q43" s="1919"/>
      <c r="R43" s="1919"/>
      <c r="S43" s="1919"/>
      <c r="T43" s="1919"/>
      <c r="U43" s="1919"/>
      <c r="V43" s="1919"/>
      <c r="W43" s="1919"/>
      <c r="X43" s="1919"/>
      <c r="Y43" s="1919"/>
      <c r="Z43" s="1919"/>
      <c r="AA43" s="1919"/>
      <c r="AB43" s="1919"/>
      <c r="AC43" s="1919"/>
      <c r="AD43" s="1938" t="s">
        <v>82</v>
      </c>
      <c r="AE43" s="1939"/>
      <c r="AF43" s="1939"/>
      <c r="AG43" s="1940" t="s">
        <v>1113</v>
      </c>
      <c r="AH43" s="1921"/>
      <c r="AI43" s="1921"/>
      <c r="AJ43" s="1921"/>
      <c r="AK43" s="1921"/>
      <c r="AL43" s="1921"/>
      <c r="AM43" s="1921"/>
      <c r="AN43" s="1921"/>
      <c r="AO43" s="1921"/>
      <c r="AP43" s="1921"/>
      <c r="AQ43" s="1921"/>
      <c r="AR43" s="1921"/>
      <c r="AS43" s="1921"/>
      <c r="AT43" s="1921"/>
      <c r="AU43" s="1921"/>
      <c r="AV43" s="1921"/>
      <c r="AW43" s="1921"/>
      <c r="AX43" s="1922"/>
    </row>
    <row r="44" spans="1:50" ht="26.25" customHeight="1">
      <c r="A44" s="1913"/>
      <c r="B44" s="1914"/>
      <c r="C44" s="1929" t="s">
        <v>89</v>
      </c>
      <c r="D44" s="1888"/>
      <c r="E44" s="1888"/>
      <c r="F44" s="1888"/>
      <c r="G44" s="1888"/>
      <c r="H44" s="1888"/>
      <c r="I44" s="1888"/>
      <c r="J44" s="1888"/>
      <c r="K44" s="1888"/>
      <c r="L44" s="1888"/>
      <c r="M44" s="1888"/>
      <c r="N44" s="1888"/>
      <c r="O44" s="1888"/>
      <c r="P44" s="1888"/>
      <c r="Q44" s="1888"/>
      <c r="R44" s="1888"/>
      <c r="S44" s="1888"/>
      <c r="T44" s="1888"/>
      <c r="U44" s="1888"/>
      <c r="V44" s="1888"/>
      <c r="W44" s="1888"/>
      <c r="X44" s="1888"/>
      <c r="Y44" s="1888"/>
      <c r="Z44" s="1888"/>
      <c r="AA44" s="1888"/>
      <c r="AB44" s="1888"/>
      <c r="AC44" s="1888"/>
      <c r="AD44" s="1930" t="s">
        <v>20</v>
      </c>
      <c r="AE44" s="1931"/>
      <c r="AF44" s="1931"/>
      <c r="AG44" s="1923"/>
      <c r="AH44" s="1924"/>
      <c r="AI44" s="1924"/>
      <c r="AJ44" s="1924"/>
      <c r="AK44" s="1924"/>
      <c r="AL44" s="1924"/>
      <c r="AM44" s="1924"/>
      <c r="AN44" s="1924"/>
      <c r="AO44" s="1924"/>
      <c r="AP44" s="1924"/>
      <c r="AQ44" s="1924"/>
      <c r="AR44" s="1924"/>
      <c r="AS44" s="1924"/>
      <c r="AT44" s="1924"/>
      <c r="AU44" s="1924"/>
      <c r="AV44" s="1924"/>
      <c r="AW44" s="1924"/>
      <c r="AX44" s="1925"/>
    </row>
    <row r="45" spans="1:50" ht="26.25" customHeight="1">
      <c r="A45" s="1913"/>
      <c r="B45" s="1914"/>
      <c r="C45" s="1929" t="s">
        <v>90</v>
      </c>
      <c r="D45" s="1888"/>
      <c r="E45" s="1888"/>
      <c r="F45" s="1888"/>
      <c r="G45" s="1888"/>
      <c r="H45" s="1888"/>
      <c r="I45" s="1888"/>
      <c r="J45" s="1888"/>
      <c r="K45" s="1888"/>
      <c r="L45" s="1888"/>
      <c r="M45" s="1888"/>
      <c r="N45" s="1888"/>
      <c r="O45" s="1888"/>
      <c r="P45" s="1888"/>
      <c r="Q45" s="1888"/>
      <c r="R45" s="1888"/>
      <c r="S45" s="1888"/>
      <c r="T45" s="1888"/>
      <c r="U45" s="1888"/>
      <c r="V45" s="1888"/>
      <c r="W45" s="1888"/>
      <c r="X45" s="1888"/>
      <c r="Y45" s="1888"/>
      <c r="Z45" s="1888"/>
      <c r="AA45" s="1888"/>
      <c r="AB45" s="1888"/>
      <c r="AC45" s="1888"/>
      <c r="AD45" s="1930" t="s">
        <v>20</v>
      </c>
      <c r="AE45" s="1931"/>
      <c r="AF45" s="1931"/>
      <c r="AG45" s="1923"/>
      <c r="AH45" s="1924"/>
      <c r="AI45" s="1924"/>
      <c r="AJ45" s="1924"/>
      <c r="AK45" s="1924"/>
      <c r="AL45" s="1924"/>
      <c r="AM45" s="1924"/>
      <c r="AN45" s="1924"/>
      <c r="AO45" s="1924"/>
      <c r="AP45" s="1924"/>
      <c r="AQ45" s="1924"/>
      <c r="AR45" s="1924"/>
      <c r="AS45" s="1924"/>
      <c r="AT45" s="1924"/>
      <c r="AU45" s="1924"/>
      <c r="AV45" s="1924"/>
      <c r="AW45" s="1924"/>
      <c r="AX45" s="1925"/>
    </row>
    <row r="46" spans="1:50" ht="26.25" customHeight="1">
      <c r="A46" s="1913"/>
      <c r="B46" s="1914"/>
      <c r="C46" s="1929" t="s">
        <v>91</v>
      </c>
      <c r="D46" s="1888"/>
      <c r="E46" s="1888"/>
      <c r="F46" s="1888"/>
      <c r="G46" s="1888"/>
      <c r="H46" s="1888"/>
      <c r="I46" s="1888"/>
      <c r="J46" s="1888"/>
      <c r="K46" s="1888"/>
      <c r="L46" s="1888"/>
      <c r="M46" s="1888"/>
      <c r="N46" s="1888"/>
      <c r="O46" s="1888"/>
      <c r="P46" s="1888"/>
      <c r="Q46" s="1888"/>
      <c r="R46" s="1888"/>
      <c r="S46" s="1888"/>
      <c r="T46" s="1888"/>
      <c r="U46" s="1888"/>
      <c r="V46" s="1888"/>
      <c r="W46" s="1888"/>
      <c r="X46" s="1888"/>
      <c r="Y46" s="1888"/>
      <c r="Z46" s="1888"/>
      <c r="AA46" s="1888"/>
      <c r="AB46" s="1888"/>
      <c r="AC46" s="1888"/>
      <c r="AD46" s="1930" t="s">
        <v>82</v>
      </c>
      <c r="AE46" s="1931"/>
      <c r="AF46" s="1931"/>
      <c r="AG46" s="1923"/>
      <c r="AH46" s="1924"/>
      <c r="AI46" s="1924"/>
      <c r="AJ46" s="1924"/>
      <c r="AK46" s="1924"/>
      <c r="AL46" s="1924"/>
      <c r="AM46" s="1924"/>
      <c r="AN46" s="1924"/>
      <c r="AO46" s="1924"/>
      <c r="AP46" s="1924"/>
      <c r="AQ46" s="1924"/>
      <c r="AR46" s="1924"/>
      <c r="AS46" s="1924"/>
      <c r="AT46" s="1924"/>
      <c r="AU46" s="1924"/>
      <c r="AV46" s="1924"/>
      <c r="AW46" s="1924"/>
      <c r="AX46" s="1925"/>
    </row>
    <row r="47" spans="1:50" ht="26.25" customHeight="1">
      <c r="A47" s="1913"/>
      <c r="B47" s="1914"/>
      <c r="C47" s="1929" t="s">
        <v>92</v>
      </c>
      <c r="D47" s="1888"/>
      <c r="E47" s="1888"/>
      <c r="F47" s="1888"/>
      <c r="G47" s="1888"/>
      <c r="H47" s="1888"/>
      <c r="I47" s="1888"/>
      <c r="J47" s="1888"/>
      <c r="K47" s="1888"/>
      <c r="L47" s="1888"/>
      <c r="M47" s="1888"/>
      <c r="N47" s="1888"/>
      <c r="O47" s="1888"/>
      <c r="P47" s="1888"/>
      <c r="Q47" s="1888"/>
      <c r="R47" s="1888"/>
      <c r="S47" s="1888"/>
      <c r="T47" s="1888"/>
      <c r="U47" s="1888"/>
      <c r="V47" s="1888"/>
      <c r="W47" s="1888"/>
      <c r="X47" s="1888"/>
      <c r="Y47" s="1888"/>
      <c r="Z47" s="1888"/>
      <c r="AA47" s="1888"/>
      <c r="AB47" s="1888"/>
      <c r="AC47" s="1941"/>
      <c r="AD47" s="1930" t="s">
        <v>82</v>
      </c>
      <c r="AE47" s="1931"/>
      <c r="AF47" s="1931"/>
      <c r="AG47" s="1923"/>
      <c r="AH47" s="1924"/>
      <c r="AI47" s="1924"/>
      <c r="AJ47" s="1924"/>
      <c r="AK47" s="1924"/>
      <c r="AL47" s="1924"/>
      <c r="AM47" s="1924"/>
      <c r="AN47" s="1924"/>
      <c r="AO47" s="1924"/>
      <c r="AP47" s="1924"/>
      <c r="AQ47" s="1924"/>
      <c r="AR47" s="1924"/>
      <c r="AS47" s="1924"/>
      <c r="AT47" s="1924"/>
      <c r="AU47" s="1924"/>
      <c r="AV47" s="1924"/>
      <c r="AW47" s="1924"/>
      <c r="AX47" s="1925"/>
    </row>
    <row r="48" spans="1:50" ht="26.25" customHeight="1">
      <c r="A48" s="1913"/>
      <c r="B48" s="1914"/>
      <c r="C48" s="1942" t="s">
        <v>93</v>
      </c>
      <c r="D48" s="1894"/>
      <c r="E48" s="1894"/>
      <c r="F48" s="1894"/>
      <c r="G48" s="1894"/>
      <c r="H48" s="1894"/>
      <c r="I48" s="1894"/>
      <c r="J48" s="1894"/>
      <c r="K48" s="1894"/>
      <c r="L48" s="1894"/>
      <c r="M48" s="1894"/>
      <c r="N48" s="1894"/>
      <c r="O48" s="1894"/>
      <c r="P48" s="1894"/>
      <c r="Q48" s="1894"/>
      <c r="R48" s="1894"/>
      <c r="S48" s="1894"/>
      <c r="T48" s="1894"/>
      <c r="U48" s="1894"/>
      <c r="V48" s="1894"/>
      <c r="W48" s="1894"/>
      <c r="X48" s="1894"/>
      <c r="Y48" s="1894"/>
      <c r="Z48" s="1894"/>
      <c r="AA48" s="1894"/>
      <c r="AB48" s="1894"/>
      <c r="AC48" s="1894"/>
      <c r="AD48" s="1935" t="s">
        <v>20</v>
      </c>
      <c r="AE48" s="1936"/>
      <c r="AF48" s="1936"/>
      <c r="AG48" s="1926"/>
      <c r="AH48" s="1927"/>
      <c r="AI48" s="1927"/>
      <c r="AJ48" s="1927"/>
      <c r="AK48" s="1927"/>
      <c r="AL48" s="1927"/>
      <c r="AM48" s="1927"/>
      <c r="AN48" s="1927"/>
      <c r="AO48" s="1927"/>
      <c r="AP48" s="1927"/>
      <c r="AQ48" s="1927"/>
      <c r="AR48" s="1927"/>
      <c r="AS48" s="1927"/>
      <c r="AT48" s="1927"/>
      <c r="AU48" s="1927"/>
      <c r="AV48" s="1927"/>
      <c r="AW48" s="1927"/>
      <c r="AX48" s="1928"/>
    </row>
    <row r="49" spans="1:50" ht="30" customHeight="1">
      <c r="A49" s="1898" t="s">
        <v>94</v>
      </c>
      <c r="B49" s="1912"/>
      <c r="C49" s="1943" t="s">
        <v>95</v>
      </c>
      <c r="D49" s="1944"/>
      <c r="E49" s="1944"/>
      <c r="F49" s="1944"/>
      <c r="G49" s="1944"/>
      <c r="H49" s="1944"/>
      <c r="I49" s="1944"/>
      <c r="J49" s="1944"/>
      <c r="K49" s="1944"/>
      <c r="L49" s="1944"/>
      <c r="M49" s="1944"/>
      <c r="N49" s="1944"/>
      <c r="O49" s="1944"/>
      <c r="P49" s="1944"/>
      <c r="Q49" s="1944"/>
      <c r="R49" s="1944"/>
      <c r="S49" s="1944"/>
      <c r="T49" s="1944"/>
      <c r="U49" s="1944"/>
      <c r="V49" s="1944"/>
      <c r="W49" s="1944"/>
      <c r="X49" s="1944"/>
      <c r="Y49" s="1944"/>
      <c r="Z49" s="1944"/>
      <c r="AA49" s="1944"/>
      <c r="AB49" s="1944"/>
      <c r="AC49" s="1945"/>
      <c r="AD49" s="1938" t="s">
        <v>82</v>
      </c>
      <c r="AE49" s="1939"/>
      <c r="AF49" s="1939"/>
      <c r="AG49" s="1920" t="s">
        <v>1112</v>
      </c>
      <c r="AH49" s="1921"/>
      <c r="AI49" s="1921"/>
      <c r="AJ49" s="1921"/>
      <c r="AK49" s="1921"/>
      <c r="AL49" s="1921"/>
      <c r="AM49" s="1921"/>
      <c r="AN49" s="1921"/>
      <c r="AO49" s="1921"/>
      <c r="AP49" s="1921"/>
      <c r="AQ49" s="1921"/>
      <c r="AR49" s="1921"/>
      <c r="AS49" s="1921"/>
      <c r="AT49" s="1921"/>
      <c r="AU49" s="1921"/>
      <c r="AV49" s="1921"/>
      <c r="AW49" s="1921"/>
      <c r="AX49" s="1922"/>
    </row>
    <row r="50" spans="1:50" ht="26.25" customHeight="1">
      <c r="A50" s="1913"/>
      <c r="B50" s="1914"/>
      <c r="C50" s="1929" t="s">
        <v>97</v>
      </c>
      <c r="D50" s="1888"/>
      <c r="E50" s="1888"/>
      <c r="F50" s="1888"/>
      <c r="G50" s="1888"/>
      <c r="H50" s="1888"/>
      <c r="I50" s="1888"/>
      <c r="J50" s="1888"/>
      <c r="K50" s="1888"/>
      <c r="L50" s="1888"/>
      <c r="M50" s="1888"/>
      <c r="N50" s="1888"/>
      <c r="O50" s="1888"/>
      <c r="P50" s="1888"/>
      <c r="Q50" s="1888"/>
      <c r="R50" s="1888"/>
      <c r="S50" s="1888"/>
      <c r="T50" s="1888"/>
      <c r="U50" s="1888"/>
      <c r="V50" s="1888"/>
      <c r="W50" s="1888"/>
      <c r="X50" s="1888"/>
      <c r="Y50" s="1888"/>
      <c r="Z50" s="1888"/>
      <c r="AA50" s="1888"/>
      <c r="AB50" s="1888"/>
      <c r="AC50" s="1888"/>
      <c r="AD50" s="1930" t="s">
        <v>82</v>
      </c>
      <c r="AE50" s="1931"/>
      <c r="AF50" s="1931"/>
      <c r="AG50" s="1923"/>
      <c r="AH50" s="1924"/>
      <c r="AI50" s="1924"/>
      <c r="AJ50" s="1924"/>
      <c r="AK50" s="1924"/>
      <c r="AL50" s="1924"/>
      <c r="AM50" s="1924"/>
      <c r="AN50" s="1924"/>
      <c r="AO50" s="1924"/>
      <c r="AP50" s="1924"/>
      <c r="AQ50" s="1924"/>
      <c r="AR50" s="1924"/>
      <c r="AS50" s="1924"/>
      <c r="AT50" s="1924"/>
      <c r="AU50" s="1924"/>
      <c r="AV50" s="1924"/>
      <c r="AW50" s="1924"/>
      <c r="AX50" s="1925"/>
    </row>
    <row r="51" spans="1:50" ht="26.25" customHeight="1">
      <c r="A51" s="1913"/>
      <c r="B51" s="1914"/>
      <c r="C51" s="1929" t="s">
        <v>98</v>
      </c>
      <c r="D51" s="1888"/>
      <c r="E51" s="1888"/>
      <c r="F51" s="1888"/>
      <c r="G51" s="1888"/>
      <c r="H51" s="1888"/>
      <c r="I51" s="1888"/>
      <c r="J51" s="1888"/>
      <c r="K51" s="1888"/>
      <c r="L51" s="1888"/>
      <c r="M51" s="1888"/>
      <c r="N51" s="1888"/>
      <c r="O51" s="1888"/>
      <c r="P51" s="1888"/>
      <c r="Q51" s="1888"/>
      <c r="R51" s="1888"/>
      <c r="S51" s="1888"/>
      <c r="T51" s="1888"/>
      <c r="U51" s="1888"/>
      <c r="V51" s="1888"/>
      <c r="W51" s="1888"/>
      <c r="X51" s="1888"/>
      <c r="Y51" s="1888"/>
      <c r="Z51" s="1888"/>
      <c r="AA51" s="1888"/>
      <c r="AB51" s="1888"/>
      <c r="AC51" s="1888"/>
      <c r="AD51" s="1930" t="s">
        <v>82</v>
      </c>
      <c r="AE51" s="1931"/>
      <c r="AF51" s="1931"/>
      <c r="AG51" s="1926"/>
      <c r="AH51" s="1927"/>
      <c r="AI51" s="1927"/>
      <c r="AJ51" s="1927"/>
      <c r="AK51" s="1927"/>
      <c r="AL51" s="1927"/>
      <c r="AM51" s="1927"/>
      <c r="AN51" s="1927"/>
      <c r="AO51" s="1927"/>
      <c r="AP51" s="1927"/>
      <c r="AQ51" s="1927"/>
      <c r="AR51" s="1927"/>
      <c r="AS51" s="1927"/>
      <c r="AT51" s="1927"/>
      <c r="AU51" s="1927"/>
      <c r="AV51" s="1927"/>
      <c r="AW51" s="1927"/>
      <c r="AX51" s="1928"/>
    </row>
    <row r="52" spans="1:50" ht="33.6" customHeight="1">
      <c r="A52" s="1898" t="s">
        <v>99</v>
      </c>
      <c r="B52" s="1912"/>
      <c r="C52" s="1917" t="s">
        <v>100</v>
      </c>
      <c r="D52" s="1918"/>
      <c r="E52" s="1918"/>
      <c r="F52" s="1918"/>
      <c r="G52" s="1918"/>
      <c r="H52" s="1918"/>
      <c r="I52" s="1918"/>
      <c r="J52" s="1918"/>
      <c r="K52" s="1918"/>
      <c r="L52" s="1918"/>
      <c r="M52" s="1918"/>
      <c r="N52" s="1918"/>
      <c r="O52" s="1918"/>
      <c r="P52" s="1918"/>
      <c r="Q52" s="1918"/>
      <c r="R52" s="1918"/>
      <c r="S52" s="1918"/>
      <c r="T52" s="1918"/>
      <c r="U52" s="1918"/>
      <c r="V52" s="1918"/>
      <c r="W52" s="1918"/>
      <c r="X52" s="1918"/>
      <c r="Y52" s="1918"/>
      <c r="Z52" s="1918"/>
      <c r="AA52" s="1918"/>
      <c r="AB52" s="1918"/>
      <c r="AC52" s="1919"/>
      <c r="AD52" s="1869" t="s">
        <v>519</v>
      </c>
      <c r="AE52" s="1810"/>
      <c r="AF52" s="1811"/>
      <c r="AG52" s="1870"/>
      <c r="AH52" s="1778"/>
      <c r="AI52" s="1778"/>
      <c r="AJ52" s="1778"/>
      <c r="AK52" s="1778"/>
      <c r="AL52" s="1778"/>
      <c r="AM52" s="1778"/>
      <c r="AN52" s="1778"/>
      <c r="AO52" s="1778"/>
      <c r="AP52" s="1778"/>
      <c r="AQ52" s="1778"/>
      <c r="AR52" s="1778"/>
      <c r="AS52" s="1778"/>
      <c r="AT52" s="1778"/>
      <c r="AU52" s="1778"/>
      <c r="AV52" s="1778"/>
      <c r="AW52" s="1778"/>
      <c r="AX52" s="1871"/>
    </row>
    <row r="53" spans="1:50" ht="15.75" customHeight="1">
      <c r="A53" s="1913"/>
      <c r="B53" s="1914"/>
      <c r="C53" s="1878" t="s">
        <v>0</v>
      </c>
      <c r="D53" s="1879"/>
      <c r="E53" s="1879"/>
      <c r="F53" s="1879"/>
      <c r="G53" s="1880" t="s">
        <v>101</v>
      </c>
      <c r="H53" s="1881"/>
      <c r="I53" s="1881"/>
      <c r="J53" s="1881"/>
      <c r="K53" s="1881"/>
      <c r="L53" s="1881"/>
      <c r="M53" s="1881"/>
      <c r="N53" s="1881"/>
      <c r="O53" s="1881"/>
      <c r="P53" s="1881"/>
      <c r="Q53" s="1881"/>
      <c r="R53" s="1881"/>
      <c r="S53" s="1882"/>
      <c r="T53" s="1883" t="s">
        <v>102</v>
      </c>
      <c r="U53" s="1884"/>
      <c r="V53" s="1884"/>
      <c r="W53" s="1884"/>
      <c r="X53" s="1884"/>
      <c r="Y53" s="1884"/>
      <c r="Z53" s="1884"/>
      <c r="AA53" s="1884"/>
      <c r="AB53" s="1884"/>
      <c r="AC53" s="1884"/>
      <c r="AD53" s="1884"/>
      <c r="AE53" s="1884"/>
      <c r="AF53" s="1884"/>
      <c r="AG53" s="1872"/>
      <c r="AH53" s="1873"/>
      <c r="AI53" s="1873"/>
      <c r="AJ53" s="1873"/>
      <c r="AK53" s="1873"/>
      <c r="AL53" s="1873"/>
      <c r="AM53" s="1873"/>
      <c r="AN53" s="1873"/>
      <c r="AO53" s="1873"/>
      <c r="AP53" s="1873"/>
      <c r="AQ53" s="1873"/>
      <c r="AR53" s="1873"/>
      <c r="AS53" s="1873"/>
      <c r="AT53" s="1873"/>
      <c r="AU53" s="1873"/>
      <c r="AV53" s="1873"/>
      <c r="AW53" s="1873"/>
      <c r="AX53" s="1874"/>
    </row>
    <row r="54" spans="1:50" ht="26.25" customHeight="1">
      <c r="A54" s="1913"/>
      <c r="B54" s="1914"/>
      <c r="C54" s="1885"/>
      <c r="D54" s="1886"/>
      <c r="E54" s="1886"/>
      <c r="F54" s="1886"/>
      <c r="G54" s="1887"/>
      <c r="H54" s="1888"/>
      <c r="I54" s="1888"/>
      <c r="J54" s="1888"/>
      <c r="K54" s="1888"/>
      <c r="L54" s="1888"/>
      <c r="M54" s="1888"/>
      <c r="N54" s="1888"/>
      <c r="O54" s="1888"/>
      <c r="P54" s="1888"/>
      <c r="Q54" s="1888"/>
      <c r="R54" s="1888"/>
      <c r="S54" s="1889"/>
      <c r="T54" s="1890"/>
      <c r="U54" s="1888"/>
      <c r="V54" s="1888"/>
      <c r="W54" s="1888"/>
      <c r="X54" s="1888"/>
      <c r="Y54" s="1888"/>
      <c r="Z54" s="1888"/>
      <c r="AA54" s="1888"/>
      <c r="AB54" s="1888"/>
      <c r="AC54" s="1888"/>
      <c r="AD54" s="1888"/>
      <c r="AE54" s="1888"/>
      <c r="AF54" s="1888"/>
      <c r="AG54" s="1872"/>
      <c r="AH54" s="1873"/>
      <c r="AI54" s="1873"/>
      <c r="AJ54" s="1873"/>
      <c r="AK54" s="1873"/>
      <c r="AL54" s="1873"/>
      <c r="AM54" s="1873"/>
      <c r="AN54" s="1873"/>
      <c r="AO54" s="1873"/>
      <c r="AP54" s="1873"/>
      <c r="AQ54" s="1873"/>
      <c r="AR54" s="1873"/>
      <c r="AS54" s="1873"/>
      <c r="AT54" s="1873"/>
      <c r="AU54" s="1873"/>
      <c r="AV54" s="1873"/>
      <c r="AW54" s="1873"/>
      <c r="AX54" s="1874"/>
    </row>
    <row r="55" spans="1:50" ht="26.25" customHeight="1">
      <c r="A55" s="1915"/>
      <c r="B55" s="1916"/>
      <c r="C55" s="1891"/>
      <c r="D55" s="1892"/>
      <c r="E55" s="1892"/>
      <c r="F55" s="1892"/>
      <c r="G55" s="1893"/>
      <c r="H55" s="1894"/>
      <c r="I55" s="1894"/>
      <c r="J55" s="1894"/>
      <c r="K55" s="1894"/>
      <c r="L55" s="1894"/>
      <c r="M55" s="1894"/>
      <c r="N55" s="1894"/>
      <c r="O55" s="1894"/>
      <c r="P55" s="1894"/>
      <c r="Q55" s="1894"/>
      <c r="R55" s="1894"/>
      <c r="S55" s="1895"/>
      <c r="T55" s="1896"/>
      <c r="U55" s="1897"/>
      <c r="V55" s="1897"/>
      <c r="W55" s="1897"/>
      <c r="X55" s="1897"/>
      <c r="Y55" s="1897"/>
      <c r="Z55" s="1897"/>
      <c r="AA55" s="1897"/>
      <c r="AB55" s="1897"/>
      <c r="AC55" s="1897"/>
      <c r="AD55" s="1897"/>
      <c r="AE55" s="1897"/>
      <c r="AF55" s="1897"/>
      <c r="AG55" s="1875"/>
      <c r="AH55" s="1876"/>
      <c r="AI55" s="1876"/>
      <c r="AJ55" s="1876"/>
      <c r="AK55" s="1876"/>
      <c r="AL55" s="1876"/>
      <c r="AM55" s="1876"/>
      <c r="AN55" s="1876"/>
      <c r="AO55" s="1876"/>
      <c r="AP55" s="1876"/>
      <c r="AQ55" s="1876"/>
      <c r="AR55" s="1876"/>
      <c r="AS55" s="1876"/>
      <c r="AT55" s="1876"/>
      <c r="AU55" s="1876"/>
      <c r="AV55" s="1876"/>
      <c r="AW55" s="1876"/>
      <c r="AX55" s="1877"/>
    </row>
    <row r="56" spans="1:50" ht="104.25" customHeight="1">
      <c r="A56" s="1898" t="s">
        <v>103</v>
      </c>
      <c r="B56" s="1899"/>
      <c r="C56" s="1777" t="s">
        <v>104</v>
      </c>
      <c r="D56" s="1902"/>
      <c r="E56" s="1902"/>
      <c r="F56" s="1903"/>
      <c r="G56" s="1904" t="s">
        <v>1111</v>
      </c>
      <c r="H56" s="1905"/>
      <c r="I56" s="1905"/>
      <c r="J56" s="1905"/>
      <c r="K56" s="1905"/>
      <c r="L56" s="1905"/>
      <c r="M56" s="1905"/>
      <c r="N56" s="1905"/>
      <c r="O56" s="1905"/>
      <c r="P56" s="1905"/>
      <c r="Q56" s="1905"/>
      <c r="R56" s="1905"/>
      <c r="S56" s="1905"/>
      <c r="T56" s="1905"/>
      <c r="U56" s="1905"/>
      <c r="V56" s="1905"/>
      <c r="W56" s="1905"/>
      <c r="X56" s="1905"/>
      <c r="Y56" s="1905"/>
      <c r="Z56" s="1905"/>
      <c r="AA56" s="1905"/>
      <c r="AB56" s="1905"/>
      <c r="AC56" s="1905"/>
      <c r="AD56" s="1905"/>
      <c r="AE56" s="1905"/>
      <c r="AF56" s="1905"/>
      <c r="AG56" s="1905"/>
      <c r="AH56" s="1905"/>
      <c r="AI56" s="1905"/>
      <c r="AJ56" s="1905"/>
      <c r="AK56" s="1905"/>
      <c r="AL56" s="1905"/>
      <c r="AM56" s="1905"/>
      <c r="AN56" s="1905"/>
      <c r="AO56" s="1905"/>
      <c r="AP56" s="1905"/>
      <c r="AQ56" s="1905"/>
      <c r="AR56" s="1905"/>
      <c r="AS56" s="1905"/>
      <c r="AT56" s="1905"/>
      <c r="AU56" s="1905"/>
      <c r="AV56" s="1905"/>
      <c r="AW56" s="1905"/>
      <c r="AX56" s="1906"/>
    </row>
    <row r="57" spans="1:50" ht="66.75" customHeight="1" thickBot="1">
      <c r="A57" s="1900"/>
      <c r="B57" s="1901"/>
      <c r="C57" s="1907" t="s">
        <v>106</v>
      </c>
      <c r="D57" s="1908"/>
      <c r="E57" s="1908"/>
      <c r="F57" s="1909"/>
      <c r="G57" s="1910" t="s">
        <v>1110</v>
      </c>
      <c r="H57" s="1910"/>
      <c r="I57" s="1910"/>
      <c r="J57" s="1910"/>
      <c r="K57" s="1910"/>
      <c r="L57" s="1910"/>
      <c r="M57" s="1910"/>
      <c r="N57" s="1910"/>
      <c r="O57" s="1910"/>
      <c r="P57" s="1910"/>
      <c r="Q57" s="1910"/>
      <c r="R57" s="1910"/>
      <c r="S57" s="1910"/>
      <c r="T57" s="1910"/>
      <c r="U57" s="1910"/>
      <c r="V57" s="1910"/>
      <c r="W57" s="1910"/>
      <c r="X57" s="1910"/>
      <c r="Y57" s="1910"/>
      <c r="Z57" s="1910"/>
      <c r="AA57" s="1910"/>
      <c r="AB57" s="1910"/>
      <c r="AC57" s="1910"/>
      <c r="AD57" s="1910"/>
      <c r="AE57" s="1910"/>
      <c r="AF57" s="1910"/>
      <c r="AG57" s="1910"/>
      <c r="AH57" s="1910"/>
      <c r="AI57" s="1910"/>
      <c r="AJ57" s="1910"/>
      <c r="AK57" s="1910"/>
      <c r="AL57" s="1910"/>
      <c r="AM57" s="1910"/>
      <c r="AN57" s="1910"/>
      <c r="AO57" s="1910"/>
      <c r="AP57" s="1910"/>
      <c r="AQ57" s="1910"/>
      <c r="AR57" s="1910"/>
      <c r="AS57" s="1910"/>
      <c r="AT57" s="1910"/>
      <c r="AU57" s="1910"/>
      <c r="AV57" s="1910"/>
      <c r="AW57" s="1910"/>
      <c r="AX57" s="1911"/>
    </row>
    <row r="58" spans="1:50" ht="21" customHeight="1">
      <c r="A58" s="1857" t="s">
        <v>108</v>
      </c>
      <c r="B58" s="1858"/>
      <c r="C58" s="1858"/>
      <c r="D58" s="1858"/>
      <c r="E58" s="1858"/>
      <c r="F58" s="1858"/>
      <c r="G58" s="1858"/>
      <c r="H58" s="1858"/>
      <c r="I58" s="1858"/>
      <c r="J58" s="1858"/>
      <c r="K58" s="1858"/>
      <c r="L58" s="1858"/>
      <c r="M58" s="1858"/>
      <c r="N58" s="1858"/>
      <c r="O58" s="1858"/>
      <c r="P58" s="1858"/>
      <c r="Q58" s="1858"/>
      <c r="R58" s="1858"/>
      <c r="S58" s="1858"/>
      <c r="T58" s="1858"/>
      <c r="U58" s="1858"/>
      <c r="V58" s="1858"/>
      <c r="W58" s="1858"/>
      <c r="X58" s="1858"/>
      <c r="Y58" s="1858"/>
      <c r="Z58" s="1858"/>
      <c r="AA58" s="1858"/>
      <c r="AB58" s="1858"/>
      <c r="AC58" s="1858"/>
      <c r="AD58" s="1858"/>
      <c r="AE58" s="1858"/>
      <c r="AF58" s="1858"/>
      <c r="AG58" s="1858"/>
      <c r="AH58" s="1858"/>
      <c r="AI58" s="1858"/>
      <c r="AJ58" s="1858"/>
      <c r="AK58" s="1858"/>
      <c r="AL58" s="1858"/>
      <c r="AM58" s="1858"/>
      <c r="AN58" s="1858"/>
      <c r="AO58" s="1858"/>
      <c r="AP58" s="1858"/>
      <c r="AQ58" s="1858"/>
      <c r="AR58" s="1858"/>
      <c r="AS58" s="1858"/>
      <c r="AT58" s="1858"/>
      <c r="AU58" s="1858"/>
      <c r="AV58" s="1858"/>
      <c r="AW58" s="1858"/>
      <c r="AX58" s="1859"/>
    </row>
    <row r="59" spans="1:50" ht="93" customHeight="1" thickBot="1">
      <c r="A59" s="1819"/>
      <c r="B59" s="1860"/>
      <c r="C59" s="1860"/>
      <c r="D59" s="1860"/>
      <c r="E59" s="1860"/>
      <c r="F59" s="1860"/>
      <c r="G59" s="1860"/>
      <c r="H59" s="1860"/>
      <c r="I59" s="1860"/>
      <c r="J59" s="1860"/>
      <c r="K59" s="1860"/>
      <c r="L59" s="1860"/>
      <c r="M59" s="1860"/>
      <c r="N59" s="1860"/>
      <c r="O59" s="1860"/>
      <c r="P59" s="1860"/>
      <c r="Q59" s="1860"/>
      <c r="R59" s="1860"/>
      <c r="S59" s="1860"/>
      <c r="T59" s="1860"/>
      <c r="U59" s="1860"/>
      <c r="V59" s="1860"/>
      <c r="W59" s="1860"/>
      <c r="X59" s="1860"/>
      <c r="Y59" s="1860"/>
      <c r="Z59" s="1860"/>
      <c r="AA59" s="1860"/>
      <c r="AB59" s="1860"/>
      <c r="AC59" s="1860"/>
      <c r="AD59" s="1860"/>
      <c r="AE59" s="1860"/>
      <c r="AF59" s="1860"/>
      <c r="AG59" s="1860"/>
      <c r="AH59" s="1860"/>
      <c r="AI59" s="1860"/>
      <c r="AJ59" s="1860"/>
      <c r="AK59" s="1860"/>
      <c r="AL59" s="1860"/>
      <c r="AM59" s="1860"/>
      <c r="AN59" s="1860"/>
      <c r="AO59" s="1860"/>
      <c r="AP59" s="1860"/>
      <c r="AQ59" s="1860"/>
      <c r="AR59" s="1860"/>
      <c r="AS59" s="1860"/>
      <c r="AT59" s="1860"/>
      <c r="AU59" s="1860"/>
      <c r="AV59" s="1860"/>
      <c r="AW59" s="1860"/>
      <c r="AX59" s="1861"/>
    </row>
    <row r="60" spans="1:50" ht="21" customHeight="1">
      <c r="A60" s="1862" t="s">
        <v>109</v>
      </c>
      <c r="B60" s="1863"/>
      <c r="C60" s="1863"/>
      <c r="D60" s="1863"/>
      <c r="E60" s="1863"/>
      <c r="F60" s="1863"/>
      <c r="G60" s="1863"/>
      <c r="H60" s="1863"/>
      <c r="I60" s="1863"/>
      <c r="J60" s="1863"/>
      <c r="K60" s="1863"/>
      <c r="L60" s="1863"/>
      <c r="M60" s="1863"/>
      <c r="N60" s="1863"/>
      <c r="O60" s="1863"/>
      <c r="P60" s="1863"/>
      <c r="Q60" s="1863"/>
      <c r="R60" s="1863"/>
      <c r="S60" s="1863"/>
      <c r="T60" s="1863"/>
      <c r="U60" s="1863"/>
      <c r="V60" s="1863"/>
      <c r="W60" s="1863"/>
      <c r="X60" s="1863"/>
      <c r="Y60" s="1863"/>
      <c r="Z60" s="1863"/>
      <c r="AA60" s="1863"/>
      <c r="AB60" s="1863"/>
      <c r="AC60" s="1863"/>
      <c r="AD60" s="1863"/>
      <c r="AE60" s="1863"/>
      <c r="AF60" s="1863"/>
      <c r="AG60" s="1863"/>
      <c r="AH60" s="1863"/>
      <c r="AI60" s="1863"/>
      <c r="AJ60" s="1863"/>
      <c r="AK60" s="1863"/>
      <c r="AL60" s="1863"/>
      <c r="AM60" s="1863"/>
      <c r="AN60" s="1863"/>
      <c r="AO60" s="1863"/>
      <c r="AP60" s="1863"/>
      <c r="AQ60" s="1863"/>
      <c r="AR60" s="1863"/>
      <c r="AS60" s="1863"/>
      <c r="AT60" s="1863"/>
      <c r="AU60" s="1863"/>
      <c r="AV60" s="1863"/>
      <c r="AW60" s="1863"/>
      <c r="AX60" s="1864"/>
    </row>
    <row r="61" spans="1:50" ht="120" customHeight="1" thickBot="1">
      <c r="A61" s="1819"/>
      <c r="B61" s="1860"/>
      <c r="C61" s="1860"/>
      <c r="D61" s="1860"/>
      <c r="E61" s="1865"/>
      <c r="F61" s="1866"/>
      <c r="G61" s="1867"/>
      <c r="H61" s="1867"/>
      <c r="I61" s="1867"/>
      <c r="J61" s="1867"/>
      <c r="K61" s="1867"/>
      <c r="L61" s="1867"/>
      <c r="M61" s="1867"/>
      <c r="N61" s="1867"/>
      <c r="O61" s="1867"/>
      <c r="P61" s="1867"/>
      <c r="Q61" s="1867"/>
      <c r="R61" s="1867"/>
      <c r="S61" s="1867"/>
      <c r="T61" s="1867"/>
      <c r="U61" s="1867"/>
      <c r="V61" s="1867"/>
      <c r="W61" s="1867"/>
      <c r="X61" s="1867"/>
      <c r="Y61" s="1867"/>
      <c r="Z61" s="1867"/>
      <c r="AA61" s="1867"/>
      <c r="AB61" s="1867"/>
      <c r="AC61" s="1867"/>
      <c r="AD61" s="1867"/>
      <c r="AE61" s="1867"/>
      <c r="AF61" s="1867"/>
      <c r="AG61" s="1867"/>
      <c r="AH61" s="1867"/>
      <c r="AI61" s="1867"/>
      <c r="AJ61" s="1867"/>
      <c r="AK61" s="1867"/>
      <c r="AL61" s="1867"/>
      <c r="AM61" s="1867"/>
      <c r="AN61" s="1867"/>
      <c r="AO61" s="1867"/>
      <c r="AP61" s="1867"/>
      <c r="AQ61" s="1867"/>
      <c r="AR61" s="1867"/>
      <c r="AS61" s="1867"/>
      <c r="AT61" s="1867"/>
      <c r="AU61" s="1867"/>
      <c r="AV61" s="1867"/>
      <c r="AW61" s="1867"/>
      <c r="AX61" s="1868"/>
    </row>
    <row r="62" spans="1:50" ht="21" customHeight="1">
      <c r="A62" s="1862" t="s">
        <v>110</v>
      </c>
      <c r="B62" s="1863"/>
      <c r="C62" s="1863"/>
      <c r="D62" s="1863"/>
      <c r="E62" s="1863"/>
      <c r="F62" s="1863"/>
      <c r="G62" s="1863"/>
      <c r="H62" s="1863"/>
      <c r="I62" s="1863"/>
      <c r="J62" s="1863"/>
      <c r="K62" s="1863"/>
      <c r="L62" s="1863"/>
      <c r="M62" s="1863"/>
      <c r="N62" s="1863"/>
      <c r="O62" s="1863"/>
      <c r="P62" s="1863"/>
      <c r="Q62" s="1863"/>
      <c r="R62" s="1863"/>
      <c r="S62" s="1863"/>
      <c r="T62" s="1863"/>
      <c r="U62" s="1863"/>
      <c r="V62" s="1863"/>
      <c r="W62" s="1863"/>
      <c r="X62" s="1863"/>
      <c r="Y62" s="1863"/>
      <c r="Z62" s="1863"/>
      <c r="AA62" s="1863"/>
      <c r="AB62" s="1863"/>
      <c r="AC62" s="1863"/>
      <c r="AD62" s="1863"/>
      <c r="AE62" s="1863"/>
      <c r="AF62" s="1863"/>
      <c r="AG62" s="1863"/>
      <c r="AH62" s="1863"/>
      <c r="AI62" s="1863"/>
      <c r="AJ62" s="1863"/>
      <c r="AK62" s="1863"/>
      <c r="AL62" s="1863"/>
      <c r="AM62" s="1863"/>
      <c r="AN62" s="1863"/>
      <c r="AO62" s="1863"/>
      <c r="AP62" s="1863"/>
      <c r="AQ62" s="1863"/>
      <c r="AR62" s="1863"/>
      <c r="AS62" s="1863"/>
      <c r="AT62" s="1863"/>
      <c r="AU62" s="1863"/>
      <c r="AV62" s="1863"/>
      <c r="AW62" s="1863"/>
      <c r="AX62" s="1864"/>
    </row>
    <row r="63" spans="1:50" ht="99.95" customHeight="1" thickBot="1">
      <c r="A63" s="1819"/>
      <c r="B63" s="1820"/>
      <c r="C63" s="1820"/>
      <c r="D63" s="1820"/>
      <c r="E63" s="1821"/>
      <c r="F63" s="1820"/>
      <c r="G63" s="1820"/>
      <c r="H63" s="1820"/>
      <c r="I63" s="1820"/>
      <c r="J63" s="1820"/>
      <c r="K63" s="1820"/>
      <c r="L63" s="1820"/>
      <c r="M63" s="1820"/>
      <c r="N63" s="1820"/>
      <c r="O63" s="1820"/>
      <c r="P63" s="1820"/>
      <c r="Q63" s="1820"/>
      <c r="R63" s="1820"/>
      <c r="S63" s="1820"/>
      <c r="T63" s="1820"/>
      <c r="U63" s="1820"/>
      <c r="V63" s="1820"/>
      <c r="W63" s="1820"/>
      <c r="X63" s="1820"/>
      <c r="Y63" s="1820"/>
      <c r="Z63" s="1820"/>
      <c r="AA63" s="1820"/>
      <c r="AB63" s="1820"/>
      <c r="AC63" s="1820"/>
      <c r="AD63" s="1820"/>
      <c r="AE63" s="1820"/>
      <c r="AF63" s="1820"/>
      <c r="AG63" s="1820"/>
      <c r="AH63" s="1820"/>
      <c r="AI63" s="1820"/>
      <c r="AJ63" s="1820"/>
      <c r="AK63" s="1820"/>
      <c r="AL63" s="1820"/>
      <c r="AM63" s="1820"/>
      <c r="AN63" s="1820"/>
      <c r="AO63" s="1820"/>
      <c r="AP63" s="1820"/>
      <c r="AQ63" s="1820"/>
      <c r="AR63" s="1820"/>
      <c r="AS63" s="1820"/>
      <c r="AT63" s="1820"/>
      <c r="AU63" s="1820"/>
      <c r="AV63" s="1820"/>
      <c r="AW63" s="1820"/>
      <c r="AX63" s="1822"/>
    </row>
    <row r="64" spans="1:50" ht="21" customHeight="1">
      <c r="A64" s="1823" t="s">
        <v>111</v>
      </c>
      <c r="B64" s="1824"/>
      <c r="C64" s="1824"/>
      <c r="D64" s="1824"/>
      <c r="E64" s="1824"/>
      <c r="F64" s="1824"/>
      <c r="G64" s="1824"/>
      <c r="H64" s="1824"/>
      <c r="I64" s="1824"/>
      <c r="J64" s="1824"/>
      <c r="K64" s="1824"/>
      <c r="L64" s="1824"/>
      <c r="M64" s="1824"/>
      <c r="N64" s="1824"/>
      <c r="O64" s="1824"/>
      <c r="P64" s="1824"/>
      <c r="Q64" s="1824"/>
      <c r="R64" s="1824"/>
      <c r="S64" s="1824"/>
      <c r="T64" s="1824"/>
      <c r="U64" s="1824"/>
      <c r="V64" s="1824"/>
      <c r="W64" s="1824"/>
      <c r="X64" s="1824"/>
      <c r="Y64" s="1824"/>
      <c r="Z64" s="1824"/>
      <c r="AA64" s="1824"/>
      <c r="AB64" s="1824"/>
      <c r="AC64" s="1824"/>
      <c r="AD64" s="1824"/>
      <c r="AE64" s="1824"/>
      <c r="AF64" s="1824"/>
      <c r="AG64" s="1824"/>
      <c r="AH64" s="1824"/>
      <c r="AI64" s="1824"/>
      <c r="AJ64" s="1824"/>
      <c r="AK64" s="1824"/>
      <c r="AL64" s="1824"/>
      <c r="AM64" s="1824"/>
      <c r="AN64" s="1824"/>
      <c r="AO64" s="1824"/>
      <c r="AP64" s="1824"/>
      <c r="AQ64" s="1824"/>
      <c r="AR64" s="1824"/>
      <c r="AS64" s="1824"/>
      <c r="AT64" s="1824"/>
      <c r="AU64" s="1824"/>
      <c r="AV64" s="1824"/>
      <c r="AW64" s="1824"/>
      <c r="AX64" s="1825"/>
    </row>
    <row r="65" spans="1:50" ht="85.5" customHeight="1" thickBot="1">
      <c r="A65" s="1826"/>
      <c r="B65" s="1827"/>
      <c r="C65" s="1827"/>
      <c r="D65" s="1827"/>
      <c r="E65" s="1827"/>
      <c r="F65" s="1827"/>
      <c r="G65" s="1827"/>
      <c r="H65" s="1827"/>
      <c r="I65" s="1827"/>
      <c r="J65" s="1827"/>
      <c r="K65" s="1827"/>
      <c r="L65" s="1827"/>
      <c r="M65" s="1827"/>
      <c r="N65" s="1827"/>
      <c r="O65" s="1827"/>
      <c r="P65" s="1827"/>
      <c r="Q65" s="1827"/>
      <c r="R65" s="1827"/>
      <c r="S65" s="1827"/>
      <c r="T65" s="1827"/>
      <c r="U65" s="1827"/>
      <c r="V65" s="1827"/>
      <c r="W65" s="1827"/>
      <c r="X65" s="1827"/>
      <c r="Y65" s="1827"/>
      <c r="Z65" s="1827"/>
      <c r="AA65" s="1827"/>
      <c r="AB65" s="1827"/>
      <c r="AC65" s="1827"/>
      <c r="AD65" s="1827"/>
      <c r="AE65" s="1827"/>
      <c r="AF65" s="1827"/>
      <c r="AG65" s="1827"/>
      <c r="AH65" s="1827"/>
      <c r="AI65" s="1827"/>
      <c r="AJ65" s="1827"/>
      <c r="AK65" s="1827"/>
      <c r="AL65" s="1827"/>
      <c r="AM65" s="1827"/>
      <c r="AN65" s="1827"/>
      <c r="AO65" s="1827"/>
      <c r="AP65" s="1827"/>
      <c r="AQ65" s="1827"/>
      <c r="AR65" s="1827"/>
      <c r="AS65" s="1827"/>
      <c r="AT65" s="1827"/>
      <c r="AU65" s="1827"/>
      <c r="AV65" s="1827"/>
      <c r="AW65" s="1827"/>
      <c r="AX65" s="1828"/>
    </row>
    <row r="66" spans="1:50" ht="19.7" customHeight="1">
      <c r="A66" s="1829" t="s">
        <v>112</v>
      </c>
      <c r="B66" s="1830"/>
      <c r="C66" s="1830"/>
      <c r="D66" s="1830"/>
      <c r="E66" s="1830"/>
      <c r="F66" s="1830"/>
      <c r="G66" s="1830"/>
      <c r="H66" s="1830"/>
      <c r="I66" s="1830"/>
      <c r="J66" s="1830"/>
      <c r="K66" s="1830"/>
      <c r="L66" s="1830"/>
      <c r="M66" s="1830"/>
      <c r="N66" s="1830"/>
      <c r="O66" s="1830"/>
      <c r="P66" s="1830"/>
      <c r="Q66" s="1830"/>
      <c r="R66" s="1830"/>
      <c r="S66" s="1830"/>
      <c r="T66" s="1830"/>
      <c r="U66" s="1830"/>
      <c r="V66" s="1830"/>
      <c r="W66" s="1830"/>
      <c r="X66" s="1830"/>
      <c r="Y66" s="1830"/>
      <c r="Z66" s="1830"/>
      <c r="AA66" s="1830"/>
      <c r="AB66" s="1830"/>
      <c r="AC66" s="1830"/>
      <c r="AD66" s="1830"/>
      <c r="AE66" s="1830"/>
      <c r="AF66" s="1830"/>
      <c r="AG66" s="1830"/>
      <c r="AH66" s="1830"/>
      <c r="AI66" s="1830"/>
      <c r="AJ66" s="1830"/>
      <c r="AK66" s="1830"/>
      <c r="AL66" s="1830"/>
      <c r="AM66" s="1830"/>
      <c r="AN66" s="1830"/>
      <c r="AO66" s="1830"/>
      <c r="AP66" s="1830"/>
      <c r="AQ66" s="1830"/>
      <c r="AR66" s="1830"/>
      <c r="AS66" s="1830"/>
      <c r="AT66" s="1830"/>
      <c r="AU66" s="1830"/>
      <c r="AV66" s="1830"/>
      <c r="AW66" s="1830"/>
      <c r="AX66" s="1831"/>
    </row>
    <row r="67" spans="1:50" ht="19.899999999999999" customHeight="1" thickBot="1">
      <c r="A67" s="1832"/>
      <c r="B67" s="1833"/>
      <c r="C67" s="1834" t="s">
        <v>1109</v>
      </c>
      <c r="D67" s="1835"/>
      <c r="E67" s="1835"/>
      <c r="F67" s="1835"/>
      <c r="G67" s="1835"/>
      <c r="H67" s="1835"/>
      <c r="I67" s="1835"/>
      <c r="J67" s="1836"/>
      <c r="K67" s="1837">
        <v>101</v>
      </c>
      <c r="L67" s="1837"/>
      <c r="M67" s="1837"/>
      <c r="N67" s="1837"/>
      <c r="O67" s="1837"/>
      <c r="P67" s="1837"/>
      <c r="Q67" s="1837"/>
      <c r="R67" s="1837"/>
      <c r="S67" s="1834" t="s">
        <v>1108</v>
      </c>
      <c r="T67" s="1835"/>
      <c r="U67" s="1835"/>
      <c r="V67" s="1835"/>
      <c r="W67" s="1835"/>
      <c r="X67" s="1835"/>
      <c r="Y67" s="1835"/>
      <c r="Z67" s="1836"/>
      <c r="AA67" s="1838">
        <v>130</v>
      </c>
      <c r="AB67" s="1837"/>
      <c r="AC67" s="1837"/>
      <c r="AD67" s="1837"/>
      <c r="AE67" s="1837"/>
      <c r="AF67" s="1837"/>
      <c r="AG67" s="1837"/>
      <c r="AH67" s="1837"/>
      <c r="AI67" s="1834" t="s">
        <v>1107</v>
      </c>
      <c r="AJ67" s="1839"/>
      <c r="AK67" s="1839"/>
      <c r="AL67" s="1839"/>
      <c r="AM67" s="1839"/>
      <c r="AN67" s="1839"/>
      <c r="AO67" s="1839"/>
      <c r="AP67" s="1840"/>
      <c r="AQ67" s="1841">
        <v>157</v>
      </c>
      <c r="AR67" s="1841"/>
      <c r="AS67" s="1841"/>
      <c r="AT67" s="1841"/>
      <c r="AU67" s="1841"/>
      <c r="AV67" s="1841"/>
      <c r="AW67" s="1841"/>
      <c r="AX67" s="1842"/>
    </row>
    <row r="68" spans="1:50" ht="14.25" thickBot="1">
      <c r="A68" s="48"/>
      <c r="B68" s="48"/>
      <c r="C68" s="48"/>
      <c r="D68" s="48"/>
      <c r="E68" s="48"/>
      <c r="F68" s="48"/>
      <c r="G68" s="46"/>
      <c r="H68" s="46"/>
      <c r="I68" s="46"/>
      <c r="J68" s="46"/>
      <c r="K68" s="46"/>
      <c r="L68" s="47"/>
      <c r="M68" s="46"/>
      <c r="N68" s="46"/>
      <c r="O68" s="46"/>
      <c r="P68" s="46"/>
      <c r="Q68" s="46"/>
      <c r="R68" s="46"/>
      <c r="S68" s="46"/>
      <c r="T68" s="46"/>
      <c r="U68" s="46"/>
      <c r="V68" s="46"/>
      <c r="W68" s="46"/>
      <c r="X68" s="46"/>
      <c r="Y68" s="45"/>
      <c r="Z68" s="45"/>
      <c r="AA68" s="45"/>
      <c r="AB68" s="45"/>
      <c r="AC68" s="46"/>
      <c r="AD68" s="46"/>
      <c r="AE68" s="46"/>
      <c r="AF68" s="46"/>
      <c r="AG68" s="46"/>
      <c r="AH68" s="47"/>
      <c r="AI68" s="46"/>
      <c r="AJ68" s="46"/>
      <c r="AK68" s="46"/>
      <c r="AL68" s="46"/>
      <c r="AM68" s="46"/>
      <c r="AN68" s="46"/>
      <c r="AO68" s="46"/>
      <c r="AP68" s="46"/>
      <c r="AQ68" s="46"/>
      <c r="AR68" s="46"/>
      <c r="AS68" s="46"/>
      <c r="AT68" s="46"/>
      <c r="AU68" s="45"/>
      <c r="AV68" s="45"/>
      <c r="AW68" s="45"/>
      <c r="AX68" s="45"/>
    </row>
    <row r="69" spans="1:50" ht="15" customHeight="1">
      <c r="A69" s="1844" t="s">
        <v>1106</v>
      </c>
      <c r="B69" s="1845"/>
      <c r="C69" s="1845"/>
      <c r="D69" s="1845"/>
      <c r="E69" s="1845"/>
      <c r="F69" s="1846"/>
      <c r="G69" s="60" t="s">
        <v>939</v>
      </c>
      <c r="H69" s="60"/>
      <c r="I69" s="60"/>
      <c r="J69" s="60"/>
      <c r="K69" s="60"/>
      <c r="L69" s="60"/>
      <c r="M69" s="60"/>
      <c r="N69" s="60"/>
      <c r="O69" s="60"/>
      <c r="P69" s="60"/>
      <c r="Q69" s="60"/>
      <c r="R69" s="60"/>
      <c r="S69" s="60"/>
      <c r="T69" s="60"/>
      <c r="U69" s="60"/>
      <c r="V69" s="60"/>
      <c r="W69" s="60"/>
      <c r="X69" s="60"/>
      <c r="Y69" s="60"/>
      <c r="Z69" s="60"/>
      <c r="AA69" s="60"/>
      <c r="AB69" s="60"/>
      <c r="AC69" s="60"/>
      <c r="AD69" s="60"/>
      <c r="AE69" s="60"/>
      <c r="AF69" s="60"/>
      <c r="AG69" s="60"/>
      <c r="AH69" s="60"/>
      <c r="AI69" s="60"/>
      <c r="AJ69" s="60"/>
      <c r="AK69" s="60"/>
      <c r="AL69" s="60"/>
      <c r="AM69" s="60"/>
      <c r="AN69" s="60"/>
      <c r="AO69" s="60"/>
      <c r="AP69" s="60"/>
      <c r="AQ69" s="60"/>
      <c r="AR69" s="60"/>
      <c r="AS69" s="60"/>
      <c r="AT69" s="60"/>
      <c r="AU69" s="60"/>
      <c r="AV69" s="60"/>
      <c r="AW69" s="60"/>
      <c r="AX69" s="59"/>
    </row>
    <row r="70" spans="1:50" ht="23.25" customHeight="1">
      <c r="A70" s="1847"/>
      <c r="B70" s="1848"/>
      <c r="C70" s="1848"/>
      <c r="D70" s="1848"/>
      <c r="E70" s="1848"/>
      <c r="F70" s="1849"/>
      <c r="G70" s="55"/>
      <c r="H70" s="55"/>
      <c r="I70" s="55"/>
      <c r="J70" s="55"/>
      <c r="K70" s="55"/>
      <c r="L70" s="55"/>
      <c r="M70" s="55"/>
      <c r="N70" s="55"/>
      <c r="O70" s="55"/>
      <c r="P70" s="55"/>
      <c r="Q70" s="55"/>
      <c r="R70" s="55"/>
      <c r="S70" s="55"/>
      <c r="T70" s="55"/>
      <c r="U70" s="55"/>
      <c r="V70" s="55"/>
      <c r="W70" s="55"/>
      <c r="X70" s="55"/>
      <c r="Y70" s="55"/>
      <c r="Z70" s="55"/>
      <c r="AA70" s="55"/>
      <c r="AB70" s="55"/>
      <c r="AC70" s="55"/>
      <c r="AD70" s="55"/>
      <c r="AE70" s="55"/>
      <c r="AF70" s="55"/>
      <c r="AG70" s="55"/>
      <c r="AH70" s="55"/>
      <c r="AI70" s="55"/>
      <c r="AJ70" s="55"/>
      <c r="AK70" s="55"/>
      <c r="AL70" s="55"/>
      <c r="AM70" s="55"/>
      <c r="AN70" s="55"/>
      <c r="AO70" s="55"/>
      <c r="AP70" s="55"/>
      <c r="AQ70" s="55"/>
      <c r="AR70" s="55"/>
      <c r="AS70" s="55"/>
      <c r="AT70" s="55"/>
      <c r="AU70" s="55"/>
      <c r="AV70" s="55"/>
      <c r="AW70" s="55"/>
      <c r="AX70" s="58"/>
    </row>
    <row r="71" spans="1:50" ht="365.25" customHeight="1">
      <c r="A71" s="1847"/>
      <c r="B71" s="1848"/>
      <c r="C71" s="1848"/>
      <c r="D71" s="1848"/>
      <c r="E71" s="1848"/>
      <c r="F71" s="1849"/>
      <c r="G71" s="55"/>
      <c r="H71" s="55"/>
      <c r="I71" s="55"/>
      <c r="J71" s="55"/>
      <c r="K71" s="55"/>
      <c r="L71" s="55"/>
      <c r="M71" s="55"/>
      <c r="N71" s="55"/>
      <c r="O71" s="55"/>
      <c r="P71" s="55"/>
      <c r="Q71" s="55"/>
      <c r="R71" s="55"/>
      <c r="S71" s="55"/>
      <c r="T71" s="55"/>
      <c r="U71" s="55"/>
      <c r="V71" s="55"/>
      <c r="W71" s="55"/>
      <c r="X71" s="55"/>
      <c r="Y71" s="55"/>
      <c r="Z71" s="55"/>
      <c r="AA71" s="55"/>
      <c r="AB71" s="55"/>
      <c r="AC71" s="55"/>
      <c r="AD71" s="55"/>
      <c r="AE71" s="55"/>
      <c r="AF71" s="55"/>
      <c r="AG71" s="55"/>
      <c r="AH71" s="55"/>
      <c r="AI71" s="55"/>
      <c r="AJ71" s="55"/>
      <c r="AK71" s="55"/>
      <c r="AL71" s="55"/>
      <c r="AM71" s="55"/>
      <c r="AN71" s="55"/>
      <c r="AO71" s="55"/>
      <c r="AP71" s="55"/>
      <c r="AQ71" s="55"/>
      <c r="AR71" s="55"/>
      <c r="AS71" s="55"/>
      <c r="AT71" s="55"/>
      <c r="AU71" s="55"/>
      <c r="AV71" s="55"/>
      <c r="AW71" s="55"/>
      <c r="AX71" s="58"/>
    </row>
    <row r="72" spans="1:50">
      <c r="A72" s="1847"/>
      <c r="B72" s="1848"/>
      <c r="C72" s="1848"/>
      <c r="D72" s="1848"/>
      <c r="E72" s="1848"/>
      <c r="F72" s="1849"/>
      <c r="G72" s="55"/>
      <c r="H72" s="55"/>
      <c r="I72" s="55"/>
      <c r="J72" s="55"/>
      <c r="K72" s="55"/>
      <c r="L72" s="55"/>
      <c r="M72" s="55"/>
      <c r="N72" s="55"/>
      <c r="O72" s="55"/>
      <c r="P72" s="55"/>
      <c r="Q72" s="55"/>
      <c r="R72" s="55"/>
      <c r="S72" s="55"/>
      <c r="T72" s="55"/>
      <c r="U72" s="55"/>
      <c r="V72" s="55"/>
      <c r="W72" s="55"/>
      <c r="X72" s="55"/>
      <c r="Y72" s="55"/>
      <c r="Z72" s="55"/>
      <c r="AA72" s="55"/>
      <c r="AB72" s="55"/>
      <c r="AC72" s="55"/>
      <c r="AD72" s="55"/>
      <c r="AE72" s="55"/>
      <c r="AF72" s="55"/>
      <c r="AG72" s="55"/>
      <c r="AH72" s="55"/>
      <c r="AI72" s="55"/>
      <c r="AJ72" s="55"/>
      <c r="AK72" s="55"/>
      <c r="AL72" s="55"/>
      <c r="AM72" s="55"/>
      <c r="AN72" s="55"/>
      <c r="AO72" s="55"/>
      <c r="AP72" s="55"/>
      <c r="AQ72" s="55"/>
      <c r="AR72" s="55"/>
      <c r="AS72" s="55"/>
      <c r="AT72" s="55"/>
      <c r="AU72" s="55"/>
      <c r="AV72" s="55"/>
      <c r="AW72" s="55"/>
      <c r="AX72" s="58"/>
    </row>
    <row r="73" spans="1:50">
      <c r="A73" s="1847"/>
      <c r="B73" s="1848"/>
      <c r="C73" s="1848"/>
      <c r="D73" s="1848"/>
      <c r="E73" s="1848"/>
      <c r="F73" s="1849"/>
      <c r="G73" s="55"/>
      <c r="H73" s="55"/>
      <c r="I73" s="55"/>
      <c r="J73" s="55"/>
      <c r="K73" s="55"/>
      <c r="L73" s="55"/>
      <c r="M73" s="55"/>
      <c r="N73" s="55"/>
      <c r="O73" s="55"/>
      <c r="P73" s="55"/>
      <c r="Q73" s="55"/>
      <c r="R73" s="55"/>
      <c r="S73" s="55"/>
      <c r="T73" s="55"/>
      <c r="U73" s="55"/>
      <c r="V73" s="55"/>
      <c r="W73" s="55"/>
      <c r="X73" s="55"/>
      <c r="Y73" s="55"/>
      <c r="Z73" s="55"/>
      <c r="AA73" s="55"/>
      <c r="AB73" s="55"/>
      <c r="AC73" s="55"/>
      <c r="AD73" s="55"/>
      <c r="AE73" s="55"/>
      <c r="AF73" s="55"/>
      <c r="AG73" s="55"/>
      <c r="AH73" s="55"/>
      <c r="AI73" s="55"/>
      <c r="AJ73" s="55"/>
      <c r="AK73" s="55"/>
      <c r="AL73" s="55"/>
      <c r="AM73" s="55"/>
      <c r="AN73" s="55"/>
      <c r="AO73" s="55"/>
      <c r="AP73" s="55"/>
      <c r="AQ73" s="55"/>
      <c r="AR73" s="55"/>
      <c r="AS73" s="55"/>
      <c r="AT73" s="55"/>
      <c r="AU73" s="55"/>
      <c r="AV73" s="55"/>
      <c r="AW73" s="55"/>
      <c r="AX73" s="58"/>
    </row>
    <row r="74" spans="1:50">
      <c r="A74" s="1847"/>
      <c r="B74" s="1848"/>
      <c r="C74" s="1848"/>
      <c r="D74" s="1848"/>
      <c r="E74" s="1848"/>
      <c r="F74" s="1849"/>
      <c r="G74" s="55"/>
      <c r="H74" s="55"/>
      <c r="I74" s="55"/>
      <c r="J74" s="55"/>
      <c r="K74" s="55"/>
      <c r="L74" s="55"/>
      <c r="M74" s="55"/>
      <c r="N74" s="55"/>
      <c r="O74" s="55"/>
      <c r="P74" s="55"/>
      <c r="Q74" s="55"/>
      <c r="R74" s="55"/>
      <c r="S74" s="55"/>
      <c r="T74" s="55"/>
      <c r="U74" s="55"/>
      <c r="V74" s="55"/>
      <c r="W74" s="55"/>
      <c r="X74" s="55"/>
      <c r="Y74" s="55"/>
      <c r="Z74" s="55"/>
      <c r="AA74" s="55"/>
      <c r="AB74" s="55"/>
      <c r="AC74" s="55"/>
      <c r="AD74" s="55"/>
      <c r="AE74" s="55"/>
      <c r="AF74" s="55"/>
      <c r="AG74" s="55"/>
      <c r="AH74" s="55"/>
      <c r="AI74" s="55"/>
      <c r="AJ74" s="55"/>
      <c r="AK74" s="55"/>
      <c r="AL74" s="55"/>
      <c r="AM74" s="55"/>
      <c r="AN74" s="55"/>
      <c r="AO74" s="55"/>
      <c r="AP74" s="55"/>
      <c r="AQ74" s="55"/>
      <c r="AR74" s="55"/>
      <c r="AS74" s="55"/>
      <c r="AT74" s="55"/>
      <c r="AU74" s="55"/>
      <c r="AV74" s="55"/>
      <c r="AW74" s="55"/>
      <c r="AX74" s="58"/>
    </row>
    <row r="75" spans="1:50">
      <c r="A75" s="1847"/>
      <c r="B75" s="1848"/>
      <c r="C75" s="1848"/>
      <c r="D75" s="1848"/>
      <c r="E75" s="1848"/>
      <c r="F75" s="1849"/>
      <c r="G75" s="55"/>
      <c r="H75" s="55"/>
      <c r="I75" s="55"/>
      <c r="J75" s="55"/>
      <c r="K75" s="55"/>
      <c r="L75" s="55"/>
      <c r="M75" s="55"/>
      <c r="N75" s="55"/>
      <c r="O75" s="55"/>
      <c r="P75" s="55"/>
      <c r="Q75" s="55"/>
      <c r="R75" s="55"/>
      <c r="S75" s="55"/>
      <c r="T75" s="55"/>
      <c r="U75" s="55"/>
      <c r="V75" s="55"/>
      <c r="W75" s="55"/>
      <c r="X75" s="55"/>
      <c r="Y75" s="55"/>
      <c r="Z75" s="55"/>
      <c r="AA75" s="55"/>
      <c r="AB75" s="55"/>
      <c r="AC75" s="55"/>
      <c r="AD75" s="55"/>
      <c r="AE75" s="55"/>
      <c r="AF75" s="55"/>
      <c r="AG75" s="55"/>
      <c r="AH75" s="55"/>
      <c r="AI75" s="55"/>
      <c r="AJ75" s="55"/>
      <c r="AK75" s="55"/>
      <c r="AL75" s="55"/>
      <c r="AM75" s="55"/>
      <c r="AN75" s="55"/>
      <c r="AO75" s="55"/>
      <c r="AP75" s="55"/>
      <c r="AQ75" s="55"/>
      <c r="AR75" s="55"/>
      <c r="AS75" s="55"/>
      <c r="AT75" s="55"/>
      <c r="AU75" s="55"/>
      <c r="AV75" s="55"/>
      <c r="AW75" s="55"/>
      <c r="AX75" s="58"/>
    </row>
    <row r="76" spans="1:50">
      <c r="A76" s="1847"/>
      <c r="B76" s="1848"/>
      <c r="C76" s="1848"/>
      <c r="D76" s="1848"/>
      <c r="E76" s="1848"/>
      <c r="F76" s="1849"/>
      <c r="G76" s="55"/>
      <c r="H76" s="55"/>
      <c r="I76" s="55"/>
      <c r="J76" s="55"/>
      <c r="K76" s="55"/>
      <c r="L76" s="55"/>
      <c r="M76" s="55"/>
      <c r="N76" s="55"/>
      <c r="O76" s="55"/>
      <c r="P76" s="55"/>
      <c r="Q76" s="55"/>
      <c r="R76" s="55"/>
      <c r="S76" s="55"/>
      <c r="T76" s="55"/>
      <c r="U76" s="55"/>
      <c r="V76" s="55"/>
      <c r="W76" s="55"/>
      <c r="X76" s="55"/>
      <c r="Y76" s="55"/>
      <c r="Z76" s="55"/>
      <c r="AA76" s="55"/>
      <c r="AB76" s="55"/>
      <c r="AC76" s="55"/>
      <c r="AD76" s="55"/>
      <c r="AE76" s="55"/>
      <c r="AF76" s="55"/>
      <c r="AG76" s="55"/>
      <c r="AH76" s="55"/>
      <c r="AI76" s="55"/>
      <c r="AJ76" s="55"/>
      <c r="AK76" s="55"/>
      <c r="AL76" s="55"/>
      <c r="AM76" s="55"/>
      <c r="AN76" s="55"/>
      <c r="AO76" s="55"/>
      <c r="AP76" s="55"/>
      <c r="AQ76" s="55"/>
      <c r="AR76" s="55"/>
      <c r="AS76" s="55"/>
      <c r="AT76" s="55"/>
      <c r="AU76" s="55"/>
      <c r="AV76" s="55"/>
      <c r="AW76" s="55"/>
      <c r="AX76" s="58"/>
    </row>
    <row r="77" spans="1:50">
      <c r="A77" s="1847"/>
      <c r="B77" s="1848"/>
      <c r="C77" s="1848"/>
      <c r="D77" s="1848"/>
      <c r="E77" s="1848"/>
      <c r="F77" s="1849"/>
      <c r="G77" s="55"/>
      <c r="H77" s="55"/>
      <c r="I77" s="55"/>
      <c r="J77" s="55"/>
      <c r="K77" s="55"/>
      <c r="L77" s="55"/>
      <c r="M77" s="55"/>
      <c r="N77" s="55"/>
      <c r="O77" s="55"/>
      <c r="P77" s="55"/>
      <c r="Q77" s="55"/>
      <c r="R77" s="55"/>
      <c r="S77" s="55"/>
      <c r="T77" s="55"/>
      <c r="U77" s="55"/>
      <c r="V77" s="55"/>
      <c r="W77" s="55"/>
      <c r="X77" s="55"/>
      <c r="Y77" s="55"/>
      <c r="Z77" s="55"/>
      <c r="AA77" s="55"/>
      <c r="AB77" s="55"/>
      <c r="AC77" s="55"/>
      <c r="AD77" s="55"/>
      <c r="AE77" s="55"/>
      <c r="AF77" s="55"/>
      <c r="AG77" s="55"/>
      <c r="AH77" s="55"/>
      <c r="AI77" s="55"/>
      <c r="AJ77" s="55"/>
      <c r="AK77" s="55"/>
      <c r="AL77" s="55"/>
      <c r="AM77" s="55"/>
      <c r="AN77" s="55"/>
      <c r="AO77" s="55"/>
      <c r="AP77" s="55"/>
      <c r="AQ77" s="55"/>
      <c r="AR77" s="55"/>
      <c r="AS77" s="55"/>
      <c r="AT77" s="55"/>
      <c r="AU77" s="55"/>
      <c r="AV77" s="55"/>
      <c r="AW77" s="55"/>
      <c r="AX77" s="58"/>
    </row>
    <row r="78" spans="1:50">
      <c r="A78" s="1847"/>
      <c r="B78" s="1848"/>
      <c r="C78" s="1848"/>
      <c r="D78" s="1848"/>
      <c r="E78" s="1848"/>
      <c r="F78" s="1849"/>
      <c r="G78" s="55"/>
      <c r="H78" s="55"/>
      <c r="I78" s="55"/>
      <c r="J78" s="55"/>
      <c r="K78" s="55"/>
      <c r="L78" s="55"/>
      <c r="M78" s="55"/>
      <c r="N78" s="55"/>
      <c r="O78" s="55"/>
      <c r="P78" s="55"/>
      <c r="Q78" s="55"/>
      <c r="R78" s="55"/>
      <c r="S78" s="55"/>
      <c r="T78" s="55"/>
      <c r="U78" s="55"/>
      <c r="V78" s="55"/>
      <c r="W78" s="55"/>
      <c r="X78" s="55"/>
      <c r="Y78" s="55"/>
      <c r="Z78" s="55"/>
      <c r="AA78" s="55"/>
      <c r="AB78" s="55"/>
      <c r="AC78" s="55"/>
      <c r="AD78" s="55"/>
      <c r="AE78" s="55"/>
      <c r="AF78" s="55"/>
      <c r="AG78" s="55"/>
      <c r="AH78" s="55"/>
      <c r="AI78" s="55"/>
      <c r="AJ78" s="55"/>
      <c r="AK78" s="55"/>
      <c r="AL78" s="55"/>
      <c r="AM78" s="55"/>
      <c r="AN78" s="55"/>
      <c r="AO78" s="55"/>
      <c r="AP78" s="55"/>
      <c r="AQ78" s="55"/>
      <c r="AR78" s="55"/>
      <c r="AS78" s="55"/>
      <c r="AT78" s="55"/>
      <c r="AU78" s="55"/>
      <c r="AV78" s="55"/>
      <c r="AW78" s="55"/>
      <c r="AX78" s="58"/>
    </row>
    <row r="79" spans="1:50">
      <c r="A79" s="1847"/>
      <c r="B79" s="1848"/>
      <c r="C79" s="1848"/>
      <c r="D79" s="1848"/>
      <c r="E79" s="1848"/>
      <c r="F79" s="1849"/>
      <c r="G79" s="55"/>
      <c r="H79" s="55"/>
      <c r="I79" s="55"/>
      <c r="J79" s="55"/>
      <c r="K79" s="55"/>
      <c r="L79" s="55"/>
      <c r="M79" s="55"/>
      <c r="N79" s="55"/>
      <c r="O79" s="55"/>
      <c r="P79" s="55"/>
      <c r="Q79" s="55"/>
      <c r="R79" s="55"/>
      <c r="S79" s="55"/>
      <c r="T79" s="55"/>
      <c r="U79" s="55"/>
      <c r="V79" s="55"/>
      <c r="W79" s="55"/>
      <c r="X79" s="55"/>
      <c r="Y79" s="55"/>
      <c r="Z79" s="55"/>
      <c r="AA79" s="55"/>
      <c r="AB79" s="55"/>
      <c r="AC79" s="55"/>
      <c r="AD79" s="55"/>
      <c r="AE79" s="55"/>
      <c r="AF79" s="55"/>
      <c r="AG79" s="55"/>
      <c r="AH79" s="55"/>
      <c r="AI79" s="55"/>
      <c r="AJ79" s="55"/>
      <c r="AK79" s="55"/>
      <c r="AL79" s="55"/>
      <c r="AM79" s="55"/>
      <c r="AN79" s="55"/>
      <c r="AO79" s="55"/>
      <c r="AP79" s="55"/>
      <c r="AQ79" s="55"/>
      <c r="AR79" s="55"/>
      <c r="AS79" s="55"/>
      <c r="AT79" s="55"/>
      <c r="AU79" s="55"/>
      <c r="AV79" s="55"/>
      <c r="AW79" s="55"/>
      <c r="AX79" s="58"/>
    </row>
    <row r="80" spans="1:50">
      <c r="A80" s="1847"/>
      <c r="B80" s="1848"/>
      <c r="C80" s="1848"/>
      <c r="D80" s="1848"/>
      <c r="E80" s="1848"/>
      <c r="F80" s="1849"/>
      <c r="G80" s="55"/>
      <c r="H80" s="55"/>
      <c r="I80" s="55"/>
      <c r="J80" s="55"/>
      <c r="K80" s="55"/>
      <c r="L80" s="55"/>
      <c r="M80" s="55"/>
      <c r="N80" s="55"/>
      <c r="O80" s="55"/>
      <c r="P80" s="55"/>
      <c r="Q80" s="55"/>
      <c r="R80" s="55"/>
      <c r="S80" s="55"/>
      <c r="T80" s="55"/>
      <c r="U80" s="55"/>
      <c r="V80" s="55"/>
      <c r="W80" s="55"/>
      <c r="X80" s="55"/>
      <c r="Y80" s="55"/>
      <c r="Z80" s="55"/>
      <c r="AA80" s="55"/>
      <c r="AB80" s="55"/>
      <c r="AC80" s="55"/>
      <c r="AD80" s="55"/>
      <c r="AE80" s="55"/>
      <c r="AF80" s="55"/>
      <c r="AG80" s="55"/>
      <c r="AH80" s="55"/>
      <c r="AI80" s="55"/>
      <c r="AJ80" s="55"/>
      <c r="AK80" s="55"/>
      <c r="AL80" s="55"/>
      <c r="AM80" s="55"/>
      <c r="AN80" s="55"/>
      <c r="AO80" s="55"/>
      <c r="AP80" s="55"/>
      <c r="AQ80" s="55"/>
      <c r="AR80" s="55"/>
      <c r="AS80" s="55"/>
      <c r="AT80" s="55"/>
      <c r="AU80" s="55"/>
      <c r="AV80" s="55"/>
      <c r="AW80" s="55"/>
      <c r="AX80" s="58"/>
    </row>
    <row r="81" spans="1:50">
      <c r="A81" s="1847"/>
      <c r="B81" s="1848"/>
      <c r="C81" s="1848"/>
      <c r="D81" s="1848"/>
      <c r="E81" s="1848"/>
      <c r="F81" s="1849"/>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8"/>
    </row>
    <row r="82" spans="1:50">
      <c r="A82" s="1847"/>
      <c r="B82" s="1848"/>
      <c r="C82" s="1848"/>
      <c r="D82" s="1848"/>
      <c r="E82" s="1848"/>
      <c r="F82" s="1849"/>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8"/>
    </row>
    <row r="83" spans="1:50">
      <c r="A83" s="1847"/>
      <c r="B83" s="1848"/>
      <c r="C83" s="1848"/>
      <c r="D83" s="1848"/>
      <c r="E83" s="1848"/>
      <c r="F83" s="1849"/>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8"/>
    </row>
    <row r="84" spans="1:50">
      <c r="A84" s="1847"/>
      <c r="B84" s="1848"/>
      <c r="C84" s="1848"/>
      <c r="D84" s="1848"/>
      <c r="E84" s="1848"/>
      <c r="F84" s="1849"/>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8"/>
    </row>
    <row r="85" spans="1:50">
      <c r="A85" s="1847"/>
      <c r="B85" s="1848"/>
      <c r="C85" s="1848"/>
      <c r="D85" s="1848"/>
      <c r="E85" s="1848"/>
      <c r="F85" s="1849"/>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8"/>
    </row>
    <row r="86" spans="1:50">
      <c r="A86" s="1847"/>
      <c r="B86" s="1848"/>
      <c r="C86" s="1848"/>
      <c r="D86" s="1848"/>
      <c r="E86" s="1848"/>
      <c r="F86" s="1849"/>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8"/>
    </row>
    <row r="87" spans="1:50">
      <c r="A87" s="1847"/>
      <c r="B87" s="1848"/>
      <c r="C87" s="1848"/>
      <c r="D87" s="1848"/>
      <c r="E87" s="1848"/>
      <c r="F87" s="1849"/>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8"/>
    </row>
    <row r="88" spans="1:50" ht="13.5" customHeight="1">
      <c r="A88" s="1847"/>
      <c r="B88" s="1848"/>
      <c r="C88" s="1848"/>
      <c r="D88" s="1848"/>
      <c r="E88" s="1848"/>
      <c r="F88" s="1849"/>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8"/>
    </row>
    <row r="89" spans="1:50" ht="15.75" customHeight="1">
      <c r="A89" s="1847"/>
      <c r="B89" s="1848"/>
      <c r="C89" s="1848"/>
      <c r="D89" s="1848"/>
      <c r="E89" s="1848"/>
      <c r="F89" s="1849"/>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8"/>
    </row>
    <row r="90" spans="1:50" ht="14.25" customHeight="1">
      <c r="A90" s="1847"/>
      <c r="B90" s="1848"/>
      <c r="C90" s="1848"/>
      <c r="D90" s="1848"/>
      <c r="E90" s="1848"/>
      <c r="F90" s="1849"/>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8"/>
    </row>
    <row r="91" spans="1:50" ht="15" customHeight="1">
      <c r="A91" s="1847"/>
      <c r="B91" s="1848"/>
      <c r="C91" s="1848"/>
      <c r="D91" s="1848"/>
      <c r="E91" s="1848"/>
      <c r="F91" s="1849"/>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8"/>
    </row>
    <row r="92" spans="1:50" ht="14.25" thickBot="1">
      <c r="A92" s="1850"/>
      <c r="B92" s="1851"/>
      <c r="C92" s="1851"/>
      <c r="D92" s="1851"/>
      <c r="E92" s="1851"/>
      <c r="F92" s="1852"/>
      <c r="G92" s="53" t="s">
        <v>1105</v>
      </c>
      <c r="H92" s="53"/>
      <c r="I92" s="53"/>
      <c r="J92" s="53"/>
      <c r="K92" s="53"/>
      <c r="L92" s="53"/>
      <c r="M92" s="53"/>
      <c r="N92" s="53"/>
      <c r="O92" s="53"/>
      <c r="P92" s="53"/>
      <c r="Q92" s="53"/>
      <c r="R92" s="53"/>
      <c r="S92" s="53"/>
      <c r="T92" s="53"/>
      <c r="U92" s="53"/>
      <c r="V92" s="53"/>
      <c r="W92" s="53"/>
      <c r="X92" s="53"/>
      <c r="Y92" s="53"/>
      <c r="Z92" s="53"/>
      <c r="AA92" s="53"/>
      <c r="AB92" s="53"/>
      <c r="AC92" s="53"/>
      <c r="AD92" s="53"/>
      <c r="AE92" s="53"/>
      <c r="AF92" s="53"/>
      <c r="AG92" s="53"/>
      <c r="AH92" s="53"/>
      <c r="AI92" s="53"/>
      <c r="AJ92" s="53"/>
      <c r="AK92" s="53"/>
      <c r="AL92" s="53"/>
      <c r="AM92" s="53"/>
      <c r="AN92" s="53"/>
      <c r="AO92" s="53"/>
      <c r="AP92" s="53"/>
      <c r="AQ92" s="53"/>
      <c r="AR92" s="53"/>
      <c r="AS92" s="53"/>
      <c r="AT92" s="53"/>
      <c r="AU92" s="53"/>
      <c r="AV92" s="53"/>
      <c r="AW92" s="53"/>
      <c r="AX92" s="57"/>
    </row>
    <row r="93" spans="1:50" s="52" customFormat="1">
      <c r="A93" s="56"/>
      <c r="B93" s="56"/>
      <c r="C93" s="56"/>
      <c r="D93" s="56"/>
      <c r="E93" s="56"/>
      <c r="F93" s="56"/>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row>
    <row r="94" spans="1:50" s="52" customFormat="1" ht="14.25" thickBot="1">
      <c r="A94" s="54"/>
      <c r="B94" s="54"/>
      <c r="C94" s="54"/>
      <c r="D94" s="54"/>
      <c r="E94" s="54"/>
      <c r="F94" s="54"/>
      <c r="G94" s="53"/>
      <c r="H94" s="53"/>
      <c r="I94" s="53"/>
      <c r="J94" s="53"/>
      <c r="K94" s="53"/>
      <c r="L94" s="53"/>
      <c r="M94" s="53"/>
      <c r="N94" s="53"/>
      <c r="O94" s="53"/>
      <c r="P94" s="53"/>
      <c r="Q94" s="53"/>
      <c r="R94" s="53"/>
      <c r="S94" s="53"/>
      <c r="T94" s="53"/>
      <c r="U94" s="53"/>
      <c r="V94" s="53"/>
      <c r="W94" s="53"/>
      <c r="X94" s="53"/>
      <c r="Y94" s="53"/>
      <c r="Z94" s="53"/>
      <c r="AA94" s="53"/>
      <c r="AB94" s="53"/>
      <c r="AC94" s="53"/>
      <c r="AD94" s="53"/>
      <c r="AE94" s="53"/>
      <c r="AF94" s="53"/>
      <c r="AG94" s="53"/>
      <c r="AH94" s="53"/>
      <c r="AI94" s="53"/>
      <c r="AJ94" s="53"/>
      <c r="AK94" s="53"/>
      <c r="AL94" s="53"/>
      <c r="AM94" s="53"/>
      <c r="AN94" s="53"/>
      <c r="AO94" s="53"/>
      <c r="AP94" s="53"/>
      <c r="AQ94" s="53"/>
      <c r="AR94" s="53"/>
      <c r="AS94" s="53"/>
      <c r="AT94" s="53"/>
      <c r="AU94" s="53"/>
      <c r="AV94" s="53"/>
      <c r="AW94" s="53"/>
      <c r="AX94" s="53"/>
    </row>
    <row r="95" spans="1:50" ht="30" customHeight="1">
      <c r="A95" s="1800" t="s">
        <v>1104</v>
      </c>
      <c r="B95" s="1801"/>
      <c r="C95" s="1801"/>
      <c r="D95" s="1801"/>
      <c r="E95" s="1801"/>
      <c r="F95" s="1802"/>
      <c r="G95" s="1853" t="s">
        <v>1103</v>
      </c>
      <c r="H95" s="1854"/>
      <c r="I95" s="1854"/>
      <c r="J95" s="1854"/>
      <c r="K95" s="1854"/>
      <c r="L95" s="1854"/>
      <c r="M95" s="1854"/>
      <c r="N95" s="1854"/>
      <c r="O95" s="1854"/>
      <c r="P95" s="1854"/>
      <c r="Q95" s="1854"/>
      <c r="R95" s="1854"/>
      <c r="S95" s="1854"/>
      <c r="T95" s="1854"/>
      <c r="U95" s="1854"/>
      <c r="V95" s="1854"/>
      <c r="W95" s="1854"/>
      <c r="X95" s="1854"/>
      <c r="Y95" s="1854"/>
      <c r="Z95" s="1854"/>
      <c r="AA95" s="1854"/>
      <c r="AB95" s="1855"/>
      <c r="AC95" s="1853"/>
      <c r="AD95" s="1854"/>
      <c r="AE95" s="1854"/>
      <c r="AF95" s="1854"/>
      <c r="AG95" s="1854"/>
      <c r="AH95" s="1854"/>
      <c r="AI95" s="1854"/>
      <c r="AJ95" s="1854"/>
      <c r="AK95" s="1854"/>
      <c r="AL95" s="1854"/>
      <c r="AM95" s="1854"/>
      <c r="AN95" s="1854"/>
      <c r="AO95" s="1854"/>
      <c r="AP95" s="1854"/>
      <c r="AQ95" s="1854"/>
      <c r="AR95" s="1854"/>
      <c r="AS95" s="1854"/>
      <c r="AT95" s="1854"/>
      <c r="AU95" s="1854"/>
      <c r="AV95" s="1854"/>
      <c r="AW95" s="1854"/>
      <c r="AX95" s="1856"/>
    </row>
    <row r="96" spans="1:50" ht="24.75" customHeight="1">
      <c r="A96" s="1803"/>
      <c r="B96" s="1804"/>
      <c r="C96" s="1804"/>
      <c r="D96" s="1804"/>
      <c r="E96" s="1804"/>
      <c r="F96" s="1805"/>
      <c r="G96" s="1777" t="s">
        <v>72</v>
      </c>
      <c r="H96" s="1778"/>
      <c r="I96" s="1778"/>
      <c r="J96" s="1778"/>
      <c r="K96" s="1778"/>
      <c r="L96" s="1808" t="s">
        <v>921</v>
      </c>
      <c r="M96" s="1785"/>
      <c r="N96" s="1785"/>
      <c r="O96" s="1785"/>
      <c r="P96" s="1785"/>
      <c r="Q96" s="1785"/>
      <c r="R96" s="1785"/>
      <c r="S96" s="1785"/>
      <c r="T96" s="1785"/>
      <c r="U96" s="1785"/>
      <c r="V96" s="1785"/>
      <c r="W96" s="1785"/>
      <c r="X96" s="1795"/>
      <c r="Y96" s="1812" t="s">
        <v>920</v>
      </c>
      <c r="Z96" s="1813"/>
      <c r="AA96" s="1813"/>
      <c r="AB96" s="1843"/>
      <c r="AC96" s="1777" t="s">
        <v>72</v>
      </c>
      <c r="AD96" s="1778"/>
      <c r="AE96" s="1778"/>
      <c r="AF96" s="1778"/>
      <c r="AG96" s="1778"/>
      <c r="AH96" s="1808" t="s">
        <v>921</v>
      </c>
      <c r="AI96" s="1785"/>
      <c r="AJ96" s="1785"/>
      <c r="AK96" s="1785"/>
      <c r="AL96" s="1785"/>
      <c r="AM96" s="1785"/>
      <c r="AN96" s="1785"/>
      <c r="AO96" s="1785"/>
      <c r="AP96" s="1785"/>
      <c r="AQ96" s="1785"/>
      <c r="AR96" s="1785"/>
      <c r="AS96" s="1785"/>
      <c r="AT96" s="1795"/>
      <c r="AU96" s="1812" t="s">
        <v>920</v>
      </c>
      <c r="AV96" s="1813"/>
      <c r="AW96" s="1813"/>
      <c r="AX96" s="1814"/>
    </row>
    <row r="97" spans="1:50" ht="24.75" customHeight="1">
      <c r="A97" s="1803"/>
      <c r="B97" s="1804"/>
      <c r="C97" s="1804"/>
      <c r="D97" s="1804"/>
      <c r="E97" s="1804"/>
      <c r="F97" s="1805"/>
      <c r="G97" s="1809" t="s">
        <v>1102</v>
      </c>
      <c r="H97" s="1810"/>
      <c r="I97" s="1810"/>
      <c r="J97" s="1810"/>
      <c r="K97" s="1811"/>
      <c r="L97" s="1815" t="s">
        <v>1101</v>
      </c>
      <c r="M97" s="1816"/>
      <c r="N97" s="1816"/>
      <c r="O97" s="1816"/>
      <c r="P97" s="1816"/>
      <c r="Q97" s="1816"/>
      <c r="R97" s="1816"/>
      <c r="S97" s="1816"/>
      <c r="T97" s="1816"/>
      <c r="U97" s="1816"/>
      <c r="V97" s="1816"/>
      <c r="W97" s="1816"/>
      <c r="X97" s="1817"/>
      <c r="Y97" s="1797">
        <v>540</v>
      </c>
      <c r="Z97" s="1798"/>
      <c r="AA97" s="1798"/>
      <c r="AB97" s="1818"/>
      <c r="AC97" s="1809"/>
      <c r="AD97" s="1810"/>
      <c r="AE97" s="1810"/>
      <c r="AF97" s="1810"/>
      <c r="AG97" s="1811"/>
      <c r="AH97" s="1815"/>
      <c r="AI97" s="1816"/>
      <c r="AJ97" s="1816"/>
      <c r="AK97" s="1816"/>
      <c r="AL97" s="1816"/>
      <c r="AM97" s="1816"/>
      <c r="AN97" s="1816"/>
      <c r="AO97" s="1816"/>
      <c r="AP97" s="1816"/>
      <c r="AQ97" s="1816"/>
      <c r="AR97" s="1816"/>
      <c r="AS97" s="1816"/>
      <c r="AT97" s="1817"/>
      <c r="AU97" s="1797"/>
      <c r="AV97" s="1798"/>
      <c r="AW97" s="1798"/>
      <c r="AX97" s="1799"/>
    </row>
    <row r="98" spans="1:50" ht="24.75" customHeight="1">
      <c r="A98" s="1803"/>
      <c r="B98" s="1804"/>
      <c r="C98" s="1804"/>
      <c r="D98" s="1804"/>
      <c r="E98" s="1804"/>
      <c r="F98" s="1805"/>
      <c r="G98" s="1770"/>
      <c r="H98" s="1771"/>
      <c r="I98" s="1771"/>
      <c r="J98" s="1771"/>
      <c r="K98" s="1772"/>
      <c r="L98" s="1773"/>
      <c r="M98" s="1774"/>
      <c r="N98" s="1774"/>
      <c r="O98" s="1774"/>
      <c r="P98" s="1774"/>
      <c r="Q98" s="1774"/>
      <c r="R98" s="1774"/>
      <c r="S98" s="1774"/>
      <c r="T98" s="1774"/>
      <c r="U98" s="1774"/>
      <c r="V98" s="1774"/>
      <c r="W98" s="1774"/>
      <c r="X98" s="1775"/>
      <c r="Y98" s="1767"/>
      <c r="Z98" s="1768"/>
      <c r="AA98" s="1768"/>
      <c r="AB98" s="1769"/>
      <c r="AC98" s="1770"/>
      <c r="AD98" s="1771"/>
      <c r="AE98" s="1771"/>
      <c r="AF98" s="1771"/>
      <c r="AG98" s="1772"/>
      <c r="AH98" s="1773"/>
      <c r="AI98" s="1774"/>
      <c r="AJ98" s="1774"/>
      <c r="AK98" s="1774"/>
      <c r="AL98" s="1774"/>
      <c r="AM98" s="1774"/>
      <c r="AN98" s="1774"/>
      <c r="AO98" s="1774"/>
      <c r="AP98" s="1774"/>
      <c r="AQ98" s="1774"/>
      <c r="AR98" s="1774"/>
      <c r="AS98" s="1774"/>
      <c r="AT98" s="1775"/>
      <c r="AU98" s="1767"/>
      <c r="AV98" s="1768"/>
      <c r="AW98" s="1768"/>
      <c r="AX98" s="1776"/>
    </row>
    <row r="99" spans="1:50" ht="24.75" customHeight="1">
      <c r="A99" s="1803"/>
      <c r="B99" s="1804"/>
      <c r="C99" s="1804"/>
      <c r="D99" s="1804"/>
      <c r="E99" s="1804"/>
      <c r="F99" s="1805"/>
      <c r="G99" s="1770"/>
      <c r="H99" s="1771"/>
      <c r="I99" s="1771"/>
      <c r="J99" s="1771"/>
      <c r="K99" s="1772"/>
      <c r="L99" s="1773"/>
      <c r="M99" s="1774"/>
      <c r="N99" s="1774"/>
      <c r="O99" s="1774"/>
      <c r="P99" s="1774"/>
      <c r="Q99" s="1774"/>
      <c r="R99" s="1774"/>
      <c r="S99" s="1774"/>
      <c r="T99" s="1774"/>
      <c r="U99" s="1774"/>
      <c r="V99" s="1774"/>
      <c r="W99" s="1774"/>
      <c r="X99" s="1775"/>
      <c r="Y99" s="1767"/>
      <c r="Z99" s="1768"/>
      <c r="AA99" s="1768"/>
      <c r="AB99" s="1769"/>
      <c r="AC99" s="1770"/>
      <c r="AD99" s="1771"/>
      <c r="AE99" s="1771"/>
      <c r="AF99" s="1771"/>
      <c r="AG99" s="1772"/>
      <c r="AH99" s="1773"/>
      <c r="AI99" s="1774"/>
      <c r="AJ99" s="1774"/>
      <c r="AK99" s="1774"/>
      <c r="AL99" s="1774"/>
      <c r="AM99" s="1774"/>
      <c r="AN99" s="1774"/>
      <c r="AO99" s="1774"/>
      <c r="AP99" s="1774"/>
      <c r="AQ99" s="1774"/>
      <c r="AR99" s="1774"/>
      <c r="AS99" s="1774"/>
      <c r="AT99" s="1775"/>
      <c r="AU99" s="1767"/>
      <c r="AV99" s="1768"/>
      <c r="AW99" s="1768"/>
      <c r="AX99" s="1776"/>
    </row>
    <row r="100" spans="1:50" ht="24.75" customHeight="1">
      <c r="A100" s="1803"/>
      <c r="B100" s="1804"/>
      <c r="C100" s="1804"/>
      <c r="D100" s="1804"/>
      <c r="E100" s="1804"/>
      <c r="F100" s="1805"/>
      <c r="G100" s="1770"/>
      <c r="H100" s="1771"/>
      <c r="I100" s="1771"/>
      <c r="J100" s="1771"/>
      <c r="K100" s="1772"/>
      <c r="L100" s="1773"/>
      <c r="M100" s="1774"/>
      <c r="N100" s="1774"/>
      <c r="O100" s="1774"/>
      <c r="P100" s="1774"/>
      <c r="Q100" s="1774"/>
      <c r="R100" s="1774"/>
      <c r="S100" s="1774"/>
      <c r="T100" s="1774"/>
      <c r="U100" s="1774"/>
      <c r="V100" s="1774"/>
      <c r="W100" s="1774"/>
      <c r="X100" s="1775"/>
      <c r="Y100" s="1767"/>
      <c r="Z100" s="1768"/>
      <c r="AA100" s="1768"/>
      <c r="AB100" s="1769"/>
      <c r="AC100" s="1770"/>
      <c r="AD100" s="1771"/>
      <c r="AE100" s="1771"/>
      <c r="AF100" s="1771"/>
      <c r="AG100" s="1772"/>
      <c r="AH100" s="1773"/>
      <c r="AI100" s="1774"/>
      <c r="AJ100" s="1774"/>
      <c r="AK100" s="1774"/>
      <c r="AL100" s="1774"/>
      <c r="AM100" s="1774"/>
      <c r="AN100" s="1774"/>
      <c r="AO100" s="1774"/>
      <c r="AP100" s="1774"/>
      <c r="AQ100" s="1774"/>
      <c r="AR100" s="1774"/>
      <c r="AS100" s="1774"/>
      <c r="AT100" s="1775"/>
      <c r="AU100" s="1767"/>
      <c r="AV100" s="1768"/>
      <c r="AW100" s="1768"/>
      <c r="AX100" s="1776"/>
    </row>
    <row r="101" spans="1:50" ht="24.75" customHeight="1">
      <c r="A101" s="51"/>
      <c r="B101" s="50"/>
      <c r="C101" s="50"/>
      <c r="D101" s="50"/>
      <c r="E101" s="50"/>
      <c r="F101" s="49"/>
      <c r="G101" s="1784" t="s">
        <v>39</v>
      </c>
      <c r="H101" s="1785"/>
      <c r="I101" s="1785"/>
      <c r="J101" s="1785"/>
      <c r="K101" s="1785"/>
      <c r="L101" s="1786"/>
      <c r="M101" s="1787"/>
      <c r="N101" s="1787"/>
      <c r="O101" s="1787"/>
      <c r="P101" s="1787"/>
      <c r="Q101" s="1787"/>
      <c r="R101" s="1787"/>
      <c r="S101" s="1787"/>
      <c r="T101" s="1787"/>
      <c r="U101" s="1787"/>
      <c r="V101" s="1787"/>
      <c r="W101" s="1787"/>
      <c r="X101" s="1788"/>
      <c r="Y101" s="1789">
        <f>SUM(Y97:AB100)</f>
        <v>540</v>
      </c>
      <c r="Z101" s="1790"/>
      <c r="AA101" s="1790"/>
      <c r="AB101" s="1791"/>
      <c r="AC101" s="1784" t="s">
        <v>39</v>
      </c>
      <c r="AD101" s="1785"/>
      <c r="AE101" s="1785"/>
      <c r="AF101" s="1785"/>
      <c r="AG101" s="1785"/>
      <c r="AH101" s="1786"/>
      <c r="AI101" s="1787"/>
      <c r="AJ101" s="1787"/>
      <c r="AK101" s="1787"/>
      <c r="AL101" s="1787"/>
      <c r="AM101" s="1787"/>
      <c r="AN101" s="1787"/>
      <c r="AO101" s="1787"/>
      <c r="AP101" s="1787"/>
      <c r="AQ101" s="1787"/>
      <c r="AR101" s="1787"/>
      <c r="AS101" s="1787"/>
      <c r="AT101" s="1788"/>
      <c r="AU101" s="1789">
        <f>SUM(AU97:AX100)</f>
        <v>0</v>
      </c>
      <c r="AV101" s="1790"/>
      <c r="AW101" s="1790"/>
      <c r="AX101" s="1792"/>
    </row>
    <row r="102" spans="1:50">
      <c r="A102" s="48"/>
      <c r="B102" s="48"/>
      <c r="C102" s="48"/>
      <c r="D102" s="48"/>
      <c r="E102" s="48"/>
      <c r="F102" s="48"/>
      <c r="G102" s="46"/>
      <c r="H102" s="46"/>
      <c r="I102" s="46"/>
      <c r="J102" s="46"/>
      <c r="K102" s="46"/>
      <c r="L102" s="47"/>
      <c r="M102" s="46"/>
      <c r="N102" s="46"/>
      <c r="O102" s="46"/>
      <c r="P102" s="46"/>
      <c r="Q102" s="46"/>
      <c r="R102" s="46"/>
      <c r="S102" s="46"/>
      <c r="T102" s="46"/>
      <c r="U102" s="46"/>
      <c r="V102" s="46"/>
      <c r="W102" s="46"/>
      <c r="X102" s="46"/>
      <c r="Y102" s="45"/>
      <c r="Z102" s="45"/>
      <c r="AA102" s="45"/>
      <c r="AB102" s="45"/>
      <c r="AC102" s="46"/>
      <c r="AD102" s="46"/>
      <c r="AE102" s="46"/>
      <c r="AF102" s="46"/>
      <c r="AG102" s="46"/>
      <c r="AH102" s="47"/>
      <c r="AI102" s="46"/>
      <c r="AJ102" s="46"/>
      <c r="AK102" s="46"/>
      <c r="AL102" s="46"/>
      <c r="AM102" s="46"/>
      <c r="AN102" s="46"/>
      <c r="AO102" s="46"/>
      <c r="AP102" s="46"/>
      <c r="AQ102" s="46"/>
      <c r="AR102" s="46"/>
      <c r="AS102" s="46"/>
      <c r="AT102" s="46"/>
      <c r="AU102" s="45"/>
      <c r="AV102" s="45"/>
      <c r="AW102" s="45"/>
      <c r="AX102" s="45"/>
    </row>
    <row r="103" spans="1:50" ht="14.25">
      <c r="B103" s="44" t="s">
        <v>919</v>
      </c>
    </row>
    <row r="104" spans="1:50">
      <c r="B104" s="40" t="s">
        <v>918</v>
      </c>
    </row>
    <row r="105" spans="1:50" ht="24" customHeight="1">
      <c r="A105" s="1796"/>
      <c r="B105" s="1796"/>
      <c r="C105" s="1779" t="s">
        <v>903</v>
      </c>
      <c r="D105" s="1779"/>
      <c r="E105" s="1779"/>
      <c r="F105" s="1779"/>
      <c r="G105" s="1779"/>
      <c r="H105" s="1779"/>
      <c r="I105" s="1779"/>
      <c r="J105" s="1779"/>
      <c r="K105" s="1779"/>
      <c r="L105" s="1779"/>
      <c r="M105" s="1779" t="s">
        <v>902</v>
      </c>
      <c r="N105" s="1779"/>
      <c r="O105" s="1779"/>
      <c r="P105" s="1779"/>
      <c r="Q105" s="1779"/>
      <c r="R105" s="1779"/>
      <c r="S105" s="1779"/>
      <c r="T105" s="1779"/>
      <c r="U105" s="1779"/>
      <c r="V105" s="1779"/>
      <c r="W105" s="1779"/>
      <c r="X105" s="1779"/>
      <c r="Y105" s="1779"/>
      <c r="Z105" s="1779"/>
      <c r="AA105" s="1779"/>
      <c r="AB105" s="1779"/>
      <c r="AC105" s="1779"/>
      <c r="AD105" s="1779"/>
      <c r="AE105" s="1779"/>
      <c r="AF105" s="1779"/>
      <c r="AG105" s="1779"/>
      <c r="AH105" s="1779"/>
      <c r="AI105" s="1779"/>
      <c r="AJ105" s="1779"/>
      <c r="AK105" s="1780" t="s">
        <v>901</v>
      </c>
      <c r="AL105" s="1779"/>
      <c r="AM105" s="1779"/>
      <c r="AN105" s="1779"/>
      <c r="AO105" s="1779"/>
      <c r="AP105" s="1779"/>
      <c r="AQ105" s="1779" t="s">
        <v>900</v>
      </c>
      <c r="AR105" s="1779"/>
      <c r="AS105" s="1779"/>
      <c r="AT105" s="1779"/>
      <c r="AU105" s="1781" t="s">
        <v>899</v>
      </c>
      <c r="AV105" s="1782"/>
      <c r="AW105" s="1782"/>
      <c r="AX105" s="1783"/>
    </row>
    <row r="106" spans="1:50" ht="24" customHeight="1">
      <c r="A106" s="1796">
        <v>1</v>
      </c>
      <c r="B106" s="1796">
        <v>1</v>
      </c>
      <c r="C106" s="1806" t="s">
        <v>1100</v>
      </c>
      <c r="D106" s="1806"/>
      <c r="E106" s="1806"/>
      <c r="F106" s="1806"/>
      <c r="G106" s="1806"/>
      <c r="H106" s="1806"/>
      <c r="I106" s="1806"/>
      <c r="J106" s="1806"/>
      <c r="K106" s="1806"/>
      <c r="L106" s="1806"/>
      <c r="M106" s="1806" t="s">
        <v>1099</v>
      </c>
      <c r="N106" s="1806"/>
      <c r="O106" s="1806"/>
      <c r="P106" s="1806"/>
      <c r="Q106" s="1806"/>
      <c r="R106" s="1806"/>
      <c r="S106" s="1806"/>
      <c r="T106" s="1806"/>
      <c r="U106" s="1806"/>
      <c r="V106" s="1806"/>
      <c r="W106" s="1806"/>
      <c r="X106" s="1806"/>
      <c r="Y106" s="1806"/>
      <c r="Z106" s="1806"/>
      <c r="AA106" s="1806"/>
      <c r="AB106" s="1806"/>
      <c r="AC106" s="1806"/>
      <c r="AD106" s="1806"/>
      <c r="AE106" s="1806"/>
      <c r="AF106" s="1806"/>
      <c r="AG106" s="1806"/>
      <c r="AH106" s="1806"/>
      <c r="AI106" s="1806"/>
      <c r="AJ106" s="1806"/>
      <c r="AK106" s="1807">
        <v>540</v>
      </c>
      <c r="AL106" s="1806"/>
      <c r="AM106" s="1806"/>
      <c r="AN106" s="1806"/>
      <c r="AO106" s="1806"/>
      <c r="AP106" s="1806"/>
      <c r="AQ106" s="1793" t="s">
        <v>519</v>
      </c>
      <c r="AR106" s="1793"/>
      <c r="AS106" s="1793"/>
      <c r="AT106" s="1793"/>
      <c r="AU106" s="1794" t="s">
        <v>519</v>
      </c>
      <c r="AV106" s="1785"/>
      <c r="AW106" s="1785"/>
      <c r="AX106" s="1795"/>
    </row>
    <row r="107" spans="1:50" s="41" customFormat="1">
      <c r="A107" s="42"/>
      <c r="B107" s="42"/>
      <c r="C107" s="42"/>
      <c r="D107" s="42"/>
      <c r="E107" s="42"/>
      <c r="F107" s="42"/>
      <c r="G107" s="42"/>
      <c r="H107" s="42"/>
      <c r="I107" s="42"/>
      <c r="J107" s="42"/>
      <c r="K107" s="42"/>
      <c r="L107" s="42"/>
      <c r="M107" s="42"/>
      <c r="N107" s="42"/>
      <c r="O107" s="42"/>
      <c r="P107" s="42"/>
      <c r="Q107" s="42"/>
      <c r="R107" s="42"/>
      <c r="S107" s="42"/>
      <c r="T107" s="42"/>
      <c r="U107" s="42"/>
      <c r="V107" s="42"/>
      <c r="W107" s="42"/>
      <c r="X107" s="42"/>
      <c r="Y107" s="42"/>
      <c r="Z107" s="42"/>
      <c r="AA107" s="42"/>
      <c r="AB107" s="42"/>
      <c r="AC107" s="42"/>
      <c r="AD107" s="42"/>
      <c r="AE107" s="42"/>
      <c r="AF107" s="42"/>
      <c r="AG107" s="42"/>
      <c r="AH107" s="42"/>
      <c r="AI107" s="42"/>
      <c r="AJ107" s="42"/>
      <c r="AK107" s="43"/>
      <c r="AL107" s="42"/>
      <c r="AM107" s="42"/>
      <c r="AN107" s="42"/>
      <c r="AO107" s="42"/>
      <c r="AP107" s="42"/>
      <c r="AQ107" s="42"/>
      <c r="AR107" s="42"/>
      <c r="AS107" s="42"/>
      <c r="AT107" s="42"/>
      <c r="AU107" s="42"/>
      <c r="AV107" s="42"/>
      <c r="AW107" s="42"/>
      <c r="AX107" s="42"/>
    </row>
  </sheetData>
  <mergeCells count="308">
    <mergeCell ref="A6:F6"/>
    <mergeCell ref="G6:X6"/>
    <mergeCell ref="Y6:AD6"/>
    <mergeCell ref="AE6:AX6"/>
    <mergeCell ref="A7:F7"/>
    <mergeCell ref="G7:AX7"/>
    <mergeCell ref="AJ1:AP1"/>
    <mergeCell ref="AQ1:AX1"/>
    <mergeCell ref="A2:AN2"/>
    <mergeCell ref="AO2:AX2"/>
    <mergeCell ref="A3:F3"/>
    <mergeCell ref="G3:X3"/>
    <mergeCell ref="Y3:AD3"/>
    <mergeCell ref="AE3:AP3"/>
    <mergeCell ref="AQ3:AX3"/>
    <mergeCell ref="A4:F4"/>
    <mergeCell ref="G4:X4"/>
    <mergeCell ref="Y4:AD4"/>
    <mergeCell ref="AE4:AP4"/>
    <mergeCell ref="AQ4:AX4"/>
    <mergeCell ref="A5:F5"/>
    <mergeCell ref="G5:X5"/>
    <mergeCell ref="Y5:AD5"/>
    <mergeCell ref="AE5:AX5"/>
    <mergeCell ref="A8:F8"/>
    <mergeCell ref="G8:AX8"/>
    <mergeCell ref="A9:F9"/>
    <mergeCell ref="G9:AX9"/>
    <mergeCell ref="A10:F18"/>
    <mergeCell ref="G10:O10"/>
    <mergeCell ref="P10:V10"/>
    <mergeCell ref="W10:AC10"/>
    <mergeCell ref="AD10:AJ10"/>
    <mergeCell ref="AK10:AQ10"/>
    <mergeCell ref="I14:O14"/>
    <mergeCell ref="P14:V14"/>
    <mergeCell ref="W14:AC14"/>
    <mergeCell ref="AD14:AJ14"/>
    <mergeCell ref="AK14:AQ14"/>
    <mergeCell ref="AR14:AX14"/>
    <mergeCell ref="AR10:AX10"/>
    <mergeCell ref="G11:H16"/>
    <mergeCell ref="I11:O11"/>
    <mergeCell ref="P11:V11"/>
    <mergeCell ref="W11:AC11"/>
    <mergeCell ref="AD11:AJ11"/>
    <mergeCell ref="AK11:AQ11"/>
    <mergeCell ref="AR11:AX11"/>
    <mergeCell ref="I12:O12"/>
    <mergeCell ref="P12:V12"/>
    <mergeCell ref="W12:AC12"/>
    <mergeCell ref="AD12:AJ12"/>
    <mergeCell ref="AK12:AQ12"/>
    <mergeCell ref="AR12:AX12"/>
    <mergeCell ref="I13:O13"/>
    <mergeCell ref="P13:V13"/>
    <mergeCell ref="W13:AC13"/>
    <mergeCell ref="AD13:AJ13"/>
    <mergeCell ref="AK13:AQ13"/>
    <mergeCell ref="AR13:AX13"/>
    <mergeCell ref="I15:O15"/>
    <mergeCell ref="P15:V15"/>
    <mergeCell ref="W15:AC15"/>
    <mergeCell ref="AD15:AJ15"/>
    <mergeCell ref="AK15:AQ15"/>
    <mergeCell ref="AR15:AX15"/>
    <mergeCell ref="I16:O16"/>
    <mergeCell ref="P16:V16"/>
    <mergeCell ref="W16:AC16"/>
    <mergeCell ref="AD16:AJ16"/>
    <mergeCell ref="AK16:AQ16"/>
    <mergeCell ref="AR16:AX16"/>
    <mergeCell ref="G19:X19"/>
    <mergeCell ref="Y19:AA19"/>
    <mergeCell ref="AB19:AD19"/>
    <mergeCell ref="AE19:AI19"/>
    <mergeCell ref="AJ19:AN19"/>
    <mergeCell ref="AB21:AD21"/>
    <mergeCell ref="G17:O17"/>
    <mergeCell ref="P17:V17"/>
    <mergeCell ref="W17:AC17"/>
    <mergeCell ref="AD17:AJ17"/>
    <mergeCell ref="AK17:AQ17"/>
    <mergeCell ref="AO19:AS19"/>
    <mergeCell ref="AJ20:AN20"/>
    <mergeCell ref="AR17:AX17"/>
    <mergeCell ref="G18:O18"/>
    <mergeCell ref="P18:V18"/>
    <mergeCell ref="W18:AC18"/>
    <mergeCell ref="AD18:AJ18"/>
    <mergeCell ref="AK18:AQ18"/>
    <mergeCell ref="AR18:AX18"/>
    <mergeCell ref="AT19:AX19"/>
    <mergeCell ref="G20:X22"/>
    <mergeCell ref="Y20:AA20"/>
    <mergeCell ref="AB20:AD20"/>
    <mergeCell ref="A26:F28"/>
    <mergeCell ref="G26:X26"/>
    <mergeCell ref="Y26:AA26"/>
    <mergeCell ref="AB26:AD26"/>
    <mergeCell ref="AE26:AI26"/>
    <mergeCell ref="AE21:AI21"/>
    <mergeCell ref="AJ21:AN21"/>
    <mergeCell ref="AO21:AS21"/>
    <mergeCell ref="AT21:AX21"/>
    <mergeCell ref="Y22:AA22"/>
    <mergeCell ref="AB22:AD22"/>
    <mergeCell ref="AE22:AI22"/>
    <mergeCell ref="AJ22:AN22"/>
    <mergeCell ref="AO22:AS22"/>
    <mergeCell ref="AT22:AX22"/>
    <mergeCell ref="AJ24:AN24"/>
    <mergeCell ref="AJ27:AN27"/>
    <mergeCell ref="AO27:AS27"/>
    <mergeCell ref="AO23:AS23"/>
    <mergeCell ref="AT23:AX23"/>
    <mergeCell ref="AO24:AS24"/>
    <mergeCell ref="AT24:AX24"/>
    <mergeCell ref="AO25:AS25"/>
    <mergeCell ref="AT25:AX25"/>
    <mergeCell ref="AO20:AS20"/>
    <mergeCell ref="AT20:AX20"/>
    <mergeCell ref="Y21:AA21"/>
    <mergeCell ref="A19:F22"/>
    <mergeCell ref="AE20:AI20"/>
    <mergeCell ref="A23:F25"/>
    <mergeCell ref="AT27:AX27"/>
    <mergeCell ref="G27:X28"/>
    <mergeCell ref="Y27:AA27"/>
    <mergeCell ref="AB27:AD27"/>
    <mergeCell ref="AE27:AI27"/>
    <mergeCell ref="G23:X23"/>
    <mergeCell ref="Y23:AA23"/>
    <mergeCell ref="AB23:AD23"/>
    <mergeCell ref="AE23:AI23"/>
    <mergeCell ref="AJ23:AN23"/>
    <mergeCell ref="AB25:AD25"/>
    <mergeCell ref="AE25:AI25"/>
    <mergeCell ref="AJ25:AN25"/>
    <mergeCell ref="AJ26:AN26"/>
    <mergeCell ref="G24:X25"/>
    <mergeCell ref="Y24:AA24"/>
    <mergeCell ref="AB24:AD24"/>
    <mergeCell ref="AE24:AI24"/>
    <mergeCell ref="Y28:AA28"/>
    <mergeCell ref="AB28:AD28"/>
    <mergeCell ref="AE28:AI28"/>
    <mergeCell ref="AJ28:AN28"/>
    <mergeCell ref="AO28:AS28"/>
    <mergeCell ref="AT28:AX28"/>
    <mergeCell ref="Y25:AA25"/>
    <mergeCell ref="AO26:AS26"/>
    <mergeCell ref="AT26:AX26"/>
    <mergeCell ref="C36:K36"/>
    <mergeCell ref="L36:Q36"/>
    <mergeCell ref="R36:W36"/>
    <mergeCell ref="X36:AX36"/>
    <mergeCell ref="A29:B36"/>
    <mergeCell ref="C29:K29"/>
    <mergeCell ref="L29:Q29"/>
    <mergeCell ref="R29:W29"/>
    <mergeCell ref="X29:AX29"/>
    <mergeCell ref="C30:K30"/>
    <mergeCell ref="L30:Q30"/>
    <mergeCell ref="R30:W30"/>
    <mergeCell ref="X30:AX30"/>
    <mergeCell ref="C31:K31"/>
    <mergeCell ref="L31:Q31"/>
    <mergeCell ref="R31:W31"/>
    <mergeCell ref="X31:AX31"/>
    <mergeCell ref="C32:K32"/>
    <mergeCell ref="L32:Q32"/>
    <mergeCell ref="R32:W32"/>
    <mergeCell ref="X32:AX32"/>
    <mergeCell ref="C33:K33"/>
    <mergeCell ref="L33:Q33"/>
    <mergeCell ref="R33:W33"/>
    <mergeCell ref="X33:AX33"/>
    <mergeCell ref="C34:K34"/>
    <mergeCell ref="L34:Q34"/>
    <mergeCell ref="R34:W34"/>
    <mergeCell ref="X34:AX34"/>
    <mergeCell ref="C35:K35"/>
    <mergeCell ref="L35:Q35"/>
    <mergeCell ref="R35:W35"/>
    <mergeCell ref="X35:AX35"/>
    <mergeCell ref="A38:AX38"/>
    <mergeCell ref="C39:AC39"/>
    <mergeCell ref="AD39:AF39"/>
    <mergeCell ref="AG39:AX39"/>
    <mergeCell ref="A40:B42"/>
    <mergeCell ref="C40:AC40"/>
    <mergeCell ref="AD40:AF40"/>
    <mergeCell ref="AG40:AX42"/>
    <mergeCell ref="C41:AC41"/>
    <mergeCell ref="AD41:AF41"/>
    <mergeCell ref="C42:AC42"/>
    <mergeCell ref="AD42:AF42"/>
    <mergeCell ref="A43:B48"/>
    <mergeCell ref="C43:AC43"/>
    <mergeCell ref="AD43:AF43"/>
    <mergeCell ref="AG43:AX48"/>
    <mergeCell ref="C44:AC44"/>
    <mergeCell ref="AD44:AF44"/>
    <mergeCell ref="C45:AC45"/>
    <mergeCell ref="AD45:AF45"/>
    <mergeCell ref="C46:AC46"/>
    <mergeCell ref="AD46:AF46"/>
    <mergeCell ref="C47:AC47"/>
    <mergeCell ref="AD47:AF47"/>
    <mergeCell ref="C48:AC48"/>
    <mergeCell ref="AD48:AF48"/>
    <mergeCell ref="A56:B57"/>
    <mergeCell ref="C56:F56"/>
    <mergeCell ref="G56:AX56"/>
    <mergeCell ref="C57:F57"/>
    <mergeCell ref="G57:AX57"/>
    <mergeCell ref="A52:B55"/>
    <mergeCell ref="C52:AC52"/>
    <mergeCell ref="AG49:AX51"/>
    <mergeCell ref="C50:AC50"/>
    <mergeCell ref="AD50:AF50"/>
    <mergeCell ref="C51:AC51"/>
    <mergeCell ref="AD51:AF51"/>
    <mergeCell ref="A49:B51"/>
    <mergeCell ref="C49:AC49"/>
    <mergeCell ref="AD49:AF49"/>
    <mergeCell ref="AD52:AF52"/>
    <mergeCell ref="AG52:AX55"/>
    <mergeCell ref="C53:F53"/>
    <mergeCell ref="G53:S53"/>
    <mergeCell ref="T53:AF53"/>
    <mergeCell ref="C54:F54"/>
    <mergeCell ref="G54:S54"/>
    <mergeCell ref="T54:AF54"/>
    <mergeCell ref="C55:F55"/>
    <mergeCell ref="G55:S55"/>
    <mergeCell ref="T55:AF55"/>
    <mergeCell ref="AH97:AT97"/>
    <mergeCell ref="A69:F92"/>
    <mergeCell ref="G95:AB95"/>
    <mergeCell ref="AC95:AX95"/>
    <mergeCell ref="A58:AX58"/>
    <mergeCell ref="A59:AX59"/>
    <mergeCell ref="A60:AX60"/>
    <mergeCell ref="A61:E61"/>
    <mergeCell ref="F61:AX61"/>
    <mergeCell ref="A62:AX62"/>
    <mergeCell ref="A63:E63"/>
    <mergeCell ref="F63:AX63"/>
    <mergeCell ref="A64:AX64"/>
    <mergeCell ref="A65:AX65"/>
    <mergeCell ref="A66:AX66"/>
    <mergeCell ref="A67:B67"/>
    <mergeCell ref="C67:J67"/>
    <mergeCell ref="K67:R67"/>
    <mergeCell ref="S67:Z67"/>
    <mergeCell ref="AA67:AH67"/>
    <mergeCell ref="AI67:AP67"/>
    <mergeCell ref="AQ67:AX67"/>
    <mergeCell ref="AQ106:AT106"/>
    <mergeCell ref="AU106:AX106"/>
    <mergeCell ref="A105:B105"/>
    <mergeCell ref="AU99:AX99"/>
    <mergeCell ref="L98:X98"/>
    <mergeCell ref="Y98:AB98"/>
    <mergeCell ref="AU97:AX97"/>
    <mergeCell ref="G100:K100"/>
    <mergeCell ref="L100:X100"/>
    <mergeCell ref="L99:X99"/>
    <mergeCell ref="Y99:AB99"/>
    <mergeCell ref="AC99:AG99"/>
    <mergeCell ref="AH99:AT99"/>
    <mergeCell ref="AU98:AX98"/>
    <mergeCell ref="G98:K98"/>
    <mergeCell ref="A95:F100"/>
    <mergeCell ref="A106:B106"/>
    <mergeCell ref="C106:L106"/>
    <mergeCell ref="M106:AJ106"/>
    <mergeCell ref="AK106:AP106"/>
    <mergeCell ref="AH96:AT96"/>
    <mergeCell ref="AC97:AG97"/>
    <mergeCell ref="AC98:AG98"/>
    <mergeCell ref="AH98:AT98"/>
    <mergeCell ref="Y100:AB100"/>
    <mergeCell ref="AC100:AG100"/>
    <mergeCell ref="AH100:AT100"/>
    <mergeCell ref="AU100:AX100"/>
    <mergeCell ref="G99:K99"/>
    <mergeCell ref="G96:K96"/>
    <mergeCell ref="C105:L105"/>
    <mergeCell ref="M105:AJ105"/>
    <mergeCell ref="AK105:AP105"/>
    <mergeCell ref="AQ105:AT105"/>
    <mergeCell ref="AU105:AX105"/>
    <mergeCell ref="G101:K101"/>
    <mergeCell ref="L101:X101"/>
    <mergeCell ref="Y101:AB101"/>
    <mergeCell ref="AC101:AG101"/>
    <mergeCell ref="AH101:AT101"/>
    <mergeCell ref="AU101:AX101"/>
    <mergeCell ref="AU96:AX96"/>
    <mergeCell ref="G97:K97"/>
    <mergeCell ref="L97:X97"/>
    <mergeCell ref="Y97:AB97"/>
    <mergeCell ref="L96:X96"/>
    <mergeCell ref="Y96:AB96"/>
    <mergeCell ref="AC96:AG96"/>
  </mergeCells>
  <phoneticPr fontId="24"/>
  <pageMargins left="0.62992125984251968" right="0.39370078740157483" top="0.59055118110236227" bottom="0.39370078740157483" header="0.51181102362204722" footer="0.51181102362204722"/>
  <pageSetup paperSize="9" scale="70" fitToHeight="4" orientation="portrait" horizontalDpi="4294967292" r:id="rId1"/>
  <headerFooter alignWithMargins="0">
    <oddFooter>&amp;C&amp;P</oddFooter>
  </headerFooter>
  <rowBreaks count="5" manualBreakCount="5">
    <brk id="36" max="49" man="1"/>
    <brk id="67" max="49" man="1"/>
    <brk id="93" max="49" man="1"/>
    <brk id="102" max="49" man="1"/>
    <brk id="106" max="49" man="1"/>
  </rowBreaks>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BC67"/>
  <sheetViews>
    <sheetView view="pageBreakPreview" zoomScale="70" zoomScaleNormal="75" zoomScaleSheetLayoutView="70" workbookViewId="0">
      <selection activeCell="BA35" sqref="BA35"/>
    </sheetView>
  </sheetViews>
  <sheetFormatPr defaultRowHeight="13.5"/>
  <cols>
    <col min="1" max="50" width="2.625" style="1" customWidth="1"/>
    <col min="51" max="57" width="2.25" style="1" customWidth="1"/>
    <col min="58" max="16384" width="9" style="1"/>
  </cols>
  <sheetData>
    <row r="1" spans="1:50" ht="21.75" customHeight="1" thickBot="1">
      <c r="AJ1" s="499" t="s">
        <v>0</v>
      </c>
      <c r="AK1" s="499"/>
      <c r="AL1" s="499"/>
      <c r="AM1" s="499"/>
      <c r="AN1" s="499"/>
      <c r="AO1" s="499"/>
      <c r="AP1" s="499"/>
      <c r="AQ1" s="500" t="str">
        <f ca="1">RIGHT(CELL("filename",AQ1),LEN(CELL("filename",AQ1))-FIND("]",CELL("filename",AQ1)))</f>
        <v>149</v>
      </c>
      <c r="AR1" s="500"/>
      <c r="AS1" s="500"/>
      <c r="AT1" s="500"/>
      <c r="AU1" s="500"/>
      <c r="AV1" s="500"/>
      <c r="AW1" s="500"/>
      <c r="AX1" s="500"/>
    </row>
    <row r="2" spans="1:50" ht="21" customHeight="1" thickBot="1">
      <c r="A2" s="501" t="s">
        <v>1</v>
      </c>
      <c r="B2" s="502"/>
      <c r="C2" s="502"/>
      <c r="D2" s="502"/>
      <c r="E2" s="502"/>
      <c r="F2" s="502"/>
      <c r="G2" s="502"/>
      <c r="H2" s="502"/>
      <c r="I2" s="502"/>
      <c r="J2" s="502"/>
      <c r="K2" s="502"/>
      <c r="L2" s="502"/>
      <c r="M2" s="502"/>
      <c r="N2" s="502"/>
      <c r="O2" s="502"/>
      <c r="P2" s="502"/>
      <c r="Q2" s="502"/>
      <c r="R2" s="502"/>
      <c r="S2" s="502"/>
      <c r="T2" s="502"/>
      <c r="U2" s="502"/>
      <c r="V2" s="502"/>
      <c r="W2" s="502"/>
      <c r="X2" s="502"/>
      <c r="Y2" s="502"/>
      <c r="Z2" s="502"/>
      <c r="AA2" s="502"/>
      <c r="AB2" s="502"/>
      <c r="AC2" s="502"/>
      <c r="AD2" s="502"/>
      <c r="AE2" s="502"/>
      <c r="AF2" s="502"/>
      <c r="AG2" s="502"/>
      <c r="AH2" s="502"/>
      <c r="AI2" s="502"/>
      <c r="AJ2" s="502"/>
      <c r="AK2" s="502"/>
      <c r="AL2" s="502"/>
      <c r="AM2" s="502"/>
      <c r="AN2" s="502"/>
      <c r="AO2" s="503" t="s">
        <v>2</v>
      </c>
      <c r="AP2" s="504"/>
      <c r="AQ2" s="504"/>
      <c r="AR2" s="504"/>
      <c r="AS2" s="504"/>
      <c r="AT2" s="504"/>
      <c r="AU2" s="504"/>
      <c r="AV2" s="504"/>
      <c r="AW2" s="504"/>
      <c r="AX2" s="505"/>
    </row>
    <row r="3" spans="1:50" ht="25.15" customHeight="1">
      <c r="A3" s="506" t="s">
        <v>3</v>
      </c>
      <c r="B3" s="507"/>
      <c r="C3" s="507"/>
      <c r="D3" s="507"/>
      <c r="E3" s="507"/>
      <c r="F3" s="507"/>
      <c r="G3" s="1460" t="s">
        <v>1174</v>
      </c>
      <c r="H3" s="2188"/>
      <c r="I3" s="2188"/>
      <c r="J3" s="2188"/>
      <c r="K3" s="2188"/>
      <c r="L3" s="2188"/>
      <c r="M3" s="2188"/>
      <c r="N3" s="2188"/>
      <c r="O3" s="2188"/>
      <c r="P3" s="2188"/>
      <c r="Q3" s="2188"/>
      <c r="R3" s="2188"/>
      <c r="S3" s="2188"/>
      <c r="T3" s="2188"/>
      <c r="U3" s="2188"/>
      <c r="V3" s="2188"/>
      <c r="W3" s="2188"/>
      <c r="X3" s="2188"/>
      <c r="Y3" s="510" t="s">
        <v>161</v>
      </c>
      <c r="Z3" s="511"/>
      <c r="AA3" s="511"/>
      <c r="AB3" s="511"/>
      <c r="AC3" s="511"/>
      <c r="AD3" s="512"/>
      <c r="AE3" s="699" t="s">
        <v>840</v>
      </c>
      <c r="AF3" s="511"/>
      <c r="AG3" s="511"/>
      <c r="AH3" s="511"/>
      <c r="AI3" s="511"/>
      <c r="AJ3" s="511"/>
      <c r="AK3" s="511"/>
      <c r="AL3" s="511"/>
      <c r="AM3" s="511"/>
      <c r="AN3" s="511"/>
      <c r="AO3" s="511"/>
      <c r="AP3" s="512"/>
      <c r="AQ3" s="515" t="s">
        <v>7</v>
      </c>
      <c r="AR3" s="511"/>
      <c r="AS3" s="511"/>
      <c r="AT3" s="511"/>
      <c r="AU3" s="511"/>
      <c r="AV3" s="511"/>
      <c r="AW3" s="511"/>
      <c r="AX3" s="682"/>
    </row>
    <row r="4" spans="1:50" ht="30" customHeight="1">
      <c r="A4" s="474" t="s">
        <v>8</v>
      </c>
      <c r="B4" s="475"/>
      <c r="C4" s="475"/>
      <c r="D4" s="475"/>
      <c r="E4" s="475"/>
      <c r="F4" s="476"/>
      <c r="G4" s="2189" t="s">
        <v>1173</v>
      </c>
      <c r="H4" s="2190"/>
      <c r="I4" s="2190"/>
      <c r="J4" s="2190"/>
      <c r="K4" s="2190"/>
      <c r="L4" s="2190"/>
      <c r="M4" s="2190"/>
      <c r="N4" s="2190"/>
      <c r="O4" s="2190"/>
      <c r="P4" s="2190"/>
      <c r="Q4" s="2190"/>
      <c r="R4" s="2190"/>
      <c r="S4" s="2190"/>
      <c r="T4" s="2190"/>
      <c r="U4" s="2190"/>
      <c r="V4" s="2191"/>
      <c r="W4" s="2191"/>
      <c r="X4" s="2191"/>
      <c r="Y4" s="480" t="s">
        <v>10</v>
      </c>
      <c r="Z4" s="481"/>
      <c r="AA4" s="481"/>
      <c r="AB4" s="481"/>
      <c r="AC4" s="481"/>
      <c r="AD4" s="482"/>
      <c r="AE4" s="481" t="s">
        <v>1172</v>
      </c>
      <c r="AF4" s="481"/>
      <c r="AG4" s="481"/>
      <c r="AH4" s="481"/>
      <c r="AI4" s="481"/>
      <c r="AJ4" s="481"/>
      <c r="AK4" s="481"/>
      <c r="AL4" s="481"/>
      <c r="AM4" s="481"/>
      <c r="AN4" s="481"/>
      <c r="AO4" s="481"/>
      <c r="AP4" s="482"/>
      <c r="AQ4" s="486" t="s">
        <v>1171</v>
      </c>
      <c r="AR4" s="487"/>
      <c r="AS4" s="487"/>
      <c r="AT4" s="487"/>
      <c r="AU4" s="487"/>
      <c r="AV4" s="487"/>
      <c r="AW4" s="487"/>
      <c r="AX4" s="488"/>
    </row>
    <row r="5" spans="1:50" ht="30" customHeight="1">
      <c r="A5" s="489" t="s">
        <v>13</v>
      </c>
      <c r="B5" s="490"/>
      <c r="C5" s="490"/>
      <c r="D5" s="490"/>
      <c r="E5" s="490"/>
      <c r="F5" s="490"/>
      <c r="G5" s="491" t="s">
        <v>267</v>
      </c>
      <c r="H5" s="371"/>
      <c r="I5" s="371"/>
      <c r="J5" s="371"/>
      <c r="K5" s="371"/>
      <c r="L5" s="371"/>
      <c r="M5" s="371"/>
      <c r="N5" s="371"/>
      <c r="O5" s="371"/>
      <c r="P5" s="371"/>
      <c r="Q5" s="371"/>
      <c r="R5" s="371"/>
      <c r="S5" s="371"/>
      <c r="T5" s="371"/>
      <c r="U5" s="371"/>
      <c r="V5" s="371"/>
      <c r="W5" s="371"/>
      <c r="X5" s="371"/>
      <c r="Y5" s="492" t="s">
        <v>15</v>
      </c>
      <c r="Z5" s="493"/>
      <c r="AA5" s="493"/>
      <c r="AB5" s="493"/>
      <c r="AC5" s="493"/>
      <c r="AD5" s="494"/>
      <c r="AE5" s="2192" t="s">
        <v>1170</v>
      </c>
      <c r="AF5" s="2193"/>
      <c r="AG5" s="2193"/>
      <c r="AH5" s="2193"/>
      <c r="AI5" s="2193"/>
      <c r="AJ5" s="2193"/>
      <c r="AK5" s="2193"/>
      <c r="AL5" s="2193"/>
      <c r="AM5" s="2193"/>
      <c r="AN5" s="2193"/>
      <c r="AO5" s="2193"/>
      <c r="AP5" s="2193"/>
      <c r="AQ5" s="2193"/>
      <c r="AR5" s="2193"/>
      <c r="AS5" s="2193"/>
      <c r="AT5" s="2193"/>
      <c r="AU5" s="2193"/>
      <c r="AV5" s="2193"/>
      <c r="AW5" s="2193"/>
      <c r="AX5" s="2194"/>
    </row>
    <row r="6" spans="1:50" ht="39.950000000000003" customHeight="1">
      <c r="A6" s="461" t="s">
        <v>17</v>
      </c>
      <c r="B6" s="462"/>
      <c r="C6" s="462"/>
      <c r="D6" s="462"/>
      <c r="E6" s="462"/>
      <c r="F6" s="462"/>
      <c r="G6" s="705" t="s">
        <v>717</v>
      </c>
      <c r="H6" s="706"/>
      <c r="I6" s="706"/>
      <c r="J6" s="706"/>
      <c r="K6" s="706"/>
      <c r="L6" s="706"/>
      <c r="M6" s="706"/>
      <c r="N6" s="706"/>
      <c r="O6" s="706"/>
      <c r="P6" s="706"/>
      <c r="Q6" s="706"/>
      <c r="R6" s="706"/>
      <c r="S6" s="706"/>
      <c r="T6" s="706"/>
      <c r="U6" s="706"/>
      <c r="V6" s="797"/>
      <c r="W6" s="797"/>
      <c r="X6" s="797"/>
      <c r="Y6" s="467" t="s">
        <v>158</v>
      </c>
      <c r="Z6" s="371"/>
      <c r="AA6" s="371"/>
      <c r="AB6" s="371"/>
      <c r="AC6" s="371"/>
      <c r="AD6" s="378"/>
      <c r="AE6" s="708" t="s">
        <v>1169</v>
      </c>
      <c r="AF6" s="798"/>
      <c r="AG6" s="798"/>
      <c r="AH6" s="798"/>
      <c r="AI6" s="798"/>
      <c r="AJ6" s="798"/>
      <c r="AK6" s="798"/>
      <c r="AL6" s="798"/>
      <c r="AM6" s="798"/>
      <c r="AN6" s="798"/>
      <c r="AO6" s="798"/>
      <c r="AP6" s="798"/>
      <c r="AQ6" s="798"/>
      <c r="AR6" s="798"/>
      <c r="AS6" s="798"/>
      <c r="AT6" s="798"/>
      <c r="AU6" s="798"/>
      <c r="AV6" s="798"/>
      <c r="AW6" s="798"/>
      <c r="AX6" s="799"/>
    </row>
    <row r="7" spans="1:50" ht="103.7" customHeight="1">
      <c r="A7" s="429" t="s">
        <v>21</v>
      </c>
      <c r="B7" s="430"/>
      <c r="C7" s="430"/>
      <c r="D7" s="430"/>
      <c r="E7" s="430"/>
      <c r="F7" s="430"/>
      <c r="G7" s="711" t="s">
        <v>1168</v>
      </c>
      <c r="H7" s="712"/>
      <c r="I7" s="712"/>
      <c r="J7" s="712"/>
      <c r="K7" s="712"/>
      <c r="L7" s="712"/>
      <c r="M7" s="712"/>
      <c r="N7" s="712"/>
      <c r="O7" s="712"/>
      <c r="P7" s="712"/>
      <c r="Q7" s="712"/>
      <c r="R7" s="712"/>
      <c r="S7" s="712"/>
      <c r="T7" s="712"/>
      <c r="U7" s="712"/>
      <c r="V7" s="712"/>
      <c r="W7" s="712"/>
      <c r="X7" s="712"/>
      <c r="Y7" s="712"/>
      <c r="Z7" s="712"/>
      <c r="AA7" s="712"/>
      <c r="AB7" s="712"/>
      <c r="AC7" s="712"/>
      <c r="AD7" s="712"/>
      <c r="AE7" s="712"/>
      <c r="AF7" s="712"/>
      <c r="AG7" s="712"/>
      <c r="AH7" s="712"/>
      <c r="AI7" s="712"/>
      <c r="AJ7" s="712"/>
      <c r="AK7" s="712"/>
      <c r="AL7" s="712"/>
      <c r="AM7" s="712"/>
      <c r="AN7" s="712"/>
      <c r="AO7" s="712"/>
      <c r="AP7" s="712"/>
      <c r="AQ7" s="712"/>
      <c r="AR7" s="712"/>
      <c r="AS7" s="712"/>
      <c r="AT7" s="712"/>
      <c r="AU7" s="712"/>
      <c r="AV7" s="712"/>
      <c r="AW7" s="712"/>
      <c r="AX7" s="713"/>
    </row>
    <row r="8" spans="1:50" ht="137.25" customHeight="1">
      <c r="A8" s="429" t="s">
        <v>23</v>
      </c>
      <c r="B8" s="430"/>
      <c r="C8" s="430"/>
      <c r="D8" s="430"/>
      <c r="E8" s="430"/>
      <c r="F8" s="430"/>
      <c r="G8" s="711" t="s">
        <v>1167</v>
      </c>
      <c r="H8" s="712"/>
      <c r="I8" s="712"/>
      <c r="J8" s="712"/>
      <c r="K8" s="712"/>
      <c r="L8" s="712"/>
      <c r="M8" s="712"/>
      <c r="N8" s="712"/>
      <c r="O8" s="712"/>
      <c r="P8" s="712"/>
      <c r="Q8" s="712"/>
      <c r="R8" s="712"/>
      <c r="S8" s="712"/>
      <c r="T8" s="712"/>
      <c r="U8" s="712"/>
      <c r="V8" s="712"/>
      <c r="W8" s="712"/>
      <c r="X8" s="712"/>
      <c r="Y8" s="712"/>
      <c r="Z8" s="712"/>
      <c r="AA8" s="712"/>
      <c r="AB8" s="712"/>
      <c r="AC8" s="712"/>
      <c r="AD8" s="712"/>
      <c r="AE8" s="712"/>
      <c r="AF8" s="712"/>
      <c r="AG8" s="712"/>
      <c r="AH8" s="712"/>
      <c r="AI8" s="712"/>
      <c r="AJ8" s="712"/>
      <c r="AK8" s="712"/>
      <c r="AL8" s="712"/>
      <c r="AM8" s="712"/>
      <c r="AN8" s="712"/>
      <c r="AO8" s="712"/>
      <c r="AP8" s="712"/>
      <c r="AQ8" s="712"/>
      <c r="AR8" s="712"/>
      <c r="AS8" s="712"/>
      <c r="AT8" s="712"/>
      <c r="AU8" s="712"/>
      <c r="AV8" s="712"/>
      <c r="AW8" s="712"/>
      <c r="AX8" s="713"/>
    </row>
    <row r="9" spans="1:50" ht="29.25" customHeight="1">
      <c r="A9" s="429" t="s">
        <v>25</v>
      </c>
      <c r="B9" s="430"/>
      <c r="C9" s="430"/>
      <c r="D9" s="430"/>
      <c r="E9" s="430"/>
      <c r="F9" s="434"/>
      <c r="G9" s="666" t="s">
        <v>26</v>
      </c>
      <c r="H9" s="436"/>
      <c r="I9" s="436"/>
      <c r="J9" s="436"/>
      <c r="K9" s="436"/>
      <c r="L9" s="436"/>
      <c r="M9" s="436"/>
      <c r="N9" s="436"/>
      <c r="O9" s="436"/>
      <c r="P9" s="436"/>
      <c r="Q9" s="436"/>
      <c r="R9" s="436"/>
      <c r="S9" s="436"/>
      <c r="T9" s="436"/>
      <c r="U9" s="436"/>
      <c r="V9" s="436"/>
      <c r="W9" s="436"/>
      <c r="X9" s="436"/>
      <c r="Y9" s="436"/>
      <c r="Z9" s="436"/>
      <c r="AA9" s="436"/>
      <c r="AB9" s="436"/>
      <c r="AC9" s="436"/>
      <c r="AD9" s="436"/>
      <c r="AE9" s="436"/>
      <c r="AF9" s="436"/>
      <c r="AG9" s="436"/>
      <c r="AH9" s="436"/>
      <c r="AI9" s="436"/>
      <c r="AJ9" s="436"/>
      <c r="AK9" s="436"/>
      <c r="AL9" s="436"/>
      <c r="AM9" s="436"/>
      <c r="AN9" s="436"/>
      <c r="AO9" s="436"/>
      <c r="AP9" s="436"/>
      <c r="AQ9" s="436"/>
      <c r="AR9" s="436"/>
      <c r="AS9" s="436"/>
      <c r="AT9" s="436"/>
      <c r="AU9" s="436"/>
      <c r="AV9" s="436"/>
      <c r="AW9" s="436"/>
      <c r="AX9" s="437"/>
    </row>
    <row r="10" spans="1:50" ht="21" customHeight="1">
      <c r="A10" s="438" t="s">
        <v>27</v>
      </c>
      <c r="B10" s="439"/>
      <c r="C10" s="439"/>
      <c r="D10" s="439"/>
      <c r="E10" s="439"/>
      <c r="F10" s="440"/>
      <c r="G10" s="447"/>
      <c r="H10" s="448"/>
      <c r="I10" s="448"/>
      <c r="J10" s="448"/>
      <c r="K10" s="448"/>
      <c r="L10" s="448"/>
      <c r="M10" s="448"/>
      <c r="N10" s="448"/>
      <c r="O10" s="448"/>
      <c r="P10" s="357" t="s">
        <v>28</v>
      </c>
      <c r="Q10" s="352"/>
      <c r="R10" s="352"/>
      <c r="S10" s="352"/>
      <c r="T10" s="352"/>
      <c r="U10" s="352"/>
      <c r="V10" s="353"/>
      <c r="W10" s="357" t="s">
        <v>29</v>
      </c>
      <c r="X10" s="352"/>
      <c r="Y10" s="352"/>
      <c r="Z10" s="352"/>
      <c r="AA10" s="352"/>
      <c r="AB10" s="352"/>
      <c r="AC10" s="353"/>
      <c r="AD10" s="357" t="s">
        <v>30</v>
      </c>
      <c r="AE10" s="352"/>
      <c r="AF10" s="352"/>
      <c r="AG10" s="352"/>
      <c r="AH10" s="352"/>
      <c r="AI10" s="352"/>
      <c r="AJ10" s="353"/>
      <c r="AK10" s="357" t="s">
        <v>31</v>
      </c>
      <c r="AL10" s="352"/>
      <c r="AM10" s="352"/>
      <c r="AN10" s="352"/>
      <c r="AO10" s="352"/>
      <c r="AP10" s="352"/>
      <c r="AQ10" s="353"/>
      <c r="AR10" s="357" t="s">
        <v>32</v>
      </c>
      <c r="AS10" s="352"/>
      <c r="AT10" s="352"/>
      <c r="AU10" s="352"/>
      <c r="AV10" s="352"/>
      <c r="AW10" s="352"/>
      <c r="AX10" s="449"/>
    </row>
    <row r="11" spans="1:50" ht="21" customHeight="1">
      <c r="A11" s="441"/>
      <c r="B11" s="442"/>
      <c r="C11" s="442"/>
      <c r="D11" s="442"/>
      <c r="E11" s="442"/>
      <c r="F11" s="443"/>
      <c r="G11" s="450" t="s">
        <v>33</v>
      </c>
      <c r="H11" s="451"/>
      <c r="I11" s="456" t="s">
        <v>34</v>
      </c>
      <c r="J11" s="457"/>
      <c r="K11" s="457"/>
      <c r="L11" s="457"/>
      <c r="M11" s="457"/>
      <c r="N11" s="457"/>
      <c r="O11" s="458"/>
      <c r="P11" s="285">
        <v>40</v>
      </c>
      <c r="Q11" s="285"/>
      <c r="R11" s="285"/>
      <c r="S11" s="285"/>
      <c r="T11" s="285"/>
      <c r="U11" s="285"/>
      <c r="V11" s="285"/>
      <c r="W11" s="285">
        <v>77</v>
      </c>
      <c r="X11" s="285"/>
      <c r="Y11" s="285"/>
      <c r="Z11" s="285"/>
      <c r="AA11" s="285"/>
      <c r="AB11" s="285"/>
      <c r="AC11" s="285"/>
      <c r="AD11" s="285">
        <v>78</v>
      </c>
      <c r="AE11" s="285"/>
      <c r="AF11" s="285"/>
      <c r="AG11" s="285"/>
      <c r="AH11" s="285"/>
      <c r="AI11" s="285"/>
      <c r="AJ11" s="285"/>
      <c r="AK11" s="285">
        <v>455</v>
      </c>
      <c r="AL11" s="285"/>
      <c r="AM11" s="285"/>
      <c r="AN11" s="285"/>
      <c r="AO11" s="285"/>
      <c r="AP11" s="285"/>
      <c r="AQ11" s="285"/>
      <c r="AR11" s="459"/>
      <c r="AS11" s="459"/>
      <c r="AT11" s="459"/>
      <c r="AU11" s="459"/>
      <c r="AV11" s="459"/>
      <c r="AW11" s="459"/>
      <c r="AX11" s="460"/>
    </row>
    <row r="12" spans="1:50" ht="21" customHeight="1">
      <c r="A12" s="441"/>
      <c r="B12" s="442"/>
      <c r="C12" s="442"/>
      <c r="D12" s="442"/>
      <c r="E12" s="442"/>
      <c r="F12" s="443"/>
      <c r="G12" s="452"/>
      <c r="H12" s="453"/>
      <c r="I12" s="414" t="s">
        <v>35</v>
      </c>
      <c r="J12" s="415"/>
      <c r="K12" s="415"/>
      <c r="L12" s="415"/>
      <c r="M12" s="415"/>
      <c r="N12" s="415"/>
      <c r="O12" s="416"/>
      <c r="P12" s="261" t="s">
        <v>229</v>
      </c>
      <c r="Q12" s="261"/>
      <c r="R12" s="261"/>
      <c r="S12" s="261"/>
      <c r="T12" s="261"/>
      <c r="U12" s="261"/>
      <c r="V12" s="261"/>
      <c r="W12" s="261">
        <v>81</v>
      </c>
      <c r="X12" s="261"/>
      <c r="Y12" s="261"/>
      <c r="Z12" s="261"/>
      <c r="AA12" s="261"/>
      <c r="AB12" s="261"/>
      <c r="AC12" s="261"/>
      <c r="AD12" s="261">
        <v>451</v>
      </c>
      <c r="AE12" s="261"/>
      <c r="AF12" s="261"/>
      <c r="AG12" s="261"/>
      <c r="AH12" s="261"/>
      <c r="AI12" s="261"/>
      <c r="AJ12" s="261"/>
      <c r="AK12" s="261" t="s">
        <v>229</v>
      </c>
      <c r="AL12" s="261"/>
      <c r="AM12" s="261"/>
      <c r="AN12" s="261"/>
      <c r="AO12" s="261"/>
      <c r="AP12" s="261"/>
      <c r="AQ12" s="261"/>
      <c r="AR12" s="417"/>
      <c r="AS12" s="417"/>
      <c r="AT12" s="417"/>
      <c r="AU12" s="417"/>
      <c r="AV12" s="417"/>
      <c r="AW12" s="417"/>
      <c r="AX12" s="418"/>
    </row>
    <row r="13" spans="1:50" ht="21" customHeight="1">
      <c r="A13" s="441"/>
      <c r="B13" s="442"/>
      <c r="C13" s="442"/>
      <c r="D13" s="442"/>
      <c r="E13" s="442"/>
      <c r="F13" s="443"/>
      <c r="G13" s="452"/>
      <c r="H13" s="453"/>
      <c r="I13" s="414" t="s">
        <v>36</v>
      </c>
      <c r="J13" s="426"/>
      <c r="K13" s="426"/>
      <c r="L13" s="426"/>
      <c r="M13" s="426"/>
      <c r="N13" s="426"/>
      <c r="O13" s="427"/>
      <c r="P13" s="419" t="s">
        <v>229</v>
      </c>
      <c r="Q13" s="420"/>
      <c r="R13" s="420"/>
      <c r="S13" s="420"/>
      <c r="T13" s="420"/>
      <c r="U13" s="420"/>
      <c r="V13" s="421"/>
      <c r="W13" s="419" t="s">
        <v>229</v>
      </c>
      <c r="X13" s="420"/>
      <c r="Y13" s="420"/>
      <c r="Z13" s="420"/>
      <c r="AA13" s="420"/>
      <c r="AB13" s="420"/>
      <c r="AC13" s="421"/>
      <c r="AD13" s="419" t="s">
        <v>229</v>
      </c>
      <c r="AE13" s="420"/>
      <c r="AF13" s="420"/>
      <c r="AG13" s="420"/>
      <c r="AH13" s="420"/>
      <c r="AI13" s="420"/>
      <c r="AJ13" s="421"/>
      <c r="AK13" s="419" t="s">
        <v>229</v>
      </c>
      <c r="AL13" s="420"/>
      <c r="AM13" s="420"/>
      <c r="AN13" s="420"/>
      <c r="AO13" s="420"/>
      <c r="AP13" s="420"/>
      <c r="AQ13" s="421"/>
      <c r="AR13" s="419"/>
      <c r="AS13" s="420"/>
      <c r="AT13" s="420"/>
      <c r="AU13" s="420"/>
      <c r="AV13" s="420"/>
      <c r="AW13" s="420"/>
      <c r="AX13" s="428"/>
    </row>
    <row r="14" spans="1:50" ht="21" customHeight="1">
      <c r="A14" s="441"/>
      <c r="B14" s="442"/>
      <c r="C14" s="442"/>
      <c r="D14" s="442"/>
      <c r="E14" s="442"/>
      <c r="F14" s="443"/>
      <c r="G14" s="452"/>
      <c r="H14" s="453"/>
      <c r="I14" s="414" t="s">
        <v>37</v>
      </c>
      <c r="J14" s="426"/>
      <c r="K14" s="426"/>
      <c r="L14" s="426"/>
      <c r="M14" s="426"/>
      <c r="N14" s="426"/>
      <c r="O14" s="427"/>
      <c r="P14" s="419" t="s">
        <v>229</v>
      </c>
      <c r="Q14" s="420"/>
      <c r="R14" s="420"/>
      <c r="S14" s="420"/>
      <c r="T14" s="420"/>
      <c r="U14" s="420"/>
      <c r="V14" s="421"/>
      <c r="W14" s="419" t="s">
        <v>229</v>
      </c>
      <c r="X14" s="420"/>
      <c r="Y14" s="420"/>
      <c r="Z14" s="420"/>
      <c r="AA14" s="420"/>
      <c r="AB14" s="420"/>
      <c r="AC14" s="421"/>
      <c r="AD14" s="419" t="s">
        <v>229</v>
      </c>
      <c r="AE14" s="420"/>
      <c r="AF14" s="420"/>
      <c r="AG14" s="420"/>
      <c r="AH14" s="420"/>
      <c r="AI14" s="420"/>
      <c r="AJ14" s="421"/>
      <c r="AK14" s="419" t="s">
        <v>229</v>
      </c>
      <c r="AL14" s="420"/>
      <c r="AM14" s="420"/>
      <c r="AN14" s="420"/>
      <c r="AO14" s="420"/>
      <c r="AP14" s="420"/>
      <c r="AQ14" s="421"/>
      <c r="AR14" s="422"/>
      <c r="AS14" s="423"/>
      <c r="AT14" s="423"/>
      <c r="AU14" s="423"/>
      <c r="AV14" s="423"/>
      <c r="AW14" s="423"/>
      <c r="AX14" s="424"/>
    </row>
    <row r="15" spans="1:50" ht="24.75" customHeight="1">
      <c r="A15" s="441"/>
      <c r="B15" s="442"/>
      <c r="C15" s="442"/>
      <c r="D15" s="442"/>
      <c r="E15" s="442"/>
      <c r="F15" s="443"/>
      <c r="G15" s="452"/>
      <c r="H15" s="453"/>
      <c r="I15" s="414" t="s">
        <v>38</v>
      </c>
      <c r="J15" s="415"/>
      <c r="K15" s="415"/>
      <c r="L15" s="415"/>
      <c r="M15" s="415"/>
      <c r="N15" s="415"/>
      <c r="O15" s="416"/>
      <c r="P15" s="261" t="s">
        <v>229</v>
      </c>
      <c r="Q15" s="261"/>
      <c r="R15" s="261"/>
      <c r="S15" s="261"/>
      <c r="T15" s="261"/>
      <c r="U15" s="261"/>
      <c r="V15" s="261"/>
      <c r="W15" s="261" t="s">
        <v>229</v>
      </c>
      <c r="X15" s="261"/>
      <c r="Y15" s="261"/>
      <c r="Z15" s="261"/>
      <c r="AA15" s="261"/>
      <c r="AB15" s="261"/>
      <c r="AC15" s="261"/>
      <c r="AD15" s="261" t="s">
        <v>229</v>
      </c>
      <c r="AE15" s="261"/>
      <c r="AF15" s="261"/>
      <c r="AG15" s="261"/>
      <c r="AH15" s="261"/>
      <c r="AI15" s="261"/>
      <c r="AJ15" s="261"/>
      <c r="AK15" s="261" t="s">
        <v>229</v>
      </c>
      <c r="AL15" s="261"/>
      <c r="AM15" s="261"/>
      <c r="AN15" s="261"/>
      <c r="AO15" s="261"/>
      <c r="AP15" s="261"/>
      <c r="AQ15" s="261"/>
      <c r="AR15" s="417"/>
      <c r="AS15" s="417"/>
      <c r="AT15" s="417"/>
      <c r="AU15" s="417"/>
      <c r="AV15" s="417"/>
      <c r="AW15" s="417"/>
      <c r="AX15" s="418"/>
    </row>
    <row r="16" spans="1:50" ht="24.75" customHeight="1">
      <c r="A16" s="441"/>
      <c r="B16" s="442"/>
      <c r="C16" s="442"/>
      <c r="D16" s="442"/>
      <c r="E16" s="442"/>
      <c r="F16" s="443"/>
      <c r="G16" s="454"/>
      <c r="H16" s="455"/>
      <c r="I16" s="408" t="s">
        <v>39</v>
      </c>
      <c r="J16" s="409"/>
      <c r="K16" s="409"/>
      <c r="L16" s="409"/>
      <c r="M16" s="409"/>
      <c r="N16" s="409"/>
      <c r="O16" s="410"/>
      <c r="P16" s="412">
        <v>40</v>
      </c>
      <c r="Q16" s="412"/>
      <c r="R16" s="412"/>
      <c r="S16" s="412"/>
      <c r="T16" s="412"/>
      <c r="U16" s="412"/>
      <c r="V16" s="412"/>
      <c r="W16" s="412">
        <v>158</v>
      </c>
      <c r="X16" s="412"/>
      <c r="Y16" s="412"/>
      <c r="Z16" s="412"/>
      <c r="AA16" s="412"/>
      <c r="AB16" s="412"/>
      <c r="AC16" s="412"/>
      <c r="AD16" s="412">
        <v>529</v>
      </c>
      <c r="AE16" s="412"/>
      <c r="AF16" s="412"/>
      <c r="AG16" s="412"/>
      <c r="AH16" s="412"/>
      <c r="AI16" s="412"/>
      <c r="AJ16" s="412"/>
      <c r="AK16" s="412">
        <v>455</v>
      </c>
      <c r="AL16" s="412"/>
      <c r="AM16" s="412"/>
      <c r="AN16" s="412"/>
      <c r="AO16" s="412"/>
      <c r="AP16" s="412"/>
      <c r="AQ16" s="412"/>
      <c r="AR16" s="412"/>
      <c r="AS16" s="412"/>
      <c r="AT16" s="412"/>
      <c r="AU16" s="412"/>
      <c r="AV16" s="412"/>
      <c r="AW16" s="412"/>
      <c r="AX16" s="413"/>
    </row>
    <row r="17" spans="1:55" ht="24.75" customHeight="1">
      <c r="A17" s="441"/>
      <c r="B17" s="442"/>
      <c r="C17" s="442"/>
      <c r="D17" s="442"/>
      <c r="E17" s="442"/>
      <c r="F17" s="443"/>
      <c r="G17" s="404" t="s">
        <v>40</v>
      </c>
      <c r="H17" s="405"/>
      <c r="I17" s="405"/>
      <c r="J17" s="405"/>
      <c r="K17" s="405"/>
      <c r="L17" s="405"/>
      <c r="M17" s="405"/>
      <c r="N17" s="405"/>
      <c r="O17" s="405"/>
      <c r="P17" s="380">
        <v>40</v>
      </c>
      <c r="Q17" s="380"/>
      <c r="R17" s="380"/>
      <c r="S17" s="380"/>
      <c r="T17" s="380"/>
      <c r="U17" s="380"/>
      <c r="V17" s="380"/>
      <c r="W17" s="380">
        <v>158</v>
      </c>
      <c r="X17" s="380"/>
      <c r="Y17" s="380"/>
      <c r="Z17" s="380"/>
      <c r="AA17" s="380"/>
      <c r="AB17" s="380"/>
      <c r="AC17" s="380"/>
      <c r="AD17" s="380">
        <v>529</v>
      </c>
      <c r="AE17" s="380"/>
      <c r="AF17" s="380"/>
      <c r="AG17" s="380"/>
      <c r="AH17" s="380"/>
      <c r="AI17" s="380"/>
      <c r="AJ17" s="380"/>
      <c r="AK17" s="381"/>
      <c r="AL17" s="381"/>
      <c r="AM17" s="381"/>
      <c r="AN17" s="381"/>
      <c r="AO17" s="381"/>
      <c r="AP17" s="381"/>
      <c r="AQ17" s="381"/>
      <c r="AR17" s="381"/>
      <c r="AS17" s="381"/>
      <c r="AT17" s="381"/>
      <c r="AU17" s="381"/>
      <c r="AV17" s="381"/>
      <c r="AW17" s="381"/>
      <c r="AX17" s="382"/>
    </row>
    <row r="18" spans="1:55" ht="24.75" customHeight="1">
      <c r="A18" s="444"/>
      <c r="B18" s="445"/>
      <c r="C18" s="445"/>
      <c r="D18" s="445"/>
      <c r="E18" s="445"/>
      <c r="F18" s="446"/>
      <c r="G18" s="404" t="s">
        <v>41</v>
      </c>
      <c r="H18" s="405"/>
      <c r="I18" s="405"/>
      <c r="J18" s="405"/>
      <c r="K18" s="405"/>
      <c r="L18" s="405"/>
      <c r="M18" s="405"/>
      <c r="N18" s="405"/>
      <c r="O18" s="405"/>
      <c r="P18" s="380">
        <v>100</v>
      </c>
      <c r="Q18" s="380"/>
      <c r="R18" s="380"/>
      <c r="S18" s="380"/>
      <c r="T18" s="380"/>
      <c r="U18" s="380"/>
      <c r="V18" s="380"/>
      <c r="W18" s="380">
        <v>100</v>
      </c>
      <c r="X18" s="380"/>
      <c r="Y18" s="380"/>
      <c r="Z18" s="380"/>
      <c r="AA18" s="380"/>
      <c r="AB18" s="380"/>
      <c r="AC18" s="380"/>
      <c r="AD18" s="380">
        <v>100</v>
      </c>
      <c r="AE18" s="380"/>
      <c r="AF18" s="380"/>
      <c r="AG18" s="380"/>
      <c r="AH18" s="380"/>
      <c r="AI18" s="380"/>
      <c r="AJ18" s="380"/>
      <c r="AK18" s="381"/>
      <c r="AL18" s="381"/>
      <c r="AM18" s="381"/>
      <c r="AN18" s="381"/>
      <c r="AO18" s="381"/>
      <c r="AP18" s="381"/>
      <c r="AQ18" s="381"/>
      <c r="AR18" s="381"/>
      <c r="AS18" s="381"/>
      <c r="AT18" s="381"/>
      <c r="AU18" s="381"/>
      <c r="AV18" s="381"/>
      <c r="AW18" s="381"/>
      <c r="AX18" s="382"/>
    </row>
    <row r="19" spans="1:55" ht="31.7" customHeight="1">
      <c r="A19" s="383" t="s">
        <v>42</v>
      </c>
      <c r="B19" s="384"/>
      <c r="C19" s="384"/>
      <c r="D19" s="384"/>
      <c r="E19" s="384"/>
      <c r="F19" s="385"/>
      <c r="G19" s="374" t="s">
        <v>43</v>
      </c>
      <c r="H19" s="352"/>
      <c r="I19" s="352"/>
      <c r="J19" s="352"/>
      <c r="K19" s="352"/>
      <c r="L19" s="352"/>
      <c r="M19" s="352"/>
      <c r="N19" s="352"/>
      <c r="O19" s="352"/>
      <c r="P19" s="352"/>
      <c r="Q19" s="352"/>
      <c r="R19" s="352"/>
      <c r="S19" s="352"/>
      <c r="T19" s="352"/>
      <c r="U19" s="352"/>
      <c r="V19" s="352"/>
      <c r="W19" s="352"/>
      <c r="X19" s="353"/>
      <c r="Y19" s="375"/>
      <c r="Z19" s="376"/>
      <c r="AA19" s="377"/>
      <c r="AB19" s="357" t="s">
        <v>44</v>
      </c>
      <c r="AC19" s="352"/>
      <c r="AD19" s="353"/>
      <c r="AE19" s="358" t="s">
        <v>28</v>
      </c>
      <c r="AF19" s="358"/>
      <c r="AG19" s="358"/>
      <c r="AH19" s="358"/>
      <c r="AI19" s="358"/>
      <c r="AJ19" s="358" t="s">
        <v>29</v>
      </c>
      <c r="AK19" s="358"/>
      <c r="AL19" s="358"/>
      <c r="AM19" s="358"/>
      <c r="AN19" s="358"/>
      <c r="AO19" s="358" t="s">
        <v>30</v>
      </c>
      <c r="AP19" s="358"/>
      <c r="AQ19" s="358"/>
      <c r="AR19" s="358"/>
      <c r="AS19" s="358"/>
      <c r="AT19" s="399" t="s">
        <v>1166</v>
      </c>
      <c r="AU19" s="358"/>
      <c r="AV19" s="358"/>
      <c r="AW19" s="358"/>
      <c r="AX19" s="400"/>
    </row>
    <row r="20" spans="1:55" ht="26.85" customHeight="1">
      <c r="A20" s="386"/>
      <c r="B20" s="384"/>
      <c r="C20" s="384"/>
      <c r="D20" s="384"/>
      <c r="E20" s="384"/>
      <c r="F20" s="385"/>
      <c r="G20" s="359" t="s">
        <v>1165</v>
      </c>
      <c r="H20" s="634"/>
      <c r="I20" s="634"/>
      <c r="J20" s="634"/>
      <c r="K20" s="634"/>
      <c r="L20" s="634"/>
      <c r="M20" s="634"/>
      <c r="N20" s="634"/>
      <c r="O20" s="634"/>
      <c r="P20" s="634"/>
      <c r="Q20" s="634"/>
      <c r="R20" s="634"/>
      <c r="S20" s="634"/>
      <c r="T20" s="634"/>
      <c r="U20" s="634"/>
      <c r="V20" s="634"/>
      <c r="W20" s="634"/>
      <c r="X20" s="635"/>
      <c r="Y20" s="315" t="s">
        <v>47</v>
      </c>
      <c r="Z20" s="336"/>
      <c r="AA20" s="337"/>
      <c r="AB20" s="991" t="s">
        <v>150</v>
      </c>
      <c r="AC20" s="991"/>
      <c r="AD20" s="991"/>
      <c r="AE20" s="369">
        <v>20</v>
      </c>
      <c r="AF20" s="369"/>
      <c r="AG20" s="369"/>
      <c r="AH20" s="369"/>
      <c r="AI20" s="369"/>
      <c r="AJ20" s="369">
        <v>21</v>
      </c>
      <c r="AK20" s="369"/>
      <c r="AL20" s="369"/>
      <c r="AM20" s="369"/>
      <c r="AN20" s="369"/>
      <c r="AO20" s="369">
        <v>11</v>
      </c>
      <c r="AP20" s="369"/>
      <c r="AQ20" s="369"/>
      <c r="AR20" s="369"/>
      <c r="AS20" s="369"/>
      <c r="AT20" s="809"/>
      <c r="AU20" s="809"/>
      <c r="AV20" s="809"/>
      <c r="AW20" s="809"/>
      <c r="AX20" s="810"/>
    </row>
    <row r="21" spans="1:55" ht="23.65" customHeight="1">
      <c r="A21" s="387"/>
      <c r="B21" s="388"/>
      <c r="C21" s="388"/>
      <c r="D21" s="388"/>
      <c r="E21" s="388"/>
      <c r="F21" s="389"/>
      <c r="G21" s="636"/>
      <c r="H21" s="637"/>
      <c r="I21" s="637"/>
      <c r="J21" s="637"/>
      <c r="K21" s="637"/>
      <c r="L21" s="637"/>
      <c r="M21" s="637"/>
      <c r="N21" s="637"/>
      <c r="O21" s="637"/>
      <c r="P21" s="637"/>
      <c r="Q21" s="637"/>
      <c r="R21" s="637"/>
      <c r="S21" s="637"/>
      <c r="T21" s="637"/>
      <c r="U21" s="637"/>
      <c r="V21" s="637"/>
      <c r="W21" s="637"/>
      <c r="X21" s="638"/>
      <c r="Y21" s="357" t="s">
        <v>49</v>
      </c>
      <c r="Z21" s="352"/>
      <c r="AA21" s="353"/>
      <c r="AB21" s="390" t="s">
        <v>150</v>
      </c>
      <c r="AC21" s="390"/>
      <c r="AD21" s="390"/>
      <c r="AE21" s="390">
        <v>30</v>
      </c>
      <c r="AF21" s="390"/>
      <c r="AG21" s="390"/>
      <c r="AH21" s="390"/>
      <c r="AI21" s="390"/>
      <c r="AJ21" s="390">
        <v>30</v>
      </c>
      <c r="AK21" s="390"/>
      <c r="AL21" s="390"/>
      <c r="AM21" s="390"/>
      <c r="AN21" s="390"/>
      <c r="AO21" s="390">
        <v>30</v>
      </c>
      <c r="AP21" s="390"/>
      <c r="AQ21" s="390"/>
      <c r="AR21" s="390"/>
      <c r="AS21" s="390"/>
      <c r="AT21" s="380">
        <v>30</v>
      </c>
      <c r="AU21" s="380"/>
      <c r="AV21" s="380"/>
      <c r="AW21" s="380"/>
      <c r="AX21" s="391"/>
    </row>
    <row r="22" spans="1:55" ht="32.25" customHeight="1">
      <c r="A22" s="387"/>
      <c r="B22" s="388"/>
      <c r="C22" s="388"/>
      <c r="D22" s="388"/>
      <c r="E22" s="388"/>
      <c r="F22" s="389"/>
      <c r="G22" s="639"/>
      <c r="H22" s="640"/>
      <c r="I22" s="640"/>
      <c r="J22" s="640"/>
      <c r="K22" s="640"/>
      <c r="L22" s="640"/>
      <c r="M22" s="640"/>
      <c r="N22" s="640"/>
      <c r="O22" s="640"/>
      <c r="P22" s="640"/>
      <c r="Q22" s="640"/>
      <c r="R22" s="640"/>
      <c r="S22" s="640"/>
      <c r="T22" s="640"/>
      <c r="U22" s="640"/>
      <c r="V22" s="640"/>
      <c r="W22" s="640"/>
      <c r="X22" s="641"/>
      <c r="Y22" s="357" t="s">
        <v>51</v>
      </c>
      <c r="Z22" s="352"/>
      <c r="AA22" s="353"/>
      <c r="AB22" s="368" t="s">
        <v>150</v>
      </c>
      <c r="AC22" s="368"/>
      <c r="AD22" s="368"/>
      <c r="AE22" s="368">
        <v>67</v>
      </c>
      <c r="AF22" s="368"/>
      <c r="AG22" s="368"/>
      <c r="AH22" s="368"/>
      <c r="AI22" s="368"/>
      <c r="AJ22" s="368">
        <v>70</v>
      </c>
      <c r="AK22" s="368"/>
      <c r="AL22" s="368"/>
      <c r="AM22" s="368"/>
      <c r="AN22" s="368"/>
      <c r="AO22" s="368">
        <v>37</v>
      </c>
      <c r="AP22" s="368"/>
      <c r="AQ22" s="368"/>
      <c r="AR22" s="368"/>
      <c r="AS22" s="368"/>
      <c r="AT22" s="807"/>
      <c r="AU22" s="807"/>
      <c r="AV22" s="807"/>
      <c r="AW22" s="807"/>
      <c r="AX22" s="808"/>
    </row>
    <row r="23" spans="1:55" ht="31.7" customHeight="1">
      <c r="A23" s="303" t="s">
        <v>53</v>
      </c>
      <c r="B23" s="304"/>
      <c r="C23" s="304"/>
      <c r="D23" s="304"/>
      <c r="E23" s="304"/>
      <c r="F23" s="305"/>
      <c r="G23" s="374" t="s">
        <v>54</v>
      </c>
      <c r="H23" s="352"/>
      <c r="I23" s="352"/>
      <c r="J23" s="352"/>
      <c r="K23" s="352"/>
      <c r="L23" s="352"/>
      <c r="M23" s="352"/>
      <c r="N23" s="352"/>
      <c r="O23" s="352"/>
      <c r="P23" s="352"/>
      <c r="Q23" s="352"/>
      <c r="R23" s="352"/>
      <c r="S23" s="352"/>
      <c r="T23" s="352"/>
      <c r="U23" s="352"/>
      <c r="V23" s="352"/>
      <c r="W23" s="352"/>
      <c r="X23" s="353"/>
      <c r="Y23" s="375"/>
      <c r="Z23" s="376"/>
      <c r="AA23" s="377"/>
      <c r="AB23" s="357" t="s">
        <v>44</v>
      </c>
      <c r="AC23" s="352"/>
      <c r="AD23" s="353"/>
      <c r="AE23" s="358" t="s">
        <v>28</v>
      </c>
      <c r="AF23" s="358"/>
      <c r="AG23" s="358"/>
      <c r="AH23" s="358"/>
      <c r="AI23" s="358"/>
      <c r="AJ23" s="358" t="s">
        <v>29</v>
      </c>
      <c r="AK23" s="358"/>
      <c r="AL23" s="358"/>
      <c r="AM23" s="358"/>
      <c r="AN23" s="358"/>
      <c r="AO23" s="358" t="s">
        <v>30</v>
      </c>
      <c r="AP23" s="358"/>
      <c r="AQ23" s="358"/>
      <c r="AR23" s="358"/>
      <c r="AS23" s="358"/>
      <c r="AT23" s="300" t="s">
        <v>55</v>
      </c>
      <c r="AU23" s="301"/>
      <c r="AV23" s="301"/>
      <c r="AW23" s="301"/>
      <c r="AX23" s="302"/>
    </row>
    <row r="24" spans="1:55" ht="39.950000000000003" customHeight="1">
      <c r="A24" s="306"/>
      <c r="B24" s="307"/>
      <c r="C24" s="307"/>
      <c r="D24" s="307"/>
      <c r="E24" s="307"/>
      <c r="F24" s="308"/>
      <c r="G24" s="945" t="s">
        <v>1164</v>
      </c>
      <c r="H24" s="185"/>
      <c r="I24" s="185"/>
      <c r="J24" s="185"/>
      <c r="K24" s="185"/>
      <c r="L24" s="185"/>
      <c r="M24" s="185"/>
      <c r="N24" s="185"/>
      <c r="O24" s="185"/>
      <c r="P24" s="185"/>
      <c r="Q24" s="185"/>
      <c r="R24" s="185"/>
      <c r="S24" s="185"/>
      <c r="T24" s="185"/>
      <c r="U24" s="185"/>
      <c r="V24" s="185"/>
      <c r="W24" s="185"/>
      <c r="X24" s="946"/>
      <c r="Y24" s="365" t="s">
        <v>57</v>
      </c>
      <c r="Z24" s="366"/>
      <c r="AA24" s="367"/>
      <c r="AB24" s="848" t="s">
        <v>679</v>
      </c>
      <c r="AC24" s="366"/>
      <c r="AD24" s="367"/>
      <c r="AE24" s="368">
        <v>3</v>
      </c>
      <c r="AF24" s="368"/>
      <c r="AG24" s="368"/>
      <c r="AH24" s="368"/>
      <c r="AI24" s="368"/>
      <c r="AJ24" s="369">
        <v>3</v>
      </c>
      <c r="AK24" s="369"/>
      <c r="AL24" s="369"/>
      <c r="AM24" s="369"/>
      <c r="AN24" s="369"/>
      <c r="AO24" s="369">
        <v>3</v>
      </c>
      <c r="AP24" s="369"/>
      <c r="AQ24" s="369"/>
      <c r="AR24" s="369"/>
      <c r="AS24" s="369"/>
      <c r="AT24" s="370" t="s">
        <v>681</v>
      </c>
      <c r="AU24" s="371"/>
      <c r="AV24" s="371"/>
      <c r="AW24" s="371"/>
      <c r="AX24" s="372"/>
      <c r="AY24" s="2"/>
      <c r="AZ24" s="3"/>
      <c r="BA24" s="3"/>
      <c r="BB24" s="3"/>
      <c r="BC24" s="3"/>
    </row>
    <row r="25" spans="1:55" ht="32.25" customHeight="1">
      <c r="A25" s="309"/>
      <c r="B25" s="310"/>
      <c r="C25" s="310"/>
      <c r="D25" s="310"/>
      <c r="E25" s="310"/>
      <c r="F25" s="311"/>
      <c r="G25" s="947"/>
      <c r="H25" s="191"/>
      <c r="I25" s="191"/>
      <c r="J25" s="191"/>
      <c r="K25" s="191"/>
      <c r="L25" s="191"/>
      <c r="M25" s="191"/>
      <c r="N25" s="191"/>
      <c r="O25" s="191"/>
      <c r="P25" s="191"/>
      <c r="Q25" s="191"/>
      <c r="R25" s="191"/>
      <c r="S25" s="191"/>
      <c r="T25" s="191"/>
      <c r="U25" s="191"/>
      <c r="V25" s="191"/>
      <c r="W25" s="191"/>
      <c r="X25" s="379"/>
      <c r="Y25" s="373" t="s">
        <v>680</v>
      </c>
      <c r="Z25" s="316"/>
      <c r="AA25" s="317"/>
      <c r="AB25" s="733" t="s">
        <v>679</v>
      </c>
      <c r="AC25" s="316"/>
      <c r="AD25" s="317"/>
      <c r="AE25" s="370">
        <v>3</v>
      </c>
      <c r="AF25" s="371"/>
      <c r="AG25" s="371"/>
      <c r="AH25" s="371"/>
      <c r="AI25" s="378"/>
      <c r="AJ25" s="190">
        <v>3</v>
      </c>
      <c r="AK25" s="191"/>
      <c r="AL25" s="191"/>
      <c r="AM25" s="191"/>
      <c r="AN25" s="379"/>
      <c r="AO25" s="190">
        <v>3</v>
      </c>
      <c r="AP25" s="191"/>
      <c r="AQ25" s="191"/>
      <c r="AR25" s="191"/>
      <c r="AS25" s="379"/>
      <c r="AT25" s="190">
        <v>3</v>
      </c>
      <c r="AU25" s="191"/>
      <c r="AV25" s="191"/>
      <c r="AW25" s="191"/>
      <c r="AX25" s="192"/>
      <c r="AY25" s="2"/>
      <c r="AZ25" s="3"/>
      <c r="BA25" s="3"/>
      <c r="BB25" s="3"/>
      <c r="BC25" s="3"/>
    </row>
    <row r="26" spans="1:55" ht="32.25" customHeight="1">
      <c r="A26" s="303" t="s">
        <v>61</v>
      </c>
      <c r="B26" s="344"/>
      <c r="C26" s="344"/>
      <c r="D26" s="344"/>
      <c r="E26" s="344"/>
      <c r="F26" s="345"/>
      <c r="G26" s="352" t="s">
        <v>62</v>
      </c>
      <c r="H26" s="352"/>
      <c r="I26" s="352"/>
      <c r="J26" s="352"/>
      <c r="K26" s="352"/>
      <c r="L26" s="352"/>
      <c r="M26" s="352"/>
      <c r="N26" s="352"/>
      <c r="O26" s="352"/>
      <c r="P26" s="352"/>
      <c r="Q26" s="352"/>
      <c r="R26" s="352"/>
      <c r="S26" s="352"/>
      <c r="T26" s="352"/>
      <c r="U26" s="352"/>
      <c r="V26" s="352"/>
      <c r="W26" s="352"/>
      <c r="X26" s="353"/>
      <c r="Y26" s="354"/>
      <c r="Z26" s="355"/>
      <c r="AA26" s="356"/>
      <c r="AB26" s="357" t="s">
        <v>44</v>
      </c>
      <c r="AC26" s="352"/>
      <c r="AD26" s="353"/>
      <c r="AE26" s="357" t="s">
        <v>28</v>
      </c>
      <c r="AF26" s="352"/>
      <c r="AG26" s="352"/>
      <c r="AH26" s="352"/>
      <c r="AI26" s="353"/>
      <c r="AJ26" s="357" t="s">
        <v>29</v>
      </c>
      <c r="AK26" s="352"/>
      <c r="AL26" s="352"/>
      <c r="AM26" s="352"/>
      <c r="AN26" s="353"/>
      <c r="AO26" s="357" t="s">
        <v>30</v>
      </c>
      <c r="AP26" s="352"/>
      <c r="AQ26" s="352"/>
      <c r="AR26" s="352"/>
      <c r="AS26" s="353"/>
      <c r="AT26" s="300" t="s">
        <v>63</v>
      </c>
      <c r="AU26" s="301"/>
      <c r="AV26" s="301"/>
      <c r="AW26" s="301"/>
      <c r="AX26" s="302"/>
      <c r="AY26" s="2"/>
      <c r="AZ26" s="3"/>
      <c r="BA26" s="3"/>
      <c r="BB26" s="3"/>
      <c r="BC26" s="3"/>
    </row>
    <row r="27" spans="1:55" ht="46.5" customHeight="1">
      <c r="A27" s="346"/>
      <c r="B27" s="347"/>
      <c r="C27" s="347"/>
      <c r="D27" s="347"/>
      <c r="E27" s="347"/>
      <c r="F27" s="348"/>
      <c r="G27" s="326" t="s">
        <v>1163</v>
      </c>
      <c r="H27" s="326"/>
      <c r="I27" s="326"/>
      <c r="J27" s="326"/>
      <c r="K27" s="326"/>
      <c r="L27" s="326"/>
      <c r="M27" s="326"/>
      <c r="N27" s="326"/>
      <c r="O27" s="326"/>
      <c r="P27" s="326"/>
      <c r="Q27" s="326"/>
      <c r="R27" s="326"/>
      <c r="S27" s="326"/>
      <c r="T27" s="326"/>
      <c r="U27" s="326"/>
      <c r="V27" s="326"/>
      <c r="W27" s="326"/>
      <c r="X27" s="326"/>
      <c r="Y27" s="328" t="s">
        <v>61</v>
      </c>
      <c r="Z27" s="329"/>
      <c r="AA27" s="330"/>
      <c r="AB27" s="325" t="s">
        <v>1162</v>
      </c>
      <c r="AC27" s="313"/>
      <c r="AD27" s="331"/>
      <c r="AE27" s="335">
        <v>148936</v>
      </c>
      <c r="AF27" s="313"/>
      <c r="AG27" s="313"/>
      <c r="AH27" s="313"/>
      <c r="AI27" s="331"/>
      <c r="AJ27" s="335">
        <v>648936</v>
      </c>
      <c r="AK27" s="313"/>
      <c r="AL27" s="313"/>
      <c r="AM27" s="313"/>
      <c r="AN27" s="331"/>
      <c r="AO27" s="335">
        <v>2150491</v>
      </c>
      <c r="AP27" s="313"/>
      <c r="AQ27" s="313"/>
      <c r="AR27" s="313"/>
      <c r="AS27" s="331"/>
      <c r="AT27" s="335">
        <v>1562061</v>
      </c>
      <c r="AU27" s="313"/>
      <c r="AV27" s="313"/>
      <c r="AW27" s="313"/>
      <c r="AX27" s="314"/>
    </row>
    <row r="28" spans="1:55" ht="47.1" customHeight="1">
      <c r="A28" s="349"/>
      <c r="B28" s="350"/>
      <c r="C28" s="350"/>
      <c r="D28" s="350"/>
      <c r="E28" s="350"/>
      <c r="F28" s="351"/>
      <c r="G28" s="327"/>
      <c r="H28" s="327"/>
      <c r="I28" s="327"/>
      <c r="J28" s="327"/>
      <c r="K28" s="327"/>
      <c r="L28" s="327"/>
      <c r="M28" s="327"/>
      <c r="N28" s="327"/>
      <c r="O28" s="327"/>
      <c r="P28" s="327"/>
      <c r="Q28" s="327"/>
      <c r="R28" s="327"/>
      <c r="S28" s="327"/>
      <c r="T28" s="327"/>
      <c r="U28" s="327"/>
      <c r="V28" s="327"/>
      <c r="W28" s="327"/>
      <c r="X28" s="327"/>
      <c r="Y28" s="315" t="s">
        <v>66</v>
      </c>
      <c r="Z28" s="316"/>
      <c r="AA28" s="317"/>
      <c r="AB28" s="325" t="s">
        <v>1161</v>
      </c>
      <c r="AC28" s="313"/>
      <c r="AD28" s="331"/>
      <c r="AE28" s="325" t="s">
        <v>1160</v>
      </c>
      <c r="AF28" s="313"/>
      <c r="AG28" s="313"/>
      <c r="AH28" s="313"/>
      <c r="AI28" s="331"/>
      <c r="AJ28" s="325" t="s">
        <v>1159</v>
      </c>
      <c r="AK28" s="313"/>
      <c r="AL28" s="313"/>
      <c r="AM28" s="313"/>
      <c r="AN28" s="331"/>
      <c r="AO28" s="325" t="s">
        <v>1158</v>
      </c>
      <c r="AP28" s="313"/>
      <c r="AQ28" s="313"/>
      <c r="AR28" s="313"/>
      <c r="AS28" s="331"/>
      <c r="AT28" s="325" t="s">
        <v>1157</v>
      </c>
      <c r="AU28" s="313"/>
      <c r="AV28" s="313"/>
      <c r="AW28" s="313"/>
      <c r="AX28" s="314"/>
    </row>
    <row r="29" spans="1:55" ht="23.1" customHeight="1">
      <c r="A29" s="268" t="s">
        <v>71</v>
      </c>
      <c r="B29" s="269"/>
      <c r="C29" s="274" t="s">
        <v>72</v>
      </c>
      <c r="D29" s="275"/>
      <c r="E29" s="275"/>
      <c r="F29" s="275"/>
      <c r="G29" s="275"/>
      <c r="H29" s="275"/>
      <c r="I29" s="275"/>
      <c r="J29" s="275"/>
      <c r="K29" s="276"/>
      <c r="L29" s="277" t="s">
        <v>73</v>
      </c>
      <c r="M29" s="277"/>
      <c r="N29" s="277"/>
      <c r="O29" s="277"/>
      <c r="P29" s="277"/>
      <c r="Q29" s="277"/>
      <c r="R29" s="278" t="s">
        <v>32</v>
      </c>
      <c r="S29" s="278"/>
      <c r="T29" s="278"/>
      <c r="U29" s="278"/>
      <c r="V29" s="278"/>
      <c r="W29" s="278"/>
      <c r="X29" s="279" t="s">
        <v>74</v>
      </c>
      <c r="Y29" s="275"/>
      <c r="Z29" s="275"/>
      <c r="AA29" s="275"/>
      <c r="AB29" s="275"/>
      <c r="AC29" s="275"/>
      <c r="AD29" s="275"/>
      <c r="AE29" s="275"/>
      <c r="AF29" s="275"/>
      <c r="AG29" s="275"/>
      <c r="AH29" s="275"/>
      <c r="AI29" s="275"/>
      <c r="AJ29" s="275"/>
      <c r="AK29" s="275"/>
      <c r="AL29" s="275"/>
      <c r="AM29" s="275"/>
      <c r="AN29" s="275"/>
      <c r="AO29" s="275"/>
      <c r="AP29" s="275"/>
      <c r="AQ29" s="275"/>
      <c r="AR29" s="275"/>
      <c r="AS29" s="275"/>
      <c r="AT29" s="275"/>
      <c r="AU29" s="275"/>
      <c r="AV29" s="275"/>
      <c r="AW29" s="275"/>
      <c r="AX29" s="280"/>
    </row>
    <row r="30" spans="1:55" ht="23.1" customHeight="1">
      <c r="A30" s="270"/>
      <c r="B30" s="271"/>
      <c r="C30" s="834" t="s">
        <v>320</v>
      </c>
      <c r="D30" s="835"/>
      <c r="E30" s="835"/>
      <c r="F30" s="835"/>
      <c r="G30" s="835"/>
      <c r="H30" s="835"/>
      <c r="I30" s="835"/>
      <c r="J30" s="835"/>
      <c r="K30" s="836"/>
      <c r="L30" s="285">
        <v>455</v>
      </c>
      <c r="M30" s="285"/>
      <c r="N30" s="285"/>
      <c r="O30" s="285"/>
      <c r="P30" s="285"/>
      <c r="Q30" s="285"/>
      <c r="R30" s="285"/>
      <c r="S30" s="285"/>
      <c r="T30" s="285"/>
      <c r="U30" s="285"/>
      <c r="V30" s="285"/>
      <c r="W30" s="285"/>
      <c r="X30" s="286"/>
      <c r="Y30" s="287"/>
      <c r="Z30" s="287"/>
      <c r="AA30" s="287"/>
      <c r="AB30" s="287"/>
      <c r="AC30" s="287"/>
      <c r="AD30" s="287"/>
      <c r="AE30" s="287"/>
      <c r="AF30" s="287"/>
      <c r="AG30" s="287"/>
      <c r="AH30" s="287"/>
      <c r="AI30" s="287"/>
      <c r="AJ30" s="287"/>
      <c r="AK30" s="287"/>
      <c r="AL30" s="287"/>
      <c r="AM30" s="287"/>
      <c r="AN30" s="287"/>
      <c r="AO30" s="287"/>
      <c r="AP30" s="287"/>
      <c r="AQ30" s="287"/>
      <c r="AR30" s="287"/>
      <c r="AS30" s="287"/>
      <c r="AT30" s="287"/>
      <c r="AU30" s="287"/>
      <c r="AV30" s="287"/>
      <c r="AW30" s="287"/>
      <c r="AX30" s="288"/>
    </row>
    <row r="31" spans="1:55" ht="23.1" customHeight="1">
      <c r="A31" s="270"/>
      <c r="B31" s="271"/>
      <c r="C31" s="265"/>
      <c r="D31" s="266"/>
      <c r="E31" s="266"/>
      <c r="F31" s="266"/>
      <c r="G31" s="266"/>
      <c r="H31" s="266"/>
      <c r="I31" s="266"/>
      <c r="J31" s="266"/>
      <c r="K31" s="267"/>
      <c r="L31" s="261"/>
      <c r="M31" s="261"/>
      <c r="N31" s="261"/>
      <c r="O31" s="261"/>
      <c r="P31" s="261"/>
      <c r="Q31" s="261"/>
      <c r="R31" s="261"/>
      <c r="S31" s="261"/>
      <c r="T31" s="261"/>
      <c r="U31" s="261"/>
      <c r="V31" s="261"/>
      <c r="W31" s="261"/>
      <c r="X31" s="262"/>
      <c r="Y31" s="263"/>
      <c r="Z31" s="263"/>
      <c r="AA31" s="263"/>
      <c r="AB31" s="263"/>
      <c r="AC31" s="263"/>
      <c r="AD31" s="263"/>
      <c r="AE31" s="263"/>
      <c r="AF31" s="263"/>
      <c r="AG31" s="263"/>
      <c r="AH31" s="263"/>
      <c r="AI31" s="263"/>
      <c r="AJ31" s="263"/>
      <c r="AK31" s="263"/>
      <c r="AL31" s="263"/>
      <c r="AM31" s="263"/>
      <c r="AN31" s="263"/>
      <c r="AO31" s="263"/>
      <c r="AP31" s="263"/>
      <c r="AQ31" s="263"/>
      <c r="AR31" s="263"/>
      <c r="AS31" s="263"/>
      <c r="AT31" s="263"/>
      <c r="AU31" s="263"/>
      <c r="AV31" s="263"/>
      <c r="AW31" s="263"/>
      <c r="AX31" s="264"/>
    </row>
    <row r="32" spans="1:55" ht="23.1" customHeight="1">
      <c r="A32" s="270"/>
      <c r="B32" s="271"/>
      <c r="C32" s="265"/>
      <c r="D32" s="266"/>
      <c r="E32" s="266"/>
      <c r="F32" s="266"/>
      <c r="G32" s="266"/>
      <c r="H32" s="266"/>
      <c r="I32" s="266"/>
      <c r="J32" s="266"/>
      <c r="K32" s="267"/>
      <c r="L32" s="261"/>
      <c r="M32" s="261"/>
      <c r="N32" s="261"/>
      <c r="O32" s="261"/>
      <c r="P32" s="261"/>
      <c r="Q32" s="261"/>
      <c r="R32" s="261"/>
      <c r="S32" s="261"/>
      <c r="T32" s="261"/>
      <c r="U32" s="261"/>
      <c r="V32" s="261"/>
      <c r="W32" s="261"/>
      <c r="X32" s="262"/>
      <c r="Y32" s="263"/>
      <c r="Z32" s="263"/>
      <c r="AA32" s="263"/>
      <c r="AB32" s="263"/>
      <c r="AC32" s="263"/>
      <c r="AD32" s="263"/>
      <c r="AE32" s="263"/>
      <c r="AF32" s="263"/>
      <c r="AG32" s="263"/>
      <c r="AH32" s="263"/>
      <c r="AI32" s="263"/>
      <c r="AJ32" s="263"/>
      <c r="AK32" s="263"/>
      <c r="AL32" s="263"/>
      <c r="AM32" s="263"/>
      <c r="AN32" s="263"/>
      <c r="AO32" s="263"/>
      <c r="AP32" s="263"/>
      <c r="AQ32" s="263"/>
      <c r="AR32" s="263"/>
      <c r="AS32" s="263"/>
      <c r="AT32" s="263"/>
      <c r="AU32" s="263"/>
      <c r="AV32" s="263"/>
      <c r="AW32" s="263"/>
      <c r="AX32" s="264"/>
    </row>
    <row r="33" spans="1:50" ht="23.1" customHeight="1">
      <c r="A33" s="270"/>
      <c r="B33" s="271"/>
      <c r="C33" s="265"/>
      <c r="D33" s="266"/>
      <c r="E33" s="266"/>
      <c r="F33" s="266"/>
      <c r="G33" s="266"/>
      <c r="H33" s="266"/>
      <c r="I33" s="266"/>
      <c r="J33" s="266"/>
      <c r="K33" s="267"/>
      <c r="L33" s="261"/>
      <c r="M33" s="261"/>
      <c r="N33" s="261"/>
      <c r="O33" s="261"/>
      <c r="P33" s="261"/>
      <c r="Q33" s="261"/>
      <c r="R33" s="261"/>
      <c r="S33" s="261"/>
      <c r="T33" s="261"/>
      <c r="U33" s="261"/>
      <c r="V33" s="261"/>
      <c r="W33" s="261"/>
      <c r="X33" s="262"/>
      <c r="Y33" s="263"/>
      <c r="Z33" s="263"/>
      <c r="AA33" s="263"/>
      <c r="AB33" s="263"/>
      <c r="AC33" s="263"/>
      <c r="AD33" s="263"/>
      <c r="AE33" s="263"/>
      <c r="AF33" s="263"/>
      <c r="AG33" s="263"/>
      <c r="AH33" s="263"/>
      <c r="AI33" s="263"/>
      <c r="AJ33" s="263"/>
      <c r="AK33" s="263"/>
      <c r="AL33" s="263"/>
      <c r="AM33" s="263"/>
      <c r="AN33" s="263"/>
      <c r="AO33" s="263"/>
      <c r="AP33" s="263"/>
      <c r="AQ33" s="263"/>
      <c r="AR33" s="263"/>
      <c r="AS33" s="263"/>
      <c r="AT33" s="263"/>
      <c r="AU33" s="263"/>
      <c r="AV33" s="263"/>
      <c r="AW33" s="263"/>
      <c r="AX33" s="264"/>
    </row>
    <row r="34" spans="1:50" ht="23.1" customHeight="1">
      <c r="A34" s="270"/>
      <c r="B34" s="271"/>
      <c r="C34" s="265"/>
      <c r="D34" s="266"/>
      <c r="E34" s="266"/>
      <c r="F34" s="266"/>
      <c r="G34" s="266"/>
      <c r="H34" s="266"/>
      <c r="I34" s="266"/>
      <c r="J34" s="266"/>
      <c r="K34" s="267"/>
      <c r="L34" s="261"/>
      <c r="M34" s="261"/>
      <c r="N34" s="261"/>
      <c r="O34" s="261"/>
      <c r="P34" s="261"/>
      <c r="Q34" s="261"/>
      <c r="R34" s="261"/>
      <c r="S34" s="261"/>
      <c r="T34" s="261"/>
      <c r="U34" s="261"/>
      <c r="V34" s="261"/>
      <c r="W34" s="261"/>
      <c r="X34" s="262"/>
      <c r="Y34" s="263"/>
      <c r="Z34" s="263"/>
      <c r="AA34" s="263"/>
      <c r="AB34" s="263"/>
      <c r="AC34" s="263"/>
      <c r="AD34" s="263"/>
      <c r="AE34" s="263"/>
      <c r="AF34" s="263"/>
      <c r="AG34" s="263"/>
      <c r="AH34" s="263"/>
      <c r="AI34" s="263"/>
      <c r="AJ34" s="263"/>
      <c r="AK34" s="263"/>
      <c r="AL34" s="263"/>
      <c r="AM34" s="263"/>
      <c r="AN34" s="263"/>
      <c r="AO34" s="263"/>
      <c r="AP34" s="263"/>
      <c r="AQ34" s="263"/>
      <c r="AR34" s="263"/>
      <c r="AS34" s="263"/>
      <c r="AT34" s="263"/>
      <c r="AU34" s="263"/>
      <c r="AV34" s="263"/>
      <c r="AW34" s="263"/>
      <c r="AX34" s="264"/>
    </row>
    <row r="35" spans="1:50" ht="22.5" customHeight="1">
      <c r="A35" s="270"/>
      <c r="B35" s="271"/>
      <c r="C35" s="289"/>
      <c r="D35" s="290"/>
      <c r="E35" s="290"/>
      <c r="F35" s="290"/>
      <c r="G35" s="290"/>
      <c r="H35" s="290"/>
      <c r="I35" s="290"/>
      <c r="J35" s="290"/>
      <c r="K35" s="291"/>
      <c r="L35" s="292"/>
      <c r="M35" s="290"/>
      <c r="N35" s="290"/>
      <c r="O35" s="290"/>
      <c r="P35" s="290"/>
      <c r="Q35" s="291"/>
      <c r="R35" s="292"/>
      <c r="S35" s="290"/>
      <c r="T35" s="290"/>
      <c r="U35" s="290"/>
      <c r="V35" s="290"/>
      <c r="W35" s="291"/>
      <c r="X35" s="262"/>
      <c r="Y35" s="263"/>
      <c r="Z35" s="263"/>
      <c r="AA35" s="263"/>
      <c r="AB35" s="263"/>
      <c r="AC35" s="263"/>
      <c r="AD35" s="263"/>
      <c r="AE35" s="263"/>
      <c r="AF35" s="263"/>
      <c r="AG35" s="263"/>
      <c r="AH35" s="263"/>
      <c r="AI35" s="263"/>
      <c r="AJ35" s="263"/>
      <c r="AK35" s="263"/>
      <c r="AL35" s="263"/>
      <c r="AM35" s="263"/>
      <c r="AN35" s="263"/>
      <c r="AO35" s="263"/>
      <c r="AP35" s="263"/>
      <c r="AQ35" s="263"/>
      <c r="AR35" s="263"/>
      <c r="AS35" s="263"/>
      <c r="AT35" s="263"/>
      <c r="AU35" s="263"/>
      <c r="AV35" s="263"/>
      <c r="AW35" s="263"/>
      <c r="AX35" s="264"/>
    </row>
    <row r="36" spans="1:50" ht="21.75" customHeight="1" thickBot="1">
      <c r="A36" s="272"/>
      <c r="B36" s="273"/>
      <c r="C36" s="293" t="s">
        <v>39</v>
      </c>
      <c r="D36" s="294"/>
      <c r="E36" s="294"/>
      <c r="F36" s="294"/>
      <c r="G36" s="294"/>
      <c r="H36" s="294"/>
      <c r="I36" s="294"/>
      <c r="J36" s="294"/>
      <c r="K36" s="295"/>
      <c r="L36" s="299">
        <v>455</v>
      </c>
      <c r="M36" s="294"/>
      <c r="N36" s="294"/>
      <c r="O36" s="294"/>
      <c r="P36" s="294"/>
      <c r="Q36" s="295"/>
      <c r="R36" s="299"/>
      <c r="S36" s="294"/>
      <c r="T36" s="294"/>
      <c r="U36" s="294"/>
      <c r="V36" s="294"/>
      <c r="W36" s="295"/>
      <c r="X36" s="255"/>
      <c r="Y36" s="256"/>
      <c r="Z36" s="256"/>
      <c r="AA36" s="256"/>
      <c r="AB36" s="256"/>
      <c r="AC36" s="256"/>
      <c r="AD36" s="256"/>
      <c r="AE36" s="256"/>
      <c r="AF36" s="256"/>
      <c r="AG36" s="256"/>
      <c r="AH36" s="256"/>
      <c r="AI36" s="256"/>
      <c r="AJ36" s="256"/>
      <c r="AK36" s="256"/>
      <c r="AL36" s="256"/>
      <c r="AM36" s="256"/>
      <c r="AN36" s="256"/>
      <c r="AO36" s="256"/>
      <c r="AP36" s="256"/>
      <c r="AQ36" s="256"/>
      <c r="AR36" s="256"/>
      <c r="AS36" s="256"/>
      <c r="AT36" s="256"/>
      <c r="AU36" s="256"/>
      <c r="AV36" s="256"/>
      <c r="AW36" s="256"/>
      <c r="AX36" s="257"/>
    </row>
    <row r="37" spans="1:50" ht="24.75" customHeight="1" thickBot="1">
      <c r="A37" s="4"/>
      <c r="B37" s="4"/>
      <c r="C37" s="4"/>
      <c r="D37" s="4"/>
      <c r="E37" s="4"/>
      <c r="F37" s="4"/>
      <c r="G37" s="5"/>
      <c r="H37" s="5"/>
      <c r="I37" s="5"/>
      <c r="J37" s="5"/>
      <c r="K37" s="5"/>
      <c r="L37" s="6"/>
      <c r="M37" s="5"/>
      <c r="N37" s="5"/>
      <c r="O37" s="5"/>
      <c r="P37" s="5"/>
      <c r="Q37" s="5"/>
      <c r="R37" s="5"/>
      <c r="S37" s="5"/>
      <c r="T37" s="5"/>
      <c r="U37" s="5"/>
      <c r="V37" s="5"/>
      <c r="W37" s="5"/>
      <c r="X37" s="5"/>
      <c r="Y37" s="7"/>
      <c r="Z37" s="7"/>
      <c r="AA37" s="7"/>
      <c r="AB37" s="7"/>
      <c r="AC37" s="5"/>
      <c r="AD37" s="5"/>
      <c r="AE37" s="5"/>
      <c r="AF37" s="5"/>
      <c r="AG37" s="5"/>
      <c r="AH37" s="6"/>
      <c r="AI37" s="5"/>
      <c r="AJ37" s="5"/>
      <c r="AK37" s="5"/>
      <c r="AL37" s="5"/>
      <c r="AM37" s="5"/>
      <c r="AN37" s="5"/>
      <c r="AO37" s="5"/>
      <c r="AP37" s="5"/>
      <c r="AQ37" s="5"/>
      <c r="AR37" s="5"/>
      <c r="AS37" s="5"/>
      <c r="AT37" s="5"/>
      <c r="AU37" s="7"/>
      <c r="AV37" s="7"/>
      <c r="AW37" s="7"/>
      <c r="AX37" s="7"/>
    </row>
    <row r="38" spans="1:50" ht="21.75" customHeight="1">
      <c r="A38" s="139" t="s">
        <v>76</v>
      </c>
      <c r="B38" s="140"/>
      <c r="C38" s="140"/>
      <c r="D38" s="140"/>
      <c r="E38" s="140"/>
      <c r="F38" s="140"/>
      <c r="G38" s="140"/>
      <c r="H38" s="140"/>
      <c r="I38" s="140"/>
      <c r="J38" s="140"/>
      <c r="K38" s="140"/>
      <c r="L38" s="140"/>
      <c r="M38" s="140"/>
      <c r="N38" s="140"/>
      <c r="O38" s="140"/>
      <c r="P38" s="140"/>
      <c r="Q38" s="140"/>
      <c r="R38" s="140"/>
      <c r="S38" s="140"/>
      <c r="T38" s="140"/>
      <c r="U38" s="140"/>
      <c r="V38" s="140"/>
      <c r="W38" s="140"/>
      <c r="X38" s="140"/>
      <c r="Y38" s="140"/>
      <c r="Z38" s="140"/>
      <c r="AA38" s="140"/>
      <c r="AB38" s="140"/>
      <c r="AC38" s="140"/>
      <c r="AD38" s="140"/>
      <c r="AE38" s="140"/>
      <c r="AF38" s="140"/>
      <c r="AG38" s="140"/>
      <c r="AH38" s="140"/>
      <c r="AI38" s="140"/>
      <c r="AJ38" s="140"/>
      <c r="AK38" s="140"/>
      <c r="AL38" s="140"/>
      <c r="AM38" s="140"/>
      <c r="AN38" s="140"/>
      <c r="AO38" s="140"/>
      <c r="AP38" s="140"/>
      <c r="AQ38" s="140"/>
      <c r="AR38" s="140"/>
      <c r="AS38" s="140"/>
      <c r="AT38" s="140"/>
      <c r="AU38" s="140"/>
      <c r="AV38" s="140"/>
      <c r="AW38" s="140"/>
      <c r="AX38" s="141"/>
    </row>
    <row r="39" spans="1:50" ht="21" customHeight="1">
      <c r="A39" s="8"/>
      <c r="B39" s="9"/>
      <c r="C39" s="235" t="s">
        <v>77</v>
      </c>
      <c r="D39" s="236"/>
      <c r="E39" s="236"/>
      <c r="F39" s="236"/>
      <c r="G39" s="236"/>
      <c r="H39" s="236"/>
      <c r="I39" s="236"/>
      <c r="J39" s="236"/>
      <c r="K39" s="236"/>
      <c r="L39" s="236"/>
      <c r="M39" s="236"/>
      <c r="N39" s="236"/>
      <c r="O39" s="236"/>
      <c r="P39" s="236"/>
      <c r="Q39" s="236"/>
      <c r="R39" s="236"/>
      <c r="S39" s="236"/>
      <c r="T39" s="236"/>
      <c r="U39" s="236"/>
      <c r="V39" s="236"/>
      <c r="W39" s="236"/>
      <c r="X39" s="236"/>
      <c r="Y39" s="236"/>
      <c r="Z39" s="236"/>
      <c r="AA39" s="236"/>
      <c r="AB39" s="236"/>
      <c r="AC39" s="237"/>
      <c r="AD39" s="236" t="s">
        <v>78</v>
      </c>
      <c r="AE39" s="236"/>
      <c r="AF39" s="236"/>
      <c r="AG39" s="238" t="s">
        <v>79</v>
      </c>
      <c r="AH39" s="236"/>
      <c r="AI39" s="236"/>
      <c r="AJ39" s="236"/>
      <c r="AK39" s="236"/>
      <c r="AL39" s="236"/>
      <c r="AM39" s="236"/>
      <c r="AN39" s="236"/>
      <c r="AO39" s="236"/>
      <c r="AP39" s="236"/>
      <c r="AQ39" s="236"/>
      <c r="AR39" s="236"/>
      <c r="AS39" s="236"/>
      <c r="AT39" s="236"/>
      <c r="AU39" s="236"/>
      <c r="AV39" s="236"/>
      <c r="AW39" s="236"/>
      <c r="AX39" s="239"/>
    </row>
    <row r="40" spans="1:50" ht="26.25" customHeight="1">
      <c r="A40" s="240" t="s">
        <v>1061</v>
      </c>
      <c r="B40" s="241"/>
      <c r="C40" s="242" t="s">
        <v>1060</v>
      </c>
      <c r="D40" s="243"/>
      <c r="E40" s="243"/>
      <c r="F40" s="243"/>
      <c r="G40" s="243"/>
      <c r="H40" s="243"/>
      <c r="I40" s="243"/>
      <c r="J40" s="243"/>
      <c r="K40" s="243"/>
      <c r="L40" s="243"/>
      <c r="M40" s="243"/>
      <c r="N40" s="243"/>
      <c r="O40" s="243"/>
      <c r="P40" s="243"/>
      <c r="Q40" s="243"/>
      <c r="R40" s="243"/>
      <c r="S40" s="243"/>
      <c r="T40" s="243"/>
      <c r="U40" s="243"/>
      <c r="V40" s="243"/>
      <c r="W40" s="243"/>
      <c r="X40" s="243"/>
      <c r="Y40" s="243"/>
      <c r="Z40" s="243"/>
      <c r="AA40" s="243"/>
      <c r="AB40" s="243"/>
      <c r="AC40" s="244"/>
      <c r="AD40" s="245" t="s">
        <v>1156</v>
      </c>
      <c r="AE40" s="246"/>
      <c r="AF40" s="1521"/>
      <c r="AG40" s="764" t="s">
        <v>1155</v>
      </c>
      <c r="AH40" s="1523"/>
      <c r="AI40" s="1523"/>
      <c r="AJ40" s="1523"/>
      <c r="AK40" s="1523"/>
      <c r="AL40" s="1523"/>
      <c r="AM40" s="1523"/>
      <c r="AN40" s="1523"/>
      <c r="AO40" s="1523"/>
      <c r="AP40" s="1523"/>
      <c r="AQ40" s="1523"/>
      <c r="AR40" s="1523"/>
      <c r="AS40" s="1523"/>
      <c r="AT40" s="1523"/>
      <c r="AU40" s="1523"/>
      <c r="AV40" s="1523"/>
      <c r="AW40" s="1523"/>
      <c r="AX40" s="1524"/>
    </row>
    <row r="41" spans="1:50" ht="26.25" customHeight="1">
      <c r="A41" s="175"/>
      <c r="B41" s="176"/>
      <c r="C41" s="250" t="s">
        <v>1154</v>
      </c>
      <c r="D41" s="251"/>
      <c r="E41" s="251"/>
      <c r="F41" s="251"/>
      <c r="G41" s="251"/>
      <c r="H41" s="251"/>
      <c r="I41" s="251"/>
      <c r="J41" s="251"/>
      <c r="K41" s="251"/>
      <c r="L41" s="251"/>
      <c r="M41" s="251"/>
      <c r="N41" s="251"/>
      <c r="O41" s="251"/>
      <c r="P41" s="251"/>
      <c r="Q41" s="251"/>
      <c r="R41" s="251"/>
      <c r="S41" s="251"/>
      <c r="T41" s="251"/>
      <c r="U41" s="251"/>
      <c r="V41" s="251"/>
      <c r="W41" s="251"/>
      <c r="X41" s="251"/>
      <c r="Y41" s="251"/>
      <c r="Z41" s="251"/>
      <c r="AA41" s="251"/>
      <c r="AB41" s="251"/>
      <c r="AC41" s="203"/>
      <c r="AD41" s="217" t="s">
        <v>1153</v>
      </c>
      <c r="AE41" s="218"/>
      <c r="AF41" s="1573"/>
      <c r="AG41" s="782"/>
      <c r="AH41" s="637"/>
      <c r="AI41" s="637"/>
      <c r="AJ41" s="637"/>
      <c r="AK41" s="637"/>
      <c r="AL41" s="637"/>
      <c r="AM41" s="637"/>
      <c r="AN41" s="637"/>
      <c r="AO41" s="637"/>
      <c r="AP41" s="637"/>
      <c r="AQ41" s="637"/>
      <c r="AR41" s="637"/>
      <c r="AS41" s="637"/>
      <c r="AT41" s="637"/>
      <c r="AU41" s="637"/>
      <c r="AV41" s="637"/>
      <c r="AW41" s="637"/>
      <c r="AX41" s="783"/>
    </row>
    <row r="42" spans="1:50" ht="30" customHeight="1">
      <c r="A42" s="177"/>
      <c r="B42" s="178"/>
      <c r="C42" s="252" t="s">
        <v>1152</v>
      </c>
      <c r="D42" s="253"/>
      <c r="E42" s="253"/>
      <c r="F42" s="253"/>
      <c r="G42" s="253"/>
      <c r="H42" s="253"/>
      <c r="I42" s="253"/>
      <c r="J42" s="253"/>
      <c r="K42" s="253"/>
      <c r="L42" s="253"/>
      <c r="M42" s="253"/>
      <c r="N42" s="253"/>
      <c r="O42" s="253"/>
      <c r="P42" s="253"/>
      <c r="Q42" s="253"/>
      <c r="R42" s="253"/>
      <c r="S42" s="253"/>
      <c r="T42" s="253"/>
      <c r="U42" s="253"/>
      <c r="V42" s="253"/>
      <c r="W42" s="253"/>
      <c r="X42" s="253"/>
      <c r="Y42" s="253"/>
      <c r="Z42" s="253"/>
      <c r="AA42" s="253"/>
      <c r="AB42" s="253"/>
      <c r="AC42" s="254"/>
      <c r="AD42" s="233" t="s">
        <v>1151</v>
      </c>
      <c r="AE42" s="234"/>
      <c r="AF42" s="234"/>
      <c r="AG42" s="784"/>
      <c r="AH42" s="640"/>
      <c r="AI42" s="640"/>
      <c r="AJ42" s="640"/>
      <c r="AK42" s="640"/>
      <c r="AL42" s="640"/>
      <c r="AM42" s="640"/>
      <c r="AN42" s="640"/>
      <c r="AO42" s="640"/>
      <c r="AP42" s="640"/>
      <c r="AQ42" s="640"/>
      <c r="AR42" s="640"/>
      <c r="AS42" s="640"/>
      <c r="AT42" s="640"/>
      <c r="AU42" s="640"/>
      <c r="AV42" s="640"/>
      <c r="AW42" s="640"/>
      <c r="AX42" s="785"/>
    </row>
    <row r="43" spans="1:50" ht="26.25" customHeight="1">
      <c r="A43" s="158" t="s">
        <v>1150</v>
      </c>
      <c r="B43" s="174"/>
      <c r="C43" s="206" t="s">
        <v>1149</v>
      </c>
      <c r="D43" s="181"/>
      <c r="E43" s="181"/>
      <c r="F43" s="181"/>
      <c r="G43" s="181"/>
      <c r="H43" s="181"/>
      <c r="I43" s="181"/>
      <c r="J43" s="181"/>
      <c r="K43" s="181"/>
      <c r="L43" s="181"/>
      <c r="M43" s="181"/>
      <c r="N43" s="181"/>
      <c r="O43" s="181"/>
      <c r="P43" s="181"/>
      <c r="Q43" s="181"/>
      <c r="R43" s="181"/>
      <c r="S43" s="181"/>
      <c r="T43" s="181"/>
      <c r="U43" s="181"/>
      <c r="V43" s="181"/>
      <c r="W43" s="181"/>
      <c r="X43" s="181"/>
      <c r="Y43" s="181"/>
      <c r="Z43" s="181"/>
      <c r="AA43" s="181"/>
      <c r="AB43" s="181"/>
      <c r="AC43" s="181"/>
      <c r="AD43" s="182" t="s">
        <v>865</v>
      </c>
      <c r="AE43" s="183"/>
      <c r="AF43" s="183"/>
      <c r="AG43" s="840" t="s">
        <v>1148</v>
      </c>
      <c r="AH43" s="634"/>
      <c r="AI43" s="634"/>
      <c r="AJ43" s="634"/>
      <c r="AK43" s="634"/>
      <c r="AL43" s="634"/>
      <c r="AM43" s="634"/>
      <c r="AN43" s="634"/>
      <c r="AO43" s="634"/>
      <c r="AP43" s="634"/>
      <c r="AQ43" s="634"/>
      <c r="AR43" s="634"/>
      <c r="AS43" s="634"/>
      <c r="AT43" s="634"/>
      <c r="AU43" s="634"/>
      <c r="AV43" s="634"/>
      <c r="AW43" s="634"/>
      <c r="AX43" s="781"/>
    </row>
    <row r="44" spans="1:50" ht="26.25" customHeight="1">
      <c r="A44" s="175"/>
      <c r="B44" s="176"/>
      <c r="C44" s="216" t="s">
        <v>89</v>
      </c>
      <c r="D44" s="203"/>
      <c r="E44" s="203"/>
      <c r="F44" s="203"/>
      <c r="G44" s="203"/>
      <c r="H44" s="203"/>
      <c r="I44" s="203"/>
      <c r="J44" s="203"/>
      <c r="K44" s="203"/>
      <c r="L44" s="203"/>
      <c r="M44" s="203"/>
      <c r="N44" s="203"/>
      <c r="O44" s="203"/>
      <c r="P44" s="203"/>
      <c r="Q44" s="203"/>
      <c r="R44" s="203"/>
      <c r="S44" s="203"/>
      <c r="T44" s="203"/>
      <c r="U44" s="203"/>
      <c r="V44" s="203"/>
      <c r="W44" s="203"/>
      <c r="X44" s="203"/>
      <c r="Y44" s="203"/>
      <c r="Z44" s="203"/>
      <c r="AA44" s="203"/>
      <c r="AB44" s="203"/>
      <c r="AC44" s="203"/>
      <c r="AD44" s="217" t="s">
        <v>865</v>
      </c>
      <c r="AE44" s="218"/>
      <c r="AF44" s="1573"/>
      <c r="AG44" s="782"/>
      <c r="AH44" s="637"/>
      <c r="AI44" s="637"/>
      <c r="AJ44" s="637"/>
      <c r="AK44" s="637"/>
      <c r="AL44" s="637"/>
      <c r="AM44" s="637"/>
      <c r="AN44" s="637"/>
      <c r="AO44" s="637"/>
      <c r="AP44" s="637"/>
      <c r="AQ44" s="637"/>
      <c r="AR44" s="637"/>
      <c r="AS44" s="637"/>
      <c r="AT44" s="637"/>
      <c r="AU44" s="637"/>
      <c r="AV44" s="637"/>
      <c r="AW44" s="637"/>
      <c r="AX44" s="783"/>
    </row>
    <row r="45" spans="1:50" ht="26.25" customHeight="1">
      <c r="A45" s="175"/>
      <c r="B45" s="176"/>
      <c r="C45" s="216" t="s">
        <v>90</v>
      </c>
      <c r="D45" s="203"/>
      <c r="E45" s="203"/>
      <c r="F45" s="203"/>
      <c r="G45" s="203"/>
      <c r="H45" s="203"/>
      <c r="I45" s="203"/>
      <c r="J45" s="203"/>
      <c r="K45" s="203"/>
      <c r="L45" s="203"/>
      <c r="M45" s="203"/>
      <c r="N45" s="203"/>
      <c r="O45" s="203"/>
      <c r="P45" s="203"/>
      <c r="Q45" s="203"/>
      <c r="R45" s="203"/>
      <c r="S45" s="203"/>
      <c r="T45" s="203"/>
      <c r="U45" s="203"/>
      <c r="V45" s="203"/>
      <c r="W45" s="203"/>
      <c r="X45" s="203"/>
      <c r="Y45" s="203"/>
      <c r="Z45" s="203"/>
      <c r="AA45" s="203"/>
      <c r="AB45" s="203"/>
      <c r="AC45" s="203"/>
      <c r="AD45" s="217" t="s">
        <v>865</v>
      </c>
      <c r="AE45" s="218"/>
      <c r="AF45" s="1573"/>
      <c r="AG45" s="782"/>
      <c r="AH45" s="637"/>
      <c r="AI45" s="637"/>
      <c r="AJ45" s="637"/>
      <c r="AK45" s="637"/>
      <c r="AL45" s="637"/>
      <c r="AM45" s="637"/>
      <c r="AN45" s="637"/>
      <c r="AO45" s="637"/>
      <c r="AP45" s="637"/>
      <c r="AQ45" s="637"/>
      <c r="AR45" s="637"/>
      <c r="AS45" s="637"/>
      <c r="AT45" s="637"/>
      <c r="AU45" s="637"/>
      <c r="AV45" s="637"/>
      <c r="AW45" s="637"/>
      <c r="AX45" s="783"/>
    </row>
    <row r="46" spans="1:50" ht="26.25" customHeight="1">
      <c r="A46" s="175"/>
      <c r="B46" s="176"/>
      <c r="C46" s="216" t="s">
        <v>91</v>
      </c>
      <c r="D46" s="203"/>
      <c r="E46" s="203"/>
      <c r="F46" s="203"/>
      <c r="G46" s="203"/>
      <c r="H46" s="203"/>
      <c r="I46" s="203"/>
      <c r="J46" s="203"/>
      <c r="K46" s="203"/>
      <c r="L46" s="203"/>
      <c r="M46" s="203"/>
      <c r="N46" s="203"/>
      <c r="O46" s="203"/>
      <c r="P46" s="203"/>
      <c r="Q46" s="203"/>
      <c r="R46" s="203"/>
      <c r="S46" s="203"/>
      <c r="T46" s="203"/>
      <c r="U46" s="203"/>
      <c r="V46" s="203"/>
      <c r="W46" s="203"/>
      <c r="X46" s="203"/>
      <c r="Y46" s="203"/>
      <c r="Z46" s="203"/>
      <c r="AA46" s="203"/>
      <c r="AB46" s="203"/>
      <c r="AC46" s="203"/>
      <c r="AD46" s="217" t="s">
        <v>519</v>
      </c>
      <c r="AE46" s="218"/>
      <c r="AF46" s="218"/>
      <c r="AG46" s="782"/>
      <c r="AH46" s="637"/>
      <c r="AI46" s="637"/>
      <c r="AJ46" s="637"/>
      <c r="AK46" s="637"/>
      <c r="AL46" s="637"/>
      <c r="AM46" s="637"/>
      <c r="AN46" s="637"/>
      <c r="AO46" s="637"/>
      <c r="AP46" s="637"/>
      <c r="AQ46" s="637"/>
      <c r="AR46" s="637"/>
      <c r="AS46" s="637"/>
      <c r="AT46" s="637"/>
      <c r="AU46" s="637"/>
      <c r="AV46" s="637"/>
      <c r="AW46" s="637"/>
      <c r="AX46" s="783"/>
    </row>
    <row r="47" spans="1:50" ht="26.25" customHeight="1">
      <c r="A47" s="175"/>
      <c r="B47" s="176"/>
      <c r="C47" s="216" t="s">
        <v>92</v>
      </c>
      <c r="D47" s="203"/>
      <c r="E47" s="203"/>
      <c r="F47" s="203"/>
      <c r="G47" s="203"/>
      <c r="H47" s="203"/>
      <c r="I47" s="203"/>
      <c r="J47" s="203"/>
      <c r="K47" s="203"/>
      <c r="L47" s="203"/>
      <c r="M47" s="203"/>
      <c r="N47" s="203"/>
      <c r="O47" s="203"/>
      <c r="P47" s="203"/>
      <c r="Q47" s="203"/>
      <c r="R47" s="203"/>
      <c r="S47" s="203"/>
      <c r="T47" s="203"/>
      <c r="U47" s="203"/>
      <c r="V47" s="203"/>
      <c r="W47" s="203"/>
      <c r="X47" s="203"/>
      <c r="Y47" s="203"/>
      <c r="Z47" s="203"/>
      <c r="AA47" s="203"/>
      <c r="AB47" s="203"/>
      <c r="AC47" s="231"/>
      <c r="AD47" s="217" t="s">
        <v>865</v>
      </c>
      <c r="AE47" s="218"/>
      <c r="AF47" s="218"/>
      <c r="AG47" s="782"/>
      <c r="AH47" s="637"/>
      <c r="AI47" s="637"/>
      <c r="AJ47" s="637"/>
      <c r="AK47" s="637"/>
      <c r="AL47" s="637"/>
      <c r="AM47" s="637"/>
      <c r="AN47" s="637"/>
      <c r="AO47" s="637"/>
      <c r="AP47" s="637"/>
      <c r="AQ47" s="637"/>
      <c r="AR47" s="637"/>
      <c r="AS47" s="637"/>
      <c r="AT47" s="637"/>
      <c r="AU47" s="637"/>
      <c r="AV47" s="637"/>
      <c r="AW47" s="637"/>
      <c r="AX47" s="783"/>
    </row>
    <row r="48" spans="1:50" ht="26.25" customHeight="1">
      <c r="A48" s="175"/>
      <c r="B48" s="176"/>
      <c r="C48" s="232" t="s">
        <v>93</v>
      </c>
      <c r="D48" s="154"/>
      <c r="E48" s="154"/>
      <c r="F48" s="154"/>
      <c r="G48" s="154"/>
      <c r="H48" s="154"/>
      <c r="I48" s="154"/>
      <c r="J48" s="154"/>
      <c r="K48" s="154"/>
      <c r="L48" s="154"/>
      <c r="M48" s="154"/>
      <c r="N48" s="154"/>
      <c r="O48" s="154"/>
      <c r="P48" s="154"/>
      <c r="Q48" s="154"/>
      <c r="R48" s="154"/>
      <c r="S48" s="154"/>
      <c r="T48" s="154"/>
      <c r="U48" s="154"/>
      <c r="V48" s="154"/>
      <c r="W48" s="154"/>
      <c r="X48" s="154"/>
      <c r="Y48" s="154"/>
      <c r="Z48" s="154"/>
      <c r="AA48" s="154"/>
      <c r="AB48" s="154"/>
      <c r="AC48" s="154"/>
      <c r="AD48" s="217" t="s">
        <v>519</v>
      </c>
      <c r="AE48" s="218"/>
      <c r="AF48" s="218"/>
      <c r="AG48" s="784"/>
      <c r="AH48" s="640"/>
      <c r="AI48" s="640"/>
      <c r="AJ48" s="640"/>
      <c r="AK48" s="640"/>
      <c r="AL48" s="640"/>
      <c r="AM48" s="640"/>
      <c r="AN48" s="640"/>
      <c r="AO48" s="640"/>
      <c r="AP48" s="640"/>
      <c r="AQ48" s="640"/>
      <c r="AR48" s="640"/>
      <c r="AS48" s="640"/>
      <c r="AT48" s="640"/>
      <c r="AU48" s="640"/>
      <c r="AV48" s="640"/>
      <c r="AW48" s="640"/>
      <c r="AX48" s="785"/>
    </row>
    <row r="49" spans="1:50" ht="30" customHeight="1">
      <c r="A49" s="158" t="s">
        <v>94</v>
      </c>
      <c r="B49" s="174"/>
      <c r="C49" s="219" t="s">
        <v>95</v>
      </c>
      <c r="D49" s="220"/>
      <c r="E49" s="220"/>
      <c r="F49" s="220"/>
      <c r="G49" s="220"/>
      <c r="H49" s="220"/>
      <c r="I49" s="220"/>
      <c r="J49" s="220"/>
      <c r="K49" s="220"/>
      <c r="L49" s="220"/>
      <c r="M49" s="220"/>
      <c r="N49" s="220"/>
      <c r="O49" s="220"/>
      <c r="P49" s="220"/>
      <c r="Q49" s="220"/>
      <c r="R49" s="220"/>
      <c r="S49" s="220"/>
      <c r="T49" s="220"/>
      <c r="U49" s="220"/>
      <c r="V49" s="220"/>
      <c r="W49" s="220"/>
      <c r="X49" s="220"/>
      <c r="Y49" s="220"/>
      <c r="Z49" s="220"/>
      <c r="AA49" s="220"/>
      <c r="AB49" s="220"/>
      <c r="AC49" s="221"/>
      <c r="AD49" s="182" t="s">
        <v>865</v>
      </c>
      <c r="AE49" s="183"/>
      <c r="AF49" s="183"/>
      <c r="AG49" s="840" t="s">
        <v>1147</v>
      </c>
      <c r="AH49" s="634"/>
      <c r="AI49" s="634"/>
      <c r="AJ49" s="634"/>
      <c r="AK49" s="634"/>
      <c r="AL49" s="634"/>
      <c r="AM49" s="634"/>
      <c r="AN49" s="634"/>
      <c r="AO49" s="634"/>
      <c r="AP49" s="634"/>
      <c r="AQ49" s="634"/>
      <c r="AR49" s="634"/>
      <c r="AS49" s="634"/>
      <c r="AT49" s="634"/>
      <c r="AU49" s="634"/>
      <c r="AV49" s="634"/>
      <c r="AW49" s="634"/>
      <c r="AX49" s="781"/>
    </row>
    <row r="50" spans="1:50" ht="26.25" customHeight="1">
      <c r="A50" s="175"/>
      <c r="B50" s="176"/>
      <c r="C50" s="216" t="s">
        <v>97</v>
      </c>
      <c r="D50" s="203"/>
      <c r="E50" s="203"/>
      <c r="F50" s="203"/>
      <c r="G50" s="203"/>
      <c r="H50" s="203"/>
      <c r="I50" s="203"/>
      <c r="J50" s="203"/>
      <c r="K50" s="203"/>
      <c r="L50" s="203"/>
      <c r="M50" s="203"/>
      <c r="N50" s="203"/>
      <c r="O50" s="203"/>
      <c r="P50" s="203"/>
      <c r="Q50" s="203"/>
      <c r="R50" s="203"/>
      <c r="S50" s="203"/>
      <c r="T50" s="203"/>
      <c r="U50" s="203"/>
      <c r="V50" s="203"/>
      <c r="W50" s="203"/>
      <c r="X50" s="203"/>
      <c r="Y50" s="203"/>
      <c r="Z50" s="203"/>
      <c r="AA50" s="203"/>
      <c r="AB50" s="203"/>
      <c r="AC50" s="203"/>
      <c r="AD50" s="217" t="s">
        <v>865</v>
      </c>
      <c r="AE50" s="218"/>
      <c r="AF50" s="218"/>
      <c r="AG50" s="782"/>
      <c r="AH50" s="637"/>
      <c r="AI50" s="637"/>
      <c r="AJ50" s="637"/>
      <c r="AK50" s="637"/>
      <c r="AL50" s="637"/>
      <c r="AM50" s="637"/>
      <c r="AN50" s="637"/>
      <c r="AO50" s="637"/>
      <c r="AP50" s="637"/>
      <c r="AQ50" s="637"/>
      <c r="AR50" s="637"/>
      <c r="AS50" s="637"/>
      <c r="AT50" s="637"/>
      <c r="AU50" s="637"/>
      <c r="AV50" s="637"/>
      <c r="AW50" s="637"/>
      <c r="AX50" s="783"/>
    </row>
    <row r="51" spans="1:50" ht="26.25" customHeight="1">
      <c r="A51" s="175"/>
      <c r="B51" s="176"/>
      <c r="C51" s="216" t="s">
        <v>98</v>
      </c>
      <c r="D51" s="203"/>
      <c r="E51" s="203"/>
      <c r="F51" s="203"/>
      <c r="G51" s="203"/>
      <c r="H51" s="203"/>
      <c r="I51" s="203"/>
      <c r="J51" s="203"/>
      <c r="K51" s="203"/>
      <c r="L51" s="203"/>
      <c r="M51" s="203"/>
      <c r="N51" s="203"/>
      <c r="O51" s="203"/>
      <c r="P51" s="203"/>
      <c r="Q51" s="203"/>
      <c r="R51" s="203"/>
      <c r="S51" s="203"/>
      <c r="T51" s="203"/>
      <c r="U51" s="203"/>
      <c r="V51" s="203"/>
      <c r="W51" s="203"/>
      <c r="X51" s="203"/>
      <c r="Y51" s="203"/>
      <c r="Z51" s="203"/>
      <c r="AA51" s="203"/>
      <c r="AB51" s="203"/>
      <c r="AC51" s="203"/>
      <c r="AD51" s="217" t="s">
        <v>865</v>
      </c>
      <c r="AE51" s="218"/>
      <c r="AF51" s="218"/>
      <c r="AG51" s="782"/>
      <c r="AH51" s="637"/>
      <c r="AI51" s="637"/>
      <c r="AJ51" s="637"/>
      <c r="AK51" s="637"/>
      <c r="AL51" s="637"/>
      <c r="AM51" s="637"/>
      <c r="AN51" s="637"/>
      <c r="AO51" s="637"/>
      <c r="AP51" s="637"/>
      <c r="AQ51" s="637"/>
      <c r="AR51" s="637"/>
      <c r="AS51" s="637"/>
      <c r="AT51" s="637"/>
      <c r="AU51" s="637"/>
      <c r="AV51" s="637"/>
      <c r="AW51" s="637"/>
      <c r="AX51" s="783"/>
    </row>
    <row r="52" spans="1:50" ht="33.6" customHeight="1">
      <c r="A52" s="158" t="s">
        <v>99</v>
      </c>
      <c r="B52" s="174"/>
      <c r="C52" s="179" t="s">
        <v>100</v>
      </c>
      <c r="D52" s="180"/>
      <c r="E52" s="180"/>
      <c r="F52" s="180"/>
      <c r="G52" s="180"/>
      <c r="H52" s="180"/>
      <c r="I52" s="180"/>
      <c r="J52" s="180"/>
      <c r="K52" s="180"/>
      <c r="L52" s="180"/>
      <c r="M52" s="180"/>
      <c r="N52" s="180"/>
      <c r="O52" s="180"/>
      <c r="P52" s="180"/>
      <c r="Q52" s="180"/>
      <c r="R52" s="180"/>
      <c r="S52" s="180"/>
      <c r="T52" s="180"/>
      <c r="U52" s="180"/>
      <c r="V52" s="180"/>
      <c r="W52" s="180"/>
      <c r="X52" s="180"/>
      <c r="Y52" s="180"/>
      <c r="Z52" s="180"/>
      <c r="AA52" s="180"/>
      <c r="AB52" s="180"/>
      <c r="AC52" s="181"/>
      <c r="AD52" s="182" t="s">
        <v>519</v>
      </c>
      <c r="AE52" s="183"/>
      <c r="AF52" s="183"/>
      <c r="AG52" s="780"/>
      <c r="AH52" s="634"/>
      <c r="AI52" s="634"/>
      <c r="AJ52" s="634"/>
      <c r="AK52" s="634"/>
      <c r="AL52" s="634"/>
      <c r="AM52" s="634"/>
      <c r="AN52" s="634"/>
      <c r="AO52" s="634"/>
      <c r="AP52" s="634"/>
      <c r="AQ52" s="634"/>
      <c r="AR52" s="634"/>
      <c r="AS52" s="634"/>
      <c r="AT52" s="634"/>
      <c r="AU52" s="634"/>
      <c r="AV52" s="634"/>
      <c r="AW52" s="634"/>
      <c r="AX52" s="781"/>
    </row>
    <row r="53" spans="1:50" ht="15.75" customHeight="1">
      <c r="A53" s="175"/>
      <c r="B53" s="176"/>
      <c r="C53" s="193" t="s">
        <v>0</v>
      </c>
      <c r="D53" s="194"/>
      <c r="E53" s="194"/>
      <c r="F53" s="194"/>
      <c r="G53" s="195" t="s">
        <v>101</v>
      </c>
      <c r="H53" s="196"/>
      <c r="I53" s="196"/>
      <c r="J53" s="196"/>
      <c r="K53" s="196"/>
      <c r="L53" s="196"/>
      <c r="M53" s="196"/>
      <c r="N53" s="196"/>
      <c r="O53" s="196"/>
      <c r="P53" s="196"/>
      <c r="Q53" s="196"/>
      <c r="R53" s="196"/>
      <c r="S53" s="197"/>
      <c r="T53" s="198" t="s">
        <v>102</v>
      </c>
      <c r="U53" s="199"/>
      <c r="V53" s="199"/>
      <c r="W53" s="199"/>
      <c r="X53" s="199"/>
      <c r="Y53" s="199"/>
      <c r="Z53" s="199"/>
      <c r="AA53" s="199"/>
      <c r="AB53" s="199"/>
      <c r="AC53" s="199"/>
      <c r="AD53" s="199"/>
      <c r="AE53" s="199"/>
      <c r="AF53" s="199"/>
      <c r="AG53" s="782"/>
      <c r="AH53" s="637"/>
      <c r="AI53" s="637"/>
      <c r="AJ53" s="637"/>
      <c r="AK53" s="637"/>
      <c r="AL53" s="637"/>
      <c r="AM53" s="637"/>
      <c r="AN53" s="637"/>
      <c r="AO53" s="637"/>
      <c r="AP53" s="637"/>
      <c r="AQ53" s="637"/>
      <c r="AR53" s="637"/>
      <c r="AS53" s="637"/>
      <c r="AT53" s="637"/>
      <c r="AU53" s="637"/>
      <c r="AV53" s="637"/>
      <c r="AW53" s="637"/>
      <c r="AX53" s="783"/>
    </row>
    <row r="54" spans="1:50" ht="26.25" customHeight="1">
      <c r="A54" s="175"/>
      <c r="B54" s="176"/>
      <c r="C54" s="200"/>
      <c r="D54" s="201"/>
      <c r="E54" s="201"/>
      <c r="F54" s="201"/>
      <c r="G54" s="202"/>
      <c r="H54" s="203"/>
      <c r="I54" s="203"/>
      <c r="J54" s="203"/>
      <c r="K54" s="203"/>
      <c r="L54" s="203"/>
      <c r="M54" s="203"/>
      <c r="N54" s="203"/>
      <c r="O54" s="203"/>
      <c r="P54" s="203"/>
      <c r="Q54" s="203"/>
      <c r="R54" s="203"/>
      <c r="S54" s="204"/>
      <c r="T54" s="205"/>
      <c r="U54" s="203"/>
      <c r="V54" s="203"/>
      <c r="W54" s="203"/>
      <c r="X54" s="203"/>
      <c r="Y54" s="203"/>
      <c r="Z54" s="203"/>
      <c r="AA54" s="203"/>
      <c r="AB54" s="203"/>
      <c r="AC54" s="203"/>
      <c r="AD54" s="203"/>
      <c r="AE54" s="203"/>
      <c r="AF54" s="203"/>
      <c r="AG54" s="782"/>
      <c r="AH54" s="637"/>
      <c r="AI54" s="637"/>
      <c r="AJ54" s="637"/>
      <c r="AK54" s="637"/>
      <c r="AL54" s="637"/>
      <c r="AM54" s="637"/>
      <c r="AN54" s="637"/>
      <c r="AO54" s="637"/>
      <c r="AP54" s="637"/>
      <c r="AQ54" s="637"/>
      <c r="AR54" s="637"/>
      <c r="AS54" s="637"/>
      <c r="AT54" s="637"/>
      <c r="AU54" s="637"/>
      <c r="AV54" s="637"/>
      <c r="AW54" s="637"/>
      <c r="AX54" s="783"/>
    </row>
    <row r="55" spans="1:50" ht="26.25" customHeight="1">
      <c r="A55" s="177"/>
      <c r="B55" s="178"/>
      <c r="C55" s="151"/>
      <c r="D55" s="152"/>
      <c r="E55" s="152"/>
      <c r="F55" s="152"/>
      <c r="G55" s="153"/>
      <c r="H55" s="154"/>
      <c r="I55" s="154"/>
      <c r="J55" s="154"/>
      <c r="K55" s="154"/>
      <c r="L55" s="154"/>
      <c r="M55" s="154"/>
      <c r="N55" s="154"/>
      <c r="O55" s="154"/>
      <c r="P55" s="154"/>
      <c r="Q55" s="154"/>
      <c r="R55" s="154"/>
      <c r="S55" s="155"/>
      <c r="T55" s="156"/>
      <c r="U55" s="157"/>
      <c r="V55" s="157"/>
      <c r="W55" s="157"/>
      <c r="X55" s="157"/>
      <c r="Y55" s="157"/>
      <c r="Z55" s="157"/>
      <c r="AA55" s="157"/>
      <c r="AB55" s="157"/>
      <c r="AC55" s="157"/>
      <c r="AD55" s="157"/>
      <c r="AE55" s="157"/>
      <c r="AF55" s="157"/>
      <c r="AG55" s="784"/>
      <c r="AH55" s="640"/>
      <c r="AI55" s="640"/>
      <c r="AJ55" s="640"/>
      <c r="AK55" s="640"/>
      <c r="AL55" s="640"/>
      <c r="AM55" s="640"/>
      <c r="AN55" s="640"/>
      <c r="AO55" s="640"/>
      <c r="AP55" s="640"/>
      <c r="AQ55" s="640"/>
      <c r="AR55" s="640"/>
      <c r="AS55" s="640"/>
      <c r="AT55" s="640"/>
      <c r="AU55" s="640"/>
      <c r="AV55" s="640"/>
      <c r="AW55" s="640"/>
      <c r="AX55" s="785"/>
    </row>
    <row r="56" spans="1:50" ht="57" customHeight="1">
      <c r="A56" s="158" t="s">
        <v>103</v>
      </c>
      <c r="B56" s="159"/>
      <c r="C56" s="162" t="s">
        <v>104</v>
      </c>
      <c r="D56" s="163"/>
      <c r="E56" s="163"/>
      <c r="F56" s="164"/>
      <c r="G56" s="569" t="s">
        <v>1146</v>
      </c>
      <c r="H56" s="570"/>
      <c r="I56" s="570"/>
      <c r="J56" s="570"/>
      <c r="K56" s="570"/>
      <c r="L56" s="570"/>
      <c r="M56" s="570"/>
      <c r="N56" s="570"/>
      <c r="O56" s="570"/>
      <c r="P56" s="570"/>
      <c r="Q56" s="570"/>
      <c r="R56" s="570"/>
      <c r="S56" s="570"/>
      <c r="T56" s="570"/>
      <c r="U56" s="570"/>
      <c r="V56" s="570"/>
      <c r="W56" s="570"/>
      <c r="X56" s="570"/>
      <c r="Y56" s="570"/>
      <c r="Z56" s="570"/>
      <c r="AA56" s="570"/>
      <c r="AB56" s="570"/>
      <c r="AC56" s="570"/>
      <c r="AD56" s="570"/>
      <c r="AE56" s="570"/>
      <c r="AF56" s="570"/>
      <c r="AG56" s="570"/>
      <c r="AH56" s="570"/>
      <c r="AI56" s="570"/>
      <c r="AJ56" s="570"/>
      <c r="AK56" s="570"/>
      <c r="AL56" s="570"/>
      <c r="AM56" s="570"/>
      <c r="AN56" s="570"/>
      <c r="AO56" s="570"/>
      <c r="AP56" s="570"/>
      <c r="AQ56" s="570"/>
      <c r="AR56" s="570"/>
      <c r="AS56" s="570"/>
      <c r="AT56" s="570"/>
      <c r="AU56" s="570"/>
      <c r="AV56" s="570"/>
      <c r="AW56" s="570"/>
      <c r="AX56" s="571"/>
    </row>
    <row r="57" spans="1:50" ht="66.75" customHeight="1" thickBot="1">
      <c r="A57" s="160"/>
      <c r="B57" s="161"/>
      <c r="C57" s="168" t="s">
        <v>106</v>
      </c>
      <c r="D57" s="169"/>
      <c r="E57" s="169"/>
      <c r="F57" s="170"/>
      <c r="G57" s="789" t="s">
        <v>1145</v>
      </c>
      <c r="H57" s="789"/>
      <c r="I57" s="789"/>
      <c r="J57" s="789"/>
      <c r="K57" s="789"/>
      <c r="L57" s="789"/>
      <c r="M57" s="789"/>
      <c r="N57" s="789"/>
      <c r="O57" s="789"/>
      <c r="P57" s="789"/>
      <c r="Q57" s="789"/>
      <c r="R57" s="789"/>
      <c r="S57" s="789"/>
      <c r="T57" s="789"/>
      <c r="U57" s="789"/>
      <c r="V57" s="789"/>
      <c r="W57" s="789"/>
      <c r="X57" s="789"/>
      <c r="Y57" s="789"/>
      <c r="Z57" s="789"/>
      <c r="AA57" s="789"/>
      <c r="AB57" s="789"/>
      <c r="AC57" s="789"/>
      <c r="AD57" s="789"/>
      <c r="AE57" s="789"/>
      <c r="AF57" s="789"/>
      <c r="AG57" s="789"/>
      <c r="AH57" s="789"/>
      <c r="AI57" s="789"/>
      <c r="AJ57" s="789"/>
      <c r="AK57" s="789"/>
      <c r="AL57" s="789"/>
      <c r="AM57" s="789"/>
      <c r="AN57" s="789"/>
      <c r="AO57" s="789"/>
      <c r="AP57" s="789"/>
      <c r="AQ57" s="789"/>
      <c r="AR57" s="789"/>
      <c r="AS57" s="789"/>
      <c r="AT57" s="789"/>
      <c r="AU57" s="789"/>
      <c r="AV57" s="789"/>
      <c r="AW57" s="789"/>
      <c r="AX57" s="790"/>
    </row>
    <row r="58" spans="1:50" ht="21" customHeight="1">
      <c r="A58" s="139" t="s">
        <v>108</v>
      </c>
      <c r="B58" s="140"/>
      <c r="C58" s="140"/>
      <c r="D58" s="140"/>
      <c r="E58" s="140"/>
      <c r="F58" s="140"/>
      <c r="G58" s="140"/>
      <c r="H58" s="140"/>
      <c r="I58" s="140"/>
      <c r="J58" s="140"/>
      <c r="K58" s="140"/>
      <c r="L58" s="140"/>
      <c r="M58" s="140"/>
      <c r="N58" s="140"/>
      <c r="O58" s="140"/>
      <c r="P58" s="140"/>
      <c r="Q58" s="140"/>
      <c r="R58" s="140"/>
      <c r="S58" s="140"/>
      <c r="T58" s="140"/>
      <c r="U58" s="140"/>
      <c r="V58" s="140"/>
      <c r="W58" s="140"/>
      <c r="X58" s="140"/>
      <c r="Y58" s="140"/>
      <c r="Z58" s="140"/>
      <c r="AA58" s="140"/>
      <c r="AB58" s="140"/>
      <c r="AC58" s="140"/>
      <c r="AD58" s="140"/>
      <c r="AE58" s="140"/>
      <c r="AF58" s="140"/>
      <c r="AG58" s="140"/>
      <c r="AH58" s="140"/>
      <c r="AI58" s="140"/>
      <c r="AJ58" s="140"/>
      <c r="AK58" s="140"/>
      <c r="AL58" s="140"/>
      <c r="AM58" s="140"/>
      <c r="AN58" s="140"/>
      <c r="AO58" s="140"/>
      <c r="AP58" s="140"/>
      <c r="AQ58" s="140"/>
      <c r="AR58" s="140"/>
      <c r="AS58" s="140"/>
      <c r="AT58" s="140"/>
      <c r="AU58" s="140"/>
      <c r="AV58" s="140"/>
      <c r="AW58" s="140"/>
      <c r="AX58" s="141"/>
    </row>
    <row r="59" spans="1:50" ht="120" customHeight="1" thickBot="1">
      <c r="A59" s="120"/>
      <c r="B59" s="142"/>
      <c r="C59" s="142"/>
      <c r="D59" s="142"/>
      <c r="E59" s="142"/>
      <c r="F59" s="142"/>
      <c r="G59" s="142"/>
      <c r="H59" s="142"/>
      <c r="I59" s="142"/>
      <c r="J59" s="142"/>
      <c r="K59" s="142"/>
      <c r="L59" s="142"/>
      <c r="M59" s="142"/>
      <c r="N59" s="142"/>
      <c r="O59" s="142"/>
      <c r="P59" s="142"/>
      <c r="Q59" s="142"/>
      <c r="R59" s="142"/>
      <c r="S59" s="142"/>
      <c r="T59" s="142"/>
      <c r="U59" s="142"/>
      <c r="V59" s="142"/>
      <c r="W59" s="142"/>
      <c r="X59" s="142"/>
      <c r="Y59" s="142"/>
      <c r="Z59" s="142"/>
      <c r="AA59" s="142"/>
      <c r="AB59" s="142"/>
      <c r="AC59" s="142"/>
      <c r="AD59" s="142"/>
      <c r="AE59" s="142"/>
      <c r="AF59" s="142"/>
      <c r="AG59" s="142"/>
      <c r="AH59" s="142"/>
      <c r="AI59" s="142"/>
      <c r="AJ59" s="142"/>
      <c r="AK59" s="142"/>
      <c r="AL59" s="142"/>
      <c r="AM59" s="142"/>
      <c r="AN59" s="142"/>
      <c r="AO59" s="142"/>
      <c r="AP59" s="142"/>
      <c r="AQ59" s="142"/>
      <c r="AR59" s="142"/>
      <c r="AS59" s="142"/>
      <c r="AT59" s="142"/>
      <c r="AU59" s="142"/>
      <c r="AV59" s="142"/>
      <c r="AW59" s="142"/>
      <c r="AX59" s="143"/>
    </row>
    <row r="60" spans="1:50" ht="21" customHeight="1">
      <c r="A60" s="144" t="s">
        <v>109</v>
      </c>
      <c r="B60" s="145"/>
      <c r="C60" s="145"/>
      <c r="D60" s="145"/>
      <c r="E60" s="145"/>
      <c r="F60" s="145"/>
      <c r="G60" s="145"/>
      <c r="H60" s="145"/>
      <c r="I60" s="145"/>
      <c r="J60" s="145"/>
      <c r="K60" s="145"/>
      <c r="L60" s="145"/>
      <c r="M60" s="145"/>
      <c r="N60" s="145"/>
      <c r="O60" s="145"/>
      <c r="P60" s="145"/>
      <c r="Q60" s="145"/>
      <c r="R60" s="145"/>
      <c r="S60" s="145"/>
      <c r="T60" s="145"/>
      <c r="U60" s="145"/>
      <c r="V60" s="145"/>
      <c r="W60" s="145"/>
      <c r="X60" s="145"/>
      <c r="Y60" s="145"/>
      <c r="Z60" s="145"/>
      <c r="AA60" s="145"/>
      <c r="AB60" s="145"/>
      <c r="AC60" s="145"/>
      <c r="AD60" s="145"/>
      <c r="AE60" s="145"/>
      <c r="AF60" s="145"/>
      <c r="AG60" s="145"/>
      <c r="AH60" s="145"/>
      <c r="AI60" s="145"/>
      <c r="AJ60" s="145"/>
      <c r="AK60" s="145"/>
      <c r="AL60" s="145"/>
      <c r="AM60" s="145"/>
      <c r="AN60" s="145"/>
      <c r="AO60" s="145"/>
      <c r="AP60" s="145"/>
      <c r="AQ60" s="145"/>
      <c r="AR60" s="145"/>
      <c r="AS60" s="145"/>
      <c r="AT60" s="145"/>
      <c r="AU60" s="145"/>
      <c r="AV60" s="145"/>
      <c r="AW60" s="145"/>
      <c r="AX60" s="146"/>
    </row>
    <row r="61" spans="1:50" ht="120" customHeight="1" thickBot="1">
      <c r="A61" s="120"/>
      <c r="B61" s="142"/>
      <c r="C61" s="142"/>
      <c r="D61" s="142"/>
      <c r="E61" s="147"/>
      <c r="F61" s="148"/>
      <c r="G61" s="149"/>
      <c r="H61" s="149"/>
      <c r="I61" s="149"/>
      <c r="J61" s="149"/>
      <c r="K61" s="149"/>
      <c r="L61" s="149"/>
      <c r="M61" s="149"/>
      <c r="N61" s="149"/>
      <c r="O61" s="149"/>
      <c r="P61" s="149"/>
      <c r="Q61" s="149"/>
      <c r="R61" s="149"/>
      <c r="S61" s="149"/>
      <c r="T61" s="149"/>
      <c r="U61" s="149"/>
      <c r="V61" s="149"/>
      <c r="W61" s="149"/>
      <c r="X61" s="149"/>
      <c r="Y61" s="149"/>
      <c r="Z61" s="149"/>
      <c r="AA61" s="149"/>
      <c r="AB61" s="149"/>
      <c r="AC61" s="149"/>
      <c r="AD61" s="149"/>
      <c r="AE61" s="149"/>
      <c r="AF61" s="149"/>
      <c r="AG61" s="149"/>
      <c r="AH61" s="149"/>
      <c r="AI61" s="149"/>
      <c r="AJ61" s="149"/>
      <c r="AK61" s="149"/>
      <c r="AL61" s="149"/>
      <c r="AM61" s="149"/>
      <c r="AN61" s="149"/>
      <c r="AO61" s="149"/>
      <c r="AP61" s="149"/>
      <c r="AQ61" s="149"/>
      <c r="AR61" s="149"/>
      <c r="AS61" s="149"/>
      <c r="AT61" s="149"/>
      <c r="AU61" s="149"/>
      <c r="AV61" s="149"/>
      <c r="AW61" s="149"/>
      <c r="AX61" s="150"/>
    </row>
    <row r="62" spans="1:50" ht="21" customHeight="1">
      <c r="A62" s="144" t="s">
        <v>110</v>
      </c>
      <c r="B62" s="145"/>
      <c r="C62" s="145"/>
      <c r="D62" s="145"/>
      <c r="E62" s="145"/>
      <c r="F62" s="145"/>
      <c r="G62" s="145"/>
      <c r="H62" s="145"/>
      <c r="I62" s="145"/>
      <c r="J62" s="145"/>
      <c r="K62" s="145"/>
      <c r="L62" s="145"/>
      <c r="M62" s="145"/>
      <c r="N62" s="145"/>
      <c r="O62" s="145"/>
      <c r="P62" s="145"/>
      <c r="Q62" s="145"/>
      <c r="R62" s="145"/>
      <c r="S62" s="145"/>
      <c r="T62" s="145"/>
      <c r="U62" s="145"/>
      <c r="V62" s="145"/>
      <c r="W62" s="145"/>
      <c r="X62" s="145"/>
      <c r="Y62" s="145"/>
      <c r="Z62" s="145"/>
      <c r="AA62" s="145"/>
      <c r="AB62" s="145"/>
      <c r="AC62" s="145"/>
      <c r="AD62" s="145"/>
      <c r="AE62" s="145"/>
      <c r="AF62" s="145"/>
      <c r="AG62" s="145"/>
      <c r="AH62" s="145"/>
      <c r="AI62" s="145"/>
      <c r="AJ62" s="145"/>
      <c r="AK62" s="145"/>
      <c r="AL62" s="145"/>
      <c r="AM62" s="145"/>
      <c r="AN62" s="145"/>
      <c r="AO62" s="145"/>
      <c r="AP62" s="145"/>
      <c r="AQ62" s="145"/>
      <c r="AR62" s="145"/>
      <c r="AS62" s="145"/>
      <c r="AT62" s="145"/>
      <c r="AU62" s="145"/>
      <c r="AV62" s="145"/>
      <c r="AW62" s="145"/>
      <c r="AX62" s="146"/>
    </row>
    <row r="63" spans="1:50" ht="99.95" customHeight="1" thickBot="1">
      <c r="A63" s="120"/>
      <c r="B63" s="121"/>
      <c r="C63" s="121"/>
      <c r="D63" s="121"/>
      <c r="E63" s="122"/>
      <c r="F63" s="121"/>
      <c r="G63" s="121"/>
      <c r="H63" s="121"/>
      <c r="I63" s="121"/>
      <c r="J63" s="121"/>
      <c r="K63" s="121"/>
      <c r="L63" s="121"/>
      <c r="M63" s="121"/>
      <c r="N63" s="121"/>
      <c r="O63" s="121"/>
      <c r="P63" s="121"/>
      <c r="Q63" s="121"/>
      <c r="R63" s="121"/>
      <c r="S63" s="121"/>
      <c r="T63" s="121"/>
      <c r="U63" s="121"/>
      <c r="V63" s="121"/>
      <c r="W63" s="121"/>
      <c r="X63" s="121"/>
      <c r="Y63" s="121"/>
      <c r="Z63" s="121"/>
      <c r="AA63" s="121"/>
      <c r="AB63" s="121"/>
      <c r="AC63" s="121"/>
      <c r="AD63" s="121"/>
      <c r="AE63" s="121"/>
      <c r="AF63" s="121"/>
      <c r="AG63" s="121"/>
      <c r="AH63" s="121"/>
      <c r="AI63" s="121"/>
      <c r="AJ63" s="121"/>
      <c r="AK63" s="121"/>
      <c r="AL63" s="121"/>
      <c r="AM63" s="121"/>
      <c r="AN63" s="121"/>
      <c r="AO63" s="121"/>
      <c r="AP63" s="121"/>
      <c r="AQ63" s="121"/>
      <c r="AR63" s="121"/>
      <c r="AS63" s="121"/>
      <c r="AT63" s="121"/>
      <c r="AU63" s="121"/>
      <c r="AV63" s="121"/>
      <c r="AW63" s="121"/>
      <c r="AX63" s="123"/>
    </row>
    <row r="64" spans="1:50" ht="21" customHeight="1">
      <c r="A64" s="124" t="s">
        <v>111</v>
      </c>
      <c r="B64" s="125"/>
      <c r="C64" s="125"/>
      <c r="D64" s="125"/>
      <c r="E64" s="125"/>
      <c r="F64" s="125"/>
      <c r="G64" s="125"/>
      <c r="H64" s="125"/>
      <c r="I64" s="125"/>
      <c r="J64" s="125"/>
      <c r="K64" s="125"/>
      <c r="L64" s="125"/>
      <c r="M64" s="125"/>
      <c r="N64" s="125"/>
      <c r="O64" s="125"/>
      <c r="P64" s="125"/>
      <c r="Q64" s="125"/>
      <c r="R64" s="125"/>
      <c r="S64" s="125"/>
      <c r="T64" s="125"/>
      <c r="U64" s="125"/>
      <c r="V64" s="125"/>
      <c r="W64" s="125"/>
      <c r="X64" s="125"/>
      <c r="Y64" s="125"/>
      <c r="Z64" s="125"/>
      <c r="AA64" s="125"/>
      <c r="AB64" s="125"/>
      <c r="AC64" s="125"/>
      <c r="AD64" s="125"/>
      <c r="AE64" s="125"/>
      <c r="AF64" s="125"/>
      <c r="AG64" s="125"/>
      <c r="AH64" s="125"/>
      <c r="AI64" s="125"/>
      <c r="AJ64" s="125"/>
      <c r="AK64" s="125"/>
      <c r="AL64" s="125"/>
      <c r="AM64" s="125"/>
      <c r="AN64" s="125"/>
      <c r="AO64" s="125"/>
      <c r="AP64" s="125"/>
      <c r="AQ64" s="125"/>
      <c r="AR64" s="125"/>
      <c r="AS64" s="125"/>
      <c r="AT64" s="125"/>
      <c r="AU64" s="125"/>
      <c r="AV64" s="125"/>
      <c r="AW64" s="125"/>
      <c r="AX64" s="126"/>
    </row>
    <row r="65" spans="1:50" ht="99.95" customHeight="1" thickBot="1">
      <c r="A65" s="2185" t="s">
        <v>1144</v>
      </c>
      <c r="B65" s="2186"/>
      <c r="C65" s="2186"/>
      <c r="D65" s="2186"/>
      <c r="E65" s="2186"/>
      <c r="F65" s="2186"/>
      <c r="G65" s="2186"/>
      <c r="H65" s="2186"/>
      <c r="I65" s="2186"/>
      <c r="J65" s="2186"/>
      <c r="K65" s="2186"/>
      <c r="L65" s="2186"/>
      <c r="M65" s="2186"/>
      <c r="N65" s="2186"/>
      <c r="O65" s="2186"/>
      <c r="P65" s="2186"/>
      <c r="Q65" s="2186"/>
      <c r="R65" s="2186"/>
      <c r="S65" s="2186"/>
      <c r="T65" s="2186"/>
      <c r="U65" s="2186"/>
      <c r="V65" s="2186"/>
      <c r="W65" s="2186"/>
      <c r="X65" s="2186"/>
      <c r="Y65" s="2186"/>
      <c r="Z65" s="2186"/>
      <c r="AA65" s="2186"/>
      <c r="AB65" s="2186"/>
      <c r="AC65" s="2186"/>
      <c r="AD65" s="2186"/>
      <c r="AE65" s="2186"/>
      <c r="AF65" s="2186"/>
      <c r="AG65" s="2186"/>
      <c r="AH65" s="2186"/>
      <c r="AI65" s="2186"/>
      <c r="AJ65" s="2186"/>
      <c r="AK65" s="2186"/>
      <c r="AL65" s="2186"/>
      <c r="AM65" s="2186"/>
      <c r="AN65" s="2186"/>
      <c r="AO65" s="2186"/>
      <c r="AP65" s="2186"/>
      <c r="AQ65" s="2186"/>
      <c r="AR65" s="2186"/>
      <c r="AS65" s="2186"/>
      <c r="AT65" s="2186"/>
      <c r="AU65" s="2186"/>
      <c r="AV65" s="2186"/>
      <c r="AW65" s="2186"/>
      <c r="AX65" s="2187"/>
    </row>
    <row r="66" spans="1:50" ht="19.7" customHeight="1">
      <c r="A66" s="130" t="s">
        <v>112</v>
      </c>
      <c r="B66" s="131"/>
      <c r="C66" s="131"/>
      <c r="D66" s="131"/>
      <c r="E66" s="131"/>
      <c r="F66" s="131"/>
      <c r="G66" s="131"/>
      <c r="H66" s="131"/>
      <c r="I66" s="131"/>
      <c r="J66" s="131"/>
      <c r="K66" s="131"/>
      <c r="L66" s="131"/>
      <c r="M66" s="131"/>
      <c r="N66" s="131"/>
      <c r="O66" s="131"/>
      <c r="P66" s="131"/>
      <c r="Q66" s="131"/>
      <c r="R66" s="131"/>
      <c r="S66" s="131"/>
      <c r="T66" s="131"/>
      <c r="U66" s="131"/>
      <c r="V66" s="131"/>
      <c r="W66" s="131"/>
      <c r="X66" s="131"/>
      <c r="Y66" s="131"/>
      <c r="Z66" s="131"/>
      <c r="AA66" s="131"/>
      <c r="AB66" s="131"/>
      <c r="AC66" s="131"/>
      <c r="AD66" s="131"/>
      <c r="AE66" s="131"/>
      <c r="AF66" s="131"/>
      <c r="AG66" s="131"/>
      <c r="AH66" s="131"/>
      <c r="AI66" s="131"/>
      <c r="AJ66" s="131"/>
      <c r="AK66" s="131"/>
      <c r="AL66" s="131"/>
      <c r="AM66" s="131"/>
      <c r="AN66" s="131"/>
      <c r="AO66" s="131"/>
      <c r="AP66" s="131"/>
      <c r="AQ66" s="131"/>
      <c r="AR66" s="131"/>
      <c r="AS66" s="131"/>
      <c r="AT66" s="131"/>
      <c r="AU66" s="131"/>
      <c r="AV66" s="131"/>
      <c r="AW66" s="131"/>
      <c r="AX66" s="132"/>
    </row>
    <row r="67" spans="1:50" ht="19.899999999999999" customHeight="1" thickBot="1">
      <c r="A67" s="133"/>
      <c r="B67" s="134"/>
      <c r="C67" s="115" t="s">
        <v>113</v>
      </c>
      <c r="D67" s="135"/>
      <c r="E67" s="135"/>
      <c r="F67" s="135"/>
      <c r="G67" s="135"/>
      <c r="H67" s="135"/>
      <c r="I67" s="135"/>
      <c r="J67" s="136"/>
      <c r="K67" s="137">
        <v>96</v>
      </c>
      <c r="L67" s="137"/>
      <c r="M67" s="137"/>
      <c r="N67" s="137"/>
      <c r="O67" s="137"/>
      <c r="P67" s="137"/>
      <c r="Q67" s="137"/>
      <c r="R67" s="137"/>
      <c r="S67" s="115" t="s">
        <v>114</v>
      </c>
      <c r="T67" s="135"/>
      <c r="U67" s="135"/>
      <c r="V67" s="135"/>
      <c r="W67" s="135"/>
      <c r="X67" s="135"/>
      <c r="Y67" s="135"/>
      <c r="Z67" s="136"/>
      <c r="AA67" s="138">
        <v>153</v>
      </c>
      <c r="AB67" s="137"/>
      <c r="AC67" s="137"/>
      <c r="AD67" s="137"/>
      <c r="AE67" s="137"/>
      <c r="AF67" s="137"/>
      <c r="AG67" s="137"/>
      <c r="AH67" s="137"/>
      <c r="AI67" s="115" t="s">
        <v>115</v>
      </c>
      <c r="AJ67" s="116"/>
      <c r="AK67" s="116"/>
      <c r="AL67" s="116"/>
      <c r="AM67" s="116"/>
      <c r="AN67" s="116"/>
      <c r="AO67" s="116"/>
      <c r="AP67" s="117"/>
      <c r="AQ67" s="118">
        <v>158</v>
      </c>
      <c r="AR67" s="118"/>
      <c r="AS67" s="118"/>
      <c r="AT67" s="118"/>
      <c r="AU67" s="118"/>
      <c r="AV67" s="118"/>
      <c r="AW67" s="118"/>
      <c r="AX67" s="119"/>
    </row>
  </sheetData>
  <mergeCells count="256">
    <mergeCell ref="A6:F6"/>
    <mergeCell ref="G6:X6"/>
    <mergeCell ref="Y6:AD6"/>
    <mergeCell ref="AE6:AX6"/>
    <mergeCell ref="A7:F7"/>
    <mergeCell ref="G7:AX7"/>
    <mergeCell ref="AJ1:AP1"/>
    <mergeCell ref="AQ1:AX1"/>
    <mergeCell ref="A2:AN2"/>
    <mergeCell ref="AO2:AX2"/>
    <mergeCell ref="A3:F3"/>
    <mergeCell ref="G3:X3"/>
    <mergeCell ref="Y3:AD3"/>
    <mergeCell ref="AE3:AP3"/>
    <mergeCell ref="AQ3:AX3"/>
    <mergeCell ref="A4:F4"/>
    <mergeCell ref="G4:X4"/>
    <mergeCell ref="Y4:AD4"/>
    <mergeCell ref="AE4:AP4"/>
    <mergeCell ref="AQ4:AX4"/>
    <mergeCell ref="A5:F5"/>
    <mergeCell ref="G5:X5"/>
    <mergeCell ref="Y5:AD5"/>
    <mergeCell ref="AE5:AX5"/>
    <mergeCell ref="A8:F8"/>
    <mergeCell ref="G8:AX8"/>
    <mergeCell ref="A9:F9"/>
    <mergeCell ref="G9:AX9"/>
    <mergeCell ref="A10:F18"/>
    <mergeCell ref="G10:O10"/>
    <mergeCell ref="P10:V10"/>
    <mergeCell ref="W10:AC10"/>
    <mergeCell ref="AD10:AJ10"/>
    <mergeCell ref="AK10:AQ10"/>
    <mergeCell ref="I14:O14"/>
    <mergeCell ref="P14:V14"/>
    <mergeCell ref="W14:AC14"/>
    <mergeCell ref="AD14:AJ14"/>
    <mergeCell ref="AK14:AQ14"/>
    <mergeCell ref="AR14:AX14"/>
    <mergeCell ref="AR10:AX10"/>
    <mergeCell ref="G11:H16"/>
    <mergeCell ref="I11:O11"/>
    <mergeCell ref="P11:V11"/>
    <mergeCell ref="W11:AC11"/>
    <mergeCell ref="AD11:AJ11"/>
    <mergeCell ref="AK11:AQ11"/>
    <mergeCell ref="AR11:AX11"/>
    <mergeCell ref="I12:O12"/>
    <mergeCell ref="P12:V12"/>
    <mergeCell ref="W12:AC12"/>
    <mergeCell ref="AD12:AJ12"/>
    <mergeCell ref="AK12:AQ12"/>
    <mergeCell ref="AR12:AX12"/>
    <mergeCell ref="I13:O13"/>
    <mergeCell ref="P13:V13"/>
    <mergeCell ref="W13:AC13"/>
    <mergeCell ref="AD13:AJ13"/>
    <mergeCell ref="AK13:AQ13"/>
    <mergeCell ref="AR13:AX13"/>
    <mergeCell ref="I15:O15"/>
    <mergeCell ref="P15:V15"/>
    <mergeCell ref="W15:AC15"/>
    <mergeCell ref="AD15:AJ15"/>
    <mergeCell ref="AK15:AQ15"/>
    <mergeCell ref="AR15:AX15"/>
    <mergeCell ref="I16:O16"/>
    <mergeCell ref="P16:V16"/>
    <mergeCell ref="W16:AC16"/>
    <mergeCell ref="AD16:AJ16"/>
    <mergeCell ref="AK16:AQ16"/>
    <mergeCell ref="AR16:AX16"/>
    <mergeCell ref="G19:X19"/>
    <mergeCell ref="Y19:AA19"/>
    <mergeCell ref="AB19:AD19"/>
    <mergeCell ref="AE19:AI19"/>
    <mergeCell ref="AJ19:AN19"/>
    <mergeCell ref="AB21:AD21"/>
    <mergeCell ref="G17:O17"/>
    <mergeCell ref="P17:V17"/>
    <mergeCell ref="W17:AC17"/>
    <mergeCell ref="AD17:AJ17"/>
    <mergeCell ref="AK17:AQ17"/>
    <mergeCell ref="AO19:AS19"/>
    <mergeCell ref="AJ20:AN20"/>
    <mergeCell ref="AR17:AX17"/>
    <mergeCell ref="G18:O18"/>
    <mergeCell ref="P18:V18"/>
    <mergeCell ref="W18:AC18"/>
    <mergeCell ref="AD18:AJ18"/>
    <mergeCell ref="AK18:AQ18"/>
    <mergeCell ref="AR18:AX18"/>
    <mergeCell ref="AT19:AX19"/>
    <mergeCell ref="G20:X22"/>
    <mergeCell ref="Y20:AA20"/>
    <mergeCell ref="AB20:AD20"/>
    <mergeCell ref="A26:F28"/>
    <mergeCell ref="G26:X26"/>
    <mergeCell ref="Y26:AA26"/>
    <mergeCell ref="AB26:AD26"/>
    <mergeCell ref="AE26:AI26"/>
    <mergeCell ref="AE21:AI21"/>
    <mergeCell ref="AJ21:AN21"/>
    <mergeCell ref="AO21:AS21"/>
    <mergeCell ref="AT21:AX21"/>
    <mergeCell ref="Y22:AA22"/>
    <mergeCell ref="AB22:AD22"/>
    <mergeCell ref="AE22:AI22"/>
    <mergeCell ref="AJ22:AN22"/>
    <mergeCell ref="AO22:AS22"/>
    <mergeCell ref="AT22:AX22"/>
    <mergeCell ref="AJ24:AN24"/>
    <mergeCell ref="AJ27:AN27"/>
    <mergeCell ref="AO27:AS27"/>
    <mergeCell ref="AO23:AS23"/>
    <mergeCell ref="AT23:AX23"/>
    <mergeCell ref="AO24:AS24"/>
    <mergeCell ref="AT24:AX24"/>
    <mergeCell ref="AO25:AS25"/>
    <mergeCell ref="AT25:AX25"/>
    <mergeCell ref="AO20:AS20"/>
    <mergeCell ref="AT20:AX20"/>
    <mergeCell ref="Y21:AA21"/>
    <mergeCell ref="A19:F22"/>
    <mergeCell ref="AE20:AI20"/>
    <mergeCell ref="A23:F25"/>
    <mergeCell ref="AT27:AX27"/>
    <mergeCell ref="G27:X28"/>
    <mergeCell ref="Y27:AA27"/>
    <mergeCell ref="AB27:AD27"/>
    <mergeCell ref="AE27:AI27"/>
    <mergeCell ref="G23:X23"/>
    <mergeCell ref="Y23:AA23"/>
    <mergeCell ref="AB23:AD23"/>
    <mergeCell ref="AE23:AI23"/>
    <mergeCell ref="AJ23:AN23"/>
    <mergeCell ref="AB25:AD25"/>
    <mergeCell ref="AE25:AI25"/>
    <mergeCell ref="AJ25:AN25"/>
    <mergeCell ref="AJ26:AN26"/>
    <mergeCell ref="G24:X25"/>
    <mergeCell ref="Y24:AA24"/>
    <mergeCell ref="AB24:AD24"/>
    <mergeCell ref="AE24:AI24"/>
    <mergeCell ref="Y28:AA28"/>
    <mergeCell ref="AB28:AD28"/>
    <mergeCell ref="AE28:AI28"/>
    <mergeCell ref="AJ28:AN28"/>
    <mergeCell ref="AO28:AS28"/>
    <mergeCell ref="AT28:AX28"/>
    <mergeCell ref="Y25:AA25"/>
    <mergeCell ref="AO26:AS26"/>
    <mergeCell ref="AT26:AX26"/>
    <mergeCell ref="C36:K36"/>
    <mergeCell ref="L36:Q36"/>
    <mergeCell ref="R36:W36"/>
    <mergeCell ref="X36:AX36"/>
    <mergeCell ref="A29:B36"/>
    <mergeCell ref="C29:K29"/>
    <mergeCell ref="L29:Q29"/>
    <mergeCell ref="R29:W29"/>
    <mergeCell ref="X29:AX29"/>
    <mergeCell ref="C30:K30"/>
    <mergeCell ref="L30:Q30"/>
    <mergeCell ref="R30:W30"/>
    <mergeCell ref="X30:AX30"/>
    <mergeCell ref="C31:K31"/>
    <mergeCell ref="L31:Q31"/>
    <mergeCell ref="R31:W31"/>
    <mergeCell ref="X31:AX31"/>
    <mergeCell ref="C32:K32"/>
    <mergeCell ref="L32:Q32"/>
    <mergeCell ref="R32:W32"/>
    <mergeCell ref="X32:AX32"/>
    <mergeCell ref="C33:K33"/>
    <mergeCell ref="L33:Q33"/>
    <mergeCell ref="R33:W33"/>
    <mergeCell ref="X33:AX33"/>
    <mergeCell ref="C34:K34"/>
    <mergeCell ref="L34:Q34"/>
    <mergeCell ref="R34:W34"/>
    <mergeCell ref="X34:AX34"/>
    <mergeCell ref="C35:K35"/>
    <mergeCell ref="L35:Q35"/>
    <mergeCell ref="R35:W35"/>
    <mergeCell ref="X35:AX35"/>
    <mergeCell ref="A38:AX38"/>
    <mergeCell ref="C39:AC39"/>
    <mergeCell ref="AD39:AF39"/>
    <mergeCell ref="AG39:AX39"/>
    <mergeCell ref="A40:B42"/>
    <mergeCell ref="C40:AC40"/>
    <mergeCell ref="AD40:AF40"/>
    <mergeCell ref="AG40:AX42"/>
    <mergeCell ref="C41:AC41"/>
    <mergeCell ref="AD41:AF41"/>
    <mergeCell ref="C42:AC42"/>
    <mergeCell ref="AD42:AF42"/>
    <mergeCell ref="A43:B48"/>
    <mergeCell ref="C43:AC43"/>
    <mergeCell ref="AD43:AF43"/>
    <mergeCell ref="AG43:AX48"/>
    <mergeCell ref="C44:AC44"/>
    <mergeCell ref="AD44:AF44"/>
    <mergeCell ref="C45:AC45"/>
    <mergeCell ref="AD45:AF45"/>
    <mergeCell ref="A60:AX60"/>
    <mergeCell ref="A58:AX58"/>
    <mergeCell ref="A59:AX59"/>
    <mergeCell ref="AD52:AF52"/>
    <mergeCell ref="AG52:AX55"/>
    <mergeCell ref="C53:F53"/>
    <mergeCell ref="G53:S53"/>
    <mergeCell ref="T53:AF53"/>
    <mergeCell ref="C54:F54"/>
    <mergeCell ref="G54:S54"/>
    <mergeCell ref="T54:AF54"/>
    <mergeCell ref="C55:F55"/>
    <mergeCell ref="G55:S55"/>
    <mergeCell ref="T55:AF55"/>
    <mergeCell ref="A61:E61"/>
    <mergeCell ref="F61:AX61"/>
    <mergeCell ref="A62:AX62"/>
    <mergeCell ref="C46:AC46"/>
    <mergeCell ref="AD46:AF46"/>
    <mergeCell ref="C47:AC47"/>
    <mergeCell ref="AD47:AF47"/>
    <mergeCell ref="C48:AC48"/>
    <mergeCell ref="AD48:AF48"/>
    <mergeCell ref="A49:B51"/>
    <mergeCell ref="C49:AC49"/>
    <mergeCell ref="AD49:AF49"/>
    <mergeCell ref="AG49:AX51"/>
    <mergeCell ref="C50:AC50"/>
    <mergeCell ref="AD50:AF50"/>
    <mergeCell ref="C51:AC51"/>
    <mergeCell ref="AD51:AF51"/>
    <mergeCell ref="A56:B57"/>
    <mergeCell ref="C56:F56"/>
    <mergeCell ref="G56:AX56"/>
    <mergeCell ref="C57:F57"/>
    <mergeCell ref="G57:AX57"/>
    <mergeCell ref="A52:B55"/>
    <mergeCell ref="C52:AC52"/>
    <mergeCell ref="AI67:AP67"/>
    <mergeCell ref="AQ67:AX67"/>
    <mergeCell ref="A63:E63"/>
    <mergeCell ref="F63:AX63"/>
    <mergeCell ref="A64:AX64"/>
    <mergeCell ref="A65:AX65"/>
    <mergeCell ref="A66:AX66"/>
    <mergeCell ref="A67:B67"/>
    <mergeCell ref="C67:J67"/>
    <mergeCell ref="K67:R67"/>
    <mergeCell ref="S67:Z67"/>
    <mergeCell ref="AA67:AH67"/>
  </mergeCells>
  <phoneticPr fontId="24"/>
  <pageMargins left="0.62992125984251968" right="0.39370078740157483" top="0.59055118110236227" bottom="0.39370078740157483" header="0.51181102362204722" footer="0.51181102362204722"/>
  <pageSetup paperSize="9" scale="70" fitToHeight="4" orientation="portrait" horizontalDpi="4294967292" r:id="rId1"/>
  <headerFooter alignWithMargins="0">
    <oddFooter>&amp;C&amp;P</oddFooter>
  </headerFooter>
  <rowBreaks count="1" manualBreakCount="1">
    <brk id="36" max="49"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BC192"/>
  <sheetViews>
    <sheetView view="pageBreakPreview" zoomScale="70" zoomScaleNormal="75" zoomScaleSheetLayoutView="70" workbookViewId="0">
      <selection activeCell="BA35" sqref="BA35"/>
    </sheetView>
  </sheetViews>
  <sheetFormatPr defaultRowHeight="13.5"/>
  <cols>
    <col min="1" max="50" width="2.625" style="23" customWidth="1"/>
    <col min="51" max="57" width="2.25" style="23" customWidth="1"/>
    <col min="58" max="16384" width="9" style="23"/>
  </cols>
  <sheetData>
    <row r="1" spans="1:50" ht="21.75" customHeight="1" thickBot="1">
      <c r="AJ1" s="499" t="s">
        <v>0</v>
      </c>
      <c r="AK1" s="499"/>
      <c r="AL1" s="499"/>
      <c r="AM1" s="499"/>
      <c r="AN1" s="499"/>
      <c r="AO1" s="499"/>
      <c r="AP1" s="499"/>
      <c r="AQ1" s="500" t="str">
        <f ca="1">RIGHT(CELL("filename",AQ1),LEN(CELL("filename",AQ1))-FIND("]",CELL("filename",AQ1)))</f>
        <v>150</v>
      </c>
      <c r="AR1" s="500"/>
      <c r="AS1" s="500"/>
      <c r="AT1" s="500"/>
      <c r="AU1" s="500"/>
      <c r="AV1" s="500"/>
      <c r="AW1" s="500"/>
      <c r="AX1" s="500"/>
    </row>
    <row r="2" spans="1:50" ht="21" customHeight="1" thickBot="1">
      <c r="A2" s="501" t="s">
        <v>1</v>
      </c>
      <c r="B2" s="502"/>
      <c r="C2" s="502"/>
      <c r="D2" s="502"/>
      <c r="E2" s="502"/>
      <c r="F2" s="502"/>
      <c r="G2" s="502"/>
      <c r="H2" s="502"/>
      <c r="I2" s="502"/>
      <c r="J2" s="502"/>
      <c r="K2" s="502"/>
      <c r="L2" s="502"/>
      <c r="M2" s="502"/>
      <c r="N2" s="502"/>
      <c r="O2" s="502"/>
      <c r="P2" s="502"/>
      <c r="Q2" s="502"/>
      <c r="R2" s="502"/>
      <c r="S2" s="502"/>
      <c r="T2" s="502"/>
      <c r="U2" s="502"/>
      <c r="V2" s="502"/>
      <c r="W2" s="502"/>
      <c r="X2" s="502"/>
      <c r="Y2" s="502"/>
      <c r="Z2" s="502"/>
      <c r="AA2" s="502"/>
      <c r="AB2" s="502"/>
      <c r="AC2" s="502"/>
      <c r="AD2" s="502"/>
      <c r="AE2" s="502"/>
      <c r="AF2" s="502"/>
      <c r="AG2" s="502"/>
      <c r="AH2" s="502"/>
      <c r="AI2" s="502"/>
      <c r="AJ2" s="502"/>
      <c r="AK2" s="502"/>
      <c r="AL2" s="502"/>
      <c r="AM2" s="502"/>
      <c r="AN2" s="502"/>
      <c r="AO2" s="503" t="s">
        <v>2</v>
      </c>
      <c r="AP2" s="504"/>
      <c r="AQ2" s="504"/>
      <c r="AR2" s="504"/>
      <c r="AS2" s="504"/>
      <c r="AT2" s="504"/>
      <c r="AU2" s="504"/>
      <c r="AV2" s="504"/>
      <c r="AW2" s="504"/>
      <c r="AX2" s="505"/>
    </row>
    <row r="3" spans="1:50" ht="25.15" customHeight="1">
      <c r="A3" s="506" t="s">
        <v>3</v>
      </c>
      <c r="B3" s="507"/>
      <c r="C3" s="507"/>
      <c r="D3" s="507"/>
      <c r="E3" s="507"/>
      <c r="F3" s="507"/>
      <c r="G3" s="697" t="s">
        <v>1246</v>
      </c>
      <c r="H3" s="792"/>
      <c r="I3" s="792"/>
      <c r="J3" s="792"/>
      <c r="K3" s="792"/>
      <c r="L3" s="792"/>
      <c r="M3" s="792"/>
      <c r="N3" s="792"/>
      <c r="O3" s="792"/>
      <c r="P3" s="792"/>
      <c r="Q3" s="792"/>
      <c r="R3" s="792"/>
      <c r="S3" s="792"/>
      <c r="T3" s="792"/>
      <c r="U3" s="792"/>
      <c r="V3" s="792"/>
      <c r="W3" s="792"/>
      <c r="X3" s="792"/>
      <c r="Y3" s="510" t="s">
        <v>161</v>
      </c>
      <c r="Z3" s="511"/>
      <c r="AA3" s="511"/>
      <c r="AB3" s="511"/>
      <c r="AC3" s="511"/>
      <c r="AD3" s="512"/>
      <c r="AE3" s="699" t="s">
        <v>1245</v>
      </c>
      <c r="AF3" s="511"/>
      <c r="AG3" s="511"/>
      <c r="AH3" s="511"/>
      <c r="AI3" s="511"/>
      <c r="AJ3" s="511"/>
      <c r="AK3" s="511"/>
      <c r="AL3" s="511"/>
      <c r="AM3" s="511"/>
      <c r="AN3" s="511"/>
      <c r="AO3" s="511"/>
      <c r="AP3" s="512"/>
      <c r="AQ3" s="515" t="s">
        <v>7</v>
      </c>
      <c r="AR3" s="511"/>
      <c r="AS3" s="511"/>
      <c r="AT3" s="511"/>
      <c r="AU3" s="511"/>
      <c r="AV3" s="511"/>
      <c r="AW3" s="511"/>
      <c r="AX3" s="682"/>
    </row>
    <row r="4" spans="1:50" ht="30" customHeight="1">
      <c r="A4" s="474" t="s">
        <v>8</v>
      </c>
      <c r="B4" s="475"/>
      <c r="C4" s="475"/>
      <c r="D4" s="475"/>
      <c r="E4" s="475"/>
      <c r="F4" s="476"/>
      <c r="G4" s="477" t="s">
        <v>1244</v>
      </c>
      <c r="H4" s="478"/>
      <c r="I4" s="478"/>
      <c r="J4" s="478"/>
      <c r="K4" s="478"/>
      <c r="L4" s="478"/>
      <c r="M4" s="478"/>
      <c r="N4" s="478"/>
      <c r="O4" s="478"/>
      <c r="P4" s="478"/>
      <c r="Q4" s="478"/>
      <c r="R4" s="478"/>
      <c r="S4" s="478"/>
      <c r="T4" s="478"/>
      <c r="U4" s="478"/>
      <c r="V4" s="371"/>
      <c r="W4" s="371"/>
      <c r="X4" s="371"/>
      <c r="Y4" s="480" t="s">
        <v>10</v>
      </c>
      <c r="Z4" s="481"/>
      <c r="AA4" s="481"/>
      <c r="AB4" s="481"/>
      <c r="AC4" s="481"/>
      <c r="AD4" s="482"/>
      <c r="AE4" s="481" t="s">
        <v>1243</v>
      </c>
      <c r="AF4" s="481"/>
      <c r="AG4" s="481"/>
      <c r="AH4" s="481"/>
      <c r="AI4" s="481"/>
      <c r="AJ4" s="481"/>
      <c r="AK4" s="481"/>
      <c r="AL4" s="481"/>
      <c r="AM4" s="481"/>
      <c r="AN4" s="481"/>
      <c r="AO4" s="481"/>
      <c r="AP4" s="482"/>
      <c r="AQ4" s="486" t="s">
        <v>1242</v>
      </c>
      <c r="AR4" s="487"/>
      <c r="AS4" s="487"/>
      <c r="AT4" s="487"/>
      <c r="AU4" s="487"/>
      <c r="AV4" s="487"/>
      <c r="AW4" s="487"/>
      <c r="AX4" s="488"/>
    </row>
    <row r="5" spans="1:50" ht="30" customHeight="1">
      <c r="A5" s="489" t="s">
        <v>13</v>
      </c>
      <c r="B5" s="490"/>
      <c r="C5" s="490"/>
      <c r="D5" s="490"/>
      <c r="E5" s="490"/>
      <c r="F5" s="490"/>
      <c r="G5" s="491" t="s">
        <v>574</v>
      </c>
      <c r="H5" s="371"/>
      <c r="I5" s="371"/>
      <c r="J5" s="371"/>
      <c r="K5" s="371"/>
      <c r="L5" s="371"/>
      <c r="M5" s="371"/>
      <c r="N5" s="371"/>
      <c r="O5" s="371"/>
      <c r="P5" s="371"/>
      <c r="Q5" s="371"/>
      <c r="R5" s="371"/>
      <c r="S5" s="371"/>
      <c r="T5" s="371"/>
      <c r="U5" s="371"/>
      <c r="V5" s="371"/>
      <c r="W5" s="371"/>
      <c r="X5" s="371"/>
      <c r="Y5" s="492" t="s">
        <v>15</v>
      </c>
      <c r="Z5" s="493"/>
      <c r="AA5" s="493"/>
      <c r="AB5" s="493"/>
      <c r="AC5" s="493"/>
      <c r="AD5" s="494"/>
      <c r="AE5" s="1558" t="s">
        <v>1241</v>
      </c>
      <c r="AF5" s="1558"/>
      <c r="AG5" s="1558"/>
      <c r="AH5" s="1558"/>
      <c r="AI5" s="1558"/>
      <c r="AJ5" s="1558"/>
      <c r="AK5" s="1558"/>
      <c r="AL5" s="1558"/>
      <c r="AM5" s="1558"/>
      <c r="AN5" s="1558"/>
      <c r="AO5" s="1558"/>
      <c r="AP5" s="1558"/>
      <c r="AQ5" s="371"/>
      <c r="AR5" s="371"/>
      <c r="AS5" s="371"/>
      <c r="AT5" s="371"/>
      <c r="AU5" s="371"/>
      <c r="AV5" s="371"/>
      <c r="AW5" s="371"/>
      <c r="AX5" s="372"/>
    </row>
    <row r="6" spans="1:50" ht="39.950000000000003" customHeight="1">
      <c r="A6" s="461" t="s">
        <v>17</v>
      </c>
      <c r="B6" s="462"/>
      <c r="C6" s="462"/>
      <c r="D6" s="462"/>
      <c r="E6" s="462"/>
      <c r="F6" s="462"/>
      <c r="G6" s="705" t="s">
        <v>1240</v>
      </c>
      <c r="H6" s="706"/>
      <c r="I6" s="706"/>
      <c r="J6" s="706"/>
      <c r="K6" s="706"/>
      <c r="L6" s="706"/>
      <c r="M6" s="706"/>
      <c r="N6" s="706"/>
      <c r="O6" s="706"/>
      <c r="P6" s="706"/>
      <c r="Q6" s="706"/>
      <c r="R6" s="706"/>
      <c r="S6" s="706"/>
      <c r="T6" s="706"/>
      <c r="U6" s="706"/>
      <c r="V6" s="797"/>
      <c r="W6" s="797"/>
      <c r="X6" s="797"/>
      <c r="Y6" s="467" t="s">
        <v>158</v>
      </c>
      <c r="Z6" s="371"/>
      <c r="AA6" s="371"/>
      <c r="AB6" s="371"/>
      <c r="AC6" s="371"/>
      <c r="AD6" s="378"/>
      <c r="AE6" s="468" t="s">
        <v>1239</v>
      </c>
      <c r="AF6" s="798"/>
      <c r="AG6" s="798"/>
      <c r="AH6" s="798"/>
      <c r="AI6" s="798"/>
      <c r="AJ6" s="798"/>
      <c r="AK6" s="798"/>
      <c r="AL6" s="798"/>
      <c r="AM6" s="798"/>
      <c r="AN6" s="798"/>
      <c r="AO6" s="798"/>
      <c r="AP6" s="798"/>
      <c r="AQ6" s="798"/>
      <c r="AR6" s="798"/>
      <c r="AS6" s="798"/>
      <c r="AT6" s="798"/>
      <c r="AU6" s="798"/>
      <c r="AV6" s="798"/>
      <c r="AW6" s="798"/>
      <c r="AX6" s="799"/>
    </row>
    <row r="7" spans="1:50" ht="103.7" customHeight="1">
      <c r="A7" s="429" t="s">
        <v>21</v>
      </c>
      <c r="B7" s="430"/>
      <c r="C7" s="430"/>
      <c r="D7" s="430"/>
      <c r="E7" s="430"/>
      <c r="F7" s="430"/>
      <c r="G7" s="711" t="s">
        <v>1238</v>
      </c>
      <c r="H7" s="712"/>
      <c r="I7" s="712"/>
      <c r="J7" s="712"/>
      <c r="K7" s="712"/>
      <c r="L7" s="712"/>
      <c r="M7" s="712"/>
      <c r="N7" s="712"/>
      <c r="O7" s="712"/>
      <c r="P7" s="712"/>
      <c r="Q7" s="712"/>
      <c r="R7" s="712"/>
      <c r="S7" s="712"/>
      <c r="T7" s="712"/>
      <c r="U7" s="712"/>
      <c r="V7" s="712"/>
      <c r="W7" s="712"/>
      <c r="X7" s="712"/>
      <c r="Y7" s="712"/>
      <c r="Z7" s="712"/>
      <c r="AA7" s="712"/>
      <c r="AB7" s="712"/>
      <c r="AC7" s="712"/>
      <c r="AD7" s="712"/>
      <c r="AE7" s="712"/>
      <c r="AF7" s="712"/>
      <c r="AG7" s="712"/>
      <c r="AH7" s="712"/>
      <c r="AI7" s="712"/>
      <c r="AJ7" s="712"/>
      <c r="AK7" s="712"/>
      <c r="AL7" s="712"/>
      <c r="AM7" s="712"/>
      <c r="AN7" s="712"/>
      <c r="AO7" s="712"/>
      <c r="AP7" s="712"/>
      <c r="AQ7" s="712"/>
      <c r="AR7" s="712"/>
      <c r="AS7" s="712"/>
      <c r="AT7" s="712"/>
      <c r="AU7" s="712"/>
      <c r="AV7" s="712"/>
      <c r="AW7" s="712"/>
      <c r="AX7" s="713"/>
    </row>
    <row r="8" spans="1:50" ht="137.25" customHeight="1">
      <c r="A8" s="429" t="s">
        <v>23</v>
      </c>
      <c r="B8" s="430"/>
      <c r="C8" s="430"/>
      <c r="D8" s="430"/>
      <c r="E8" s="430"/>
      <c r="F8" s="430"/>
      <c r="G8" s="711" t="s">
        <v>1237</v>
      </c>
      <c r="H8" s="712"/>
      <c r="I8" s="712"/>
      <c r="J8" s="712"/>
      <c r="K8" s="712"/>
      <c r="L8" s="712"/>
      <c r="M8" s="712"/>
      <c r="N8" s="712"/>
      <c r="O8" s="712"/>
      <c r="P8" s="712"/>
      <c r="Q8" s="712"/>
      <c r="R8" s="712"/>
      <c r="S8" s="712"/>
      <c r="T8" s="712"/>
      <c r="U8" s="712"/>
      <c r="V8" s="712"/>
      <c r="W8" s="712"/>
      <c r="X8" s="712"/>
      <c r="Y8" s="712"/>
      <c r="Z8" s="712"/>
      <c r="AA8" s="712"/>
      <c r="AB8" s="712"/>
      <c r="AC8" s="712"/>
      <c r="AD8" s="712"/>
      <c r="AE8" s="712"/>
      <c r="AF8" s="712"/>
      <c r="AG8" s="712"/>
      <c r="AH8" s="712"/>
      <c r="AI8" s="712"/>
      <c r="AJ8" s="712"/>
      <c r="AK8" s="712"/>
      <c r="AL8" s="712"/>
      <c r="AM8" s="712"/>
      <c r="AN8" s="712"/>
      <c r="AO8" s="712"/>
      <c r="AP8" s="712"/>
      <c r="AQ8" s="712"/>
      <c r="AR8" s="712"/>
      <c r="AS8" s="712"/>
      <c r="AT8" s="712"/>
      <c r="AU8" s="712"/>
      <c r="AV8" s="712"/>
      <c r="AW8" s="712"/>
      <c r="AX8" s="713"/>
    </row>
    <row r="9" spans="1:50" ht="29.25" customHeight="1">
      <c r="A9" s="429" t="s">
        <v>25</v>
      </c>
      <c r="B9" s="430"/>
      <c r="C9" s="430"/>
      <c r="D9" s="430"/>
      <c r="E9" s="430"/>
      <c r="F9" s="434"/>
      <c r="G9" s="1151" t="s">
        <v>611</v>
      </c>
      <c r="H9" s="436"/>
      <c r="I9" s="436"/>
      <c r="J9" s="436"/>
      <c r="K9" s="436"/>
      <c r="L9" s="436"/>
      <c r="M9" s="436"/>
      <c r="N9" s="436"/>
      <c r="O9" s="436"/>
      <c r="P9" s="436"/>
      <c r="Q9" s="436"/>
      <c r="R9" s="436"/>
      <c r="S9" s="436"/>
      <c r="T9" s="436"/>
      <c r="U9" s="436"/>
      <c r="V9" s="436"/>
      <c r="W9" s="436"/>
      <c r="X9" s="436"/>
      <c r="Y9" s="436"/>
      <c r="Z9" s="436"/>
      <c r="AA9" s="436"/>
      <c r="AB9" s="436"/>
      <c r="AC9" s="436"/>
      <c r="AD9" s="436"/>
      <c r="AE9" s="436"/>
      <c r="AF9" s="436"/>
      <c r="AG9" s="436"/>
      <c r="AH9" s="436"/>
      <c r="AI9" s="436"/>
      <c r="AJ9" s="436"/>
      <c r="AK9" s="436"/>
      <c r="AL9" s="436"/>
      <c r="AM9" s="436"/>
      <c r="AN9" s="436"/>
      <c r="AO9" s="436"/>
      <c r="AP9" s="436"/>
      <c r="AQ9" s="436"/>
      <c r="AR9" s="436"/>
      <c r="AS9" s="436"/>
      <c r="AT9" s="436"/>
      <c r="AU9" s="436"/>
      <c r="AV9" s="436"/>
      <c r="AW9" s="436"/>
      <c r="AX9" s="437"/>
    </row>
    <row r="10" spans="1:50" ht="21" customHeight="1">
      <c r="A10" s="438" t="s">
        <v>27</v>
      </c>
      <c r="B10" s="439"/>
      <c r="C10" s="439"/>
      <c r="D10" s="439"/>
      <c r="E10" s="439"/>
      <c r="F10" s="440"/>
      <c r="G10" s="447"/>
      <c r="H10" s="448"/>
      <c r="I10" s="448"/>
      <c r="J10" s="448"/>
      <c r="K10" s="448"/>
      <c r="L10" s="448"/>
      <c r="M10" s="448"/>
      <c r="N10" s="448"/>
      <c r="O10" s="448"/>
      <c r="P10" s="357" t="s">
        <v>442</v>
      </c>
      <c r="Q10" s="352"/>
      <c r="R10" s="352"/>
      <c r="S10" s="352"/>
      <c r="T10" s="352"/>
      <c r="U10" s="352"/>
      <c r="V10" s="353"/>
      <c r="W10" s="357" t="s">
        <v>441</v>
      </c>
      <c r="X10" s="352"/>
      <c r="Y10" s="352"/>
      <c r="Z10" s="352"/>
      <c r="AA10" s="352"/>
      <c r="AB10" s="352"/>
      <c r="AC10" s="353"/>
      <c r="AD10" s="357" t="s">
        <v>440</v>
      </c>
      <c r="AE10" s="352"/>
      <c r="AF10" s="352"/>
      <c r="AG10" s="352"/>
      <c r="AH10" s="352"/>
      <c r="AI10" s="352"/>
      <c r="AJ10" s="353"/>
      <c r="AK10" s="357" t="s">
        <v>453</v>
      </c>
      <c r="AL10" s="352"/>
      <c r="AM10" s="352"/>
      <c r="AN10" s="352"/>
      <c r="AO10" s="352"/>
      <c r="AP10" s="352"/>
      <c r="AQ10" s="353"/>
      <c r="AR10" s="357" t="s">
        <v>436</v>
      </c>
      <c r="AS10" s="352"/>
      <c r="AT10" s="352"/>
      <c r="AU10" s="352"/>
      <c r="AV10" s="352"/>
      <c r="AW10" s="352"/>
      <c r="AX10" s="449"/>
    </row>
    <row r="11" spans="1:50" ht="21" customHeight="1">
      <c r="A11" s="441"/>
      <c r="B11" s="442"/>
      <c r="C11" s="442"/>
      <c r="D11" s="442"/>
      <c r="E11" s="442"/>
      <c r="F11" s="443"/>
      <c r="G11" s="450" t="s">
        <v>33</v>
      </c>
      <c r="H11" s="451"/>
      <c r="I11" s="456" t="s">
        <v>34</v>
      </c>
      <c r="J11" s="457"/>
      <c r="K11" s="457"/>
      <c r="L11" s="457"/>
      <c r="M11" s="457"/>
      <c r="N11" s="457"/>
      <c r="O11" s="458"/>
      <c r="P11" s="285">
        <v>120</v>
      </c>
      <c r="Q11" s="285"/>
      <c r="R11" s="285"/>
      <c r="S11" s="285"/>
      <c r="T11" s="285"/>
      <c r="U11" s="285"/>
      <c r="V11" s="285"/>
      <c r="W11" s="285">
        <v>118</v>
      </c>
      <c r="X11" s="285"/>
      <c r="Y11" s="285"/>
      <c r="Z11" s="285"/>
      <c r="AA11" s="285"/>
      <c r="AB11" s="285"/>
      <c r="AC11" s="285"/>
      <c r="AD11" s="285">
        <v>112</v>
      </c>
      <c r="AE11" s="285"/>
      <c r="AF11" s="285"/>
      <c r="AG11" s="285"/>
      <c r="AH11" s="285"/>
      <c r="AI11" s="285"/>
      <c r="AJ11" s="285"/>
      <c r="AK11" s="285">
        <v>102</v>
      </c>
      <c r="AL11" s="285"/>
      <c r="AM11" s="285"/>
      <c r="AN11" s="285"/>
      <c r="AO11" s="285"/>
      <c r="AP11" s="285"/>
      <c r="AQ11" s="285"/>
      <c r="AR11" s="285"/>
      <c r="AS11" s="285"/>
      <c r="AT11" s="285"/>
      <c r="AU11" s="285"/>
      <c r="AV11" s="285"/>
      <c r="AW11" s="285"/>
      <c r="AX11" s="1153"/>
    </row>
    <row r="12" spans="1:50" ht="21" customHeight="1">
      <c r="A12" s="441"/>
      <c r="B12" s="442"/>
      <c r="C12" s="442"/>
      <c r="D12" s="442"/>
      <c r="E12" s="442"/>
      <c r="F12" s="443"/>
      <c r="G12" s="452"/>
      <c r="H12" s="453"/>
      <c r="I12" s="414" t="s">
        <v>35</v>
      </c>
      <c r="J12" s="415"/>
      <c r="K12" s="415"/>
      <c r="L12" s="415"/>
      <c r="M12" s="415"/>
      <c r="N12" s="415"/>
      <c r="O12" s="416"/>
      <c r="P12" s="261" t="s">
        <v>251</v>
      </c>
      <c r="Q12" s="261"/>
      <c r="R12" s="261"/>
      <c r="S12" s="261"/>
      <c r="T12" s="261"/>
      <c r="U12" s="261"/>
      <c r="V12" s="261"/>
      <c r="W12" s="261" t="s">
        <v>251</v>
      </c>
      <c r="X12" s="261"/>
      <c r="Y12" s="261"/>
      <c r="Z12" s="261"/>
      <c r="AA12" s="261"/>
      <c r="AB12" s="261"/>
      <c r="AC12" s="261"/>
      <c r="AD12" s="261" t="s">
        <v>251</v>
      </c>
      <c r="AE12" s="261"/>
      <c r="AF12" s="261"/>
      <c r="AG12" s="261"/>
      <c r="AH12" s="261"/>
      <c r="AI12" s="261"/>
      <c r="AJ12" s="261"/>
      <c r="AK12" s="261" t="s">
        <v>2012</v>
      </c>
      <c r="AL12" s="261"/>
      <c r="AM12" s="261"/>
      <c r="AN12" s="261"/>
      <c r="AO12" s="261"/>
      <c r="AP12" s="261"/>
      <c r="AQ12" s="261"/>
      <c r="AR12" s="417"/>
      <c r="AS12" s="417"/>
      <c r="AT12" s="417"/>
      <c r="AU12" s="417"/>
      <c r="AV12" s="417"/>
      <c r="AW12" s="417"/>
      <c r="AX12" s="418"/>
    </row>
    <row r="13" spans="1:50" ht="21" customHeight="1">
      <c r="A13" s="441"/>
      <c r="B13" s="442"/>
      <c r="C13" s="442"/>
      <c r="D13" s="442"/>
      <c r="E13" s="442"/>
      <c r="F13" s="443"/>
      <c r="G13" s="452"/>
      <c r="H13" s="453"/>
      <c r="I13" s="414" t="s">
        <v>36</v>
      </c>
      <c r="J13" s="1148"/>
      <c r="K13" s="1148"/>
      <c r="L13" s="1148"/>
      <c r="M13" s="1148"/>
      <c r="N13" s="1148"/>
      <c r="O13" s="1149"/>
      <c r="P13" s="419" t="s">
        <v>251</v>
      </c>
      <c r="Q13" s="266"/>
      <c r="R13" s="266"/>
      <c r="S13" s="266"/>
      <c r="T13" s="266"/>
      <c r="U13" s="266"/>
      <c r="V13" s="267"/>
      <c r="W13" s="419" t="s">
        <v>251</v>
      </c>
      <c r="X13" s="266"/>
      <c r="Y13" s="266"/>
      <c r="Z13" s="266"/>
      <c r="AA13" s="266"/>
      <c r="AB13" s="266"/>
      <c r="AC13" s="267"/>
      <c r="AD13" s="419" t="s">
        <v>251</v>
      </c>
      <c r="AE13" s="266"/>
      <c r="AF13" s="266"/>
      <c r="AG13" s="266"/>
      <c r="AH13" s="266"/>
      <c r="AI13" s="266"/>
      <c r="AJ13" s="267"/>
      <c r="AK13" s="419" t="s">
        <v>2017</v>
      </c>
      <c r="AL13" s="266"/>
      <c r="AM13" s="266"/>
      <c r="AN13" s="266"/>
      <c r="AO13" s="266"/>
      <c r="AP13" s="266"/>
      <c r="AQ13" s="267"/>
      <c r="AR13" s="419"/>
      <c r="AS13" s="266"/>
      <c r="AT13" s="266"/>
      <c r="AU13" s="266"/>
      <c r="AV13" s="266"/>
      <c r="AW13" s="266"/>
      <c r="AX13" s="1150"/>
    </row>
    <row r="14" spans="1:50" ht="21" customHeight="1">
      <c r="A14" s="441"/>
      <c r="B14" s="442"/>
      <c r="C14" s="442"/>
      <c r="D14" s="442"/>
      <c r="E14" s="442"/>
      <c r="F14" s="443"/>
      <c r="G14" s="452"/>
      <c r="H14" s="453"/>
      <c r="I14" s="414" t="s">
        <v>37</v>
      </c>
      <c r="J14" s="1148"/>
      <c r="K14" s="1148"/>
      <c r="L14" s="1148"/>
      <c r="M14" s="1148"/>
      <c r="N14" s="1148"/>
      <c r="O14" s="1149"/>
      <c r="P14" s="419" t="s">
        <v>251</v>
      </c>
      <c r="Q14" s="266"/>
      <c r="R14" s="266"/>
      <c r="S14" s="266"/>
      <c r="T14" s="266"/>
      <c r="U14" s="266"/>
      <c r="V14" s="267"/>
      <c r="W14" s="419" t="s">
        <v>251</v>
      </c>
      <c r="X14" s="266"/>
      <c r="Y14" s="266"/>
      <c r="Z14" s="266"/>
      <c r="AA14" s="266"/>
      <c r="AB14" s="266"/>
      <c r="AC14" s="267"/>
      <c r="AD14" s="419" t="s">
        <v>251</v>
      </c>
      <c r="AE14" s="266"/>
      <c r="AF14" s="266"/>
      <c r="AG14" s="266"/>
      <c r="AH14" s="266"/>
      <c r="AI14" s="266"/>
      <c r="AJ14" s="267"/>
      <c r="AK14" s="419" t="s">
        <v>2012</v>
      </c>
      <c r="AL14" s="266"/>
      <c r="AM14" s="266"/>
      <c r="AN14" s="266"/>
      <c r="AO14" s="266"/>
      <c r="AP14" s="266"/>
      <c r="AQ14" s="267"/>
      <c r="AR14" s="422"/>
      <c r="AS14" s="667"/>
      <c r="AT14" s="667"/>
      <c r="AU14" s="667"/>
      <c r="AV14" s="667"/>
      <c r="AW14" s="667"/>
      <c r="AX14" s="1152"/>
    </row>
    <row r="15" spans="1:50" ht="24.75" customHeight="1">
      <c r="A15" s="441"/>
      <c r="B15" s="442"/>
      <c r="C15" s="442"/>
      <c r="D15" s="442"/>
      <c r="E15" s="442"/>
      <c r="F15" s="443"/>
      <c r="G15" s="452"/>
      <c r="H15" s="453"/>
      <c r="I15" s="414" t="s">
        <v>38</v>
      </c>
      <c r="J15" s="415"/>
      <c r="K15" s="415"/>
      <c r="L15" s="415"/>
      <c r="M15" s="415"/>
      <c r="N15" s="415"/>
      <c r="O15" s="416"/>
      <c r="P15" s="261" t="s">
        <v>251</v>
      </c>
      <c r="Q15" s="261"/>
      <c r="R15" s="261"/>
      <c r="S15" s="261"/>
      <c r="T15" s="261"/>
      <c r="U15" s="261"/>
      <c r="V15" s="261"/>
      <c r="W15" s="261" t="s">
        <v>251</v>
      </c>
      <c r="X15" s="261"/>
      <c r="Y15" s="261"/>
      <c r="Z15" s="261"/>
      <c r="AA15" s="261"/>
      <c r="AB15" s="261"/>
      <c r="AC15" s="261"/>
      <c r="AD15" s="261" t="s">
        <v>251</v>
      </c>
      <c r="AE15" s="261"/>
      <c r="AF15" s="261"/>
      <c r="AG15" s="261"/>
      <c r="AH15" s="261"/>
      <c r="AI15" s="261"/>
      <c r="AJ15" s="261"/>
      <c r="AK15" s="261">
        <v>102</v>
      </c>
      <c r="AL15" s="261"/>
      <c r="AM15" s="261"/>
      <c r="AN15" s="261"/>
      <c r="AO15" s="261"/>
      <c r="AP15" s="261"/>
      <c r="AQ15" s="261"/>
      <c r="AR15" s="417"/>
      <c r="AS15" s="417"/>
      <c r="AT15" s="417"/>
      <c r="AU15" s="417"/>
      <c r="AV15" s="417"/>
      <c r="AW15" s="417"/>
      <c r="AX15" s="418"/>
    </row>
    <row r="16" spans="1:50" ht="24.75" customHeight="1">
      <c r="A16" s="441"/>
      <c r="B16" s="442"/>
      <c r="C16" s="442"/>
      <c r="D16" s="442"/>
      <c r="E16" s="442"/>
      <c r="F16" s="443"/>
      <c r="G16" s="454"/>
      <c r="H16" s="455"/>
      <c r="I16" s="408" t="s">
        <v>39</v>
      </c>
      <c r="J16" s="409"/>
      <c r="K16" s="409"/>
      <c r="L16" s="409"/>
      <c r="M16" s="409"/>
      <c r="N16" s="409"/>
      <c r="O16" s="410"/>
      <c r="P16" s="412">
        <v>120</v>
      </c>
      <c r="Q16" s="412"/>
      <c r="R16" s="412"/>
      <c r="S16" s="412"/>
      <c r="T16" s="412"/>
      <c r="U16" s="412"/>
      <c r="V16" s="412"/>
      <c r="W16" s="412">
        <v>180</v>
      </c>
      <c r="X16" s="412"/>
      <c r="Y16" s="412"/>
      <c r="Z16" s="412"/>
      <c r="AA16" s="412"/>
      <c r="AB16" s="412"/>
      <c r="AC16" s="412"/>
      <c r="AD16" s="412">
        <v>112</v>
      </c>
      <c r="AE16" s="412"/>
      <c r="AF16" s="412"/>
      <c r="AG16" s="412"/>
      <c r="AH16" s="412"/>
      <c r="AI16" s="412"/>
      <c r="AJ16" s="412"/>
      <c r="AK16" s="2301"/>
      <c r="AL16" s="2301"/>
      <c r="AM16" s="2301"/>
      <c r="AN16" s="2301"/>
      <c r="AO16" s="2301"/>
      <c r="AP16" s="2301"/>
      <c r="AQ16" s="2301"/>
      <c r="AR16" s="412"/>
      <c r="AS16" s="412"/>
      <c r="AT16" s="412"/>
      <c r="AU16" s="412"/>
      <c r="AV16" s="412"/>
      <c r="AW16" s="412"/>
      <c r="AX16" s="413"/>
    </row>
    <row r="17" spans="1:55" ht="24.75" customHeight="1">
      <c r="A17" s="441"/>
      <c r="B17" s="442"/>
      <c r="C17" s="442"/>
      <c r="D17" s="442"/>
      <c r="E17" s="442"/>
      <c r="F17" s="443"/>
      <c r="G17" s="404" t="s">
        <v>40</v>
      </c>
      <c r="H17" s="405"/>
      <c r="I17" s="405"/>
      <c r="J17" s="405"/>
      <c r="K17" s="405"/>
      <c r="L17" s="405"/>
      <c r="M17" s="405"/>
      <c r="N17" s="405"/>
      <c r="O17" s="405"/>
      <c r="P17" s="380">
        <v>120</v>
      </c>
      <c r="Q17" s="380"/>
      <c r="R17" s="380"/>
      <c r="S17" s="380"/>
      <c r="T17" s="380"/>
      <c r="U17" s="380"/>
      <c r="V17" s="380"/>
      <c r="W17" s="380">
        <v>118</v>
      </c>
      <c r="X17" s="380"/>
      <c r="Y17" s="380"/>
      <c r="Z17" s="380"/>
      <c r="AA17" s="380"/>
      <c r="AB17" s="380"/>
      <c r="AC17" s="380"/>
      <c r="AD17" s="380">
        <v>112</v>
      </c>
      <c r="AE17" s="380"/>
      <c r="AF17" s="380"/>
      <c r="AG17" s="380"/>
      <c r="AH17" s="380"/>
      <c r="AI17" s="380"/>
      <c r="AJ17" s="380"/>
      <c r="AK17" s="381"/>
      <c r="AL17" s="381"/>
      <c r="AM17" s="381"/>
      <c r="AN17" s="381"/>
      <c r="AO17" s="381"/>
      <c r="AP17" s="381"/>
      <c r="AQ17" s="381"/>
      <c r="AR17" s="381"/>
      <c r="AS17" s="381"/>
      <c r="AT17" s="381"/>
      <c r="AU17" s="381"/>
      <c r="AV17" s="381"/>
      <c r="AW17" s="381"/>
      <c r="AX17" s="382"/>
    </row>
    <row r="18" spans="1:55" ht="24.75" customHeight="1">
      <c r="A18" s="444"/>
      <c r="B18" s="445"/>
      <c r="C18" s="445"/>
      <c r="D18" s="445"/>
      <c r="E18" s="445"/>
      <c r="F18" s="446"/>
      <c r="G18" s="404" t="s">
        <v>41</v>
      </c>
      <c r="H18" s="405"/>
      <c r="I18" s="405"/>
      <c r="J18" s="405"/>
      <c r="K18" s="405"/>
      <c r="L18" s="405"/>
      <c r="M18" s="405"/>
      <c r="N18" s="405"/>
      <c r="O18" s="405"/>
      <c r="P18" s="380">
        <v>100</v>
      </c>
      <c r="Q18" s="380"/>
      <c r="R18" s="380"/>
      <c r="S18" s="380"/>
      <c r="T18" s="380"/>
      <c r="U18" s="380"/>
      <c r="V18" s="380"/>
      <c r="W18" s="380">
        <v>100</v>
      </c>
      <c r="X18" s="380"/>
      <c r="Y18" s="380"/>
      <c r="Z18" s="380"/>
      <c r="AA18" s="380"/>
      <c r="AB18" s="380"/>
      <c r="AC18" s="380"/>
      <c r="AD18" s="380">
        <v>100</v>
      </c>
      <c r="AE18" s="380"/>
      <c r="AF18" s="380"/>
      <c r="AG18" s="380"/>
      <c r="AH18" s="380"/>
      <c r="AI18" s="380"/>
      <c r="AJ18" s="380"/>
      <c r="AK18" s="381"/>
      <c r="AL18" s="381"/>
      <c r="AM18" s="381"/>
      <c r="AN18" s="381"/>
      <c r="AO18" s="381"/>
      <c r="AP18" s="381"/>
      <c r="AQ18" s="381"/>
      <c r="AR18" s="381"/>
      <c r="AS18" s="381"/>
      <c r="AT18" s="381"/>
      <c r="AU18" s="381"/>
      <c r="AV18" s="381"/>
      <c r="AW18" s="381"/>
      <c r="AX18" s="382"/>
    </row>
    <row r="19" spans="1:55" ht="31.7" customHeight="1">
      <c r="A19" s="383" t="s">
        <v>42</v>
      </c>
      <c r="B19" s="384"/>
      <c r="C19" s="384"/>
      <c r="D19" s="384"/>
      <c r="E19" s="384"/>
      <c r="F19" s="385"/>
      <c r="G19" s="374" t="s">
        <v>43</v>
      </c>
      <c r="H19" s="352"/>
      <c r="I19" s="352"/>
      <c r="J19" s="352"/>
      <c r="K19" s="352"/>
      <c r="L19" s="352"/>
      <c r="M19" s="352"/>
      <c r="N19" s="352"/>
      <c r="O19" s="352"/>
      <c r="P19" s="352"/>
      <c r="Q19" s="352"/>
      <c r="R19" s="352"/>
      <c r="S19" s="352"/>
      <c r="T19" s="352"/>
      <c r="U19" s="352"/>
      <c r="V19" s="352"/>
      <c r="W19" s="352"/>
      <c r="X19" s="353"/>
      <c r="Y19" s="375"/>
      <c r="Z19" s="376"/>
      <c r="AA19" s="377"/>
      <c r="AB19" s="357" t="s">
        <v>1236</v>
      </c>
      <c r="AC19" s="352"/>
      <c r="AD19" s="353"/>
      <c r="AE19" s="358" t="s">
        <v>442</v>
      </c>
      <c r="AF19" s="358"/>
      <c r="AG19" s="358"/>
      <c r="AH19" s="358"/>
      <c r="AI19" s="358"/>
      <c r="AJ19" s="358" t="s">
        <v>441</v>
      </c>
      <c r="AK19" s="358"/>
      <c r="AL19" s="358"/>
      <c r="AM19" s="358"/>
      <c r="AN19" s="358"/>
      <c r="AO19" s="358" t="s">
        <v>440</v>
      </c>
      <c r="AP19" s="358"/>
      <c r="AQ19" s="358"/>
      <c r="AR19" s="358"/>
      <c r="AS19" s="358"/>
      <c r="AT19" s="399" t="s">
        <v>45</v>
      </c>
      <c r="AU19" s="358"/>
      <c r="AV19" s="358"/>
      <c r="AW19" s="358"/>
      <c r="AX19" s="400"/>
    </row>
    <row r="20" spans="1:55" ht="26.85" customHeight="1">
      <c r="A20" s="386"/>
      <c r="B20" s="384"/>
      <c r="C20" s="384"/>
      <c r="D20" s="384"/>
      <c r="E20" s="384"/>
      <c r="F20" s="385"/>
      <c r="G20" s="359" t="s">
        <v>1235</v>
      </c>
      <c r="H20" s="360"/>
      <c r="I20" s="360"/>
      <c r="J20" s="360"/>
      <c r="K20" s="360"/>
      <c r="L20" s="360"/>
      <c r="M20" s="360"/>
      <c r="N20" s="360"/>
      <c r="O20" s="360"/>
      <c r="P20" s="360"/>
      <c r="Q20" s="360"/>
      <c r="R20" s="360"/>
      <c r="S20" s="360"/>
      <c r="T20" s="360"/>
      <c r="U20" s="360"/>
      <c r="V20" s="360"/>
      <c r="W20" s="360"/>
      <c r="X20" s="361"/>
      <c r="Y20" s="315" t="s">
        <v>47</v>
      </c>
      <c r="Z20" s="336"/>
      <c r="AA20" s="337"/>
      <c r="AB20" s="853" t="s">
        <v>221</v>
      </c>
      <c r="AC20" s="853"/>
      <c r="AD20" s="853"/>
      <c r="AE20" s="380">
        <v>898</v>
      </c>
      <c r="AF20" s="380"/>
      <c r="AG20" s="380"/>
      <c r="AH20" s="380"/>
      <c r="AI20" s="380"/>
      <c r="AJ20" s="380">
        <v>855</v>
      </c>
      <c r="AK20" s="380"/>
      <c r="AL20" s="380"/>
      <c r="AM20" s="380"/>
      <c r="AN20" s="380"/>
      <c r="AO20" s="380">
        <v>800</v>
      </c>
      <c r="AP20" s="380"/>
      <c r="AQ20" s="380"/>
      <c r="AR20" s="380"/>
      <c r="AS20" s="380"/>
      <c r="AT20" s="381"/>
      <c r="AU20" s="381"/>
      <c r="AV20" s="381"/>
      <c r="AW20" s="381"/>
      <c r="AX20" s="382"/>
    </row>
    <row r="21" spans="1:55" ht="23.65" customHeight="1">
      <c r="A21" s="387"/>
      <c r="B21" s="388"/>
      <c r="C21" s="388"/>
      <c r="D21" s="388"/>
      <c r="E21" s="388"/>
      <c r="F21" s="389"/>
      <c r="G21" s="401"/>
      <c r="H21" s="402"/>
      <c r="I21" s="402"/>
      <c r="J21" s="402"/>
      <c r="K21" s="402"/>
      <c r="L21" s="402"/>
      <c r="M21" s="402"/>
      <c r="N21" s="402"/>
      <c r="O21" s="402"/>
      <c r="P21" s="402"/>
      <c r="Q21" s="402"/>
      <c r="R21" s="402"/>
      <c r="S21" s="402"/>
      <c r="T21" s="402"/>
      <c r="U21" s="402"/>
      <c r="V21" s="402"/>
      <c r="W21" s="402"/>
      <c r="X21" s="403"/>
      <c r="Y21" s="357" t="s">
        <v>49</v>
      </c>
      <c r="Z21" s="352"/>
      <c r="AA21" s="353"/>
      <c r="AB21" s="390" t="s">
        <v>221</v>
      </c>
      <c r="AC21" s="390"/>
      <c r="AD21" s="390"/>
      <c r="AE21" s="390"/>
      <c r="AF21" s="390"/>
      <c r="AG21" s="390"/>
      <c r="AH21" s="390"/>
      <c r="AI21" s="390"/>
      <c r="AJ21" s="390">
        <v>861</v>
      </c>
      <c r="AK21" s="390"/>
      <c r="AL21" s="390"/>
      <c r="AM21" s="390"/>
      <c r="AN21" s="390"/>
      <c r="AO21" s="390">
        <v>910</v>
      </c>
      <c r="AP21" s="390"/>
      <c r="AQ21" s="390"/>
      <c r="AR21" s="390"/>
      <c r="AS21" s="390"/>
      <c r="AT21" s="380">
        <v>600</v>
      </c>
      <c r="AU21" s="380"/>
      <c r="AV21" s="380"/>
      <c r="AW21" s="380"/>
      <c r="AX21" s="391"/>
    </row>
    <row r="22" spans="1:55" ht="32.25" customHeight="1">
      <c r="A22" s="387"/>
      <c r="B22" s="388"/>
      <c r="C22" s="388"/>
      <c r="D22" s="388"/>
      <c r="E22" s="388"/>
      <c r="F22" s="389"/>
      <c r="G22" s="362"/>
      <c r="H22" s="363"/>
      <c r="I22" s="363"/>
      <c r="J22" s="363"/>
      <c r="K22" s="363"/>
      <c r="L22" s="363"/>
      <c r="M22" s="363"/>
      <c r="N22" s="363"/>
      <c r="O22" s="363"/>
      <c r="P22" s="363"/>
      <c r="Q22" s="363"/>
      <c r="R22" s="363"/>
      <c r="S22" s="363"/>
      <c r="T22" s="363"/>
      <c r="U22" s="363"/>
      <c r="V22" s="363"/>
      <c r="W22" s="363"/>
      <c r="X22" s="364"/>
      <c r="Y22" s="357" t="s">
        <v>51</v>
      </c>
      <c r="Z22" s="352"/>
      <c r="AA22" s="353"/>
      <c r="AB22" s="390" t="s">
        <v>150</v>
      </c>
      <c r="AC22" s="390"/>
      <c r="AD22" s="390"/>
      <c r="AE22" s="2300">
        <v>94</v>
      </c>
      <c r="AF22" s="2300"/>
      <c r="AG22" s="2300"/>
      <c r="AH22" s="2300"/>
      <c r="AI22" s="2300"/>
      <c r="AJ22" s="2300">
        <f>(AJ20/AJ21)*100</f>
        <v>99.303135888501743</v>
      </c>
      <c r="AK22" s="2300"/>
      <c r="AL22" s="2300"/>
      <c r="AM22" s="2300"/>
      <c r="AN22" s="2300"/>
      <c r="AO22" s="2300">
        <v>90</v>
      </c>
      <c r="AP22" s="2300"/>
      <c r="AQ22" s="2300"/>
      <c r="AR22" s="2300"/>
      <c r="AS22" s="2300"/>
      <c r="AT22" s="397"/>
      <c r="AU22" s="397"/>
      <c r="AV22" s="397"/>
      <c r="AW22" s="397"/>
      <c r="AX22" s="398"/>
    </row>
    <row r="23" spans="1:55" ht="31.7" customHeight="1">
      <c r="A23" s="303" t="s">
        <v>53</v>
      </c>
      <c r="B23" s="304"/>
      <c r="C23" s="304"/>
      <c r="D23" s="304"/>
      <c r="E23" s="304"/>
      <c r="F23" s="305"/>
      <c r="G23" s="374" t="s">
        <v>54</v>
      </c>
      <c r="H23" s="352"/>
      <c r="I23" s="352"/>
      <c r="J23" s="352"/>
      <c r="K23" s="352"/>
      <c r="L23" s="352"/>
      <c r="M23" s="352"/>
      <c r="N23" s="352"/>
      <c r="O23" s="352"/>
      <c r="P23" s="352"/>
      <c r="Q23" s="352"/>
      <c r="R23" s="352"/>
      <c r="S23" s="352"/>
      <c r="T23" s="352"/>
      <c r="U23" s="352"/>
      <c r="V23" s="352"/>
      <c r="W23" s="352"/>
      <c r="X23" s="353"/>
      <c r="Y23" s="375"/>
      <c r="Z23" s="376"/>
      <c r="AA23" s="377"/>
      <c r="AB23" s="357" t="s">
        <v>44</v>
      </c>
      <c r="AC23" s="352"/>
      <c r="AD23" s="353"/>
      <c r="AE23" s="358" t="s">
        <v>442</v>
      </c>
      <c r="AF23" s="358"/>
      <c r="AG23" s="358"/>
      <c r="AH23" s="358"/>
      <c r="AI23" s="358"/>
      <c r="AJ23" s="358" t="s">
        <v>441</v>
      </c>
      <c r="AK23" s="358"/>
      <c r="AL23" s="358"/>
      <c r="AM23" s="358"/>
      <c r="AN23" s="358"/>
      <c r="AO23" s="358" t="s">
        <v>440</v>
      </c>
      <c r="AP23" s="358"/>
      <c r="AQ23" s="358"/>
      <c r="AR23" s="358"/>
      <c r="AS23" s="358"/>
      <c r="AT23" s="300" t="s">
        <v>55</v>
      </c>
      <c r="AU23" s="301"/>
      <c r="AV23" s="301"/>
      <c r="AW23" s="301"/>
      <c r="AX23" s="302"/>
    </row>
    <row r="24" spans="1:55" ht="39.950000000000003" customHeight="1">
      <c r="A24" s="306"/>
      <c r="B24" s="307"/>
      <c r="C24" s="307"/>
      <c r="D24" s="307"/>
      <c r="E24" s="307"/>
      <c r="F24" s="308"/>
      <c r="G24" s="359" t="s">
        <v>1234</v>
      </c>
      <c r="H24" s="634"/>
      <c r="I24" s="634"/>
      <c r="J24" s="634"/>
      <c r="K24" s="634"/>
      <c r="L24" s="634"/>
      <c r="M24" s="634"/>
      <c r="N24" s="634"/>
      <c r="O24" s="634"/>
      <c r="P24" s="634"/>
      <c r="Q24" s="634"/>
      <c r="R24" s="634"/>
      <c r="S24" s="634"/>
      <c r="T24" s="634"/>
      <c r="U24" s="634"/>
      <c r="V24" s="634"/>
      <c r="W24" s="634"/>
      <c r="X24" s="635"/>
      <c r="Y24" s="365" t="s">
        <v>57</v>
      </c>
      <c r="Z24" s="798"/>
      <c r="AA24" s="1132"/>
      <c r="AB24" s="848" t="s">
        <v>1233</v>
      </c>
      <c r="AC24" s="798"/>
      <c r="AD24" s="1132"/>
      <c r="AE24" s="368">
        <v>5</v>
      </c>
      <c r="AF24" s="368"/>
      <c r="AG24" s="368"/>
      <c r="AH24" s="368"/>
      <c r="AI24" s="368"/>
      <c r="AJ24" s="369">
        <v>5</v>
      </c>
      <c r="AK24" s="369"/>
      <c r="AL24" s="369"/>
      <c r="AM24" s="369"/>
      <c r="AN24" s="369"/>
      <c r="AO24" s="369">
        <v>5</v>
      </c>
      <c r="AP24" s="369"/>
      <c r="AQ24" s="369"/>
      <c r="AR24" s="369"/>
      <c r="AS24" s="369"/>
      <c r="AT24" s="370" t="s">
        <v>59</v>
      </c>
      <c r="AU24" s="371"/>
      <c r="AV24" s="371"/>
      <c r="AW24" s="371"/>
      <c r="AX24" s="372"/>
      <c r="AY24" s="67"/>
      <c r="AZ24" s="65"/>
      <c r="BA24" s="65"/>
      <c r="BB24" s="65"/>
      <c r="BC24" s="65"/>
    </row>
    <row r="25" spans="1:55" ht="32.25" customHeight="1">
      <c r="A25" s="309"/>
      <c r="B25" s="310"/>
      <c r="C25" s="310"/>
      <c r="D25" s="310"/>
      <c r="E25" s="310"/>
      <c r="F25" s="311"/>
      <c r="G25" s="639"/>
      <c r="H25" s="640"/>
      <c r="I25" s="640"/>
      <c r="J25" s="640"/>
      <c r="K25" s="640"/>
      <c r="L25" s="640"/>
      <c r="M25" s="640"/>
      <c r="N25" s="640"/>
      <c r="O25" s="640"/>
      <c r="P25" s="640"/>
      <c r="Q25" s="640"/>
      <c r="R25" s="640"/>
      <c r="S25" s="640"/>
      <c r="T25" s="640"/>
      <c r="U25" s="640"/>
      <c r="V25" s="640"/>
      <c r="W25" s="640"/>
      <c r="X25" s="641"/>
      <c r="Y25" s="373" t="s">
        <v>60</v>
      </c>
      <c r="Z25" s="481"/>
      <c r="AA25" s="482"/>
      <c r="AB25" s="733" t="s">
        <v>1233</v>
      </c>
      <c r="AC25" s="481"/>
      <c r="AD25" s="482"/>
      <c r="AE25" s="370">
        <v>5</v>
      </c>
      <c r="AF25" s="371"/>
      <c r="AG25" s="371"/>
      <c r="AH25" s="371"/>
      <c r="AI25" s="378"/>
      <c r="AJ25" s="190">
        <v>5</v>
      </c>
      <c r="AK25" s="191"/>
      <c r="AL25" s="191"/>
      <c r="AM25" s="191"/>
      <c r="AN25" s="379"/>
      <c r="AO25" s="190">
        <v>5</v>
      </c>
      <c r="AP25" s="191"/>
      <c r="AQ25" s="191"/>
      <c r="AR25" s="191"/>
      <c r="AS25" s="379"/>
      <c r="AT25" s="190">
        <v>6</v>
      </c>
      <c r="AU25" s="191"/>
      <c r="AV25" s="191"/>
      <c r="AW25" s="191"/>
      <c r="AX25" s="192"/>
      <c r="AY25" s="67"/>
      <c r="AZ25" s="65"/>
      <c r="BA25" s="65"/>
      <c r="BB25" s="65"/>
      <c r="BC25" s="65"/>
    </row>
    <row r="26" spans="1:55" ht="32.25" customHeight="1">
      <c r="A26" s="303" t="s">
        <v>61</v>
      </c>
      <c r="B26" s="185"/>
      <c r="C26" s="185"/>
      <c r="D26" s="185"/>
      <c r="E26" s="185"/>
      <c r="F26" s="1109"/>
      <c r="G26" s="352" t="s">
        <v>62</v>
      </c>
      <c r="H26" s="352"/>
      <c r="I26" s="352"/>
      <c r="J26" s="352"/>
      <c r="K26" s="352"/>
      <c r="L26" s="352"/>
      <c r="M26" s="352"/>
      <c r="N26" s="352"/>
      <c r="O26" s="352"/>
      <c r="P26" s="352"/>
      <c r="Q26" s="352"/>
      <c r="R26" s="352"/>
      <c r="S26" s="352"/>
      <c r="T26" s="352"/>
      <c r="U26" s="352"/>
      <c r="V26" s="352"/>
      <c r="W26" s="352"/>
      <c r="X26" s="353"/>
      <c r="Y26" s="354"/>
      <c r="Z26" s="1114"/>
      <c r="AA26" s="1115"/>
      <c r="AB26" s="357" t="s">
        <v>44</v>
      </c>
      <c r="AC26" s="352"/>
      <c r="AD26" s="353"/>
      <c r="AE26" s="357" t="s">
        <v>442</v>
      </c>
      <c r="AF26" s="352"/>
      <c r="AG26" s="352"/>
      <c r="AH26" s="352"/>
      <c r="AI26" s="353"/>
      <c r="AJ26" s="357" t="s">
        <v>441</v>
      </c>
      <c r="AK26" s="352"/>
      <c r="AL26" s="352"/>
      <c r="AM26" s="352"/>
      <c r="AN26" s="353"/>
      <c r="AO26" s="357" t="s">
        <v>440</v>
      </c>
      <c r="AP26" s="352"/>
      <c r="AQ26" s="352"/>
      <c r="AR26" s="352"/>
      <c r="AS26" s="353"/>
      <c r="AT26" s="300" t="s">
        <v>63</v>
      </c>
      <c r="AU26" s="301"/>
      <c r="AV26" s="301"/>
      <c r="AW26" s="301"/>
      <c r="AX26" s="302"/>
      <c r="AY26" s="67"/>
      <c r="AZ26" s="65"/>
      <c r="BA26" s="65"/>
      <c r="BB26" s="65"/>
      <c r="BC26" s="65"/>
    </row>
    <row r="27" spans="1:55" ht="46.5" customHeight="1">
      <c r="A27" s="1110"/>
      <c r="B27" s="188"/>
      <c r="C27" s="188"/>
      <c r="D27" s="188"/>
      <c r="E27" s="188"/>
      <c r="F27" s="1111"/>
      <c r="G27" s="326" t="s">
        <v>1232</v>
      </c>
      <c r="H27" s="326"/>
      <c r="I27" s="326"/>
      <c r="J27" s="326"/>
      <c r="K27" s="326"/>
      <c r="L27" s="326"/>
      <c r="M27" s="326"/>
      <c r="N27" s="326"/>
      <c r="O27" s="326"/>
      <c r="P27" s="326"/>
      <c r="Q27" s="326"/>
      <c r="R27" s="326"/>
      <c r="S27" s="326"/>
      <c r="T27" s="326"/>
      <c r="U27" s="326"/>
      <c r="V27" s="326"/>
      <c r="W27" s="326"/>
      <c r="X27" s="326"/>
      <c r="Y27" s="328" t="s">
        <v>61</v>
      </c>
      <c r="Z27" s="329"/>
      <c r="AA27" s="330"/>
      <c r="AB27" s="2299" t="s">
        <v>1231</v>
      </c>
      <c r="AC27" s="2296"/>
      <c r="AD27" s="2297"/>
      <c r="AE27" s="905" t="s">
        <v>1230</v>
      </c>
      <c r="AF27" s="908"/>
      <c r="AG27" s="908"/>
      <c r="AH27" s="908"/>
      <c r="AI27" s="909"/>
      <c r="AJ27" s="905" t="s">
        <v>1229</v>
      </c>
      <c r="AK27" s="908"/>
      <c r="AL27" s="908"/>
      <c r="AM27" s="908"/>
      <c r="AN27" s="909"/>
      <c r="AO27" s="905" t="s">
        <v>1228</v>
      </c>
      <c r="AP27" s="908"/>
      <c r="AQ27" s="908"/>
      <c r="AR27" s="908"/>
      <c r="AS27" s="909"/>
      <c r="AT27" s="905" t="s">
        <v>1227</v>
      </c>
      <c r="AU27" s="908"/>
      <c r="AV27" s="908"/>
      <c r="AW27" s="908"/>
      <c r="AX27" s="2298"/>
    </row>
    <row r="28" spans="1:55" ht="47.1" customHeight="1">
      <c r="A28" s="1112"/>
      <c r="B28" s="191"/>
      <c r="C28" s="191"/>
      <c r="D28" s="191"/>
      <c r="E28" s="191"/>
      <c r="F28" s="1113"/>
      <c r="G28" s="1184"/>
      <c r="H28" s="1184"/>
      <c r="I28" s="1184"/>
      <c r="J28" s="1184"/>
      <c r="K28" s="1184"/>
      <c r="L28" s="1184"/>
      <c r="M28" s="1184"/>
      <c r="N28" s="1184"/>
      <c r="O28" s="1184"/>
      <c r="P28" s="1184"/>
      <c r="Q28" s="1184"/>
      <c r="R28" s="1184"/>
      <c r="S28" s="1184"/>
      <c r="T28" s="1184"/>
      <c r="U28" s="1184"/>
      <c r="V28" s="1184"/>
      <c r="W28" s="1184"/>
      <c r="X28" s="1184"/>
      <c r="Y28" s="315" t="s">
        <v>66</v>
      </c>
      <c r="Z28" s="481"/>
      <c r="AA28" s="482"/>
      <c r="AB28" s="1688" t="s">
        <v>1226</v>
      </c>
      <c r="AC28" s="2296"/>
      <c r="AD28" s="2297"/>
      <c r="AE28" s="905" t="s">
        <v>1225</v>
      </c>
      <c r="AF28" s="908"/>
      <c r="AG28" s="908"/>
      <c r="AH28" s="908"/>
      <c r="AI28" s="909"/>
      <c r="AJ28" s="905" t="s">
        <v>1224</v>
      </c>
      <c r="AK28" s="908"/>
      <c r="AL28" s="908"/>
      <c r="AM28" s="908"/>
      <c r="AN28" s="909"/>
      <c r="AO28" s="905" t="s">
        <v>1223</v>
      </c>
      <c r="AP28" s="908"/>
      <c r="AQ28" s="908"/>
      <c r="AR28" s="908"/>
      <c r="AS28" s="909"/>
      <c r="AT28" s="905" t="s">
        <v>1222</v>
      </c>
      <c r="AU28" s="908"/>
      <c r="AV28" s="908"/>
      <c r="AW28" s="908"/>
      <c r="AX28" s="2298"/>
    </row>
    <row r="29" spans="1:55" ht="23.1" customHeight="1">
      <c r="A29" s="268" t="s">
        <v>71</v>
      </c>
      <c r="B29" s="269"/>
      <c r="C29" s="274" t="s">
        <v>72</v>
      </c>
      <c r="D29" s="275"/>
      <c r="E29" s="275"/>
      <c r="F29" s="275"/>
      <c r="G29" s="275"/>
      <c r="H29" s="275"/>
      <c r="I29" s="275"/>
      <c r="J29" s="275"/>
      <c r="K29" s="276"/>
      <c r="L29" s="277" t="s">
        <v>73</v>
      </c>
      <c r="M29" s="277"/>
      <c r="N29" s="277"/>
      <c r="O29" s="277"/>
      <c r="P29" s="277"/>
      <c r="Q29" s="277"/>
      <c r="R29" s="278" t="s">
        <v>436</v>
      </c>
      <c r="S29" s="278"/>
      <c r="T29" s="278"/>
      <c r="U29" s="278"/>
      <c r="V29" s="278"/>
      <c r="W29" s="278"/>
      <c r="X29" s="279" t="s">
        <v>74</v>
      </c>
      <c r="Y29" s="275"/>
      <c r="Z29" s="275"/>
      <c r="AA29" s="275"/>
      <c r="AB29" s="275"/>
      <c r="AC29" s="275"/>
      <c r="AD29" s="275"/>
      <c r="AE29" s="275"/>
      <c r="AF29" s="275"/>
      <c r="AG29" s="275"/>
      <c r="AH29" s="275"/>
      <c r="AI29" s="275"/>
      <c r="AJ29" s="275"/>
      <c r="AK29" s="275"/>
      <c r="AL29" s="275"/>
      <c r="AM29" s="275"/>
      <c r="AN29" s="275"/>
      <c r="AO29" s="275"/>
      <c r="AP29" s="275"/>
      <c r="AQ29" s="275"/>
      <c r="AR29" s="275"/>
      <c r="AS29" s="275"/>
      <c r="AT29" s="275"/>
      <c r="AU29" s="275"/>
      <c r="AV29" s="275"/>
      <c r="AW29" s="275"/>
      <c r="AX29" s="280"/>
    </row>
    <row r="30" spans="1:55" ht="23.1" customHeight="1">
      <c r="A30" s="270"/>
      <c r="B30" s="271"/>
      <c r="C30" s="1202" t="s">
        <v>320</v>
      </c>
      <c r="D30" s="1203"/>
      <c r="E30" s="1203"/>
      <c r="F30" s="1203"/>
      <c r="G30" s="1203"/>
      <c r="H30" s="1203"/>
      <c r="I30" s="1203"/>
      <c r="J30" s="1203"/>
      <c r="K30" s="1204"/>
      <c r="L30" s="745">
        <v>102</v>
      </c>
      <c r="M30" s="745"/>
      <c r="N30" s="745"/>
      <c r="O30" s="745"/>
      <c r="P30" s="745"/>
      <c r="Q30" s="745"/>
      <c r="R30" s="745">
        <v>120</v>
      </c>
      <c r="S30" s="745"/>
      <c r="T30" s="745"/>
      <c r="U30" s="745"/>
      <c r="V30" s="745"/>
      <c r="W30" s="745"/>
      <c r="X30" s="286"/>
      <c r="Y30" s="287"/>
      <c r="Z30" s="287"/>
      <c r="AA30" s="287"/>
      <c r="AB30" s="287"/>
      <c r="AC30" s="287"/>
      <c r="AD30" s="287"/>
      <c r="AE30" s="287"/>
      <c r="AF30" s="287"/>
      <c r="AG30" s="287"/>
      <c r="AH30" s="287"/>
      <c r="AI30" s="287"/>
      <c r="AJ30" s="287"/>
      <c r="AK30" s="287"/>
      <c r="AL30" s="287"/>
      <c r="AM30" s="287"/>
      <c r="AN30" s="287"/>
      <c r="AO30" s="287"/>
      <c r="AP30" s="287"/>
      <c r="AQ30" s="287"/>
      <c r="AR30" s="287"/>
      <c r="AS30" s="287"/>
      <c r="AT30" s="287"/>
      <c r="AU30" s="287"/>
      <c r="AV30" s="287"/>
      <c r="AW30" s="287"/>
      <c r="AX30" s="288"/>
    </row>
    <row r="31" spans="1:55" ht="23.1" customHeight="1">
      <c r="A31" s="270"/>
      <c r="B31" s="271"/>
      <c r="C31" s="746"/>
      <c r="D31" s="747"/>
      <c r="E31" s="747"/>
      <c r="F31" s="747"/>
      <c r="G31" s="747"/>
      <c r="H31" s="747"/>
      <c r="I31" s="747"/>
      <c r="J31" s="747"/>
      <c r="K31" s="748"/>
      <c r="L31" s="750"/>
      <c r="M31" s="750"/>
      <c r="N31" s="750"/>
      <c r="O31" s="750"/>
      <c r="P31" s="750"/>
      <c r="Q31" s="750"/>
      <c r="R31" s="750"/>
      <c r="S31" s="750"/>
      <c r="T31" s="750"/>
      <c r="U31" s="750"/>
      <c r="V31" s="750"/>
      <c r="W31" s="750"/>
      <c r="X31" s="262"/>
      <c r="Y31" s="263"/>
      <c r="Z31" s="263"/>
      <c r="AA31" s="263"/>
      <c r="AB31" s="263"/>
      <c r="AC31" s="263"/>
      <c r="AD31" s="263"/>
      <c r="AE31" s="263"/>
      <c r="AF31" s="263"/>
      <c r="AG31" s="263"/>
      <c r="AH31" s="263"/>
      <c r="AI31" s="263"/>
      <c r="AJ31" s="263"/>
      <c r="AK31" s="263"/>
      <c r="AL31" s="263"/>
      <c r="AM31" s="263"/>
      <c r="AN31" s="263"/>
      <c r="AO31" s="263"/>
      <c r="AP31" s="263"/>
      <c r="AQ31" s="263"/>
      <c r="AR31" s="263"/>
      <c r="AS31" s="263"/>
      <c r="AT31" s="263"/>
      <c r="AU31" s="263"/>
      <c r="AV31" s="263"/>
      <c r="AW31" s="263"/>
      <c r="AX31" s="264"/>
    </row>
    <row r="32" spans="1:55" ht="23.1" customHeight="1">
      <c r="A32" s="270"/>
      <c r="B32" s="271"/>
      <c r="C32" s="746"/>
      <c r="D32" s="747"/>
      <c r="E32" s="747"/>
      <c r="F32" s="747"/>
      <c r="G32" s="747"/>
      <c r="H32" s="747"/>
      <c r="I32" s="747"/>
      <c r="J32" s="747"/>
      <c r="K32" s="748"/>
      <c r="L32" s="750"/>
      <c r="M32" s="750"/>
      <c r="N32" s="750"/>
      <c r="O32" s="750"/>
      <c r="P32" s="750"/>
      <c r="Q32" s="750"/>
      <c r="R32" s="750"/>
      <c r="S32" s="750"/>
      <c r="T32" s="750"/>
      <c r="U32" s="750"/>
      <c r="V32" s="750"/>
      <c r="W32" s="750"/>
      <c r="X32" s="262"/>
      <c r="Y32" s="263"/>
      <c r="Z32" s="263"/>
      <c r="AA32" s="263"/>
      <c r="AB32" s="263"/>
      <c r="AC32" s="263"/>
      <c r="AD32" s="263"/>
      <c r="AE32" s="263"/>
      <c r="AF32" s="263"/>
      <c r="AG32" s="263"/>
      <c r="AH32" s="263"/>
      <c r="AI32" s="263"/>
      <c r="AJ32" s="263"/>
      <c r="AK32" s="263"/>
      <c r="AL32" s="263"/>
      <c r="AM32" s="263"/>
      <c r="AN32" s="263"/>
      <c r="AO32" s="263"/>
      <c r="AP32" s="263"/>
      <c r="AQ32" s="263"/>
      <c r="AR32" s="263"/>
      <c r="AS32" s="263"/>
      <c r="AT32" s="263"/>
      <c r="AU32" s="263"/>
      <c r="AV32" s="263"/>
      <c r="AW32" s="263"/>
      <c r="AX32" s="264"/>
    </row>
    <row r="33" spans="1:50" ht="23.1" customHeight="1">
      <c r="A33" s="270"/>
      <c r="B33" s="271"/>
      <c r="C33" s="746"/>
      <c r="D33" s="747"/>
      <c r="E33" s="747"/>
      <c r="F33" s="747"/>
      <c r="G33" s="747"/>
      <c r="H33" s="747"/>
      <c r="I33" s="747"/>
      <c r="J33" s="747"/>
      <c r="K33" s="748"/>
      <c r="L33" s="750"/>
      <c r="M33" s="750"/>
      <c r="N33" s="750"/>
      <c r="O33" s="750"/>
      <c r="P33" s="750"/>
      <c r="Q33" s="750"/>
      <c r="R33" s="750"/>
      <c r="S33" s="750"/>
      <c r="T33" s="750"/>
      <c r="U33" s="750"/>
      <c r="V33" s="750"/>
      <c r="W33" s="750"/>
      <c r="X33" s="262"/>
      <c r="Y33" s="263"/>
      <c r="Z33" s="263"/>
      <c r="AA33" s="263"/>
      <c r="AB33" s="263"/>
      <c r="AC33" s="263"/>
      <c r="AD33" s="263"/>
      <c r="AE33" s="263"/>
      <c r="AF33" s="263"/>
      <c r="AG33" s="263"/>
      <c r="AH33" s="263"/>
      <c r="AI33" s="263"/>
      <c r="AJ33" s="263"/>
      <c r="AK33" s="263"/>
      <c r="AL33" s="263"/>
      <c r="AM33" s="263"/>
      <c r="AN33" s="263"/>
      <c r="AO33" s="263"/>
      <c r="AP33" s="263"/>
      <c r="AQ33" s="263"/>
      <c r="AR33" s="263"/>
      <c r="AS33" s="263"/>
      <c r="AT33" s="263"/>
      <c r="AU33" s="263"/>
      <c r="AV33" s="263"/>
      <c r="AW33" s="263"/>
      <c r="AX33" s="264"/>
    </row>
    <row r="34" spans="1:50" ht="23.1" customHeight="1">
      <c r="A34" s="270"/>
      <c r="B34" s="271"/>
      <c r="C34" s="746"/>
      <c r="D34" s="747"/>
      <c r="E34" s="747"/>
      <c r="F34" s="747"/>
      <c r="G34" s="747"/>
      <c r="H34" s="747"/>
      <c r="I34" s="747"/>
      <c r="J34" s="747"/>
      <c r="K34" s="748"/>
      <c r="L34" s="750"/>
      <c r="M34" s="750"/>
      <c r="N34" s="750"/>
      <c r="O34" s="750"/>
      <c r="P34" s="750"/>
      <c r="Q34" s="750"/>
      <c r="R34" s="750"/>
      <c r="S34" s="750"/>
      <c r="T34" s="750"/>
      <c r="U34" s="750"/>
      <c r="V34" s="750"/>
      <c r="W34" s="750"/>
      <c r="X34" s="262"/>
      <c r="Y34" s="263"/>
      <c r="Z34" s="263"/>
      <c r="AA34" s="263"/>
      <c r="AB34" s="263"/>
      <c r="AC34" s="263"/>
      <c r="AD34" s="263"/>
      <c r="AE34" s="263"/>
      <c r="AF34" s="263"/>
      <c r="AG34" s="263"/>
      <c r="AH34" s="263"/>
      <c r="AI34" s="263"/>
      <c r="AJ34" s="263"/>
      <c r="AK34" s="263"/>
      <c r="AL34" s="263"/>
      <c r="AM34" s="263"/>
      <c r="AN34" s="263"/>
      <c r="AO34" s="263"/>
      <c r="AP34" s="263"/>
      <c r="AQ34" s="263"/>
      <c r="AR34" s="263"/>
      <c r="AS34" s="263"/>
      <c r="AT34" s="263"/>
      <c r="AU34" s="263"/>
      <c r="AV34" s="263"/>
      <c r="AW34" s="263"/>
      <c r="AX34" s="264"/>
    </row>
    <row r="35" spans="1:50" ht="22.5" customHeight="1">
      <c r="A35" s="270"/>
      <c r="B35" s="271"/>
      <c r="C35" s="751"/>
      <c r="D35" s="752"/>
      <c r="E35" s="752"/>
      <c r="F35" s="752"/>
      <c r="G35" s="752"/>
      <c r="H35" s="752"/>
      <c r="I35" s="752"/>
      <c r="J35" s="752"/>
      <c r="K35" s="753"/>
      <c r="L35" s="757"/>
      <c r="M35" s="752"/>
      <c r="N35" s="752"/>
      <c r="O35" s="752"/>
      <c r="P35" s="752"/>
      <c r="Q35" s="753"/>
      <c r="R35" s="757"/>
      <c r="S35" s="752"/>
      <c r="T35" s="752"/>
      <c r="U35" s="752"/>
      <c r="V35" s="752"/>
      <c r="W35" s="753"/>
      <c r="X35" s="262"/>
      <c r="Y35" s="263"/>
      <c r="Z35" s="263"/>
      <c r="AA35" s="263"/>
      <c r="AB35" s="263"/>
      <c r="AC35" s="263"/>
      <c r="AD35" s="263"/>
      <c r="AE35" s="263"/>
      <c r="AF35" s="263"/>
      <c r="AG35" s="263"/>
      <c r="AH35" s="263"/>
      <c r="AI35" s="263"/>
      <c r="AJ35" s="263"/>
      <c r="AK35" s="263"/>
      <c r="AL35" s="263"/>
      <c r="AM35" s="263"/>
      <c r="AN35" s="263"/>
      <c r="AO35" s="263"/>
      <c r="AP35" s="263"/>
      <c r="AQ35" s="263"/>
      <c r="AR35" s="263"/>
      <c r="AS35" s="263"/>
      <c r="AT35" s="263"/>
      <c r="AU35" s="263"/>
      <c r="AV35" s="263"/>
      <c r="AW35" s="263"/>
      <c r="AX35" s="264"/>
    </row>
    <row r="36" spans="1:50" ht="21.75" customHeight="1" thickBot="1">
      <c r="A36" s="272"/>
      <c r="B36" s="273"/>
      <c r="C36" s="293" t="s">
        <v>39</v>
      </c>
      <c r="D36" s="294"/>
      <c r="E36" s="294"/>
      <c r="F36" s="294"/>
      <c r="G36" s="294"/>
      <c r="H36" s="294"/>
      <c r="I36" s="294"/>
      <c r="J36" s="294"/>
      <c r="K36" s="295"/>
      <c r="L36" s="761"/>
      <c r="M36" s="762"/>
      <c r="N36" s="762"/>
      <c r="O36" s="762"/>
      <c r="P36" s="762"/>
      <c r="Q36" s="763"/>
      <c r="R36" s="761"/>
      <c r="S36" s="762"/>
      <c r="T36" s="762"/>
      <c r="U36" s="762"/>
      <c r="V36" s="762"/>
      <c r="W36" s="763"/>
      <c r="X36" s="255"/>
      <c r="Y36" s="256"/>
      <c r="Z36" s="256"/>
      <c r="AA36" s="256"/>
      <c r="AB36" s="256"/>
      <c r="AC36" s="256"/>
      <c r="AD36" s="256"/>
      <c r="AE36" s="256"/>
      <c r="AF36" s="256"/>
      <c r="AG36" s="256"/>
      <c r="AH36" s="256"/>
      <c r="AI36" s="256"/>
      <c r="AJ36" s="256"/>
      <c r="AK36" s="256"/>
      <c r="AL36" s="256"/>
      <c r="AM36" s="256"/>
      <c r="AN36" s="256"/>
      <c r="AO36" s="256"/>
      <c r="AP36" s="256"/>
      <c r="AQ36" s="256"/>
      <c r="AR36" s="256"/>
      <c r="AS36" s="256"/>
      <c r="AT36" s="256"/>
      <c r="AU36" s="256"/>
      <c r="AV36" s="256"/>
      <c r="AW36" s="256"/>
      <c r="AX36" s="257"/>
    </row>
    <row r="37" spans="1:50" ht="24.75" customHeight="1" thickBot="1">
      <c r="A37" s="4"/>
      <c r="B37" s="4"/>
      <c r="C37" s="4"/>
      <c r="D37" s="4"/>
      <c r="E37" s="4"/>
      <c r="F37" s="4"/>
      <c r="G37" s="5"/>
      <c r="H37" s="5"/>
      <c r="I37" s="5"/>
      <c r="J37" s="5"/>
      <c r="K37" s="5"/>
      <c r="L37" s="6"/>
      <c r="M37" s="5"/>
      <c r="N37" s="5"/>
      <c r="O37" s="5"/>
      <c r="P37" s="5"/>
      <c r="Q37" s="5"/>
      <c r="R37" s="5"/>
      <c r="S37" s="5"/>
      <c r="T37" s="5"/>
      <c r="U37" s="5"/>
      <c r="V37" s="5"/>
      <c r="W37" s="5"/>
      <c r="X37" s="5"/>
      <c r="Y37" s="7"/>
      <c r="Z37" s="7"/>
      <c r="AA37" s="7"/>
      <c r="AB37" s="7"/>
      <c r="AC37" s="5"/>
      <c r="AD37" s="5"/>
      <c r="AE37" s="5"/>
      <c r="AF37" s="5"/>
      <c r="AG37" s="5"/>
      <c r="AH37" s="6"/>
      <c r="AI37" s="5"/>
      <c r="AJ37" s="5"/>
      <c r="AK37" s="5"/>
      <c r="AL37" s="5"/>
      <c r="AM37" s="5"/>
      <c r="AN37" s="5"/>
      <c r="AO37" s="5"/>
      <c r="AP37" s="5"/>
      <c r="AQ37" s="5"/>
      <c r="AR37" s="5"/>
      <c r="AS37" s="5"/>
      <c r="AT37" s="5"/>
      <c r="AU37" s="7"/>
      <c r="AV37" s="7"/>
      <c r="AW37" s="7"/>
      <c r="AX37" s="7"/>
    </row>
    <row r="38" spans="1:50" ht="21.75" customHeight="1">
      <c r="A38" s="139" t="s">
        <v>76</v>
      </c>
      <c r="B38" s="140"/>
      <c r="C38" s="140"/>
      <c r="D38" s="140"/>
      <c r="E38" s="140"/>
      <c r="F38" s="140"/>
      <c r="G38" s="140"/>
      <c r="H38" s="140"/>
      <c r="I38" s="140"/>
      <c r="J38" s="140"/>
      <c r="K38" s="140"/>
      <c r="L38" s="140"/>
      <c r="M38" s="140"/>
      <c r="N38" s="140"/>
      <c r="O38" s="140"/>
      <c r="P38" s="140"/>
      <c r="Q38" s="140"/>
      <c r="R38" s="140"/>
      <c r="S38" s="140"/>
      <c r="T38" s="140"/>
      <c r="U38" s="140"/>
      <c r="V38" s="140"/>
      <c r="W38" s="140"/>
      <c r="X38" s="140"/>
      <c r="Y38" s="140"/>
      <c r="Z38" s="140"/>
      <c r="AA38" s="140"/>
      <c r="AB38" s="140"/>
      <c r="AC38" s="140"/>
      <c r="AD38" s="140"/>
      <c r="AE38" s="140"/>
      <c r="AF38" s="140"/>
      <c r="AG38" s="140"/>
      <c r="AH38" s="140"/>
      <c r="AI38" s="140"/>
      <c r="AJ38" s="140"/>
      <c r="AK38" s="140"/>
      <c r="AL38" s="140"/>
      <c r="AM38" s="140"/>
      <c r="AN38" s="140"/>
      <c r="AO38" s="140"/>
      <c r="AP38" s="140"/>
      <c r="AQ38" s="140"/>
      <c r="AR38" s="140"/>
      <c r="AS38" s="140"/>
      <c r="AT38" s="140"/>
      <c r="AU38" s="140"/>
      <c r="AV38" s="140"/>
      <c r="AW38" s="140"/>
      <c r="AX38" s="141"/>
    </row>
    <row r="39" spans="1:50" ht="21" customHeight="1">
      <c r="A39" s="8"/>
      <c r="B39" s="9"/>
      <c r="C39" s="235" t="s">
        <v>77</v>
      </c>
      <c r="D39" s="236"/>
      <c r="E39" s="236"/>
      <c r="F39" s="236"/>
      <c r="G39" s="236"/>
      <c r="H39" s="236"/>
      <c r="I39" s="236"/>
      <c r="J39" s="236"/>
      <c r="K39" s="236"/>
      <c r="L39" s="236"/>
      <c r="M39" s="236"/>
      <c r="N39" s="236"/>
      <c r="O39" s="236"/>
      <c r="P39" s="236"/>
      <c r="Q39" s="236"/>
      <c r="R39" s="236"/>
      <c r="S39" s="236"/>
      <c r="T39" s="236"/>
      <c r="U39" s="236"/>
      <c r="V39" s="236"/>
      <c r="W39" s="236"/>
      <c r="X39" s="236"/>
      <c r="Y39" s="236"/>
      <c r="Z39" s="236"/>
      <c r="AA39" s="236"/>
      <c r="AB39" s="236"/>
      <c r="AC39" s="237"/>
      <c r="AD39" s="236" t="s">
        <v>78</v>
      </c>
      <c r="AE39" s="236"/>
      <c r="AF39" s="236"/>
      <c r="AG39" s="238" t="s">
        <v>79</v>
      </c>
      <c r="AH39" s="236"/>
      <c r="AI39" s="236"/>
      <c r="AJ39" s="236"/>
      <c r="AK39" s="236"/>
      <c r="AL39" s="236"/>
      <c r="AM39" s="236"/>
      <c r="AN39" s="236"/>
      <c r="AO39" s="236"/>
      <c r="AP39" s="236"/>
      <c r="AQ39" s="236"/>
      <c r="AR39" s="236"/>
      <c r="AS39" s="236"/>
      <c r="AT39" s="236"/>
      <c r="AU39" s="236"/>
      <c r="AV39" s="236"/>
      <c r="AW39" s="236"/>
      <c r="AX39" s="239"/>
    </row>
    <row r="40" spans="1:50" ht="26.25" customHeight="1">
      <c r="A40" s="240" t="s">
        <v>136</v>
      </c>
      <c r="B40" s="241"/>
      <c r="C40" s="242" t="s">
        <v>135</v>
      </c>
      <c r="D40" s="243"/>
      <c r="E40" s="243"/>
      <c r="F40" s="243"/>
      <c r="G40" s="243"/>
      <c r="H40" s="243"/>
      <c r="I40" s="243"/>
      <c r="J40" s="243"/>
      <c r="K40" s="243"/>
      <c r="L40" s="243"/>
      <c r="M40" s="243"/>
      <c r="N40" s="243"/>
      <c r="O40" s="243"/>
      <c r="P40" s="243"/>
      <c r="Q40" s="243"/>
      <c r="R40" s="243"/>
      <c r="S40" s="243"/>
      <c r="T40" s="243"/>
      <c r="U40" s="243"/>
      <c r="V40" s="243"/>
      <c r="W40" s="243"/>
      <c r="X40" s="243"/>
      <c r="Y40" s="243"/>
      <c r="Z40" s="243"/>
      <c r="AA40" s="243"/>
      <c r="AB40" s="243"/>
      <c r="AC40" s="244"/>
      <c r="AD40" s="2294" t="s">
        <v>121</v>
      </c>
      <c r="AE40" s="587"/>
      <c r="AF40" s="2295"/>
      <c r="AG40" s="764" t="s">
        <v>1221</v>
      </c>
      <c r="AH40" s="765"/>
      <c r="AI40" s="765"/>
      <c r="AJ40" s="765"/>
      <c r="AK40" s="765"/>
      <c r="AL40" s="765"/>
      <c r="AM40" s="765"/>
      <c r="AN40" s="765"/>
      <c r="AO40" s="765"/>
      <c r="AP40" s="765"/>
      <c r="AQ40" s="765"/>
      <c r="AR40" s="765"/>
      <c r="AS40" s="765"/>
      <c r="AT40" s="765"/>
      <c r="AU40" s="765"/>
      <c r="AV40" s="765"/>
      <c r="AW40" s="765"/>
      <c r="AX40" s="766"/>
    </row>
    <row r="41" spans="1:50" ht="42" customHeight="1">
      <c r="A41" s="175"/>
      <c r="B41" s="176"/>
      <c r="C41" s="250" t="s">
        <v>133</v>
      </c>
      <c r="D41" s="251"/>
      <c r="E41" s="251"/>
      <c r="F41" s="251"/>
      <c r="G41" s="251"/>
      <c r="H41" s="251"/>
      <c r="I41" s="251"/>
      <c r="J41" s="251"/>
      <c r="K41" s="251"/>
      <c r="L41" s="251"/>
      <c r="M41" s="251"/>
      <c r="N41" s="251"/>
      <c r="O41" s="251"/>
      <c r="P41" s="251"/>
      <c r="Q41" s="251"/>
      <c r="R41" s="251"/>
      <c r="S41" s="251"/>
      <c r="T41" s="251"/>
      <c r="U41" s="251"/>
      <c r="V41" s="251"/>
      <c r="W41" s="251"/>
      <c r="X41" s="251"/>
      <c r="Y41" s="251"/>
      <c r="Z41" s="251"/>
      <c r="AA41" s="251"/>
      <c r="AB41" s="251"/>
      <c r="AC41" s="203"/>
      <c r="AD41" s="2291" t="s">
        <v>121</v>
      </c>
      <c r="AE41" s="555"/>
      <c r="AF41" s="2273"/>
      <c r="AG41" s="767"/>
      <c r="AH41" s="402"/>
      <c r="AI41" s="402"/>
      <c r="AJ41" s="402"/>
      <c r="AK41" s="402"/>
      <c r="AL41" s="402"/>
      <c r="AM41" s="402"/>
      <c r="AN41" s="402"/>
      <c r="AO41" s="402"/>
      <c r="AP41" s="402"/>
      <c r="AQ41" s="402"/>
      <c r="AR41" s="402"/>
      <c r="AS41" s="402"/>
      <c r="AT41" s="402"/>
      <c r="AU41" s="402"/>
      <c r="AV41" s="402"/>
      <c r="AW41" s="402"/>
      <c r="AX41" s="768"/>
    </row>
    <row r="42" spans="1:50" ht="33.75" customHeight="1">
      <c r="A42" s="177"/>
      <c r="B42" s="178"/>
      <c r="C42" s="252" t="s">
        <v>132</v>
      </c>
      <c r="D42" s="253"/>
      <c r="E42" s="253"/>
      <c r="F42" s="253"/>
      <c r="G42" s="253"/>
      <c r="H42" s="253"/>
      <c r="I42" s="253"/>
      <c r="J42" s="253"/>
      <c r="K42" s="253"/>
      <c r="L42" s="253"/>
      <c r="M42" s="253"/>
      <c r="N42" s="253"/>
      <c r="O42" s="253"/>
      <c r="P42" s="253"/>
      <c r="Q42" s="253"/>
      <c r="R42" s="253"/>
      <c r="S42" s="253"/>
      <c r="T42" s="253"/>
      <c r="U42" s="253"/>
      <c r="V42" s="253"/>
      <c r="W42" s="253"/>
      <c r="X42" s="253"/>
      <c r="Y42" s="253"/>
      <c r="Z42" s="253"/>
      <c r="AA42" s="253"/>
      <c r="AB42" s="253"/>
      <c r="AC42" s="254"/>
      <c r="AD42" s="2292" t="s">
        <v>121</v>
      </c>
      <c r="AE42" s="557"/>
      <c r="AF42" s="2269"/>
      <c r="AG42" s="769"/>
      <c r="AH42" s="363"/>
      <c r="AI42" s="363"/>
      <c r="AJ42" s="363"/>
      <c r="AK42" s="363"/>
      <c r="AL42" s="363"/>
      <c r="AM42" s="363"/>
      <c r="AN42" s="363"/>
      <c r="AO42" s="363"/>
      <c r="AP42" s="363"/>
      <c r="AQ42" s="363"/>
      <c r="AR42" s="363"/>
      <c r="AS42" s="363"/>
      <c r="AT42" s="363"/>
      <c r="AU42" s="363"/>
      <c r="AV42" s="363"/>
      <c r="AW42" s="363"/>
      <c r="AX42" s="770"/>
    </row>
    <row r="43" spans="1:50" ht="26.25" customHeight="1">
      <c r="A43" s="158" t="s">
        <v>131</v>
      </c>
      <c r="B43" s="174"/>
      <c r="C43" s="206" t="s">
        <v>130</v>
      </c>
      <c r="D43" s="181"/>
      <c r="E43" s="181"/>
      <c r="F43" s="181"/>
      <c r="G43" s="181"/>
      <c r="H43" s="181"/>
      <c r="I43" s="181"/>
      <c r="J43" s="181"/>
      <c r="K43" s="181"/>
      <c r="L43" s="181"/>
      <c r="M43" s="181"/>
      <c r="N43" s="181"/>
      <c r="O43" s="181"/>
      <c r="P43" s="181"/>
      <c r="Q43" s="181"/>
      <c r="R43" s="181"/>
      <c r="S43" s="181"/>
      <c r="T43" s="181"/>
      <c r="U43" s="181"/>
      <c r="V43" s="181"/>
      <c r="W43" s="181"/>
      <c r="X43" s="181"/>
      <c r="Y43" s="181"/>
      <c r="Z43" s="181"/>
      <c r="AA43" s="181"/>
      <c r="AB43" s="181"/>
      <c r="AC43" s="181"/>
      <c r="AD43" s="2293" t="s">
        <v>169</v>
      </c>
      <c r="AE43" s="559"/>
      <c r="AF43" s="1219"/>
      <c r="AG43" s="840" t="s">
        <v>1220</v>
      </c>
      <c r="AH43" s="360"/>
      <c r="AI43" s="360"/>
      <c r="AJ43" s="360"/>
      <c r="AK43" s="360"/>
      <c r="AL43" s="360"/>
      <c r="AM43" s="360"/>
      <c r="AN43" s="360"/>
      <c r="AO43" s="360"/>
      <c r="AP43" s="360"/>
      <c r="AQ43" s="360"/>
      <c r="AR43" s="360"/>
      <c r="AS43" s="360"/>
      <c r="AT43" s="360"/>
      <c r="AU43" s="360"/>
      <c r="AV43" s="360"/>
      <c r="AW43" s="360"/>
      <c r="AX43" s="841"/>
    </row>
    <row r="44" spans="1:50" ht="26.25" customHeight="1">
      <c r="A44" s="175"/>
      <c r="B44" s="176"/>
      <c r="C44" s="216" t="s">
        <v>128</v>
      </c>
      <c r="D44" s="203"/>
      <c r="E44" s="203"/>
      <c r="F44" s="203"/>
      <c r="G44" s="203"/>
      <c r="H44" s="203"/>
      <c r="I44" s="203"/>
      <c r="J44" s="203"/>
      <c r="K44" s="203"/>
      <c r="L44" s="203"/>
      <c r="M44" s="203"/>
      <c r="N44" s="203"/>
      <c r="O44" s="203"/>
      <c r="P44" s="203"/>
      <c r="Q44" s="203"/>
      <c r="R44" s="203"/>
      <c r="S44" s="203"/>
      <c r="T44" s="203"/>
      <c r="U44" s="203"/>
      <c r="V44" s="203"/>
      <c r="W44" s="203"/>
      <c r="X44" s="203"/>
      <c r="Y44" s="203"/>
      <c r="Z44" s="203"/>
      <c r="AA44" s="203"/>
      <c r="AB44" s="203"/>
      <c r="AC44" s="203"/>
      <c r="AD44" s="2291" t="s">
        <v>121</v>
      </c>
      <c r="AE44" s="555"/>
      <c r="AF44" s="2273"/>
      <c r="AG44" s="767"/>
      <c r="AH44" s="402"/>
      <c r="AI44" s="402"/>
      <c r="AJ44" s="402"/>
      <c r="AK44" s="402"/>
      <c r="AL44" s="402"/>
      <c r="AM44" s="402"/>
      <c r="AN44" s="402"/>
      <c r="AO44" s="402"/>
      <c r="AP44" s="402"/>
      <c r="AQ44" s="402"/>
      <c r="AR44" s="402"/>
      <c r="AS44" s="402"/>
      <c r="AT44" s="402"/>
      <c r="AU44" s="402"/>
      <c r="AV44" s="402"/>
      <c r="AW44" s="402"/>
      <c r="AX44" s="768"/>
    </row>
    <row r="45" spans="1:50" ht="26.25" customHeight="1">
      <c r="A45" s="175"/>
      <c r="B45" s="176"/>
      <c r="C45" s="216" t="s">
        <v>127</v>
      </c>
      <c r="D45" s="203"/>
      <c r="E45" s="203"/>
      <c r="F45" s="203"/>
      <c r="G45" s="203"/>
      <c r="H45" s="203"/>
      <c r="I45" s="203"/>
      <c r="J45" s="203"/>
      <c r="K45" s="203"/>
      <c r="L45" s="203"/>
      <c r="M45" s="203"/>
      <c r="N45" s="203"/>
      <c r="O45" s="203"/>
      <c r="P45" s="203"/>
      <c r="Q45" s="203"/>
      <c r="R45" s="203"/>
      <c r="S45" s="203"/>
      <c r="T45" s="203"/>
      <c r="U45" s="203"/>
      <c r="V45" s="203"/>
      <c r="W45" s="203"/>
      <c r="X45" s="203"/>
      <c r="Y45" s="203"/>
      <c r="Z45" s="203"/>
      <c r="AA45" s="203"/>
      <c r="AB45" s="203"/>
      <c r="AC45" s="203"/>
      <c r="AD45" s="2291" t="s">
        <v>121</v>
      </c>
      <c r="AE45" s="555"/>
      <c r="AF45" s="2273"/>
      <c r="AG45" s="767"/>
      <c r="AH45" s="402"/>
      <c r="AI45" s="402"/>
      <c r="AJ45" s="402"/>
      <c r="AK45" s="402"/>
      <c r="AL45" s="402"/>
      <c r="AM45" s="402"/>
      <c r="AN45" s="402"/>
      <c r="AO45" s="402"/>
      <c r="AP45" s="402"/>
      <c r="AQ45" s="402"/>
      <c r="AR45" s="402"/>
      <c r="AS45" s="402"/>
      <c r="AT45" s="402"/>
      <c r="AU45" s="402"/>
      <c r="AV45" s="402"/>
      <c r="AW45" s="402"/>
      <c r="AX45" s="768"/>
    </row>
    <row r="46" spans="1:50" ht="26.25" customHeight="1">
      <c r="A46" s="175"/>
      <c r="B46" s="176"/>
      <c r="C46" s="216" t="s">
        <v>126</v>
      </c>
      <c r="D46" s="203"/>
      <c r="E46" s="203"/>
      <c r="F46" s="203"/>
      <c r="G46" s="203"/>
      <c r="H46" s="203"/>
      <c r="I46" s="203"/>
      <c r="J46" s="203"/>
      <c r="K46" s="203"/>
      <c r="L46" s="203"/>
      <c r="M46" s="203"/>
      <c r="N46" s="203"/>
      <c r="O46" s="203"/>
      <c r="P46" s="203"/>
      <c r="Q46" s="203"/>
      <c r="R46" s="203"/>
      <c r="S46" s="203"/>
      <c r="T46" s="203"/>
      <c r="U46" s="203"/>
      <c r="V46" s="203"/>
      <c r="W46" s="203"/>
      <c r="X46" s="203"/>
      <c r="Y46" s="203"/>
      <c r="Z46" s="203"/>
      <c r="AA46" s="203"/>
      <c r="AB46" s="203"/>
      <c r="AC46" s="203"/>
      <c r="AD46" s="2291" t="s">
        <v>121</v>
      </c>
      <c r="AE46" s="555"/>
      <c r="AF46" s="2273"/>
      <c r="AG46" s="767"/>
      <c r="AH46" s="402"/>
      <c r="AI46" s="402"/>
      <c r="AJ46" s="402"/>
      <c r="AK46" s="402"/>
      <c r="AL46" s="402"/>
      <c r="AM46" s="402"/>
      <c r="AN46" s="402"/>
      <c r="AO46" s="402"/>
      <c r="AP46" s="402"/>
      <c r="AQ46" s="402"/>
      <c r="AR46" s="402"/>
      <c r="AS46" s="402"/>
      <c r="AT46" s="402"/>
      <c r="AU46" s="402"/>
      <c r="AV46" s="402"/>
      <c r="AW46" s="402"/>
      <c r="AX46" s="768"/>
    </row>
    <row r="47" spans="1:50" ht="26.25" customHeight="1">
      <c r="A47" s="175"/>
      <c r="B47" s="176"/>
      <c r="C47" s="216" t="s">
        <v>125</v>
      </c>
      <c r="D47" s="203"/>
      <c r="E47" s="203"/>
      <c r="F47" s="203"/>
      <c r="G47" s="203"/>
      <c r="H47" s="203"/>
      <c r="I47" s="203"/>
      <c r="J47" s="203"/>
      <c r="K47" s="203"/>
      <c r="L47" s="203"/>
      <c r="M47" s="203"/>
      <c r="N47" s="203"/>
      <c r="O47" s="203"/>
      <c r="P47" s="203"/>
      <c r="Q47" s="203"/>
      <c r="R47" s="203"/>
      <c r="S47" s="203"/>
      <c r="T47" s="203"/>
      <c r="U47" s="203"/>
      <c r="V47" s="203"/>
      <c r="W47" s="203"/>
      <c r="X47" s="203"/>
      <c r="Y47" s="203"/>
      <c r="Z47" s="203"/>
      <c r="AA47" s="203"/>
      <c r="AB47" s="203"/>
      <c r="AC47" s="231"/>
      <c r="AD47" s="2291" t="s">
        <v>121</v>
      </c>
      <c r="AE47" s="555"/>
      <c r="AF47" s="555"/>
      <c r="AG47" s="767"/>
      <c r="AH47" s="402"/>
      <c r="AI47" s="402"/>
      <c r="AJ47" s="402"/>
      <c r="AK47" s="402"/>
      <c r="AL47" s="402"/>
      <c r="AM47" s="402"/>
      <c r="AN47" s="402"/>
      <c r="AO47" s="402"/>
      <c r="AP47" s="402"/>
      <c r="AQ47" s="402"/>
      <c r="AR47" s="402"/>
      <c r="AS47" s="402"/>
      <c r="AT47" s="402"/>
      <c r="AU47" s="402"/>
      <c r="AV47" s="402"/>
      <c r="AW47" s="402"/>
      <c r="AX47" s="768"/>
    </row>
    <row r="48" spans="1:50" ht="26.25" customHeight="1">
      <c r="A48" s="175"/>
      <c r="B48" s="176"/>
      <c r="C48" s="232" t="s">
        <v>124</v>
      </c>
      <c r="D48" s="154"/>
      <c r="E48" s="154"/>
      <c r="F48" s="154"/>
      <c r="G48" s="154"/>
      <c r="H48" s="154"/>
      <c r="I48" s="154"/>
      <c r="J48" s="154"/>
      <c r="K48" s="154"/>
      <c r="L48" s="154"/>
      <c r="M48" s="154"/>
      <c r="N48" s="154"/>
      <c r="O48" s="154"/>
      <c r="P48" s="154"/>
      <c r="Q48" s="154"/>
      <c r="R48" s="154"/>
      <c r="S48" s="154"/>
      <c r="T48" s="154"/>
      <c r="U48" s="154"/>
      <c r="V48" s="154"/>
      <c r="W48" s="154"/>
      <c r="X48" s="154"/>
      <c r="Y48" s="154"/>
      <c r="Z48" s="154"/>
      <c r="AA48" s="154"/>
      <c r="AB48" s="154"/>
      <c r="AC48" s="154"/>
      <c r="AD48" s="2292" t="s">
        <v>169</v>
      </c>
      <c r="AE48" s="557"/>
      <c r="AF48" s="557"/>
      <c r="AG48" s="769"/>
      <c r="AH48" s="363"/>
      <c r="AI48" s="363"/>
      <c r="AJ48" s="363"/>
      <c r="AK48" s="363"/>
      <c r="AL48" s="363"/>
      <c r="AM48" s="363"/>
      <c r="AN48" s="363"/>
      <c r="AO48" s="363"/>
      <c r="AP48" s="363"/>
      <c r="AQ48" s="363"/>
      <c r="AR48" s="363"/>
      <c r="AS48" s="363"/>
      <c r="AT48" s="363"/>
      <c r="AU48" s="363"/>
      <c r="AV48" s="363"/>
      <c r="AW48" s="363"/>
      <c r="AX48" s="770"/>
    </row>
    <row r="49" spans="1:50" ht="30" customHeight="1">
      <c r="A49" s="158" t="s">
        <v>94</v>
      </c>
      <c r="B49" s="174"/>
      <c r="C49" s="219" t="s">
        <v>95</v>
      </c>
      <c r="D49" s="220"/>
      <c r="E49" s="220"/>
      <c r="F49" s="220"/>
      <c r="G49" s="220"/>
      <c r="H49" s="220"/>
      <c r="I49" s="220"/>
      <c r="J49" s="220"/>
      <c r="K49" s="220"/>
      <c r="L49" s="220"/>
      <c r="M49" s="220"/>
      <c r="N49" s="220"/>
      <c r="O49" s="220"/>
      <c r="P49" s="220"/>
      <c r="Q49" s="220"/>
      <c r="R49" s="220"/>
      <c r="S49" s="220"/>
      <c r="T49" s="220"/>
      <c r="U49" s="220"/>
      <c r="V49" s="220"/>
      <c r="W49" s="220"/>
      <c r="X49" s="220"/>
      <c r="Y49" s="220"/>
      <c r="Z49" s="220"/>
      <c r="AA49" s="220"/>
      <c r="AB49" s="220"/>
      <c r="AC49" s="221"/>
      <c r="AD49" s="2293" t="s">
        <v>169</v>
      </c>
      <c r="AE49" s="559"/>
      <c r="AF49" s="559"/>
      <c r="AG49" s="840" t="s">
        <v>1219</v>
      </c>
      <c r="AH49" s="360"/>
      <c r="AI49" s="360"/>
      <c r="AJ49" s="360"/>
      <c r="AK49" s="360"/>
      <c r="AL49" s="360"/>
      <c r="AM49" s="360"/>
      <c r="AN49" s="360"/>
      <c r="AO49" s="360"/>
      <c r="AP49" s="360"/>
      <c r="AQ49" s="360"/>
      <c r="AR49" s="360"/>
      <c r="AS49" s="360"/>
      <c r="AT49" s="360"/>
      <c r="AU49" s="360"/>
      <c r="AV49" s="360"/>
      <c r="AW49" s="360"/>
      <c r="AX49" s="841"/>
    </row>
    <row r="50" spans="1:50" ht="26.25" customHeight="1">
      <c r="A50" s="175"/>
      <c r="B50" s="176"/>
      <c r="C50" s="216" t="s">
        <v>122</v>
      </c>
      <c r="D50" s="203"/>
      <c r="E50" s="203"/>
      <c r="F50" s="203"/>
      <c r="G50" s="203"/>
      <c r="H50" s="203"/>
      <c r="I50" s="203"/>
      <c r="J50" s="203"/>
      <c r="K50" s="203"/>
      <c r="L50" s="203"/>
      <c r="M50" s="203"/>
      <c r="N50" s="203"/>
      <c r="O50" s="203"/>
      <c r="P50" s="203"/>
      <c r="Q50" s="203"/>
      <c r="R50" s="203"/>
      <c r="S50" s="203"/>
      <c r="T50" s="203"/>
      <c r="U50" s="203"/>
      <c r="V50" s="203"/>
      <c r="W50" s="203"/>
      <c r="X50" s="203"/>
      <c r="Y50" s="203"/>
      <c r="Z50" s="203"/>
      <c r="AA50" s="203"/>
      <c r="AB50" s="203"/>
      <c r="AC50" s="203"/>
      <c r="AD50" s="2291" t="s">
        <v>121</v>
      </c>
      <c r="AE50" s="555"/>
      <c r="AF50" s="555"/>
      <c r="AG50" s="767"/>
      <c r="AH50" s="402"/>
      <c r="AI50" s="402"/>
      <c r="AJ50" s="402"/>
      <c r="AK50" s="402"/>
      <c r="AL50" s="402"/>
      <c r="AM50" s="402"/>
      <c r="AN50" s="402"/>
      <c r="AO50" s="402"/>
      <c r="AP50" s="402"/>
      <c r="AQ50" s="402"/>
      <c r="AR50" s="402"/>
      <c r="AS50" s="402"/>
      <c r="AT50" s="402"/>
      <c r="AU50" s="402"/>
      <c r="AV50" s="402"/>
      <c r="AW50" s="402"/>
      <c r="AX50" s="768"/>
    </row>
    <row r="51" spans="1:50" ht="26.25" customHeight="1">
      <c r="A51" s="175"/>
      <c r="B51" s="176"/>
      <c r="C51" s="216" t="s">
        <v>120</v>
      </c>
      <c r="D51" s="203"/>
      <c r="E51" s="203"/>
      <c r="F51" s="203"/>
      <c r="G51" s="203"/>
      <c r="H51" s="203"/>
      <c r="I51" s="203"/>
      <c r="J51" s="203"/>
      <c r="K51" s="203"/>
      <c r="L51" s="203"/>
      <c r="M51" s="203"/>
      <c r="N51" s="203"/>
      <c r="O51" s="203"/>
      <c r="P51" s="203"/>
      <c r="Q51" s="203"/>
      <c r="R51" s="203"/>
      <c r="S51" s="203"/>
      <c r="T51" s="203"/>
      <c r="U51" s="203"/>
      <c r="V51" s="203"/>
      <c r="W51" s="203"/>
      <c r="X51" s="203"/>
      <c r="Y51" s="203"/>
      <c r="Z51" s="203"/>
      <c r="AA51" s="203"/>
      <c r="AB51" s="203"/>
      <c r="AC51" s="203"/>
      <c r="AD51" s="2291" t="s">
        <v>121</v>
      </c>
      <c r="AE51" s="555"/>
      <c r="AF51" s="555"/>
      <c r="AG51" s="769"/>
      <c r="AH51" s="363"/>
      <c r="AI51" s="363"/>
      <c r="AJ51" s="363"/>
      <c r="AK51" s="363"/>
      <c r="AL51" s="363"/>
      <c r="AM51" s="363"/>
      <c r="AN51" s="363"/>
      <c r="AO51" s="363"/>
      <c r="AP51" s="363"/>
      <c r="AQ51" s="363"/>
      <c r="AR51" s="363"/>
      <c r="AS51" s="363"/>
      <c r="AT51" s="363"/>
      <c r="AU51" s="363"/>
      <c r="AV51" s="363"/>
      <c r="AW51" s="363"/>
      <c r="AX51" s="770"/>
    </row>
    <row r="52" spans="1:50" ht="33.6" customHeight="1">
      <c r="A52" s="158" t="s">
        <v>99</v>
      </c>
      <c r="B52" s="174"/>
      <c r="C52" s="179" t="s">
        <v>100</v>
      </c>
      <c r="D52" s="180"/>
      <c r="E52" s="180"/>
      <c r="F52" s="180"/>
      <c r="G52" s="180"/>
      <c r="H52" s="180"/>
      <c r="I52" s="180"/>
      <c r="J52" s="180"/>
      <c r="K52" s="180"/>
      <c r="L52" s="180"/>
      <c r="M52" s="180"/>
      <c r="N52" s="180"/>
      <c r="O52" s="180"/>
      <c r="P52" s="180"/>
      <c r="Q52" s="180"/>
      <c r="R52" s="180"/>
      <c r="S52" s="180"/>
      <c r="T52" s="180"/>
      <c r="U52" s="180"/>
      <c r="V52" s="180"/>
      <c r="W52" s="180"/>
      <c r="X52" s="180"/>
      <c r="Y52" s="180"/>
      <c r="Z52" s="180"/>
      <c r="AA52" s="180"/>
      <c r="AB52" s="180"/>
      <c r="AC52" s="181"/>
      <c r="AD52" s="2293" t="s">
        <v>169</v>
      </c>
      <c r="AE52" s="559"/>
      <c r="AF52" s="559"/>
      <c r="AG52" s="184"/>
      <c r="AH52" s="185"/>
      <c r="AI52" s="185"/>
      <c r="AJ52" s="185"/>
      <c r="AK52" s="185"/>
      <c r="AL52" s="185"/>
      <c r="AM52" s="185"/>
      <c r="AN52" s="185"/>
      <c r="AO52" s="185"/>
      <c r="AP52" s="185"/>
      <c r="AQ52" s="185"/>
      <c r="AR52" s="185"/>
      <c r="AS52" s="185"/>
      <c r="AT52" s="185"/>
      <c r="AU52" s="185"/>
      <c r="AV52" s="185"/>
      <c r="AW52" s="185"/>
      <c r="AX52" s="186"/>
    </row>
    <row r="53" spans="1:50" ht="15.75" customHeight="1">
      <c r="A53" s="175"/>
      <c r="B53" s="176"/>
      <c r="C53" s="193" t="s">
        <v>0</v>
      </c>
      <c r="D53" s="194"/>
      <c r="E53" s="194"/>
      <c r="F53" s="194"/>
      <c r="G53" s="195" t="s">
        <v>101</v>
      </c>
      <c r="H53" s="196"/>
      <c r="I53" s="196"/>
      <c r="J53" s="196"/>
      <c r="K53" s="196"/>
      <c r="L53" s="196"/>
      <c r="M53" s="196"/>
      <c r="N53" s="196"/>
      <c r="O53" s="196"/>
      <c r="P53" s="196"/>
      <c r="Q53" s="196"/>
      <c r="R53" s="196"/>
      <c r="S53" s="197"/>
      <c r="T53" s="198" t="s">
        <v>118</v>
      </c>
      <c r="U53" s="199"/>
      <c r="V53" s="199"/>
      <c r="W53" s="199"/>
      <c r="X53" s="199"/>
      <c r="Y53" s="199"/>
      <c r="Z53" s="199"/>
      <c r="AA53" s="199"/>
      <c r="AB53" s="199"/>
      <c r="AC53" s="199"/>
      <c r="AD53" s="199"/>
      <c r="AE53" s="199"/>
      <c r="AF53" s="199"/>
      <c r="AG53" s="187"/>
      <c r="AH53" s="188"/>
      <c r="AI53" s="188"/>
      <c r="AJ53" s="188"/>
      <c r="AK53" s="188"/>
      <c r="AL53" s="188"/>
      <c r="AM53" s="188"/>
      <c r="AN53" s="188"/>
      <c r="AO53" s="188"/>
      <c r="AP53" s="188"/>
      <c r="AQ53" s="188"/>
      <c r="AR53" s="188"/>
      <c r="AS53" s="188"/>
      <c r="AT53" s="188"/>
      <c r="AU53" s="188"/>
      <c r="AV53" s="188"/>
      <c r="AW53" s="188"/>
      <c r="AX53" s="189"/>
    </row>
    <row r="54" spans="1:50" ht="26.25" customHeight="1">
      <c r="A54" s="175"/>
      <c r="B54" s="176"/>
      <c r="C54" s="200"/>
      <c r="D54" s="201"/>
      <c r="E54" s="201"/>
      <c r="F54" s="201"/>
      <c r="G54" s="202"/>
      <c r="H54" s="203"/>
      <c r="I54" s="203"/>
      <c r="J54" s="203"/>
      <c r="K54" s="203"/>
      <c r="L54" s="203"/>
      <c r="M54" s="203"/>
      <c r="N54" s="203"/>
      <c r="O54" s="203"/>
      <c r="P54" s="203"/>
      <c r="Q54" s="203"/>
      <c r="R54" s="203"/>
      <c r="S54" s="204"/>
      <c r="T54" s="205"/>
      <c r="U54" s="203"/>
      <c r="V54" s="203"/>
      <c r="W54" s="203"/>
      <c r="X54" s="203"/>
      <c r="Y54" s="203"/>
      <c r="Z54" s="203"/>
      <c r="AA54" s="203"/>
      <c r="AB54" s="203"/>
      <c r="AC54" s="203"/>
      <c r="AD54" s="203"/>
      <c r="AE54" s="203"/>
      <c r="AF54" s="203"/>
      <c r="AG54" s="187"/>
      <c r="AH54" s="188"/>
      <c r="AI54" s="188"/>
      <c r="AJ54" s="188"/>
      <c r="AK54" s="188"/>
      <c r="AL54" s="188"/>
      <c r="AM54" s="188"/>
      <c r="AN54" s="188"/>
      <c r="AO54" s="188"/>
      <c r="AP54" s="188"/>
      <c r="AQ54" s="188"/>
      <c r="AR54" s="188"/>
      <c r="AS54" s="188"/>
      <c r="AT54" s="188"/>
      <c r="AU54" s="188"/>
      <c r="AV54" s="188"/>
      <c r="AW54" s="188"/>
      <c r="AX54" s="189"/>
    </row>
    <row r="55" spans="1:50" ht="26.25" customHeight="1">
      <c r="A55" s="177"/>
      <c r="B55" s="178"/>
      <c r="C55" s="151"/>
      <c r="D55" s="152"/>
      <c r="E55" s="152"/>
      <c r="F55" s="152"/>
      <c r="G55" s="153"/>
      <c r="H55" s="154"/>
      <c r="I55" s="154"/>
      <c r="J55" s="154"/>
      <c r="K55" s="154"/>
      <c r="L55" s="154"/>
      <c r="M55" s="154"/>
      <c r="N55" s="154"/>
      <c r="O55" s="154"/>
      <c r="P55" s="154"/>
      <c r="Q55" s="154"/>
      <c r="R55" s="154"/>
      <c r="S55" s="155"/>
      <c r="T55" s="156"/>
      <c r="U55" s="157"/>
      <c r="V55" s="157"/>
      <c r="W55" s="157"/>
      <c r="X55" s="157"/>
      <c r="Y55" s="157"/>
      <c r="Z55" s="157"/>
      <c r="AA55" s="157"/>
      <c r="AB55" s="157"/>
      <c r="AC55" s="157"/>
      <c r="AD55" s="157"/>
      <c r="AE55" s="157"/>
      <c r="AF55" s="157"/>
      <c r="AG55" s="190"/>
      <c r="AH55" s="191"/>
      <c r="AI55" s="191"/>
      <c r="AJ55" s="191"/>
      <c r="AK55" s="191"/>
      <c r="AL55" s="191"/>
      <c r="AM55" s="191"/>
      <c r="AN55" s="191"/>
      <c r="AO55" s="191"/>
      <c r="AP55" s="191"/>
      <c r="AQ55" s="191"/>
      <c r="AR55" s="191"/>
      <c r="AS55" s="191"/>
      <c r="AT55" s="191"/>
      <c r="AU55" s="191"/>
      <c r="AV55" s="191"/>
      <c r="AW55" s="191"/>
      <c r="AX55" s="192"/>
    </row>
    <row r="56" spans="1:50" ht="57" customHeight="1">
      <c r="A56" s="158" t="s">
        <v>103</v>
      </c>
      <c r="B56" s="159"/>
      <c r="C56" s="162" t="s">
        <v>104</v>
      </c>
      <c r="D56" s="878"/>
      <c r="E56" s="878"/>
      <c r="F56" s="1095"/>
      <c r="G56" s="1683"/>
      <c r="H56" s="1683"/>
      <c r="I56" s="1683"/>
      <c r="J56" s="1683"/>
      <c r="K56" s="1683"/>
      <c r="L56" s="1683"/>
      <c r="M56" s="1683"/>
      <c r="N56" s="1683"/>
      <c r="O56" s="1683"/>
      <c r="P56" s="1683"/>
      <c r="Q56" s="1683"/>
      <c r="R56" s="1683"/>
      <c r="S56" s="1683"/>
      <c r="T56" s="1683"/>
      <c r="U56" s="1683"/>
      <c r="V56" s="1683"/>
      <c r="W56" s="1683"/>
      <c r="X56" s="1683"/>
      <c r="Y56" s="1683"/>
      <c r="Z56" s="1683"/>
      <c r="AA56" s="1683"/>
      <c r="AB56" s="1683"/>
      <c r="AC56" s="1683"/>
      <c r="AD56" s="1683"/>
      <c r="AE56" s="1683"/>
      <c r="AF56" s="1683"/>
      <c r="AG56" s="1683"/>
      <c r="AH56" s="1683"/>
      <c r="AI56" s="1683"/>
      <c r="AJ56" s="1683"/>
      <c r="AK56" s="1683"/>
      <c r="AL56" s="1683"/>
      <c r="AM56" s="1683"/>
      <c r="AN56" s="1683"/>
      <c r="AO56" s="1683"/>
      <c r="AP56" s="1683"/>
      <c r="AQ56" s="1683"/>
      <c r="AR56" s="1683"/>
      <c r="AS56" s="1683"/>
      <c r="AT56" s="1683"/>
      <c r="AU56" s="1683"/>
      <c r="AV56" s="1683"/>
      <c r="AW56" s="1683"/>
      <c r="AX56" s="1684"/>
    </row>
    <row r="57" spans="1:50" ht="66.75" customHeight="1" thickBot="1">
      <c r="A57" s="1093"/>
      <c r="B57" s="1094"/>
      <c r="C57" s="168" t="s">
        <v>106</v>
      </c>
      <c r="D57" s="1098"/>
      <c r="E57" s="1098"/>
      <c r="F57" s="1099"/>
      <c r="G57" s="1101"/>
      <c r="H57" s="1101"/>
      <c r="I57" s="1101"/>
      <c r="J57" s="1101"/>
      <c r="K57" s="1101"/>
      <c r="L57" s="1101"/>
      <c r="M57" s="1101"/>
      <c r="N57" s="1101"/>
      <c r="O57" s="1101"/>
      <c r="P57" s="1101"/>
      <c r="Q57" s="1101"/>
      <c r="R57" s="1101"/>
      <c r="S57" s="1101"/>
      <c r="T57" s="1101"/>
      <c r="U57" s="1101"/>
      <c r="V57" s="1101"/>
      <c r="W57" s="1101"/>
      <c r="X57" s="1101"/>
      <c r="Y57" s="1101"/>
      <c r="Z57" s="1101"/>
      <c r="AA57" s="1101"/>
      <c r="AB57" s="1101"/>
      <c r="AC57" s="1101"/>
      <c r="AD57" s="1101"/>
      <c r="AE57" s="1101"/>
      <c r="AF57" s="1101"/>
      <c r="AG57" s="1101"/>
      <c r="AH57" s="1101"/>
      <c r="AI57" s="1101"/>
      <c r="AJ57" s="1101"/>
      <c r="AK57" s="1101"/>
      <c r="AL57" s="1101"/>
      <c r="AM57" s="1101"/>
      <c r="AN57" s="1101"/>
      <c r="AO57" s="1101"/>
      <c r="AP57" s="1101"/>
      <c r="AQ57" s="1101"/>
      <c r="AR57" s="1101"/>
      <c r="AS57" s="1101"/>
      <c r="AT57" s="1101"/>
      <c r="AU57" s="1101"/>
      <c r="AV57" s="1101"/>
      <c r="AW57" s="1101"/>
      <c r="AX57" s="1102"/>
    </row>
    <row r="58" spans="1:50" ht="21" customHeight="1">
      <c r="A58" s="139" t="s">
        <v>108</v>
      </c>
      <c r="B58" s="140"/>
      <c r="C58" s="140"/>
      <c r="D58" s="140"/>
      <c r="E58" s="140"/>
      <c r="F58" s="140"/>
      <c r="G58" s="140"/>
      <c r="H58" s="140"/>
      <c r="I58" s="140"/>
      <c r="J58" s="140"/>
      <c r="K58" s="140"/>
      <c r="L58" s="140"/>
      <c r="M58" s="140"/>
      <c r="N58" s="140"/>
      <c r="O58" s="140"/>
      <c r="P58" s="140"/>
      <c r="Q58" s="140"/>
      <c r="R58" s="140"/>
      <c r="S58" s="140"/>
      <c r="T58" s="140"/>
      <c r="U58" s="140"/>
      <c r="V58" s="140"/>
      <c r="W58" s="140"/>
      <c r="X58" s="140"/>
      <c r="Y58" s="140"/>
      <c r="Z58" s="140"/>
      <c r="AA58" s="140"/>
      <c r="AB58" s="140"/>
      <c r="AC58" s="140"/>
      <c r="AD58" s="140"/>
      <c r="AE58" s="140"/>
      <c r="AF58" s="140"/>
      <c r="AG58" s="140"/>
      <c r="AH58" s="140"/>
      <c r="AI58" s="140"/>
      <c r="AJ58" s="140"/>
      <c r="AK58" s="140"/>
      <c r="AL58" s="140"/>
      <c r="AM58" s="140"/>
      <c r="AN58" s="140"/>
      <c r="AO58" s="140"/>
      <c r="AP58" s="140"/>
      <c r="AQ58" s="140"/>
      <c r="AR58" s="140"/>
      <c r="AS58" s="140"/>
      <c r="AT58" s="140"/>
      <c r="AU58" s="140"/>
      <c r="AV58" s="140"/>
      <c r="AW58" s="140"/>
      <c r="AX58" s="141"/>
    </row>
    <row r="59" spans="1:50" ht="104.25" customHeight="1" thickBot="1">
      <c r="A59" s="120"/>
      <c r="B59" s="142"/>
      <c r="C59" s="142"/>
      <c r="D59" s="142"/>
      <c r="E59" s="142"/>
      <c r="F59" s="142"/>
      <c r="G59" s="142"/>
      <c r="H59" s="142"/>
      <c r="I59" s="142"/>
      <c r="J59" s="142"/>
      <c r="K59" s="142"/>
      <c r="L59" s="142"/>
      <c r="M59" s="142"/>
      <c r="N59" s="142"/>
      <c r="O59" s="142"/>
      <c r="P59" s="142"/>
      <c r="Q59" s="142"/>
      <c r="R59" s="142"/>
      <c r="S59" s="142"/>
      <c r="T59" s="142"/>
      <c r="U59" s="142"/>
      <c r="V59" s="142"/>
      <c r="W59" s="142"/>
      <c r="X59" s="142"/>
      <c r="Y59" s="142"/>
      <c r="Z59" s="142"/>
      <c r="AA59" s="142"/>
      <c r="AB59" s="142"/>
      <c r="AC59" s="142"/>
      <c r="AD59" s="142"/>
      <c r="AE59" s="142"/>
      <c r="AF59" s="142"/>
      <c r="AG59" s="142"/>
      <c r="AH59" s="142"/>
      <c r="AI59" s="142"/>
      <c r="AJ59" s="142"/>
      <c r="AK59" s="142"/>
      <c r="AL59" s="142"/>
      <c r="AM59" s="142"/>
      <c r="AN59" s="142"/>
      <c r="AO59" s="142"/>
      <c r="AP59" s="142"/>
      <c r="AQ59" s="142"/>
      <c r="AR59" s="142"/>
      <c r="AS59" s="142"/>
      <c r="AT59" s="142"/>
      <c r="AU59" s="142"/>
      <c r="AV59" s="142"/>
      <c r="AW59" s="142"/>
      <c r="AX59" s="143"/>
    </row>
    <row r="60" spans="1:50" ht="21" customHeight="1">
      <c r="A60" s="144" t="s">
        <v>109</v>
      </c>
      <c r="B60" s="145"/>
      <c r="C60" s="145"/>
      <c r="D60" s="145"/>
      <c r="E60" s="145"/>
      <c r="F60" s="145"/>
      <c r="G60" s="145"/>
      <c r="H60" s="145"/>
      <c r="I60" s="145"/>
      <c r="J60" s="145"/>
      <c r="K60" s="145"/>
      <c r="L60" s="145"/>
      <c r="M60" s="145"/>
      <c r="N60" s="145"/>
      <c r="O60" s="145"/>
      <c r="P60" s="145"/>
      <c r="Q60" s="145"/>
      <c r="R60" s="145"/>
      <c r="S60" s="145"/>
      <c r="T60" s="145"/>
      <c r="U60" s="145"/>
      <c r="V60" s="145"/>
      <c r="W60" s="145"/>
      <c r="X60" s="145"/>
      <c r="Y60" s="145"/>
      <c r="Z60" s="145"/>
      <c r="AA60" s="145"/>
      <c r="AB60" s="145"/>
      <c r="AC60" s="145"/>
      <c r="AD60" s="145"/>
      <c r="AE60" s="145"/>
      <c r="AF60" s="145"/>
      <c r="AG60" s="145"/>
      <c r="AH60" s="145"/>
      <c r="AI60" s="145"/>
      <c r="AJ60" s="145"/>
      <c r="AK60" s="145"/>
      <c r="AL60" s="145"/>
      <c r="AM60" s="145"/>
      <c r="AN60" s="145"/>
      <c r="AO60" s="145"/>
      <c r="AP60" s="145"/>
      <c r="AQ60" s="145"/>
      <c r="AR60" s="145"/>
      <c r="AS60" s="145"/>
      <c r="AT60" s="145"/>
      <c r="AU60" s="145"/>
      <c r="AV60" s="145"/>
      <c r="AW60" s="145"/>
      <c r="AX60" s="146"/>
    </row>
    <row r="61" spans="1:50" ht="120" customHeight="1" thickBot="1">
      <c r="A61" s="120"/>
      <c r="B61" s="142"/>
      <c r="C61" s="142"/>
      <c r="D61" s="142"/>
      <c r="E61" s="147"/>
      <c r="F61" s="148"/>
      <c r="G61" s="149"/>
      <c r="H61" s="149"/>
      <c r="I61" s="149"/>
      <c r="J61" s="149"/>
      <c r="K61" s="149"/>
      <c r="L61" s="149"/>
      <c r="M61" s="149"/>
      <c r="N61" s="149"/>
      <c r="O61" s="149"/>
      <c r="P61" s="149"/>
      <c r="Q61" s="149"/>
      <c r="R61" s="149"/>
      <c r="S61" s="149"/>
      <c r="T61" s="149"/>
      <c r="U61" s="149"/>
      <c r="V61" s="149"/>
      <c r="W61" s="149"/>
      <c r="X61" s="149"/>
      <c r="Y61" s="149"/>
      <c r="Z61" s="149"/>
      <c r="AA61" s="149"/>
      <c r="AB61" s="149"/>
      <c r="AC61" s="149"/>
      <c r="AD61" s="149"/>
      <c r="AE61" s="149"/>
      <c r="AF61" s="149"/>
      <c r="AG61" s="149"/>
      <c r="AH61" s="149"/>
      <c r="AI61" s="149"/>
      <c r="AJ61" s="149"/>
      <c r="AK61" s="149"/>
      <c r="AL61" s="149"/>
      <c r="AM61" s="149"/>
      <c r="AN61" s="149"/>
      <c r="AO61" s="149"/>
      <c r="AP61" s="149"/>
      <c r="AQ61" s="149"/>
      <c r="AR61" s="149"/>
      <c r="AS61" s="149"/>
      <c r="AT61" s="149"/>
      <c r="AU61" s="149"/>
      <c r="AV61" s="149"/>
      <c r="AW61" s="149"/>
      <c r="AX61" s="150"/>
    </row>
    <row r="62" spans="1:50" ht="21" customHeight="1">
      <c r="A62" s="144" t="s">
        <v>110</v>
      </c>
      <c r="B62" s="145"/>
      <c r="C62" s="145"/>
      <c r="D62" s="145"/>
      <c r="E62" s="145"/>
      <c r="F62" s="145"/>
      <c r="G62" s="145"/>
      <c r="H62" s="145"/>
      <c r="I62" s="145"/>
      <c r="J62" s="145"/>
      <c r="K62" s="145"/>
      <c r="L62" s="145"/>
      <c r="M62" s="145"/>
      <c r="N62" s="145"/>
      <c r="O62" s="145"/>
      <c r="P62" s="145"/>
      <c r="Q62" s="145"/>
      <c r="R62" s="145"/>
      <c r="S62" s="145"/>
      <c r="T62" s="145"/>
      <c r="U62" s="145"/>
      <c r="V62" s="145"/>
      <c r="W62" s="145"/>
      <c r="X62" s="145"/>
      <c r="Y62" s="145"/>
      <c r="Z62" s="145"/>
      <c r="AA62" s="145"/>
      <c r="AB62" s="145"/>
      <c r="AC62" s="145"/>
      <c r="AD62" s="145"/>
      <c r="AE62" s="145"/>
      <c r="AF62" s="145"/>
      <c r="AG62" s="145"/>
      <c r="AH62" s="145"/>
      <c r="AI62" s="145"/>
      <c r="AJ62" s="145"/>
      <c r="AK62" s="145"/>
      <c r="AL62" s="145"/>
      <c r="AM62" s="145"/>
      <c r="AN62" s="145"/>
      <c r="AO62" s="145"/>
      <c r="AP62" s="145"/>
      <c r="AQ62" s="145"/>
      <c r="AR62" s="145"/>
      <c r="AS62" s="145"/>
      <c r="AT62" s="145"/>
      <c r="AU62" s="145"/>
      <c r="AV62" s="145"/>
      <c r="AW62" s="145"/>
      <c r="AX62" s="146"/>
    </row>
    <row r="63" spans="1:50" ht="99.95" customHeight="1" thickBot="1">
      <c r="A63" s="120"/>
      <c r="B63" s="121"/>
      <c r="C63" s="121"/>
      <c r="D63" s="121"/>
      <c r="E63" s="122"/>
      <c r="F63" s="121"/>
      <c r="G63" s="121"/>
      <c r="H63" s="121"/>
      <c r="I63" s="121"/>
      <c r="J63" s="121"/>
      <c r="K63" s="121"/>
      <c r="L63" s="121"/>
      <c r="M63" s="121"/>
      <c r="N63" s="121"/>
      <c r="O63" s="121"/>
      <c r="P63" s="121"/>
      <c r="Q63" s="121"/>
      <c r="R63" s="121"/>
      <c r="S63" s="121"/>
      <c r="T63" s="121"/>
      <c r="U63" s="121"/>
      <c r="V63" s="121"/>
      <c r="W63" s="121"/>
      <c r="X63" s="121"/>
      <c r="Y63" s="121"/>
      <c r="Z63" s="121"/>
      <c r="AA63" s="121"/>
      <c r="AB63" s="121"/>
      <c r="AC63" s="121"/>
      <c r="AD63" s="121"/>
      <c r="AE63" s="121"/>
      <c r="AF63" s="121"/>
      <c r="AG63" s="121"/>
      <c r="AH63" s="121"/>
      <c r="AI63" s="121"/>
      <c r="AJ63" s="121"/>
      <c r="AK63" s="121"/>
      <c r="AL63" s="121"/>
      <c r="AM63" s="121"/>
      <c r="AN63" s="121"/>
      <c r="AO63" s="121"/>
      <c r="AP63" s="121"/>
      <c r="AQ63" s="121"/>
      <c r="AR63" s="121"/>
      <c r="AS63" s="121"/>
      <c r="AT63" s="121"/>
      <c r="AU63" s="121"/>
      <c r="AV63" s="121"/>
      <c r="AW63" s="121"/>
      <c r="AX63" s="123"/>
    </row>
    <row r="64" spans="1:50" ht="21" customHeight="1">
      <c r="A64" s="124" t="s">
        <v>111</v>
      </c>
      <c r="B64" s="125"/>
      <c r="C64" s="125"/>
      <c r="D64" s="125"/>
      <c r="E64" s="125"/>
      <c r="F64" s="125"/>
      <c r="G64" s="125"/>
      <c r="H64" s="125"/>
      <c r="I64" s="125"/>
      <c r="J64" s="125"/>
      <c r="K64" s="125"/>
      <c r="L64" s="125"/>
      <c r="M64" s="125"/>
      <c r="N64" s="125"/>
      <c r="O64" s="125"/>
      <c r="P64" s="125"/>
      <c r="Q64" s="125"/>
      <c r="R64" s="125"/>
      <c r="S64" s="125"/>
      <c r="T64" s="125"/>
      <c r="U64" s="125"/>
      <c r="V64" s="125"/>
      <c r="W64" s="125"/>
      <c r="X64" s="125"/>
      <c r="Y64" s="125"/>
      <c r="Z64" s="125"/>
      <c r="AA64" s="125"/>
      <c r="AB64" s="125"/>
      <c r="AC64" s="125"/>
      <c r="AD64" s="125"/>
      <c r="AE64" s="125"/>
      <c r="AF64" s="125"/>
      <c r="AG64" s="125"/>
      <c r="AH64" s="125"/>
      <c r="AI64" s="125"/>
      <c r="AJ64" s="125"/>
      <c r="AK64" s="125"/>
      <c r="AL64" s="125"/>
      <c r="AM64" s="125"/>
      <c r="AN64" s="125"/>
      <c r="AO64" s="125"/>
      <c r="AP64" s="125"/>
      <c r="AQ64" s="125"/>
      <c r="AR64" s="125"/>
      <c r="AS64" s="125"/>
      <c r="AT64" s="125"/>
      <c r="AU64" s="125"/>
      <c r="AV64" s="125"/>
      <c r="AW64" s="125"/>
      <c r="AX64" s="126"/>
    </row>
    <row r="65" spans="1:50" ht="99.95" customHeight="1" thickBot="1">
      <c r="A65" s="127"/>
      <c r="B65" s="128"/>
      <c r="C65" s="128"/>
      <c r="D65" s="128"/>
      <c r="E65" s="128"/>
      <c r="F65" s="128"/>
      <c r="G65" s="128"/>
      <c r="H65" s="128"/>
      <c r="I65" s="128"/>
      <c r="J65" s="128"/>
      <c r="K65" s="128"/>
      <c r="L65" s="128"/>
      <c r="M65" s="128"/>
      <c r="N65" s="128"/>
      <c r="O65" s="128"/>
      <c r="P65" s="128"/>
      <c r="Q65" s="128"/>
      <c r="R65" s="128"/>
      <c r="S65" s="128"/>
      <c r="T65" s="128"/>
      <c r="U65" s="128"/>
      <c r="V65" s="128"/>
      <c r="W65" s="128"/>
      <c r="X65" s="128"/>
      <c r="Y65" s="128"/>
      <c r="Z65" s="128"/>
      <c r="AA65" s="128"/>
      <c r="AB65" s="128"/>
      <c r="AC65" s="128"/>
      <c r="AD65" s="128"/>
      <c r="AE65" s="128"/>
      <c r="AF65" s="128"/>
      <c r="AG65" s="128"/>
      <c r="AH65" s="128"/>
      <c r="AI65" s="128"/>
      <c r="AJ65" s="128"/>
      <c r="AK65" s="128"/>
      <c r="AL65" s="128"/>
      <c r="AM65" s="128"/>
      <c r="AN65" s="128"/>
      <c r="AO65" s="128"/>
      <c r="AP65" s="128"/>
      <c r="AQ65" s="128"/>
      <c r="AR65" s="128"/>
      <c r="AS65" s="128"/>
      <c r="AT65" s="128"/>
      <c r="AU65" s="128"/>
      <c r="AV65" s="128"/>
      <c r="AW65" s="128"/>
      <c r="AX65" s="129"/>
    </row>
    <row r="66" spans="1:50" ht="19.7" customHeight="1">
      <c r="A66" s="130" t="s">
        <v>112</v>
      </c>
      <c r="B66" s="131"/>
      <c r="C66" s="131"/>
      <c r="D66" s="131"/>
      <c r="E66" s="131"/>
      <c r="F66" s="131"/>
      <c r="G66" s="131"/>
      <c r="H66" s="131"/>
      <c r="I66" s="131"/>
      <c r="J66" s="131"/>
      <c r="K66" s="131"/>
      <c r="L66" s="131"/>
      <c r="M66" s="131"/>
      <c r="N66" s="131"/>
      <c r="O66" s="131"/>
      <c r="P66" s="131"/>
      <c r="Q66" s="131"/>
      <c r="R66" s="131"/>
      <c r="S66" s="131"/>
      <c r="T66" s="131"/>
      <c r="U66" s="131"/>
      <c r="V66" s="131"/>
      <c r="W66" s="131"/>
      <c r="X66" s="131"/>
      <c r="Y66" s="131"/>
      <c r="Z66" s="131"/>
      <c r="AA66" s="131"/>
      <c r="AB66" s="131"/>
      <c r="AC66" s="131"/>
      <c r="AD66" s="131"/>
      <c r="AE66" s="131"/>
      <c r="AF66" s="131"/>
      <c r="AG66" s="131"/>
      <c r="AH66" s="131"/>
      <c r="AI66" s="131"/>
      <c r="AJ66" s="131"/>
      <c r="AK66" s="131"/>
      <c r="AL66" s="131"/>
      <c r="AM66" s="131"/>
      <c r="AN66" s="131"/>
      <c r="AO66" s="131"/>
      <c r="AP66" s="131"/>
      <c r="AQ66" s="131"/>
      <c r="AR66" s="131"/>
      <c r="AS66" s="131"/>
      <c r="AT66" s="131"/>
      <c r="AU66" s="131"/>
      <c r="AV66" s="131"/>
      <c r="AW66" s="131"/>
      <c r="AX66" s="132"/>
    </row>
    <row r="67" spans="1:50" ht="19.899999999999999" customHeight="1" thickBot="1">
      <c r="A67" s="133"/>
      <c r="B67" s="134"/>
      <c r="C67" s="115" t="s">
        <v>1218</v>
      </c>
      <c r="D67" s="135"/>
      <c r="E67" s="135"/>
      <c r="F67" s="135"/>
      <c r="G67" s="135"/>
      <c r="H67" s="135"/>
      <c r="I67" s="135"/>
      <c r="J67" s="136"/>
      <c r="K67" s="137">
        <v>105</v>
      </c>
      <c r="L67" s="137"/>
      <c r="M67" s="137"/>
      <c r="N67" s="137"/>
      <c r="O67" s="137"/>
      <c r="P67" s="137"/>
      <c r="Q67" s="137"/>
      <c r="R67" s="137"/>
      <c r="S67" s="115" t="s">
        <v>1217</v>
      </c>
      <c r="T67" s="135"/>
      <c r="U67" s="135"/>
      <c r="V67" s="135"/>
      <c r="W67" s="135"/>
      <c r="X67" s="135"/>
      <c r="Y67" s="135"/>
      <c r="Z67" s="136"/>
      <c r="AA67" s="138">
        <v>134</v>
      </c>
      <c r="AB67" s="137"/>
      <c r="AC67" s="137"/>
      <c r="AD67" s="137"/>
      <c r="AE67" s="137"/>
      <c r="AF67" s="137"/>
      <c r="AG67" s="137"/>
      <c r="AH67" s="137"/>
      <c r="AI67" s="115" t="s">
        <v>1216</v>
      </c>
      <c r="AJ67" s="116"/>
      <c r="AK67" s="116"/>
      <c r="AL67" s="116"/>
      <c r="AM67" s="116"/>
      <c r="AN67" s="116"/>
      <c r="AO67" s="116"/>
      <c r="AP67" s="117"/>
      <c r="AQ67" s="118">
        <v>159</v>
      </c>
      <c r="AR67" s="118"/>
      <c r="AS67" s="118"/>
      <c r="AT67" s="118"/>
      <c r="AU67" s="118"/>
      <c r="AV67" s="118"/>
      <c r="AW67" s="118"/>
      <c r="AX67" s="119"/>
    </row>
    <row r="68" spans="1:50" ht="24.75" customHeight="1" thickBot="1">
      <c r="A68" s="4"/>
      <c r="B68" s="4"/>
      <c r="C68" s="4"/>
      <c r="D68" s="4"/>
      <c r="E68" s="4"/>
      <c r="F68" s="4"/>
      <c r="G68" s="5"/>
      <c r="H68" s="5"/>
      <c r="I68" s="5"/>
      <c r="J68" s="5"/>
      <c r="K68" s="5"/>
      <c r="L68" s="6"/>
      <c r="M68" s="5"/>
      <c r="N68" s="5"/>
      <c r="O68" s="5"/>
      <c r="P68" s="5"/>
      <c r="Q68" s="5"/>
      <c r="R68" s="5"/>
      <c r="S68" s="5"/>
      <c r="T68" s="5"/>
      <c r="U68" s="5"/>
      <c r="V68" s="5"/>
      <c r="W68" s="5"/>
      <c r="X68" s="5"/>
      <c r="Y68" s="7"/>
      <c r="Z68" s="7"/>
      <c r="AA68" s="7"/>
      <c r="AB68" s="7"/>
      <c r="AC68" s="5"/>
      <c r="AD68" s="5"/>
      <c r="AE68" s="5"/>
      <c r="AF68" s="5"/>
      <c r="AG68" s="5"/>
      <c r="AH68" s="6"/>
      <c r="AI68" s="5"/>
      <c r="AJ68" s="5"/>
      <c r="AK68" s="5"/>
      <c r="AL68" s="5"/>
      <c r="AM68" s="5"/>
      <c r="AN68" s="5"/>
      <c r="AO68" s="5"/>
      <c r="AP68" s="5"/>
      <c r="AQ68" s="5"/>
      <c r="AR68" s="5"/>
      <c r="AS68" s="5"/>
      <c r="AT68" s="5"/>
      <c r="AU68" s="7"/>
      <c r="AV68" s="7"/>
      <c r="AW68" s="7"/>
      <c r="AX68" s="7"/>
    </row>
    <row r="69" spans="1:50" ht="15" customHeight="1">
      <c r="A69" s="1528" t="s">
        <v>940</v>
      </c>
      <c r="B69" s="1529"/>
      <c r="C69" s="1529"/>
      <c r="D69" s="1529"/>
      <c r="E69" s="1529"/>
      <c r="F69" s="1530"/>
      <c r="G69" s="38" t="s">
        <v>939</v>
      </c>
      <c r="H69" s="37"/>
      <c r="I69" s="37"/>
      <c r="J69" s="37"/>
      <c r="K69" s="37"/>
      <c r="L69" s="37"/>
      <c r="M69" s="37"/>
      <c r="N69" s="37"/>
      <c r="O69" s="37"/>
      <c r="P69" s="37"/>
      <c r="Q69" s="37"/>
      <c r="R69" s="37"/>
      <c r="S69" s="37"/>
      <c r="T69" s="37"/>
      <c r="U69" s="37"/>
      <c r="V69" s="37"/>
      <c r="W69" s="37"/>
      <c r="X69" s="37"/>
      <c r="Y69" s="37"/>
      <c r="Z69" s="37"/>
      <c r="AA69" s="37"/>
      <c r="AB69" s="37"/>
      <c r="AC69" s="37"/>
      <c r="AD69" s="37"/>
      <c r="AE69" s="37"/>
      <c r="AF69" s="37"/>
      <c r="AG69" s="37"/>
      <c r="AH69" s="37"/>
      <c r="AI69" s="37"/>
      <c r="AJ69" s="37"/>
      <c r="AK69" s="37"/>
      <c r="AL69" s="37"/>
      <c r="AM69" s="37"/>
      <c r="AN69" s="37"/>
      <c r="AO69" s="37"/>
      <c r="AP69" s="37"/>
      <c r="AQ69" s="37"/>
      <c r="AR69" s="37"/>
      <c r="AS69" s="37"/>
      <c r="AT69" s="37"/>
      <c r="AU69" s="37"/>
      <c r="AV69" s="37"/>
      <c r="AW69" s="37"/>
      <c r="AX69" s="36"/>
    </row>
    <row r="70" spans="1:50" ht="38.65" customHeight="1">
      <c r="A70" s="441"/>
      <c r="B70" s="442"/>
      <c r="C70" s="442"/>
      <c r="D70" s="442"/>
      <c r="E70" s="442"/>
      <c r="F70" s="443"/>
      <c r="G70" s="32"/>
      <c r="H70" s="27"/>
      <c r="I70" s="27"/>
      <c r="J70" s="27"/>
      <c r="K70" s="27"/>
      <c r="L70" s="27"/>
      <c r="M70" s="27"/>
      <c r="N70" s="27"/>
      <c r="O70" s="27"/>
      <c r="P70" s="27"/>
      <c r="Q70" s="27"/>
      <c r="R70" s="27"/>
      <c r="S70" s="27"/>
      <c r="T70" s="27"/>
      <c r="U70" s="27"/>
      <c r="V70" s="27"/>
      <c r="W70" s="27"/>
      <c r="X70" s="27"/>
      <c r="Y70" s="27"/>
      <c r="Z70" s="27"/>
      <c r="AA70" s="27"/>
      <c r="AB70" s="27"/>
      <c r="AC70" s="27"/>
      <c r="AD70" s="27"/>
      <c r="AE70" s="27"/>
      <c r="AF70" s="27"/>
      <c r="AG70" s="27"/>
      <c r="AH70" s="27"/>
      <c r="AI70" s="27"/>
      <c r="AJ70" s="27"/>
      <c r="AK70" s="27"/>
      <c r="AL70" s="27"/>
      <c r="AM70" s="27"/>
      <c r="AN70" s="27"/>
      <c r="AO70" s="27"/>
      <c r="AP70" s="27"/>
      <c r="AQ70" s="27"/>
      <c r="AR70" s="27"/>
      <c r="AS70" s="27"/>
      <c r="AT70" s="27"/>
      <c r="AU70" s="27"/>
      <c r="AV70" s="27"/>
      <c r="AW70" s="27"/>
      <c r="AX70" s="31"/>
    </row>
    <row r="71" spans="1:50" ht="41.25" customHeight="1">
      <c r="A71" s="441"/>
      <c r="B71" s="442"/>
      <c r="C71" s="442"/>
      <c r="D71" s="442"/>
      <c r="E71" s="442"/>
      <c r="F71" s="443"/>
      <c r="G71" s="32"/>
      <c r="H71" s="27"/>
      <c r="I71" s="27"/>
      <c r="J71" s="27"/>
      <c r="K71" s="27"/>
      <c r="L71" s="27"/>
      <c r="M71" s="27"/>
      <c r="N71" s="27"/>
      <c r="O71" s="27"/>
      <c r="P71" s="27"/>
      <c r="Q71" s="27"/>
      <c r="R71" s="27"/>
      <c r="S71" s="27"/>
      <c r="T71" s="27"/>
      <c r="U71" s="27"/>
      <c r="V71" s="27"/>
      <c r="W71" s="27"/>
      <c r="X71" s="27"/>
      <c r="Y71" s="27"/>
      <c r="Z71" s="27"/>
      <c r="AA71" s="27"/>
      <c r="AB71" s="27"/>
      <c r="AC71" s="27"/>
      <c r="AD71" s="27"/>
      <c r="AE71" s="27"/>
      <c r="AF71" s="27"/>
      <c r="AG71" s="27"/>
      <c r="AH71" s="27"/>
      <c r="AI71" s="27"/>
      <c r="AJ71" s="27"/>
      <c r="AK71" s="27"/>
      <c r="AL71" s="27"/>
      <c r="AM71" s="27"/>
      <c r="AN71" s="27"/>
      <c r="AO71" s="27"/>
      <c r="AP71" s="27"/>
      <c r="AQ71" s="27"/>
      <c r="AR71" s="27"/>
      <c r="AS71" s="27"/>
      <c r="AT71" s="27"/>
      <c r="AU71" s="27"/>
      <c r="AV71" s="27"/>
      <c r="AW71" s="27"/>
      <c r="AX71" s="31"/>
    </row>
    <row r="72" spans="1:50" ht="52.35" customHeight="1">
      <c r="A72" s="441"/>
      <c r="B72" s="442"/>
      <c r="C72" s="442"/>
      <c r="D72" s="442"/>
      <c r="E72" s="442"/>
      <c r="F72" s="443"/>
      <c r="G72" s="32"/>
      <c r="H72" s="27"/>
      <c r="I72" s="27"/>
      <c r="J72" s="27"/>
      <c r="K72" s="27"/>
      <c r="L72" s="27"/>
      <c r="M72" s="27"/>
      <c r="N72" s="27"/>
      <c r="O72" s="27"/>
      <c r="P72" s="27"/>
      <c r="Q72" s="27"/>
      <c r="R72" s="27"/>
      <c r="S72" s="27"/>
      <c r="T72" s="27"/>
      <c r="U72" s="27"/>
      <c r="V72" s="27"/>
      <c r="W72" s="27"/>
      <c r="X72" s="27"/>
      <c r="Y72" s="27"/>
      <c r="Z72" s="27"/>
      <c r="AA72" s="27"/>
      <c r="AB72" s="27"/>
      <c r="AC72" s="27"/>
      <c r="AD72" s="27"/>
      <c r="AE72" s="27"/>
      <c r="AF72" s="27"/>
      <c r="AG72" s="27"/>
      <c r="AH72" s="27"/>
      <c r="AI72" s="27"/>
      <c r="AJ72" s="27"/>
      <c r="AK72" s="27"/>
      <c r="AL72" s="27"/>
      <c r="AM72" s="27"/>
      <c r="AN72" s="27"/>
      <c r="AO72" s="27"/>
      <c r="AP72" s="27"/>
      <c r="AQ72" s="27"/>
      <c r="AR72" s="27"/>
      <c r="AS72" s="27"/>
      <c r="AT72" s="27"/>
      <c r="AU72" s="27"/>
      <c r="AV72" s="27"/>
      <c r="AW72" s="27"/>
      <c r="AX72" s="31"/>
    </row>
    <row r="73" spans="1:50" ht="52.35" customHeight="1">
      <c r="A73" s="441"/>
      <c r="B73" s="442"/>
      <c r="C73" s="442"/>
      <c r="D73" s="442"/>
      <c r="E73" s="442"/>
      <c r="F73" s="443"/>
      <c r="G73" s="32"/>
      <c r="H73" s="27"/>
      <c r="I73" s="27"/>
      <c r="J73" s="27"/>
      <c r="K73" s="27"/>
      <c r="L73" s="27"/>
      <c r="M73" s="27"/>
      <c r="N73" s="27"/>
      <c r="O73" s="27"/>
      <c r="P73" s="27"/>
      <c r="Q73" s="27"/>
      <c r="R73" s="27"/>
      <c r="S73" s="27"/>
      <c r="T73" s="27"/>
      <c r="U73" s="27"/>
      <c r="V73" s="27"/>
      <c r="W73" s="27"/>
      <c r="X73" s="27"/>
      <c r="Y73" s="27"/>
      <c r="Z73" s="27"/>
      <c r="AA73" s="27"/>
      <c r="AB73" s="27"/>
      <c r="AC73" s="27"/>
      <c r="AD73" s="27"/>
      <c r="AE73" s="27"/>
      <c r="AF73" s="27"/>
      <c r="AG73" s="27"/>
      <c r="AH73" s="27"/>
      <c r="AI73" s="27"/>
      <c r="AJ73" s="27"/>
      <c r="AK73" s="27"/>
      <c r="AL73" s="27"/>
      <c r="AM73" s="27"/>
      <c r="AN73" s="27"/>
      <c r="AO73" s="27"/>
      <c r="AP73" s="27"/>
      <c r="AQ73" s="27"/>
      <c r="AR73" s="27"/>
      <c r="AS73" s="27"/>
      <c r="AT73" s="27"/>
      <c r="AU73" s="27"/>
      <c r="AV73" s="27"/>
      <c r="AW73" s="27"/>
      <c r="AX73" s="31"/>
    </row>
    <row r="74" spans="1:50" ht="52.35" customHeight="1">
      <c r="A74" s="441"/>
      <c r="B74" s="442"/>
      <c r="C74" s="442"/>
      <c r="D74" s="442"/>
      <c r="E74" s="442"/>
      <c r="F74" s="443"/>
      <c r="G74" s="32"/>
      <c r="H74" s="27"/>
      <c r="I74" s="27"/>
      <c r="J74" s="27"/>
      <c r="K74" s="27"/>
      <c r="L74" s="27"/>
      <c r="M74" s="27"/>
      <c r="N74" s="27"/>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7"/>
      <c r="AO74" s="27"/>
      <c r="AP74" s="27"/>
      <c r="AQ74" s="27"/>
      <c r="AR74" s="27"/>
      <c r="AS74" s="27"/>
      <c r="AT74" s="27"/>
      <c r="AU74" s="27"/>
      <c r="AV74" s="27"/>
      <c r="AW74" s="27"/>
      <c r="AX74" s="31"/>
    </row>
    <row r="75" spans="1:50" ht="41.25" customHeight="1">
      <c r="A75" s="441"/>
      <c r="B75" s="442"/>
      <c r="C75" s="442"/>
      <c r="D75" s="442"/>
      <c r="E75" s="442"/>
      <c r="F75" s="443"/>
      <c r="G75" s="32"/>
      <c r="H75" s="27"/>
      <c r="I75" s="27"/>
      <c r="J75" s="27"/>
      <c r="K75" s="27"/>
      <c r="L75" s="27"/>
      <c r="M75" s="27"/>
      <c r="N75" s="27"/>
      <c r="O75" s="27"/>
      <c r="P75" s="27"/>
      <c r="Q75" s="27"/>
      <c r="R75" s="27"/>
      <c r="S75" s="27"/>
      <c r="T75" s="27"/>
      <c r="U75" s="27"/>
      <c r="V75" s="27"/>
      <c r="W75" s="27"/>
      <c r="X75" s="27"/>
      <c r="Y75" s="27"/>
      <c r="Z75" s="27"/>
      <c r="AA75" s="27"/>
      <c r="AB75" s="27"/>
      <c r="AC75" s="27"/>
      <c r="AD75" s="27"/>
      <c r="AE75" s="27"/>
      <c r="AF75" s="27"/>
      <c r="AG75" s="27"/>
      <c r="AH75" s="27"/>
      <c r="AI75" s="27"/>
      <c r="AJ75" s="27"/>
      <c r="AK75" s="27"/>
      <c r="AL75" s="27"/>
      <c r="AM75" s="27"/>
      <c r="AN75" s="27"/>
      <c r="AO75" s="27"/>
      <c r="AP75" s="27"/>
      <c r="AQ75" s="27"/>
      <c r="AR75" s="27"/>
      <c r="AS75" s="27"/>
      <c r="AT75" s="27"/>
      <c r="AU75" s="27"/>
      <c r="AV75" s="27"/>
      <c r="AW75" s="27"/>
      <c r="AX75" s="31"/>
    </row>
    <row r="76" spans="1:50" ht="52.5" customHeight="1">
      <c r="A76" s="441"/>
      <c r="B76" s="442"/>
      <c r="C76" s="442"/>
      <c r="D76" s="442"/>
      <c r="E76" s="442"/>
      <c r="F76" s="443"/>
      <c r="G76" s="32"/>
      <c r="H76" s="27"/>
      <c r="I76" s="27"/>
      <c r="J76" s="27"/>
      <c r="K76" s="27"/>
      <c r="L76" s="27"/>
      <c r="M76" s="27"/>
      <c r="N76" s="27"/>
      <c r="O76" s="27"/>
      <c r="P76" s="27"/>
      <c r="Q76" s="27"/>
      <c r="R76" s="27"/>
      <c r="S76" s="27"/>
      <c r="T76" s="27"/>
      <c r="U76" s="27"/>
      <c r="V76" s="27"/>
      <c r="W76" s="27"/>
      <c r="X76" s="27"/>
      <c r="Y76" s="27"/>
      <c r="Z76" s="27"/>
      <c r="AA76" s="27"/>
      <c r="AB76" s="27"/>
      <c r="AC76" s="27"/>
      <c r="AD76" s="27"/>
      <c r="AE76" s="27"/>
      <c r="AF76" s="27"/>
      <c r="AG76" s="27"/>
      <c r="AH76" s="27"/>
      <c r="AI76" s="27"/>
      <c r="AJ76" s="27"/>
      <c r="AK76" s="27"/>
      <c r="AL76" s="27"/>
      <c r="AM76" s="27"/>
      <c r="AN76" s="27"/>
      <c r="AO76" s="27"/>
      <c r="AP76" s="27"/>
      <c r="AQ76" s="27"/>
      <c r="AR76" s="27"/>
      <c r="AS76" s="27"/>
      <c r="AT76" s="27"/>
      <c r="AU76" s="27"/>
      <c r="AV76" s="27"/>
      <c r="AW76" s="27"/>
      <c r="AX76" s="31"/>
    </row>
    <row r="77" spans="1:50" ht="52.5" customHeight="1">
      <c r="A77" s="441"/>
      <c r="B77" s="442"/>
      <c r="C77" s="442"/>
      <c r="D77" s="442"/>
      <c r="E77" s="442"/>
      <c r="F77" s="443"/>
      <c r="G77" s="32"/>
      <c r="H77" s="27"/>
      <c r="I77" s="27"/>
      <c r="J77" s="27"/>
      <c r="K77" s="27"/>
      <c r="L77" s="27"/>
      <c r="M77" s="27"/>
      <c r="N77" s="27"/>
      <c r="O77" s="27"/>
      <c r="P77" s="27"/>
      <c r="Q77" s="27"/>
      <c r="R77" s="27"/>
      <c r="S77" s="27"/>
      <c r="T77" s="27"/>
      <c r="U77" s="27"/>
      <c r="V77" s="27"/>
      <c r="W77" s="27"/>
      <c r="X77" s="27"/>
      <c r="Y77" s="27"/>
      <c r="Z77" s="27"/>
      <c r="AA77" s="27"/>
      <c r="AB77" s="27"/>
      <c r="AC77" s="27"/>
      <c r="AD77" s="27"/>
      <c r="AE77" s="27"/>
      <c r="AF77" s="27"/>
      <c r="AG77" s="27"/>
      <c r="AH77" s="27"/>
      <c r="AI77" s="27"/>
      <c r="AJ77" s="27"/>
      <c r="AK77" s="27"/>
      <c r="AL77" s="27"/>
      <c r="AM77" s="27"/>
      <c r="AN77" s="27"/>
      <c r="AO77" s="27"/>
      <c r="AP77" s="27"/>
      <c r="AQ77" s="27"/>
      <c r="AR77" s="27"/>
      <c r="AS77" s="27"/>
      <c r="AT77" s="27"/>
      <c r="AU77" s="27"/>
      <c r="AV77" s="27"/>
      <c r="AW77" s="27"/>
      <c r="AX77" s="31"/>
    </row>
    <row r="78" spans="1:50" ht="52.5" customHeight="1">
      <c r="A78" s="441"/>
      <c r="B78" s="442"/>
      <c r="C78" s="442"/>
      <c r="D78" s="442"/>
      <c r="E78" s="442"/>
      <c r="F78" s="443"/>
      <c r="G78" s="32"/>
      <c r="H78" s="27"/>
      <c r="I78" s="27"/>
      <c r="J78" s="27"/>
      <c r="K78" s="27"/>
      <c r="L78" s="27"/>
      <c r="M78" s="27"/>
      <c r="N78" s="27"/>
      <c r="O78" s="27"/>
      <c r="P78" s="27"/>
      <c r="Q78" s="27"/>
      <c r="R78" s="27"/>
      <c r="S78" s="27"/>
      <c r="T78" s="27"/>
      <c r="U78" s="27"/>
      <c r="V78" s="27"/>
      <c r="W78" s="27"/>
      <c r="X78" s="27"/>
      <c r="Y78" s="27"/>
      <c r="Z78" s="27"/>
      <c r="AA78" s="27"/>
      <c r="AB78" s="27"/>
      <c r="AC78" s="27"/>
      <c r="AD78" s="27"/>
      <c r="AE78" s="27"/>
      <c r="AF78" s="27"/>
      <c r="AG78" s="27"/>
      <c r="AH78" s="27"/>
      <c r="AI78" s="27"/>
      <c r="AJ78" s="27"/>
      <c r="AK78" s="27"/>
      <c r="AL78" s="27"/>
      <c r="AM78" s="27"/>
      <c r="AN78" s="27"/>
      <c r="AO78" s="27"/>
      <c r="AP78" s="27"/>
      <c r="AQ78" s="27"/>
      <c r="AR78" s="27"/>
      <c r="AS78" s="27"/>
      <c r="AT78" s="27"/>
      <c r="AU78" s="27"/>
      <c r="AV78" s="27"/>
      <c r="AW78" s="27"/>
      <c r="AX78" s="31"/>
    </row>
    <row r="79" spans="1:50" ht="52.5" customHeight="1">
      <c r="A79" s="441"/>
      <c r="B79" s="442"/>
      <c r="C79" s="442"/>
      <c r="D79" s="442"/>
      <c r="E79" s="442"/>
      <c r="F79" s="443"/>
      <c r="G79" s="32"/>
      <c r="H79" s="27"/>
      <c r="I79" s="27"/>
      <c r="J79" s="27"/>
      <c r="K79" s="27"/>
      <c r="L79" s="27"/>
      <c r="M79" s="27"/>
      <c r="N79" s="27"/>
      <c r="O79" s="27"/>
      <c r="P79" s="27"/>
      <c r="Q79" s="27"/>
      <c r="R79" s="27"/>
      <c r="S79" s="27"/>
      <c r="T79" s="27"/>
      <c r="U79" s="27"/>
      <c r="V79" s="27"/>
      <c r="W79" s="27"/>
      <c r="X79" s="27"/>
      <c r="Y79" s="27"/>
      <c r="Z79" s="27"/>
      <c r="AA79" s="27"/>
      <c r="AB79" s="27"/>
      <c r="AC79" s="27"/>
      <c r="AD79" s="27"/>
      <c r="AE79" s="27"/>
      <c r="AF79" s="27"/>
      <c r="AG79" s="27"/>
      <c r="AH79" s="27"/>
      <c r="AI79" s="27"/>
      <c r="AJ79" s="27"/>
      <c r="AK79" s="27"/>
      <c r="AL79" s="27"/>
      <c r="AM79" s="27"/>
      <c r="AN79" s="27"/>
      <c r="AO79" s="27"/>
      <c r="AP79" s="27"/>
      <c r="AQ79" s="27"/>
      <c r="AR79" s="27"/>
      <c r="AS79" s="27"/>
      <c r="AT79" s="27"/>
      <c r="AU79" s="27"/>
      <c r="AV79" s="27"/>
      <c r="AW79" s="27"/>
      <c r="AX79" s="31"/>
    </row>
    <row r="80" spans="1:50" ht="52.5" customHeight="1">
      <c r="A80" s="441"/>
      <c r="B80" s="442"/>
      <c r="C80" s="442"/>
      <c r="D80" s="442"/>
      <c r="E80" s="442"/>
      <c r="F80" s="443"/>
      <c r="G80" s="32"/>
      <c r="H80" s="27"/>
      <c r="I80" s="27"/>
      <c r="J80" s="27"/>
      <c r="K80" s="27"/>
      <c r="L80" s="27"/>
      <c r="M80" s="27"/>
      <c r="N80" s="27"/>
      <c r="O80" s="27"/>
      <c r="P80" s="27"/>
      <c r="Q80" s="27"/>
      <c r="R80" s="27"/>
      <c r="S80" s="27"/>
      <c r="T80" s="27"/>
      <c r="U80" s="27"/>
      <c r="V80" s="27"/>
      <c r="W80" s="27"/>
      <c r="X80" s="27"/>
      <c r="Y80" s="27"/>
      <c r="Z80" s="27"/>
      <c r="AA80" s="27"/>
      <c r="AB80" s="27"/>
      <c r="AC80" s="27"/>
      <c r="AD80" s="27"/>
      <c r="AE80" s="27"/>
      <c r="AF80" s="27"/>
      <c r="AG80" s="27"/>
      <c r="AH80" s="27"/>
      <c r="AI80" s="27"/>
      <c r="AJ80" s="27"/>
      <c r="AK80" s="27"/>
      <c r="AL80" s="27"/>
      <c r="AM80" s="27"/>
      <c r="AN80" s="27"/>
      <c r="AO80" s="27"/>
      <c r="AP80" s="27"/>
      <c r="AQ80" s="27"/>
      <c r="AR80" s="27"/>
      <c r="AS80" s="27"/>
      <c r="AT80" s="27"/>
      <c r="AU80" s="27"/>
      <c r="AV80" s="27"/>
      <c r="AW80" s="27"/>
      <c r="AX80" s="31"/>
    </row>
    <row r="81" spans="1:50" ht="52.5" customHeight="1">
      <c r="A81" s="441"/>
      <c r="B81" s="442"/>
      <c r="C81" s="442"/>
      <c r="D81" s="442"/>
      <c r="E81" s="442"/>
      <c r="F81" s="443"/>
      <c r="G81" s="32"/>
      <c r="H81" s="27"/>
      <c r="I81" s="27"/>
      <c r="J81" s="27"/>
      <c r="K81" s="27"/>
      <c r="L81" s="27"/>
      <c r="M81" s="27"/>
      <c r="N81" s="27"/>
      <c r="O81" s="27"/>
      <c r="P81" s="27"/>
      <c r="Q81" s="27"/>
      <c r="R81" s="27"/>
      <c r="S81" s="27"/>
      <c r="T81" s="27"/>
      <c r="U81" s="27"/>
      <c r="V81" s="27"/>
      <c r="W81" s="27"/>
      <c r="X81" s="27"/>
      <c r="Y81" s="27"/>
      <c r="Z81" s="27"/>
      <c r="AA81" s="27"/>
      <c r="AB81" s="27"/>
      <c r="AC81" s="27"/>
      <c r="AD81" s="27"/>
      <c r="AE81" s="27"/>
      <c r="AF81" s="27"/>
      <c r="AG81" s="27"/>
      <c r="AH81" s="27"/>
      <c r="AI81" s="27"/>
      <c r="AJ81" s="27"/>
      <c r="AK81" s="27"/>
      <c r="AL81" s="27"/>
      <c r="AM81" s="27"/>
      <c r="AN81" s="27"/>
      <c r="AO81" s="27"/>
      <c r="AP81" s="27"/>
      <c r="AQ81" s="27"/>
      <c r="AR81" s="27"/>
      <c r="AS81" s="27"/>
      <c r="AT81" s="27"/>
      <c r="AU81" s="27"/>
      <c r="AV81" s="27"/>
      <c r="AW81" s="27"/>
      <c r="AX81" s="31"/>
    </row>
    <row r="82" spans="1:50" ht="52.5" customHeight="1">
      <c r="A82" s="441"/>
      <c r="B82" s="442"/>
      <c r="C82" s="442"/>
      <c r="D82" s="442"/>
      <c r="E82" s="442"/>
      <c r="F82" s="443"/>
      <c r="G82" s="32"/>
      <c r="H82" s="27"/>
      <c r="I82" s="27"/>
      <c r="J82" s="27"/>
      <c r="K82" s="27"/>
      <c r="L82" s="27"/>
      <c r="M82" s="27"/>
      <c r="N82" s="27"/>
      <c r="O82" s="27"/>
      <c r="P82" s="27"/>
      <c r="Q82" s="27"/>
      <c r="R82" s="27"/>
      <c r="S82" s="27"/>
      <c r="T82" s="27"/>
      <c r="U82" s="27"/>
      <c r="V82" s="27"/>
      <c r="W82" s="27"/>
      <c r="X82" s="27"/>
      <c r="Y82" s="27"/>
      <c r="Z82" s="27"/>
      <c r="AA82" s="27"/>
      <c r="AB82" s="27"/>
      <c r="AC82" s="27"/>
      <c r="AD82" s="27"/>
      <c r="AE82" s="27"/>
      <c r="AF82" s="27"/>
      <c r="AG82" s="27"/>
      <c r="AH82" s="27"/>
      <c r="AI82" s="27"/>
      <c r="AJ82" s="27"/>
      <c r="AK82" s="27"/>
      <c r="AL82" s="27"/>
      <c r="AM82" s="27"/>
      <c r="AN82" s="27"/>
      <c r="AO82" s="27"/>
      <c r="AP82" s="27"/>
      <c r="AQ82" s="27"/>
      <c r="AR82" s="27"/>
      <c r="AS82" s="27"/>
      <c r="AT82" s="27"/>
      <c r="AU82" s="27"/>
      <c r="AV82" s="27"/>
      <c r="AW82" s="27"/>
      <c r="AX82" s="31"/>
    </row>
    <row r="83" spans="1:50" ht="52.5" customHeight="1">
      <c r="A83" s="441"/>
      <c r="B83" s="442"/>
      <c r="C83" s="442"/>
      <c r="D83" s="442"/>
      <c r="E83" s="442"/>
      <c r="F83" s="443"/>
      <c r="G83" s="32"/>
      <c r="H83" s="27"/>
      <c r="I83" s="27"/>
      <c r="J83" s="27"/>
      <c r="K83" s="27"/>
      <c r="L83" s="27"/>
      <c r="M83" s="27"/>
      <c r="N83" s="27"/>
      <c r="O83" s="27"/>
      <c r="P83" s="27"/>
      <c r="Q83" s="27"/>
      <c r="R83" s="27"/>
      <c r="S83" s="27"/>
      <c r="T83" s="27"/>
      <c r="U83" s="27"/>
      <c r="V83" s="27"/>
      <c r="W83" s="27"/>
      <c r="X83" s="27"/>
      <c r="Y83" s="27"/>
      <c r="Z83" s="27"/>
      <c r="AA83" s="27"/>
      <c r="AB83" s="27"/>
      <c r="AC83" s="27"/>
      <c r="AD83" s="27"/>
      <c r="AE83" s="27"/>
      <c r="AF83" s="27"/>
      <c r="AG83" s="27"/>
      <c r="AH83" s="27"/>
      <c r="AI83" s="27"/>
      <c r="AJ83" s="27"/>
      <c r="AK83" s="27"/>
      <c r="AL83" s="27"/>
      <c r="AM83" s="27"/>
      <c r="AN83" s="27"/>
      <c r="AO83" s="27"/>
      <c r="AP83" s="27"/>
      <c r="AQ83" s="27"/>
      <c r="AR83" s="27"/>
      <c r="AS83" s="27"/>
      <c r="AT83" s="27"/>
      <c r="AU83" s="27"/>
      <c r="AV83" s="27"/>
      <c r="AW83" s="27"/>
      <c r="AX83" s="31"/>
    </row>
    <row r="84" spans="1:50" ht="52.5" customHeight="1">
      <c r="A84" s="441"/>
      <c r="B84" s="442"/>
      <c r="C84" s="442"/>
      <c r="D84" s="442"/>
      <c r="E84" s="442"/>
      <c r="F84" s="443"/>
      <c r="G84" s="32"/>
      <c r="H84" s="27"/>
      <c r="I84" s="27"/>
      <c r="J84" s="27"/>
      <c r="K84" s="27"/>
      <c r="L84" s="27"/>
      <c r="M84" s="27"/>
      <c r="N84" s="27"/>
      <c r="O84" s="27"/>
      <c r="P84" s="27"/>
      <c r="Q84" s="27"/>
      <c r="R84" s="27"/>
      <c r="S84" s="27"/>
      <c r="T84" s="27"/>
      <c r="U84" s="27"/>
      <c r="V84" s="27"/>
      <c r="W84" s="27"/>
      <c r="X84" s="27"/>
      <c r="Y84" s="27"/>
      <c r="Z84" s="27"/>
      <c r="AA84" s="27"/>
      <c r="AB84" s="27"/>
      <c r="AC84" s="27"/>
      <c r="AD84" s="27"/>
      <c r="AE84" s="27"/>
      <c r="AF84" s="27"/>
      <c r="AG84" s="27"/>
      <c r="AH84" s="27"/>
      <c r="AI84" s="27"/>
      <c r="AJ84" s="27"/>
      <c r="AK84" s="27"/>
      <c r="AL84" s="27"/>
      <c r="AM84" s="27"/>
      <c r="AN84" s="27"/>
      <c r="AO84" s="27"/>
      <c r="AP84" s="27"/>
      <c r="AQ84" s="27"/>
      <c r="AR84" s="27"/>
      <c r="AS84" s="27"/>
      <c r="AT84" s="27"/>
      <c r="AU84" s="27"/>
      <c r="AV84" s="27"/>
      <c r="AW84" s="27"/>
      <c r="AX84" s="31"/>
    </row>
    <row r="85" spans="1:50" ht="42.6" customHeight="1">
      <c r="A85" s="441"/>
      <c r="B85" s="442"/>
      <c r="C85" s="442"/>
      <c r="D85" s="442"/>
      <c r="E85" s="442"/>
      <c r="F85" s="443"/>
      <c r="G85" s="32"/>
      <c r="H85" s="27"/>
      <c r="I85" s="27"/>
      <c r="J85" s="27"/>
      <c r="K85" s="27"/>
      <c r="L85" s="27"/>
      <c r="M85" s="27"/>
      <c r="N85" s="27"/>
      <c r="O85" s="27"/>
      <c r="P85" s="27"/>
      <c r="Q85" s="27"/>
      <c r="R85" s="27"/>
      <c r="S85" s="27"/>
      <c r="T85" s="27"/>
      <c r="U85" s="27"/>
      <c r="V85" s="27"/>
      <c r="W85" s="27"/>
      <c r="X85" s="27"/>
      <c r="Y85" s="27"/>
      <c r="Z85" s="27"/>
      <c r="AA85" s="27"/>
      <c r="AB85" s="27"/>
      <c r="AC85" s="27"/>
      <c r="AD85" s="27"/>
      <c r="AE85" s="27"/>
      <c r="AF85" s="27"/>
      <c r="AG85" s="27"/>
      <c r="AH85" s="27"/>
      <c r="AI85" s="27"/>
      <c r="AJ85" s="27"/>
      <c r="AK85" s="27"/>
      <c r="AL85" s="27"/>
      <c r="AM85" s="27"/>
      <c r="AN85" s="27"/>
      <c r="AO85" s="27"/>
      <c r="AP85" s="27"/>
      <c r="AQ85" s="27"/>
      <c r="AR85" s="27"/>
      <c r="AS85" s="27"/>
      <c r="AT85" s="27"/>
      <c r="AU85" s="27"/>
      <c r="AV85" s="27"/>
      <c r="AW85" s="27"/>
      <c r="AX85" s="31"/>
    </row>
    <row r="86" spans="1:50" ht="52.5" customHeight="1">
      <c r="A86" s="441"/>
      <c r="B86" s="442"/>
      <c r="C86" s="442"/>
      <c r="D86" s="442"/>
      <c r="E86" s="442"/>
      <c r="F86" s="443"/>
      <c r="G86" s="32"/>
      <c r="H86" s="27"/>
      <c r="I86" s="27"/>
      <c r="J86" s="27"/>
      <c r="K86" s="27"/>
      <c r="L86" s="27"/>
      <c r="M86" s="27"/>
      <c r="N86" s="27"/>
      <c r="O86" s="27"/>
      <c r="P86" s="27"/>
      <c r="Q86" s="27"/>
      <c r="R86" s="27"/>
      <c r="S86" s="27"/>
      <c r="T86" s="27"/>
      <c r="U86" s="27"/>
      <c r="V86" s="27"/>
      <c r="W86" s="27"/>
      <c r="X86" s="27"/>
      <c r="Y86" s="27"/>
      <c r="Z86" s="27"/>
      <c r="AA86" s="27"/>
      <c r="AB86" s="27"/>
      <c r="AC86" s="27"/>
      <c r="AD86" s="27"/>
      <c r="AE86" s="27"/>
      <c r="AF86" s="27"/>
      <c r="AG86" s="27"/>
      <c r="AH86" s="27"/>
      <c r="AI86" s="27"/>
      <c r="AJ86" s="27"/>
      <c r="AK86" s="27"/>
      <c r="AL86" s="27"/>
      <c r="AM86" s="27"/>
      <c r="AN86" s="27"/>
      <c r="AO86" s="27"/>
      <c r="AP86" s="27"/>
      <c r="AQ86" s="27"/>
      <c r="AR86" s="27"/>
      <c r="AS86" s="27"/>
      <c r="AT86" s="27"/>
      <c r="AU86" s="27"/>
      <c r="AV86" s="27"/>
      <c r="AW86" s="27"/>
      <c r="AX86" s="31"/>
    </row>
    <row r="87" spans="1:50" ht="52.5" customHeight="1">
      <c r="A87" s="441"/>
      <c r="B87" s="442"/>
      <c r="C87" s="442"/>
      <c r="D87" s="442"/>
      <c r="E87" s="442"/>
      <c r="F87" s="443"/>
      <c r="G87" s="32"/>
      <c r="H87" s="27"/>
      <c r="I87" s="27"/>
      <c r="J87" s="27"/>
      <c r="K87" s="27"/>
      <c r="L87" s="27"/>
      <c r="M87" s="27"/>
      <c r="N87" s="27"/>
      <c r="O87" s="27"/>
      <c r="P87" s="27"/>
      <c r="Q87" s="27"/>
      <c r="R87" s="27"/>
      <c r="S87" s="27"/>
      <c r="T87" s="27"/>
      <c r="U87" s="27"/>
      <c r="V87" s="27"/>
      <c r="W87" s="27"/>
      <c r="X87" s="27"/>
      <c r="Y87" s="27"/>
      <c r="Z87" s="27"/>
      <c r="AA87" s="27"/>
      <c r="AB87" s="27"/>
      <c r="AC87" s="27"/>
      <c r="AD87" s="27"/>
      <c r="AE87" s="27"/>
      <c r="AF87" s="27"/>
      <c r="AG87" s="27"/>
      <c r="AH87" s="27"/>
      <c r="AI87" s="27"/>
      <c r="AJ87" s="27"/>
      <c r="AK87" s="27"/>
      <c r="AL87" s="27"/>
      <c r="AM87" s="27"/>
      <c r="AN87" s="27"/>
      <c r="AO87" s="27"/>
      <c r="AP87" s="27"/>
      <c r="AQ87" s="27"/>
      <c r="AR87" s="27"/>
      <c r="AS87" s="27"/>
      <c r="AT87" s="27"/>
      <c r="AU87" s="27"/>
      <c r="AV87" s="27"/>
      <c r="AW87" s="27"/>
      <c r="AX87" s="31"/>
    </row>
    <row r="88" spans="1:50" ht="52.5" customHeight="1">
      <c r="A88" s="441"/>
      <c r="B88" s="442"/>
      <c r="C88" s="442"/>
      <c r="D88" s="442"/>
      <c r="E88" s="442"/>
      <c r="F88" s="443"/>
      <c r="G88" s="32"/>
      <c r="H88" s="27"/>
      <c r="I88" s="27"/>
      <c r="J88" s="27"/>
      <c r="K88" s="27"/>
      <c r="L88" s="27"/>
      <c r="M88" s="27"/>
      <c r="N88" s="27"/>
      <c r="O88" s="27"/>
      <c r="P88" s="27"/>
      <c r="Q88" s="27"/>
      <c r="R88" s="27"/>
      <c r="S88" s="27"/>
      <c r="T88" s="27"/>
      <c r="U88" s="27"/>
      <c r="V88" s="27"/>
      <c r="W88" s="27"/>
      <c r="X88" s="27"/>
      <c r="Y88" s="27"/>
      <c r="Z88" s="27"/>
      <c r="AA88" s="27"/>
      <c r="AB88" s="27"/>
      <c r="AC88" s="27"/>
      <c r="AD88" s="27"/>
      <c r="AE88" s="27"/>
      <c r="AF88" s="27"/>
      <c r="AG88" s="27"/>
      <c r="AH88" s="27"/>
      <c r="AI88" s="27"/>
      <c r="AJ88" s="27"/>
      <c r="AK88" s="27"/>
      <c r="AL88" s="27"/>
      <c r="AM88" s="27"/>
      <c r="AN88" s="27"/>
      <c r="AO88" s="27"/>
      <c r="AP88" s="27"/>
      <c r="AQ88" s="27"/>
      <c r="AR88" s="27"/>
      <c r="AS88" s="27"/>
      <c r="AT88" s="27"/>
      <c r="AU88" s="27"/>
      <c r="AV88" s="27"/>
      <c r="AW88" s="27"/>
      <c r="AX88" s="31"/>
    </row>
    <row r="89" spans="1:50" ht="52.5" customHeight="1">
      <c r="A89" s="441"/>
      <c r="B89" s="442"/>
      <c r="C89" s="442"/>
      <c r="D89" s="442"/>
      <c r="E89" s="442"/>
      <c r="F89" s="443"/>
      <c r="G89" s="32"/>
      <c r="H89" s="27"/>
      <c r="I89" s="27"/>
      <c r="J89" s="27"/>
      <c r="K89" s="27"/>
      <c r="L89" s="27"/>
      <c r="M89" s="27"/>
      <c r="N89" s="27"/>
      <c r="O89" s="27"/>
      <c r="P89" s="27"/>
      <c r="Q89" s="27"/>
      <c r="R89" s="27"/>
      <c r="S89" s="27"/>
      <c r="T89" s="27"/>
      <c r="U89" s="27"/>
      <c r="V89" s="27"/>
      <c r="W89" s="27"/>
      <c r="X89" s="27"/>
      <c r="Y89" s="27"/>
      <c r="Z89" s="27"/>
      <c r="AA89" s="27"/>
      <c r="AB89" s="27"/>
      <c r="AC89" s="27"/>
      <c r="AD89" s="27"/>
      <c r="AE89" s="27"/>
      <c r="AF89" s="27"/>
      <c r="AG89" s="27"/>
      <c r="AH89" s="27"/>
      <c r="AI89" s="27"/>
      <c r="AJ89" s="27"/>
      <c r="AK89" s="27"/>
      <c r="AL89" s="27"/>
      <c r="AM89" s="27"/>
      <c r="AN89" s="27"/>
      <c r="AO89" s="27"/>
      <c r="AP89" s="27"/>
      <c r="AQ89" s="27"/>
      <c r="AR89" s="27"/>
      <c r="AS89" s="27"/>
      <c r="AT89" s="27"/>
      <c r="AU89" s="27"/>
      <c r="AV89" s="27"/>
      <c r="AW89" s="27"/>
      <c r="AX89" s="31"/>
    </row>
    <row r="90" spans="1:50" ht="52.5" customHeight="1">
      <c r="A90" s="441"/>
      <c r="B90" s="442"/>
      <c r="C90" s="442"/>
      <c r="D90" s="442"/>
      <c r="E90" s="442"/>
      <c r="F90" s="443"/>
      <c r="G90" s="32"/>
      <c r="H90" s="27"/>
      <c r="I90" s="27"/>
      <c r="J90" s="27"/>
      <c r="K90" s="27"/>
      <c r="L90" s="27"/>
      <c r="M90" s="27"/>
      <c r="N90" s="27"/>
      <c r="O90" s="27"/>
      <c r="P90" s="27"/>
      <c r="Q90" s="27"/>
      <c r="R90" s="27"/>
      <c r="S90" s="27"/>
      <c r="T90" s="27"/>
      <c r="U90" s="27"/>
      <c r="V90" s="27"/>
      <c r="W90" s="27"/>
      <c r="X90" s="27"/>
      <c r="Y90" s="27"/>
      <c r="Z90" s="27"/>
      <c r="AA90" s="27"/>
      <c r="AB90" s="27"/>
      <c r="AC90" s="27"/>
      <c r="AD90" s="27"/>
      <c r="AE90" s="27"/>
      <c r="AF90" s="27"/>
      <c r="AG90" s="27"/>
      <c r="AH90" s="27"/>
      <c r="AI90" s="27"/>
      <c r="AJ90" s="27"/>
      <c r="AK90" s="27"/>
      <c r="AL90" s="27"/>
      <c r="AM90" s="27"/>
      <c r="AN90" s="27"/>
      <c r="AO90" s="27"/>
      <c r="AP90" s="27"/>
      <c r="AQ90" s="27"/>
      <c r="AR90" s="27"/>
      <c r="AS90" s="27"/>
      <c r="AT90" s="27"/>
      <c r="AU90" s="27"/>
      <c r="AV90" s="27"/>
      <c r="AW90" s="27"/>
      <c r="AX90" s="31"/>
    </row>
    <row r="91" spans="1:50" ht="47.85" customHeight="1">
      <c r="A91" s="441"/>
      <c r="B91" s="442"/>
      <c r="C91" s="442"/>
      <c r="D91" s="442"/>
      <c r="E91" s="442"/>
      <c r="F91" s="443"/>
      <c r="G91" s="32"/>
      <c r="H91" s="27"/>
      <c r="I91" s="27"/>
      <c r="J91" s="27"/>
      <c r="K91" s="27"/>
      <c r="L91" s="27"/>
      <c r="M91" s="27"/>
      <c r="N91" s="27"/>
      <c r="O91" s="27"/>
      <c r="P91" s="27"/>
      <c r="Q91" s="27"/>
      <c r="R91" s="27"/>
      <c r="S91" s="27"/>
      <c r="T91" s="27"/>
      <c r="U91" s="27"/>
      <c r="V91" s="27"/>
      <c r="W91" s="27"/>
      <c r="X91" s="27"/>
      <c r="Y91" s="27"/>
      <c r="Z91" s="27"/>
      <c r="AA91" s="27"/>
      <c r="AB91" s="27"/>
      <c r="AC91" s="27"/>
      <c r="AD91" s="27"/>
      <c r="AE91" s="27"/>
      <c r="AF91" s="27"/>
      <c r="AG91" s="27"/>
      <c r="AH91" s="27"/>
      <c r="AI91" s="27"/>
      <c r="AJ91" s="27"/>
      <c r="AK91" s="27"/>
      <c r="AL91" s="27"/>
      <c r="AM91" s="27"/>
      <c r="AN91" s="27"/>
      <c r="AO91" s="27"/>
      <c r="AP91" s="27"/>
      <c r="AQ91" s="27"/>
      <c r="AR91" s="27"/>
      <c r="AS91" s="27"/>
      <c r="AT91" s="27"/>
      <c r="AU91" s="27"/>
      <c r="AV91" s="27"/>
      <c r="AW91" s="27"/>
      <c r="AX91" s="31"/>
    </row>
    <row r="92" spans="1:50" ht="14.25" thickBot="1">
      <c r="A92" s="1531"/>
      <c r="B92" s="1532"/>
      <c r="C92" s="1532"/>
      <c r="D92" s="1532"/>
      <c r="E92" s="1532"/>
      <c r="F92" s="1533"/>
      <c r="G92" s="30" t="s">
        <v>1105</v>
      </c>
      <c r="H92" s="25"/>
      <c r="I92" s="25"/>
      <c r="J92" s="25"/>
      <c r="K92" s="25"/>
      <c r="L92" s="25"/>
      <c r="M92" s="25"/>
      <c r="N92" s="25"/>
      <c r="O92" s="25"/>
      <c r="P92" s="25"/>
      <c r="Q92" s="25"/>
      <c r="R92" s="25"/>
      <c r="S92" s="25"/>
      <c r="T92" s="25"/>
      <c r="U92" s="25"/>
      <c r="V92" s="25"/>
      <c r="W92" s="25"/>
      <c r="X92" s="25"/>
      <c r="Y92" s="25"/>
      <c r="Z92" s="25"/>
      <c r="AA92" s="25"/>
      <c r="AB92" s="25"/>
      <c r="AC92" s="25"/>
      <c r="AD92" s="25"/>
      <c r="AE92" s="25"/>
      <c r="AF92" s="25"/>
      <c r="AG92" s="25"/>
      <c r="AH92" s="25"/>
      <c r="AI92" s="25"/>
      <c r="AJ92" s="25"/>
      <c r="AK92" s="25"/>
      <c r="AL92" s="25"/>
      <c r="AM92" s="25"/>
      <c r="AN92" s="25"/>
      <c r="AO92" s="25"/>
      <c r="AP92" s="25"/>
      <c r="AQ92" s="25"/>
      <c r="AR92" s="25"/>
      <c r="AS92" s="25"/>
      <c r="AT92" s="25"/>
      <c r="AU92" s="25"/>
      <c r="AV92" s="25"/>
      <c r="AW92" s="25"/>
      <c r="AX92" s="29"/>
    </row>
    <row r="93" spans="1:50" s="65" customFormat="1">
      <c r="A93" s="28"/>
      <c r="B93" s="28"/>
      <c r="C93" s="28"/>
      <c r="D93" s="28"/>
      <c r="E93" s="28"/>
      <c r="F93" s="28"/>
      <c r="G93" s="27"/>
      <c r="H93" s="27"/>
      <c r="I93" s="27"/>
      <c r="J93" s="27"/>
      <c r="K93" s="27"/>
      <c r="L93" s="27"/>
      <c r="M93" s="27"/>
      <c r="N93" s="27"/>
      <c r="O93" s="27"/>
      <c r="P93" s="27"/>
      <c r="Q93" s="27"/>
      <c r="R93" s="27"/>
      <c r="S93" s="27"/>
      <c r="T93" s="27"/>
      <c r="U93" s="27"/>
      <c r="V93" s="27"/>
      <c r="W93" s="27"/>
      <c r="X93" s="27"/>
      <c r="Y93" s="27"/>
      <c r="Z93" s="27"/>
      <c r="AA93" s="27"/>
      <c r="AB93" s="27"/>
      <c r="AC93" s="27"/>
      <c r="AD93" s="27"/>
      <c r="AE93" s="27"/>
      <c r="AF93" s="27"/>
      <c r="AG93" s="27"/>
      <c r="AH93" s="27"/>
      <c r="AI93" s="27"/>
      <c r="AJ93" s="27"/>
      <c r="AK93" s="27"/>
      <c r="AL93" s="27"/>
      <c r="AM93" s="27"/>
      <c r="AN93" s="27"/>
      <c r="AO93" s="27"/>
      <c r="AP93" s="27"/>
      <c r="AQ93" s="27"/>
      <c r="AR93" s="27"/>
      <c r="AS93" s="27"/>
      <c r="AT93" s="27"/>
      <c r="AU93" s="27"/>
      <c r="AV93" s="27"/>
      <c r="AW93" s="27"/>
      <c r="AX93" s="27"/>
    </row>
    <row r="94" spans="1:50" s="65" customFormat="1" ht="26.25" customHeight="1" thickBot="1">
      <c r="A94" s="26"/>
      <c r="B94" s="26"/>
      <c r="C94" s="26"/>
      <c r="D94" s="26"/>
      <c r="E94" s="26"/>
      <c r="F94" s="26"/>
      <c r="G94" s="66" t="s">
        <v>1215</v>
      </c>
      <c r="H94" s="25"/>
      <c r="I94" s="25"/>
      <c r="J94" s="25"/>
      <c r="K94" s="25"/>
      <c r="L94" s="25"/>
      <c r="M94" s="25"/>
      <c r="N94" s="25"/>
      <c r="O94" s="25"/>
      <c r="P94" s="25"/>
      <c r="Q94" s="25"/>
      <c r="R94" s="25"/>
      <c r="S94" s="25"/>
      <c r="T94" s="25"/>
      <c r="U94" s="25"/>
      <c r="V94" s="25"/>
      <c r="W94" s="25"/>
      <c r="X94" s="25"/>
      <c r="Y94" s="25"/>
      <c r="Z94" s="25"/>
      <c r="AA94" s="25"/>
      <c r="AB94" s="25"/>
      <c r="AC94" s="25"/>
      <c r="AD94" s="25"/>
      <c r="AE94" s="25"/>
      <c r="AF94" s="25"/>
      <c r="AG94" s="25"/>
      <c r="AH94" s="25"/>
      <c r="AI94" s="25"/>
      <c r="AJ94" s="25"/>
      <c r="AK94" s="25"/>
      <c r="AL94" s="25"/>
      <c r="AM94" s="25"/>
      <c r="AN94" s="25"/>
      <c r="AO94" s="25"/>
      <c r="AP94" s="25"/>
      <c r="AQ94" s="25"/>
      <c r="AR94" s="25"/>
      <c r="AS94" s="25"/>
      <c r="AT94" s="25"/>
      <c r="AU94" s="25"/>
      <c r="AV94" s="25"/>
      <c r="AW94" s="25"/>
      <c r="AX94" s="25"/>
    </row>
    <row r="95" spans="1:50" ht="30" customHeight="1">
      <c r="A95" s="1581" t="s">
        <v>931</v>
      </c>
      <c r="B95" s="1582"/>
      <c r="C95" s="1582"/>
      <c r="D95" s="1582"/>
      <c r="E95" s="1582"/>
      <c r="F95" s="1583"/>
      <c r="G95" s="1587" t="s">
        <v>1103</v>
      </c>
      <c r="H95" s="1588"/>
      <c r="I95" s="1588"/>
      <c r="J95" s="1588"/>
      <c r="K95" s="1588"/>
      <c r="L95" s="1588"/>
      <c r="M95" s="1588"/>
      <c r="N95" s="1588"/>
      <c r="O95" s="1588"/>
      <c r="P95" s="1588"/>
      <c r="Q95" s="1588"/>
      <c r="R95" s="1588"/>
      <c r="S95" s="1588"/>
      <c r="T95" s="1588"/>
      <c r="U95" s="1588"/>
      <c r="V95" s="1588"/>
      <c r="W95" s="1588"/>
      <c r="X95" s="1588"/>
      <c r="Y95" s="1588"/>
      <c r="Z95" s="1588"/>
      <c r="AA95" s="1588"/>
      <c r="AB95" s="1589"/>
      <c r="AC95" s="1587" t="s">
        <v>929</v>
      </c>
      <c r="AD95" s="1588"/>
      <c r="AE95" s="1588"/>
      <c r="AF95" s="1588"/>
      <c r="AG95" s="1588"/>
      <c r="AH95" s="1588"/>
      <c r="AI95" s="1588"/>
      <c r="AJ95" s="1588"/>
      <c r="AK95" s="1588"/>
      <c r="AL95" s="1588"/>
      <c r="AM95" s="1588"/>
      <c r="AN95" s="1588"/>
      <c r="AO95" s="1588"/>
      <c r="AP95" s="1588"/>
      <c r="AQ95" s="1588"/>
      <c r="AR95" s="1588"/>
      <c r="AS95" s="1588"/>
      <c r="AT95" s="1588"/>
      <c r="AU95" s="1588"/>
      <c r="AV95" s="1588"/>
      <c r="AW95" s="1588"/>
      <c r="AX95" s="1590"/>
    </row>
    <row r="96" spans="1:50" ht="24.75" customHeight="1">
      <c r="A96" s="306"/>
      <c r="B96" s="307"/>
      <c r="C96" s="307"/>
      <c r="D96" s="307"/>
      <c r="E96" s="307"/>
      <c r="F96" s="308"/>
      <c r="G96" s="162" t="s">
        <v>72</v>
      </c>
      <c r="H96" s="185"/>
      <c r="I96" s="185"/>
      <c r="J96" s="185"/>
      <c r="K96" s="185"/>
      <c r="L96" s="325" t="s">
        <v>921</v>
      </c>
      <c r="M96" s="371"/>
      <c r="N96" s="371"/>
      <c r="O96" s="371"/>
      <c r="P96" s="371"/>
      <c r="Q96" s="371"/>
      <c r="R96" s="371"/>
      <c r="S96" s="371"/>
      <c r="T96" s="371"/>
      <c r="U96" s="371"/>
      <c r="V96" s="371"/>
      <c r="W96" s="371"/>
      <c r="X96" s="378"/>
      <c r="Y96" s="1591" t="s">
        <v>920</v>
      </c>
      <c r="Z96" s="1592"/>
      <c r="AA96" s="1592"/>
      <c r="AB96" s="1593"/>
      <c r="AC96" s="162" t="s">
        <v>72</v>
      </c>
      <c r="AD96" s="185"/>
      <c r="AE96" s="185"/>
      <c r="AF96" s="185"/>
      <c r="AG96" s="185"/>
      <c r="AH96" s="325" t="s">
        <v>921</v>
      </c>
      <c r="AI96" s="371"/>
      <c r="AJ96" s="371"/>
      <c r="AK96" s="371"/>
      <c r="AL96" s="371"/>
      <c r="AM96" s="371"/>
      <c r="AN96" s="371"/>
      <c r="AO96" s="371"/>
      <c r="AP96" s="371"/>
      <c r="AQ96" s="371"/>
      <c r="AR96" s="371"/>
      <c r="AS96" s="371"/>
      <c r="AT96" s="378"/>
      <c r="AU96" s="1591" t="s">
        <v>920</v>
      </c>
      <c r="AV96" s="1592"/>
      <c r="AW96" s="1592"/>
      <c r="AX96" s="1594"/>
    </row>
    <row r="97" spans="1:50" ht="24.75" customHeight="1">
      <c r="A97" s="306"/>
      <c r="B97" s="307"/>
      <c r="C97" s="307"/>
      <c r="D97" s="307"/>
      <c r="E97" s="307"/>
      <c r="F97" s="308"/>
      <c r="G97" s="2237"/>
      <c r="H97" s="707"/>
      <c r="I97" s="707"/>
      <c r="J97" s="707"/>
      <c r="K97" s="2238"/>
      <c r="L97" s="2239" t="s">
        <v>1214</v>
      </c>
      <c r="M97" s="2289"/>
      <c r="N97" s="2289"/>
      <c r="O97" s="2289"/>
      <c r="P97" s="2289"/>
      <c r="Q97" s="2289"/>
      <c r="R97" s="2289"/>
      <c r="S97" s="2289"/>
      <c r="T97" s="2289"/>
      <c r="U97" s="2289"/>
      <c r="V97" s="2289"/>
      <c r="W97" s="2289"/>
      <c r="X97" s="2290"/>
      <c r="Y97" s="2240"/>
      <c r="Z97" s="2241"/>
      <c r="AA97" s="2241"/>
      <c r="AB97" s="2242"/>
      <c r="AC97" s="1569"/>
      <c r="AD97" s="183"/>
      <c r="AE97" s="183"/>
      <c r="AF97" s="183"/>
      <c r="AG97" s="1359"/>
      <c r="AH97" s="1570" t="s">
        <v>1213</v>
      </c>
      <c r="AI97" s="1564"/>
      <c r="AJ97" s="1564"/>
      <c r="AK97" s="1564"/>
      <c r="AL97" s="1564"/>
      <c r="AM97" s="1564"/>
      <c r="AN97" s="1564"/>
      <c r="AO97" s="1564"/>
      <c r="AP97" s="1564"/>
      <c r="AQ97" s="1564"/>
      <c r="AR97" s="1564"/>
      <c r="AS97" s="1564"/>
      <c r="AT97" s="1565"/>
      <c r="AU97" s="1566"/>
      <c r="AV97" s="1567"/>
      <c r="AW97" s="1567"/>
      <c r="AX97" s="1571"/>
    </row>
    <row r="98" spans="1:50" ht="24.75" customHeight="1">
      <c r="A98" s="306"/>
      <c r="B98" s="307"/>
      <c r="C98" s="307"/>
      <c r="D98" s="307"/>
      <c r="E98" s="307"/>
      <c r="F98" s="308"/>
      <c r="G98" s="2222" t="s">
        <v>1186</v>
      </c>
      <c r="H98" s="2223"/>
      <c r="I98" s="2223"/>
      <c r="J98" s="2223"/>
      <c r="K98" s="2224"/>
      <c r="L98" s="2225" t="s">
        <v>1212</v>
      </c>
      <c r="M98" s="2282"/>
      <c r="N98" s="2282"/>
      <c r="O98" s="2282"/>
      <c r="P98" s="2282"/>
      <c r="Q98" s="2282"/>
      <c r="R98" s="2282"/>
      <c r="S98" s="2282"/>
      <c r="T98" s="2282"/>
      <c r="U98" s="2282"/>
      <c r="V98" s="2282"/>
      <c r="W98" s="2282"/>
      <c r="X98" s="2283"/>
      <c r="Y98" s="2259"/>
      <c r="Z98" s="2260"/>
      <c r="AA98" s="2260"/>
      <c r="AB98" s="2261"/>
      <c r="AC98" s="1572" t="s">
        <v>1207</v>
      </c>
      <c r="AD98" s="218"/>
      <c r="AE98" s="218"/>
      <c r="AF98" s="218"/>
      <c r="AG98" s="1573"/>
      <c r="AH98" s="2281" t="s">
        <v>1211</v>
      </c>
      <c r="AI98" s="1575"/>
      <c r="AJ98" s="1575"/>
      <c r="AK98" s="1575"/>
      <c r="AL98" s="1575"/>
      <c r="AM98" s="1575"/>
      <c r="AN98" s="1575"/>
      <c r="AO98" s="1575"/>
      <c r="AP98" s="1575"/>
      <c r="AQ98" s="1575"/>
      <c r="AR98" s="1575"/>
      <c r="AS98" s="1575"/>
      <c r="AT98" s="1576"/>
      <c r="AU98" s="1577"/>
      <c r="AV98" s="1578"/>
      <c r="AW98" s="1578"/>
      <c r="AX98" s="1579"/>
    </row>
    <row r="99" spans="1:50" ht="24.75" customHeight="1">
      <c r="A99" s="306"/>
      <c r="B99" s="307"/>
      <c r="C99" s="307"/>
      <c r="D99" s="307"/>
      <c r="E99" s="307"/>
      <c r="F99" s="308"/>
      <c r="G99" s="2222" t="s">
        <v>1186</v>
      </c>
      <c r="H99" s="2223"/>
      <c r="I99" s="2223"/>
      <c r="J99" s="2223"/>
      <c r="K99" s="2224"/>
      <c r="L99" s="2286" t="s">
        <v>1210</v>
      </c>
      <c r="M99" s="2287"/>
      <c r="N99" s="2287"/>
      <c r="O99" s="2287"/>
      <c r="P99" s="2287"/>
      <c r="Q99" s="2287"/>
      <c r="R99" s="2287"/>
      <c r="S99" s="2287"/>
      <c r="T99" s="2287"/>
      <c r="U99" s="2287"/>
      <c r="V99" s="2287"/>
      <c r="W99" s="2287"/>
      <c r="X99" s="2288"/>
      <c r="Y99" s="2259"/>
      <c r="Z99" s="2260"/>
      <c r="AA99" s="2260"/>
      <c r="AB99" s="2261"/>
      <c r="AC99" s="1572" t="s">
        <v>1207</v>
      </c>
      <c r="AD99" s="218"/>
      <c r="AE99" s="218"/>
      <c r="AF99" s="218"/>
      <c r="AG99" s="1573"/>
      <c r="AH99" s="2281" t="s">
        <v>1209</v>
      </c>
      <c r="AI99" s="1575"/>
      <c r="AJ99" s="1575"/>
      <c r="AK99" s="1575"/>
      <c r="AL99" s="1575"/>
      <c r="AM99" s="1575"/>
      <c r="AN99" s="1575"/>
      <c r="AO99" s="1575"/>
      <c r="AP99" s="1575"/>
      <c r="AQ99" s="1575"/>
      <c r="AR99" s="1575"/>
      <c r="AS99" s="1575"/>
      <c r="AT99" s="1576"/>
      <c r="AU99" s="1577"/>
      <c r="AV99" s="1578"/>
      <c r="AW99" s="1578"/>
      <c r="AX99" s="1579"/>
    </row>
    <row r="100" spans="1:50" ht="24.75" customHeight="1">
      <c r="A100" s="306"/>
      <c r="B100" s="307"/>
      <c r="C100" s="307"/>
      <c r="D100" s="307"/>
      <c r="E100" s="307"/>
      <c r="F100" s="308"/>
      <c r="G100" s="2222"/>
      <c r="H100" s="2284"/>
      <c r="I100" s="2284"/>
      <c r="J100" s="2284"/>
      <c r="K100" s="2285"/>
      <c r="L100" s="2286" t="s">
        <v>1208</v>
      </c>
      <c r="M100" s="2287"/>
      <c r="N100" s="2287"/>
      <c r="O100" s="2287"/>
      <c r="P100" s="2287"/>
      <c r="Q100" s="2287"/>
      <c r="R100" s="2287"/>
      <c r="S100" s="2287"/>
      <c r="T100" s="2287"/>
      <c r="U100" s="2287"/>
      <c r="V100" s="2287"/>
      <c r="W100" s="2287"/>
      <c r="X100" s="2288"/>
      <c r="Y100" s="2259"/>
      <c r="Z100" s="2260"/>
      <c r="AA100" s="2260"/>
      <c r="AB100" s="2261"/>
      <c r="AC100" s="1572" t="s">
        <v>1207</v>
      </c>
      <c r="AD100" s="218"/>
      <c r="AE100" s="218"/>
      <c r="AF100" s="218"/>
      <c r="AG100" s="1573"/>
      <c r="AH100" s="2281" t="s">
        <v>1206</v>
      </c>
      <c r="AI100" s="1575"/>
      <c r="AJ100" s="1575"/>
      <c r="AK100" s="1575"/>
      <c r="AL100" s="1575"/>
      <c r="AM100" s="1575"/>
      <c r="AN100" s="1575"/>
      <c r="AO100" s="1575"/>
      <c r="AP100" s="1575"/>
      <c r="AQ100" s="1575"/>
      <c r="AR100" s="1575"/>
      <c r="AS100" s="1575"/>
      <c r="AT100" s="1576"/>
      <c r="AU100" s="1577"/>
      <c r="AV100" s="1578"/>
      <c r="AW100" s="1578"/>
      <c r="AX100" s="1579"/>
    </row>
    <row r="101" spans="1:50" ht="24.75" customHeight="1">
      <c r="A101" s="306"/>
      <c r="B101" s="307"/>
      <c r="C101" s="307"/>
      <c r="D101" s="307"/>
      <c r="E101" s="307"/>
      <c r="F101" s="308"/>
      <c r="G101" s="1572"/>
      <c r="H101" s="218"/>
      <c r="I101" s="218"/>
      <c r="J101" s="218"/>
      <c r="K101" s="1573"/>
      <c r="L101" s="1574"/>
      <c r="M101" s="1575"/>
      <c r="N101" s="1575"/>
      <c r="O101" s="1575"/>
      <c r="P101" s="1575"/>
      <c r="Q101" s="1575"/>
      <c r="R101" s="1575"/>
      <c r="S101" s="1575"/>
      <c r="T101" s="1575"/>
      <c r="U101" s="1575"/>
      <c r="V101" s="1575"/>
      <c r="W101" s="1575"/>
      <c r="X101" s="1576"/>
      <c r="Y101" s="1577"/>
      <c r="Z101" s="1578"/>
      <c r="AA101" s="1578"/>
      <c r="AB101" s="1578"/>
      <c r="AC101" s="1572"/>
      <c r="AD101" s="218"/>
      <c r="AE101" s="218"/>
      <c r="AF101" s="218"/>
      <c r="AG101" s="1573"/>
      <c r="AH101" s="2281"/>
      <c r="AI101" s="1575"/>
      <c r="AJ101" s="1575"/>
      <c r="AK101" s="1575"/>
      <c r="AL101" s="1575"/>
      <c r="AM101" s="1575"/>
      <c r="AN101" s="1575"/>
      <c r="AO101" s="1575"/>
      <c r="AP101" s="1575"/>
      <c r="AQ101" s="1575"/>
      <c r="AR101" s="1575"/>
      <c r="AS101" s="1575"/>
      <c r="AT101" s="1576"/>
      <c r="AU101" s="1577"/>
      <c r="AV101" s="1578"/>
      <c r="AW101" s="1578"/>
      <c r="AX101" s="1579"/>
    </row>
    <row r="102" spans="1:50" ht="24.75" customHeight="1">
      <c r="A102" s="306"/>
      <c r="B102" s="307"/>
      <c r="C102" s="307"/>
      <c r="D102" s="307"/>
      <c r="E102" s="307"/>
      <c r="F102" s="308"/>
      <c r="G102" s="1572"/>
      <c r="H102" s="218"/>
      <c r="I102" s="218"/>
      <c r="J102" s="218"/>
      <c r="K102" s="1573"/>
      <c r="L102" s="1574"/>
      <c r="M102" s="1575"/>
      <c r="N102" s="1575"/>
      <c r="O102" s="1575"/>
      <c r="P102" s="1575"/>
      <c r="Q102" s="1575"/>
      <c r="R102" s="1575"/>
      <c r="S102" s="1575"/>
      <c r="T102" s="1575"/>
      <c r="U102" s="1575"/>
      <c r="V102" s="1575"/>
      <c r="W102" s="1575"/>
      <c r="X102" s="1576"/>
      <c r="Y102" s="1577"/>
      <c r="Z102" s="1578"/>
      <c r="AA102" s="1578"/>
      <c r="AB102" s="1578"/>
      <c r="AC102" s="1572"/>
      <c r="AD102" s="218"/>
      <c r="AE102" s="218"/>
      <c r="AF102" s="218"/>
      <c r="AG102" s="1573"/>
      <c r="AH102" s="1574"/>
      <c r="AI102" s="1575"/>
      <c r="AJ102" s="1575"/>
      <c r="AK102" s="1575"/>
      <c r="AL102" s="1575"/>
      <c r="AM102" s="1575"/>
      <c r="AN102" s="1575"/>
      <c r="AO102" s="1575"/>
      <c r="AP102" s="1575"/>
      <c r="AQ102" s="1575"/>
      <c r="AR102" s="1575"/>
      <c r="AS102" s="1575"/>
      <c r="AT102" s="1576"/>
      <c r="AU102" s="1577"/>
      <c r="AV102" s="1578"/>
      <c r="AW102" s="1578"/>
      <c r="AX102" s="1579"/>
    </row>
    <row r="103" spans="1:50" ht="24.75" customHeight="1">
      <c r="A103" s="306"/>
      <c r="B103" s="307"/>
      <c r="C103" s="307"/>
      <c r="D103" s="307"/>
      <c r="E103" s="307"/>
      <c r="F103" s="308"/>
      <c r="G103" s="1572"/>
      <c r="H103" s="218"/>
      <c r="I103" s="218"/>
      <c r="J103" s="218"/>
      <c r="K103" s="1573"/>
      <c r="L103" s="1574"/>
      <c r="M103" s="1575"/>
      <c r="N103" s="1575"/>
      <c r="O103" s="1575"/>
      <c r="P103" s="1575"/>
      <c r="Q103" s="1575"/>
      <c r="R103" s="1575"/>
      <c r="S103" s="1575"/>
      <c r="T103" s="1575"/>
      <c r="U103" s="1575"/>
      <c r="V103" s="1575"/>
      <c r="W103" s="1575"/>
      <c r="X103" s="1576"/>
      <c r="Y103" s="1577"/>
      <c r="Z103" s="1578"/>
      <c r="AA103" s="1578"/>
      <c r="AB103" s="1578"/>
      <c r="AC103" s="1572"/>
      <c r="AD103" s="218"/>
      <c r="AE103" s="218"/>
      <c r="AF103" s="218"/>
      <c r="AG103" s="1573"/>
      <c r="AH103" s="1574"/>
      <c r="AI103" s="1575"/>
      <c r="AJ103" s="1575"/>
      <c r="AK103" s="1575"/>
      <c r="AL103" s="1575"/>
      <c r="AM103" s="1575"/>
      <c r="AN103" s="1575"/>
      <c r="AO103" s="1575"/>
      <c r="AP103" s="1575"/>
      <c r="AQ103" s="1575"/>
      <c r="AR103" s="1575"/>
      <c r="AS103" s="1575"/>
      <c r="AT103" s="1576"/>
      <c r="AU103" s="1577"/>
      <c r="AV103" s="1578"/>
      <c r="AW103" s="1578"/>
      <c r="AX103" s="1579"/>
    </row>
    <row r="104" spans="1:50" ht="24.75" customHeight="1">
      <c r="A104" s="306"/>
      <c r="B104" s="307"/>
      <c r="C104" s="307"/>
      <c r="D104" s="307"/>
      <c r="E104" s="307"/>
      <c r="F104" s="308"/>
      <c r="G104" s="1595"/>
      <c r="H104" s="234"/>
      <c r="I104" s="234"/>
      <c r="J104" s="234"/>
      <c r="K104" s="1596"/>
      <c r="L104" s="1597"/>
      <c r="M104" s="1598"/>
      <c r="N104" s="1598"/>
      <c r="O104" s="1598"/>
      <c r="P104" s="1598"/>
      <c r="Q104" s="1598"/>
      <c r="R104" s="1598"/>
      <c r="S104" s="1598"/>
      <c r="T104" s="1598"/>
      <c r="U104" s="1598"/>
      <c r="V104" s="1598"/>
      <c r="W104" s="1598"/>
      <c r="X104" s="1599"/>
      <c r="Y104" s="1600"/>
      <c r="Z104" s="1601"/>
      <c r="AA104" s="1601"/>
      <c r="AB104" s="1601"/>
      <c r="AC104" s="1595"/>
      <c r="AD104" s="234"/>
      <c r="AE104" s="234"/>
      <c r="AF104" s="234"/>
      <c r="AG104" s="1596"/>
      <c r="AH104" s="1597"/>
      <c r="AI104" s="1598"/>
      <c r="AJ104" s="1598"/>
      <c r="AK104" s="1598"/>
      <c r="AL104" s="1598"/>
      <c r="AM104" s="1598"/>
      <c r="AN104" s="1598"/>
      <c r="AO104" s="1598"/>
      <c r="AP104" s="1598"/>
      <c r="AQ104" s="1598"/>
      <c r="AR104" s="1598"/>
      <c r="AS104" s="1598"/>
      <c r="AT104" s="1599"/>
      <c r="AU104" s="1600"/>
      <c r="AV104" s="1601"/>
      <c r="AW104" s="1601"/>
      <c r="AX104" s="1602"/>
    </row>
    <row r="105" spans="1:50" ht="24.75" customHeight="1">
      <c r="A105" s="306"/>
      <c r="B105" s="307"/>
      <c r="C105" s="307"/>
      <c r="D105" s="307"/>
      <c r="E105" s="307"/>
      <c r="F105" s="308"/>
      <c r="G105" s="1603" t="s">
        <v>39</v>
      </c>
      <c r="H105" s="371"/>
      <c r="I105" s="371"/>
      <c r="J105" s="371"/>
      <c r="K105" s="371"/>
      <c r="L105" s="1604"/>
      <c r="M105" s="376"/>
      <c r="N105" s="376"/>
      <c r="O105" s="376"/>
      <c r="P105" s="376"/>
      <c r="Q105" s="376"/>
      <c r="R105" s="376"/>
      <c r="S105" s="376"/>
      <c r="T105" s="376"/>
      <c r="U105" s="376"/>
      <c r="V105" s="376"/>
      <c r="W105" s="376"/>
      <c r="X105" s="377"/>
      <c r="Y105" s="1605">
        <f>SUM(Y97:AB104)</f>
        <v>0</v>
      </c>
      <c r="Z105" s="1606"/>
      <c r="AA105" s="1606"/>
      <c r="AB105" s="1607"/>
      <c r="AC105" s="1603" t="s">
        <v>39</v>
      </c>
      <c r="AD105" s="371"/>
      <c r="AE105" s="371"/>
      <c r="AF105" s="371"/>
      <c r="AG105" s="371"/>
      <c r="AH105" s="1604"/>
      <c r="AI105" s="376"/>
      <c r="AJ105" s="376"/>
      <c r="AK105" s="376"/>
      <c r="AL105" s="376"/>
      <c r="AM105" s="376"/>
      <c r="AN105" s="376"/>
      <c r="AO105" s="376"/>
      <c r="AP105" s="376"/>
      <c r="AQ105" s="376"/>
      <c r="AR105" s="376"/>
      <c r="AS105" s="376"/>
      <c r="AT105" s="377"/>
      <c r="AU105" s="1605">
        <f>SUM(AU97:AX104)</f>
        <v>0</v>
      </c>
      <c r="AV105" s="1606"/>
      <c r="AW105" s="1606"/>
      <c r="AX105" s="1608"/>
    </row>
    <row r="106" spans="1:50" ht="30" customHeight="1">
      <c r="A106" s="306"/>
      <c r="B106" s="307"/>
      <c r="C106" s="307"/>
      <c r="D106" s="307"/>
      <c r="E106" s="307"/>
      <c r="F106" s="308"/>
      <c r="G106" s="1609" t="s">
        <v>926</v>
      </c>
      <c r="H106" s="1610"/>
      <c r="I106" s="1610"/>
      <c r="J106" s="1610"/>
      <c r="K106" s="1610"/>
      <c r="L106" s="1610"/>
      <c r="M106" s="1610"/>
      <c r="N106" s="1610"/>
      <c r="O106" s="1610"/>
      <c r="P106" s="1610"/>
      <c r="Q106" s="1610"/>
      <c r="R106" s="1610"/>
      <c r="S106" s="1610"/>
      <c r="T106" s="1610"/>
      <c r="U106" s="1610"/>
      <c r="V106" s="1610"/>
      <c r="W106" s="1610"/>
      <c r="X106" s="1610"/>
      <c r="Y106" s="1610"/>
      <c r="Z106" s="1610"/>
      <c r="AA106" s="1610"/>
      <c r="AB106" s="1611"/>
      <c r="AC106" s="1609" t="s">
        <v>925</v>
      </c>
      <c r="AD106" s="1610"/>
      <c r="AE106" s="1610"/>
      <c r="AF106" s="1610"/>
      <c r="AG106" s="1610"/>
      <c r="AH106" s="1610"/>
      <c r="AI106" s="1610"/>
      <c r="AJ106" s="1610"/>
      <c r="AK106" s="1610"/>
      <c r="AL106" s="1610"/>
      <c r="AM106" s="1610"/>
      <c r="AN106" s="1610"/>
      <c r="AO106" s="1610"/>
      <c r="AP106" s="1610"/>
      <c r="AQ106" s="1610"/>
      <c r="AR106" s="1610"/>
      <c r="AS106" s="1610"/>
      <c r="AT106" s="1610"/>
      <c r="AU106" s="1610"/>
      <c r="AV106" s="1610"/>
      <c r="AW106" s="1610"/>
      <c r="AX106" s="1612"/>
    </row>
    <row r="107" spans="1:50" ht="25.5" customHeight="1">
      <c r="A107" s="306"/>
      <c r="B107" s="307"/>
      <c r="C107" s="307"/>
      <c r="D107" s="307"/>
      <c r="E107" s="307"/>
      <c r="F107" s="308"/>
      <c r="G107" s="162" t="s">
        <v>72</v>
      </c>
      <c r="H107" s="185"/>
      <c r="I107" s="185"/>
      <c r="J107" s="185"/>
      <c r="K107" s="185"/>
      <c r="L107" s="325" t="s">
        <v>921</v>
      </c>
      <c r="M107" s="371"/>
      <c r="N107" s="371"/>
      <c r="O107" s="371"/>
      <c r="P107" s="371"/>
      <c r="Q107" s="371"/>
      <c r="R107" s="371"/>
      <c r="S107" s="371"/>
      <c r="T107" s="371"/>
      <c r="U107" s="371"/>
      <c r="V107" s="371"/>
      <c r="W107" s="371"/>
      <c r="X107" s="378"/>
      <c r="Y107" s="1591" t="s">
        <v>920</v>
      </c>
      <c r="Z107" s="1592"/>
      <c r="AA107" s="1592"/>
      <c r="AB107" s="1593"/>
      <c r="AC107" s="162" t="s">
        <v>72</v>
      </c>
      <c r="AD107" s="185"/>
      <c r="AE107" s="185"/>
      <c r="AF107" s="185"/>
      <c r="AG107" s="185"/>
      <c r="AH107" s="325" t="s">
        <v>921</v>
      </c>
      <c r="AI107" s="371"/>
      <c r="AJ107" s="371"/>
      <c r="AK107" s="371"/>
      <c r="AL107" s="371"/>
      <c r="AM107" s="371"/>
      <c r="AN107" s="371"/>
      <c r="AO107" s="371"/>
      <c r="AP107" s="371"/>
      <c r="AQ107" s="371"/>
      <c r="AR107" s="371"/>
      <c r="AS107" s="371"/>
      <c r="AT107" s="378"/>
      <c r="AU107" s="1591" t="s">
        <v>920</v>
      </c>
      <c r="AV107" s="1592"/>
      <c r="AW107" s="1592"/>
      <c r="AX107" s="1594"/>
    </row>
    <row r="108" spans="1:50" ht="24.75" customHeight="1">
      <c r="A108" s="306"/>
      <c r="B108" s="307"/>
      <c r="C108" s="307"/>
      <c r="D108" s="307"/>
      <c r="E108" s="307"/>
      <c r="F108" s="308"/>
      <c r="G108" s="2237"/>
      <c r="H108" s="707"/>
      <c r="I108" s="707"/>
      <c r="J108" s="707"/>
      <c r="K108" s="2238"/>
      <c r="L108" s="2239" t="s">
        <v>1205</v>
      </c>
      <c r="M108" s="561"/>
      <c r="N108" s="561"/>
      <c r="O108" s="561"/>
      <c r="P108" s="561"/>
      <c r="Q108" s="561"/>
      <c r="R108" s="561"/>
      <c r="S108" s="561"/>
      <c r="T108" s="561"/>
      <c r="U108" s="561"/>
      <c r="V108" s="561"/>
      <c r="W108" s="561"/>
      <c r="X108" s="1300"/>
      <c r="Y108" s="2276"/>
      <c r="Z108" s="2277"/>
      <c r="AA108" s="2277"/>
      <c r="AB108" s="2278"/>
      <c r="AC108" s="2237" t="s">
        <v>1204</v>
      </c>
      <c r="AD108" s="707"/>
      <c r="AE108" s="707"/>
      <c r="AF108" s="707"/>
      <c r="AG108" s="2238"/>
      <c r="AH108" s="2265" t="s">
        <v>1203</v>
      </c>
      <c r="AI108" s="2279"/>
      <c r="AJ108" s="2279"/>
      <c r="AK108" s="2279"/>
      <c r="AL108" s="2279"/>
      <c r="AM108" s="2279"/>
      <c r="AN108" s="2279"/>
      <c r="AO108" s="2279"/>
      <c r="AP108" s="2279"/>
      <c r="AQ108" s="2279"/>
      <c r="AR108" s="2279"/>
      <c r="AS108" s="2279"/>
      <c r="AT108" s="2280"/>
      <c r="AU108" s="2243"/>
      <c r="AV108" s="2244"/>
      <c r="AW108" s="2244"/>
      <c r="AX108" s="2245"/>
    </row>
    <row r="109" spans="1:50" ht="24.75" customHeight="1">
      <c r="A109" s="306"/>
      <c r="B109" s="307"/>
      <c r="C109" s="307"/>
      <c r="D109" s="307"/>
      <c r="E109" s="307"/>
      <c r="F109" s="308"/>
      <c r="G109" s="2222" t="s">
        <v>1186</v>
      </c>
      <c r="H109" s="2223"/>
      <c r="I109" s="2223"/>
      <c r="J109" s="2223"/>
      <c r="K109" s="2224"/>
      <c r="L109" s="2225" t="s">
        <v>1202</v>
      </c>
      <c r="M109" s="2226"/>
      <c r="N109" s="2226"/>
      <c r="O109" s="2226"/>
      <c r="P109" s="2226"/>
      <c r="Q109" s="2226"/>
      <c r="R109" s="2226"/>
      <c r="S109" s="2226"/>
      <c r="T109" s="2226"/>
      <c r="U109" s="2226"/>
      <c r="V109" s="2226"/>
      <c r="W109" s="2226"/>
      <c r="X109" s="2227"/>
      <c r="Y109" s="2259"/>
      <c r="Z109" s="2260"/>
      <c r="AA109" s="2260"/>
      <c r="AB109" s="2261"/>
      <c r="AC109" s="2272"/>
      <c r="AD109" s="555"/>
      <c r="AE109" s="555"/>
      <c r="AF109" s="555"/>
      <c r="AG109" s="2273"/>
      <c r="AH109" s="1668"/>
      <c r="AI109" s="2274"/>
      <c r="AJ109" s="2274"/>
      <c r="AK109" s="2274"/>
      <c r="AL109" s="2274"/>
      <c r="AM109" s="2274"/>
      <c r="AN109" s="2274"/>
      <c r="AO109" s="2274"/>
      <c r="AP109" s="2274"/>
      <c r="AQ109" s="2274"/>
      <c r="AR109" s="2274"/>
      <c r="AS109" s="2274"/>
      <c r="AT109" s="2275"/>
      <c r="AU109" s="2218"/>
      <c r="AV109" s="2219"/>
      <c r="AW109" s="2219"/>
      <c r="AX109" s="2220"/>
    </row>
    <row r="110" spans="1:50" ht="24.75" customHeight="1">
      <c r="A110" s="306"/>
      <c r="B110" s="307"/>
      <c r="C110" s="307"/>
      <c r="D110" s="307"/>
      <c r="E110" s="307"/>
      <c r="F110" s="308"/>
      <c r="G110" s="2222" t="s">
        <v>1186</v>
      </c>
      <c r="H110" s="2223"/>
      <c r="I110" s="2223"/>
      <c r="J110" s="2223"/>
      <c r="K110" s="2224"/>
      <c r="L110" s="2225" t="s">
        <v>1201</v>
      </c>
      <c r="M110" s="2226"/>
      <c r="N110" s="2226"/>
      <c r="O110" s="2226"/>
      <c r="P110" s="2226"/>
      <c r="Q110" s="2226"/>
      <c r="R110" s="2226"/>
      <c r="S110" s="2226"/>
      <c r="T110" s="2226"/>
      <c r="U110" s="2226"/>
      <c r="V110" s="2226"/>
      <c r="W110" s="2226"/>
      <c r="X110" s="2227"/>
      <c r="Y110" s="2259"/>
      <c r="Z110" s="2260"/>
      <c r="AA110" s="2260"/>
      <c r="AB110" s="2261"/>
      <c r="AC110" s="2272"/>
      <c r="AD110" s="555"/>
      <c r="AE110" s="555"/>
      <c r="AF110" s="555"/>
      <c r="AG110" s="2273"/>
      <c r="AH110" s="1668"/>
      <c r="AI110" s="2274"/>
      <c r="AJ110" s="2274"/>
      <c r="AK110" s="2274"/>
      <c r="AL110" s="2274"/>
      <c r="AM110" s="2274"/>
      <c r="AN110" s="2274"/>
      <c r="AO110" s="2274"/>
      <c r="AP110" s="2274"/>
      <c r="AQ110" s="2274"/>
      <c r="AR110" s="2274"/>
      <c r="AS110" s="2274"/>
      <c r="AT110" s="2275"/>
      <c r="AU110" s="2218"/>
      <c r="AV110" s="2219"/>
      <c r="AW110" s="2219"/>
      <c r="AX110" s="2220"/>
    </row>
    <row r="111" spans="1:50" ht="24.75" customHeight="1">
      <c r="A111" s="306"/>
      <c r="B111" s="307"/>
      <c r="C111" s="307"/>
      <c r="D111" s="307"/>
      <c r="E111" s="307"/>
      <c r="F111" s="308"/>
      <c r="G111" s="2222" t="s">
        <v>1186</v>
      </c>
      <c r="H111" s="2223"/>
      <c r="I111" s="2223"/>
      <c r="J111" s="2223"/>
      <c r="K111" s="2224"/>
      <c r="L111" s="2225" t="s">
        <v>1200</v>
      </c>
      <c r="M111" s="2226"/>
      <c r="N111" s="2226"/>
      <c r="O111" s="2226"/>
      <c r="P111" s="2226"/>
      <c r="Q111" s="2226"/>
      <c r="R111" s="2226"/>
      <c r="S111" s="2226"/>
      <c r="T111" s="2226"/>
      <c r="U111" s="2226"/>
      <c r="V111" s="2226"/>
      <c r="W111" s="2226"/>
      <c r="X111" s="2227"/>
      <c r="Y111" s="2259"/>
      <c r="Z111" s="2260"/>
      <c r="AA111" s="2260"/>
      <c r="AB111" s="2261"/>
      <c r="AC111" s="2272"/>
      <c r="AD111" s="555"/>
      <c r="AE111" s="555"/>
      <c r="AF111" s="555"/>
      <c r="AG111" s="2273"/>
      <c r="AH111" s="1668"/>
      <c r="AI111" s="2274"/>
      <c r="AJ111" s="2274"/>
      <c r="AK111" s="2274"/>
      <c r="AL111" s="2274"/>
      <c r="AM111" s="2274"/>
      <c r="AN111" s="2274"/>
      <c r="AO111" s="2274"/>
      <c r="AP111" s="2274"/>
      <c r="AQ111" s="2274"/>
      <c r="AR111" s="2274"/>
      <c r="AS111" s="2274"/>
      <c r="AT111" s="2275"/>
      <c r="AU111" s="2218"/>
      <c r="AV111" s="2219"/>
      <c r="AW111" s="2219"/>
      <c r="AX111" s="2220"/>
    </row>
    <row r="112" spans="1:50" ht="24.75" customHeight="1">
      <c r="A112" s="306"/>
      <c r="B112" s="307"/>
      <c r="C112" s="307"/>
      <c r="D112" s="307"/>
      <c r="E112" s="307"/>
      <c r="F112" s="308"/>
      <c r="G112" s="2222" t="s">
        <v>1186</v>
      </c>
      <c r="H112" s="2223"/>
      <c r="I112" s="2223"/>
      <c r="J112" s="2223"/>
      <c r="K112" s="2224"/>
      <c r="L112" s="2225" t="s">
        <v>1187</v>
      </c>
      <c r="M112" s="2226"/>
      <c r="N112" s="2226"/>
      <c r="O112" s="2226"/>
      <c r="P112" s="2226"/>
      <c r="Q112" s="2226"/>
      <c r="R112" s="2226"/>
      <c r="S112" s="2226"/>
      <c r="T112" s="2226"/>
      <c r="U112" s="2226"/>
      <c r="V112" s="2226"/>
      <c r="W112" s="2226"/>
      <c r="X112" s="2227"/>
      <c r="Y112" s="2259"/>
      <c r="Z112" s="2260"/>
      <c r="AA112" s="2260"/>
      <c r="AB112" s="2261"/>
      <c r="AC112" s="2272"/>
      <c r="AD112" s="555"/>
      <c r="AE112" s="555"/>
      <c r="AF112" s="555"/>
      <c r="AG112" s="2273"/>
      <c r="AH112" s="1668"/>
      <c r="AI112" s="2274"/>
      <c r="AJ112" s="2274"/>
      <c r="AK112" s="2274"/>
      <c r="AL112" s="2274"/>
      <c r="AM112" s="2274"/>
      <c r="AN112" s="2274"/>
      <c r="AO112" s="2274"/>
      <c r="AP112" s="2274"/>
      <c r="AQ112" s="2274"/>
      <c r="AR112" s="2274"/>
      <c r="AS112" s="2274"/>
      <c r="AT112" s="2275"/>
      <c r="AU112" s="2218"/>
      <c r="AV112" s="2219"/>
      <c r="AW112" s="2219"/>
      <c r="AX112" s="2220"/>
    </row>
    <row r="113" spans="1:50" ht="24.75" customHeight="1">
      <c r="A113" s="306"/>
      <c r="B113" s="307"/>
      <c r="C113" s="307"/>
      <c r="D113" s="307"/>
      <c r="E113" s="307"/>
      <c r="F113" s="308"/>
      <c r="G113" s="2222" t="s">
        <v>1186</v>
      </c>
      <c r="H113" s="2223"/>
      <c r="I113" s="2223"/>
      <c r="J113" s="2223"/>
      <c r="K113" s="2224"/>
      <c r="L113" s="2225" t="s">
        <v>1199</v>
      </c>
      <c r="M113" s="2226"/>
      <c r="N113" s="2226"/>
      <c r="O113" s="2226"/>
      <c r="P113" s="2226"/>
      <c r="Q113" s="2226"/>
      <c r="R113" s="2226"/>
      <c r="S113" s="2226"/>
      <c r="T113" s="2226"/>
      <c r="U113" s="2226"/>
      <c r="V113" s="2226"/>
      <c r="W113" s="2226"/>
      <c r="X113" s="2227"/>
      <c r="Y113" s="2259"/>
      <c r="Z113" s="2260"/>
      <c r="AA113" s="2260"/>
      <c r="AB113" s="2261"/>
      <c r="AC113" s="2272"/>
      <c r="AD113" s="555"/>
      <c r="AE113" s="555"/>
      <c r="AF113" s="555"/>
      <c r="AG113" s="2273"/>
      <c r="AH113" s="1668"/>
      <c r="AI113" s="2274"/>
      <c r="AJ113" s="2274"/>
      <c r="AK113" s="2274"/>
      <c r="AL113" s="2274"/>
      <c r="AM113" s="2274"/>
      <c r="AN113" s="2274"/>
      <c r="AO113" s="2274"/>
      <c r="AP113" s="2274"/>
      <c r="AQ113" s="2274"/>
      <c r="AR113" s="2274"/>
      <c r="AS113" s="2274"/>
      <c r="AT113" s="2275"/>
      <c r="AU113" s="2218"/>
      <c r="AV113" s="2219"/>
      <c r="AW113" s="2219"/>
      <c r="AX113" s="2220"/>
    </row>
    <row r="114" spans="1:50" ht="24.75" customHeight="1">
      <c r="A114" s="306"/>
      <c r="B114" s="307"/>
      <c r="C114" s="307"/>
      <c r="D114" s="307"/>
      <c r="E114" s="307"/>
      <c r="F114" s="308"/>
      <c r="G114" s="2222" t="s">
        <v>1186</v>
      </c>
      <c r="H114" s="2223"/>
      <c r="I114" s="2223"/>
      <c r="J114" s="2223"/>
      <c r="K114" s="2224"/>
      <c r="L114" s="2225" t="s">
        <v>1185</v>
      </c>
      <c r="M114" s="2226"/>
      <c r="N114" s="2226"/>
      <c r="O114" s="2226"/>
      <c r="P114" s="2226"/>
      <c r="Q114" s="2226"/>
      <c r="R114" s="2226"/>
      <c r="S114" s="2226"/>
      <c r="T114" s="2226"/>
      <c r="U114" s="2226"/>
      <c r="V114" s="2226"/>
      <c r="W114" s="2226"/>
      <c r="X114" s="2227"/>
      <c r="Y114" s="2259"/>
      <c r="Z114" s="2260"/>
      <c r="AA114" s="2260"/>
      <c r="AB114" s="2261"/>
      <c r="AC114" s="2272"/>
      <c r="AD114" s="555"/>
      <c r="AE114" s="555"/>
      <c r="AF114" s="555"/>
      <c r="AG114" s="2273"/>
      <c r="AH114" s="1668"/>
      <c r="AI114" s="2274"/>
      <c r="AJ114" s="2274"/>
      <c r="AK114" s="2274"/>
      <c r="AL114" s="2274"/>
      <c r="AM114" s="2274"/>
      <c r="AN114" s="2274"/>
      <c r="AO114" s="2274"/>
      <c r="AP114" s="2274"/>
      <c r="AQ114" s="2274"/>
      <c r="AR114" s="2274"/>
      <c r="AS114" s="2274"/>
      <c r="AT114" s="2275"/>
      <c r="AU114" s="2218"/>
      <c r="AV114" s="2219"/>
      <c r="AW114" s="2219"/>
      <c r="AX114" s="2220"/>
    </row>
    <row r="115" spans="1:50" ht="24.75" customHeight="1">
      <c r="A115" s="306"/>
      <c r="B115" s="307"/>
      <c r="C115" s="307"/>
      <c r="D115" s="307"/>
      <c r="E115" s="307"/>
      <c r="F115" s="308"/>
      <c r="G115" s="2246" t="s">
        <v>1186</v>
      </c>
      <c r="H115" s="2247"/>
      <c r="I115" s="2247"/>
      <c r="J115" s="2247"/>
      <c r="K115" s="2248"/>
      <c r="L115" s="2249" t="s">
        <v>1198</v>
      </c>
      <c r="M115" s="567"/>
      <c r="N115" s="567"/>
      <c r="O115" s="567"/>
      <c r="P115" s="567"/>
      <c r="Q115" s="567"/>
      <c r="R115" s="567"/>
      <c r="S115" s="567"/>
      <c r="T115" s="567"/>
      <c r="U115" s="567"/>
      <c r="V115" s="567"/>
      <c r="W115" s="567"/>
      <c r="X115" s="1302"/>
      <c r="Y115" s="2250"/>
      <c r="Z115" s="2251"/>
      <c r="AA115" s="2251"/>
      <c r="AB115" s="2251"/>
      <c r="AC115" s="2268"/>
      <c r="AD115" s="557"/>
      <c r="AE115" s="557"/>
      <c r="AF115" s="557"/>
      <c r="AG115" s="2269"/>
      <c r="AH115" s="2203"/>
      <c r="AI115" s="2270"/>
      <c r="AJ115" s="2270"/>
      <c r="AK115" s="2270"/>
      <c r="AL115" s="2270"/>
      <c r="AM115" s="2270"/>
      <c r="AN115" s="2270"/>
      <c r="AO115" s="2270"/>
      <c r="AP115" s="2270"/>
      <c r="AQ115" s="2270"/>
      <c r="AR115" s="2270"/>
      <c r="AS115" s="2270"/>
      <c r="AT115" s="2271"/>
      <c r="AU115" s="2208"/>
      <c r="AV115" s="2209"/>
      <c r="AW115" s="2209"/>
      <c r="AX115" s="2210"/>
    </row>
    <row r="116" spans="1:50" ht="24.75" customHeight="1">
      <c r="A116" s="306"/>
      <c r="B116" s="307"/>
      <c r="C116" s="307"/>
      <c r="D116" s="307"/>
      <c r="E116" s="307"/>
      <c r="F116" s="308"/>
      <c r="G116" s="1603" t="s">
        <v>39</v>
      </c>
      <c r="H116" s="371"/>
      <c r="I116" s="371"/>
      <c r="J116" s="371"/>
      <c r="K116" s="371"/>
      <c r="L116" s="1604"/>
      <c r="M116" s="376"/>
      <c r="N116" s="376"/>
      <c r="O116" s="376"/>
      <c r="P116" s="376"/>
      <c r="Q116" s="376"/>
      <c r="R116" s="376"/>
      <c r="S116" s="376"/>
      <c r="T116" s="376"/>
      <c r="U116" s="376"/>
      <c r="V116" s="376"/>
      <c r="W116" s="376"/>
      <c r="X116" s="377"/>
      <c r="Y116" s="1605">
        <f>SUM(Y108:AB115)</f>
        <v>0</v>
      </c>
      <c r="Z116" s="1606"/>
      <c r="AA116" s="1606"/>
      <c r="AB116" s="1607"/>
      <c r="AC116" s="1603" t="s">
        <v>39</v>
      </c>
      <c r="AD116" s="371"/>
      <c r="AE116" s="371"/>
      <c r="AF116" s="371"/>
      <c r="AG116" s="371"/>
      <c r="AH116" s="1604"/>
      <c r="AI116" s="376"/>
      <c r="AJ116" s="376"/>
      <c r="AK116" s="376"/>
      <c r="AL116" s="376"/>
      <c r="AM116" s="376"/>
      <c r="AN116" s="376"/>
      <c r="AO116" s="376"/>
      <c r="AP116" s="376"/>
      <c r="AQ116" s="376"/>
      <c r="AR116" s="376"/>
      <c r="AS116" s="376"/>
      <c r="AT116" s="377"/>
      <c r="AU116" s="1605">
        <f>SUM(AU108:AX115)</f>
        <v>0</v>
      </c>
      <c r="AV116" s="1606"/>
      <c r="AW116" s="1606"/>
      <c r="AX116" s="1608"/>
    </row>
    <row r="117" spans="1:50" ht="30" customHeight="1">
      <c r="A117" s="306"/>
      <c r="B117" s="307"/>
      <c r="C117" s="307"/>
      <c r="D117" s="307"/>
      <c r="E117" s="307"/>
      <c r="F117" s="308"/>
      <c r="G117" s="1609" t="s">
        <v>905</v>
      </c>
      <c r="H117" s="1610"/>
      <c r="I117" s="1610"/>
      <c r="J117" s="1610"/>
      <c r="K117" s="1610"/>
      <c r="L117" s="1610"/>
      <c r="M117" s="1610"/>
      <c r="N117" s="1610"/>
      <c r="O117" s="1610"/>
      <c r="P117" s="1610"/>
      <c r="Q117" s="1610"/>
      <c r="R117" s="1610"/>
      <c r="S117" s="1610"/>
      <c r="T117" s="1610"/>
      <c r="U117" s="1610"/>
      <c r="V117" s="1610"/>
      <c r="W117" s="1610"/>
      <c r="X117" s="1610"/>
      <c r="Y117" s="1610"/>
      <c r="Z117" s="1610"/>
      <c r="AA117" s="1610"/>
      <c r="AB117" s="1611"/>
      <c r="AC117" s="1609" t="s">
        <v>1197</v>
      </c>
      <c r="AD117" s="1610"/>
      <c r="AE117" s="1610"/>
      <c r="AF117" s="1610"/>
      <c r="AG117" s="1610"/>
      <c r="AH117" s="1610"/>
      <c r="AI117" s="1610"/>
      <c r="AJ117" s="1610"/>
      <c r="AK117" s="1610"/>
      <c r="AL117" s="1610"/>
      <c r="AM117" s="1610"/>
      <c r="AN117" s="1610"/>
      <c r="AO117" s="1610"/>
      <c r="AP117" s="1610"/>
      <c r="AQ117" s="1610"/>
      <c r="AR117" s="1610"/>
      <c r="AS117" s="1610"/>
      <c r="AT117" s="1610"/>
      <c r="AU117" s="1610"/>
      <c r="AV117" s="1610"/>
      <c r="AW117" s="1610"/>
      <c r="AX117" s="1612"/>
    </row>
    <row r="118" spans="1:50" ht="24.75" customHeight="1">
      <c r="A118" s="306"/>
      <c r="B118" s="307"/>
      <c r="C118" s="307"/>
      <c r="D118" s="307"/>
      <c r="E118" s="307"/>
      <c r="F118" s="308"/>
      <c r="G118" s="162" t="s">
        <v>72</v>
      </c>
      <c r="H118" s="185"/>
      <c r="I118" s="185"/>
      <c r="J118" s="185"/>
      <c r="K118" s="185"/>
      <c r="L118" s="325" t="s">
        <v>921</v>
      </c>
      <c r="M118" s="371"/>
      <c r="N118" s="371"/>
      <c r="O118" s="371"/>
      <c r="P118" s="371"/>
      <c r="Q118" s="371"/>
      <c r="R118" s="371"/>
      <c r="S118" s="371"/>
      <c r="T118" s="371"/>
      <c r="U118" s="371"/>
      <c r="V118" s="371"/>
      <c r="W118" s="371"/>
      <c r="X118" s="378"/>
      <c r="Y118" s="1591" t="s">
        <v>920</v>
      </c>
      <c r="Z118" s="1592"/>
      <c r="AA118" s="1592"/>
      <c r="AB118" s="1593"/>
      <c r="AC118" s="162" t="s">
        <v>72</v>
      </c>
      <c r="AD118" s="185"/>
      <c r="AE118" s="185"/>
      <c r="AF118" s="185"/>
      <c r="AG118" s="185"/>
      <c r="AH118" s="325" t="s">
        <v>921</v>
      </c>
      <c r="AI118" s="371"/>
      <c r="AJ118" s="371"/>
      <c r="AK118" s="371"/>
      <c r="AL118" s="371"/>
      <c r="AM118" s="371"/>
      <c r="AN118" s="371"/>
      <c r="AO118" s="371"/>
      <c r="AP118" s="371"/>
      <c r="AQ118" s="371"/>
      <c r="AR118" s="371"/>
      <c r="AS118" s="371"/>
      <c r="AT118" s="378"/>
      <c r="AU118" s="1591" t="s">
        <v>920</v>
      </c>
      <c r="AV118" s="1592"/>
      <c r="AW118" s="1592"/>
      <c r="AX118" s="1594"/>
    </row>
    <row r="119" spans="1:50" ht="24.75" customHeight="1">
      <c r="A119" s="306"/>
      <c r="B119" s="307"/>
      <c r="C119" s="307"/>
      <c r="D119" s="307"/>
      <c r="E119" s="307"/>
      <c r="F119" s="308"/>
      <c r="G119" s="2237"/>
      <c r="H119" s="707"/>
      <c r="I119" s="707"/>
      <c r="J119" s="707"/>
      <c r="K119" s="2238"/>
      <c r="L119" s="2239" t="s">
        <v>1196</v>
      </c>
      <c r="M119" s="561"/>
      <c r="N119" s="561"/>
      <c r="O119" s="561"/>
      <c r="P119" s="561"/>
      <c r="Q119" s="561"/>
      <c r="R119" s="561"/>
      <c r="S119" s="561"/>
      <c r="T119" s="561"/>
      <c r="U119" s="561"/>
      <c r="V119" s="561"/>
      <c r="W119" s="561"/>
      <c r="X119" s="1300"/>
      <c r="Y119" s="2240"/>
      <c r="Z119" s="2241"/>
      <c r="AA119" s="2241"/>
      <c r="AB119" s="2242"/>
      <c r="AC119" s="2262" t="s">
        <v>1195</v>
      </c>
      <c r="AD119" s="2263"/>
      <c r="AE119" s="2263"/>
      <c r="AF119" s="2263"/>
      <c r="AG119" s="2264"/>
      <c r="AH119" s="2265" t="s">
        <v>1194</v>
      </c>
      <c r="AI119" s="2266"/>
      <c r="AJ119" s="2266"/>
      <c r="AK119" s="2266"/>
      <c r="AL119" s="2266"/>
      <c r="AM119" s="2266"/>
      <c r="AN119" s="2266"/>
      <c r="AO119" s="2266"/>
      <c r="AP119" s="2266"/>
      <c r="AQ119" s="2266"/>
      <c r="AR119" s="2266"/>
      <c r="AS119" s="2266"/>
      <c r="AT119" s="2267"/>
      <c r="AU119" s="2243"/>
      <c r="AV119" s="2244"/>
      <c r="AW119" s="2244"/>
      <c r="AX119" s="2245"/>
    </row>
    <row r="120" spans="1:50" ht="24.75" customHeight="1">
      <c r="A120" s="306"/>
      <c r="B120" s="307"/>
      <c r="C120" s="307"/>
      <c r="D120" s="307"/>
      <c r="E120" s="307"/>
      <c r="F120" s="308"/>
      <c r="G120" s="2222" t="s">
        <v>1188</v>
      </c>
      <c r="H120" s="2223"/>
      <c r="I120" s="2223"/>
      <c r="J120" s="2223"/>
      <c r="K120" s="2224"/>
      <c r="L120" s="2225" t="s">
        <v>1193</v>
      </c>
      <c r="M120" s="2226"/>
      <c r="N120" s="2226"/>
      <c r="O120" s="2226"/>
      <c r="P120" s="2226"/>
      <c r="Q120" s="2226"/>
      <c r="R120" s="2226"/>
      <c r="S120" s="2226"/>
      <c r="T120" s="2226"/>
      <c r="U120" s="2226"/>
      <c r="V120" s="2226"/>
      <c r="W120" s="2226"/>
      <c r="X120" s="2227"/>
      <c r="Y120" s="2259"/>
      <c r="Z120" s="2260"/>
      <c r="AA120" s="2260"/>
      <c r="AB120" s="2261"/>
      <c r="AC120" s="2211"/>
      <c r="AD120" s="2212"/>
      <c r="AE120" s="2212"/>
      <c r="AF120" s="2212"/>
      <c r="AG120" s="2213"/>
      <c r="AH120" s="1668"/>
      <c r="AI120" s="2214"/>
      <c r="AJ120" s="2214"/>
      <c r="AK120" s="2214"/>
      <c r="AL120" s="2214"/>
      <c r="AM120" s="2214"/>
      <c r="AN120" s="2214"/>
      <c r="AO120" s="2214"/>
      <c r="AP120" s="2214"/>
      <c r="AQ120" s="2214"/>
      <c r="AR120" s="2214"/>
      <c r="AS120" s="2214"/>
      <c r="AT120" s="2215"/>
      <c r="AU120" s="2218"/>
      <c r="AV120" s="2219"/>
      <c r="AW120" s="2219"/>
      <c r="AX120" s="2220"/>
    </row>
    <row r="121" spans="1:50" ht="24.75" customHeight="1">
      <c r="A121" s="306"/>
      <c r="B121" s="307"/>
      <c r="C121" s="307"/>
      <c r="D121" s="307"/>
      <c r="E121" s="307"/>
      <c r="F121" s="308"/>
      <c r="G121" s="2222" t="s">
        <v>1188</v>
      </c>
      <c r="H121" s="2223"/>
      <c r="I121" s="2223"/>
      <c r="J121" s="2223"/>
      <c r="K121" s="2224"/>
      <c r="L121" s="2225" t="s">
        <v>1192</v>
      </c>
      <c r="M121" s="2226"/>
      <c r="N121" s="2226"/>
      <c r="O121" s="2226"/>
      <c r="P121" s="2226"/>
      <c r="Q121" s="2226"/>
      <c r="R121" s="2226"/>
      <c r="S121" s="2226"/>
      <c r="T121" s="2226"/>
      <c r="U121" s="2226"/>
      <c r="V121" s="2226"/>
      <c r="W121" s="2226"/>
      <c r="X121" s="2227"/>
      <c r="Y121" s="2259"/>
      <c r="Z121" s="2260"/>
      <c r="AA121" s="2260"/>
      <c r="AB121" s="2261"/>
      <c r="AC121" s="2211"/>
      <c r="AD121" s="2212"/>
      <c r="AE121" s="2212"/>
      <c r="AF121" s="2212"/>
      <c r="AG121" s="2213"/>
      <c r="AH121" s="1668"/>
      <c r="AI121" s="2214"/>
      <c r="AJ121" s="2214"/>
      <c r="AK121" s="2214"/>
      <c r="AL121" s="2214"/>
      <c r="AM121" s="2214"/>
      <c r="AN121" s="2214"/>
      <c r="AO121" s="2214"/>
      <c r="AP121" s="2214"/>
      <c r="AQ121" s="2214"/>
      <c r="AR121" s="2214"/>
      <c r="AS121" s="2214"/>
      <c r="AT121" s="2215"/>
      <c r="AU121" s="2218"/>
      <c r="AV121" s="2219"/>
      <c r="AW121" s="2219"/>
      <c r="AX121" s="2220"/>
    </row>
    <row r="122" spans="1:50" ht="24.75" customHeight="1">
      <c r="A122" s="306"/>
      <c r="B122" s="307"/>
      <c r="C122" s="307"/>
      <c r="D122" s="307"/>
      <c r="E122" s="307"/>
      <c r="F122" s="308"/>
      <c r="G122" s="2222" t="s">
        <v>1188</v>
      </c>
      <c r="H122" s="2223"/>
      <c r="I122" s="2223"/>
      <c r="J122" s="2223"/>
      <c r="K122" s="2224"/>
      <c r="L122" s="2225" t="s">
        <v>1191</v>
      </c>
      <c r="M122" s="2226"/>
      <c r="N122" s="2226"/>
      <c r="O122" s="2226"/>
      <c r="P122" s="2226"/>
      <c r="Q122" s="2226"/>
      <c r="R122" s="2226"/>
      <c r="S122" s="2226"/>
      <c r="T122" s="2226"/>
      <c r="U122" s="2226"/>
      <c r="V122" s="2226"/>
      <c r="W122" s="2226"/>
      <c r="X122" s="2227"/>
      <c r="Y122" s="2259"/>
      <c r="Z122" s="2260"/>
      <c r="AA122" s="2260"/>
      <c r="AB122" s="2261"/>
      <c r="AC122" s="2211"/>
      <c r="AD122" s="2212"/>
      <c r="AE122" s="2212"/>
      <c r="AF122" s="2212"/>
      <c r="AG122" s="2213"/>
      <c r="AH122" s="1668"/>
      <c r="AI122" s="2214"/>
      <c r="AJ122" s="2214"/>
      <c r="AK122" s="2214"/>
      <c r="AL122" s="2214"/>
      <c r="AM122" s="2214"/>
      <c r="AN122" s="2214"/>
      <c r="AO122" s="2214"/>
      <c r="AP122" s="2214"/>
      <c r="AQ122" s="2214"/>
      <c r="AR122" s="2214"/>
      <c r="AS122" s="2214"/>
      <c r="AT122" s="2215"/>
      <c r="AU122" s="2218"/>
      <c r="AV122" s="2219"/>
      <c r="AW122" s="2219"/>
      <c r="AX122" s="2220"/>
    </row>
    <row r="123" spans="1:50" ht="24.75" customHeight="1">
      <c r="A123" s="306"/>
      <c r="B123" s="307"/>
      <c r="C123" s="307"/>
      <c r="D123" s="307"/>
      <c r="E123" s="307"/>
      <c r="F123" s="308"/>
      <c r="G123" s="2222" t="s">
        <v>1188</v>
      </c>
      <c r="H123" s="2223"/>
      <c r="I123" s="2223"/>
      <c r="J123" s="2223"/>
      <c r="K123" s="2224"/>
      <c r="L123" s="2225" t="s">
        <v>1190</v>
      </c>
      <c r="M123" s="2226"/>
      <c r="N123" s="2226"/>
      <c r="O123" s="2226"/>
      <c r="P123" s="2226"/>
      <c r="Q123" s="2226"/>
      <c r="R123" s="2226"/>
      <c r="S123" s="2226"/>
      <c r="T123" s="2226"/>
      <c r="U123" s="2226"/>
      <c r="V123" s="2226"/>
      <c r="W123" s="2226"/>
      <c r="X123" s="2227"/>
      <c r="Y123" s="2259"/>
      <c r="Z123" s="2260"/>
      <c r="AA123" s="2260"/>
      <c r="AB123" s="2261"/>
      <c r="AC123" s="2211"/>
      <c r="AD123" s="2212"/>
      <c r="AE123" s="2212"/>
      <c r="AF123" s="2212"/>
      <c r="AG123" s="2213"/>
      <c r="AH123" s="1668"/>
      <c r="AI123" s="2214"/>
      <c r="AJ123" s="2214"/>
      <c r="AK123" s="2214"/>
      <c r="AL123" s="2214"/>
      <c r="AM123" s="2214"/>
      <c r="AN123" s="2214"/>
      <c r="AO123" s="2214"/>
      <c r="AP123" s="2214"/>
      <c r="AQ123" s="2214"/>
      <c r="AR123" s="2214"/>
      <c r="AS123" s="2214"/>
      <c r="AT123" s="2215"/>
      <c r="AU123" s="2218"/>
      <c r="AV123" s="2219"/>
      <c r="AW123" s="2219"/>
      <c r="AX123" s="2220"/>
    </row>
    <row r="124" spans="1:50" ht="24.75" customHeight="1">
      <c r="A124" s="306"/>
      <c r="B124" s="307"/>
      <c r="C124" s="307"/>
      <c r="D124" s="307"/>
      <c r="E124" s="307"/>
      <c r="F124" s="308"/>
      <c r="G124" s="2222" t="s">
        <v>1188</v>
      </c>
      <c r="H124" s="2223"/>
      <c r="I124" s="2223"/>
      <c r="J124" s="2223"/>
      <c r="K124" s="2224"/>
      <c r="L124" s="2225" t="s">
        <v>1189</v>
      </c>
      <c r="M124" s="2226"/>
      <c r="N124" s="2226"/>
      <c r="O124" s="2226"/>
      <c r="P124" s="2226"/>
      <c r="Q124" s="2226"/>
      <c r="R124" s="2226"/>
      <c r="S124" s="2226"/>
      <c r="T124" s="2226"/>
      <c r="U124" s="2226"/>
      <c r="V124" s="2226"/>
      <c r="W124" s="2226"/>
      <c r="X124" s="2227"/>
      <c r="Y124" s="2259"/>
      <c r="Z124" s="2260"/>
      <c r="AA124" s="2260"/>
      <c r="AB124" s="2261"/>
      <c r="AC124" s="2211"/>
      <c r="AD124" s="2212"/>
      <c r="AE124" s="2212"/>
      <c r="AF124" s="2212"/>
      <c r="AG124" s="2213"/>
      <c r="AH124" s="1668"/>
      <c r="AI124" s="2214"/>
      <c r="AJ124" s="2214"/>
      <c r="AK124" s="2214"/>
      <c r="AL124" s="2214"/>
      <c r="AM124" s="2214"/>
      <c r="AN124" s="2214"/>
      <c r="AO124" s="2214"/>
      <c r="AP124" s="2214"/>
      <c r="AQ124" s="2214"/>
      <c r="AR124" s="2214"/>
      <c r="AS124" s="2214"/>
      <c r="AT124" s="2215"/>
      <c r="AU124" s="2218"/>
      <c r="AV124" s="2219"/>
      <c r="AW124" s="2219"/>
      <c r="AX124" s="2220"/>
    </row>
    <row r="125" spans="1:50" ht="24.75" customHeight="1">
      <c r="A125" s="306"/>
      <c r="B125" s="307"/>
      <c r="C125" s="307"/>
      <c r="D125" s="307"/>
      <c r="E125" s="307"/>
      <c r="F125" s="308"/>
      <c r="G125" s="2222" t="s">
        <v>1188</v>
      </c>
      <c r="H125" s="2223"/>
      <c r="I125" s="2223"/>
      <c r="J125" s="2223"/>
      <c r="K125" s="2224"/>
      <c r="L125" s="2225" t="s">
        <v>1187</v>
      </c>
      <c r="M125" s="2226"/>
      <c r="N125" s="2226"/>
      <c r="O125" s="2226"/>
      <c r="P125" s="2226"/>
      <c r="Q125" s="2226"/>
      <c r="R125" s="2226"/>
      <c r="S125" s="2226"/>
      <c r="T125" s="2226"/>
      <c r="U125" s="2226"/>
      <c r="V125" s="2226"/>
      <c r="W125" s="2226"/>
      <c r="X125" s="2227"/>
      <c r="Y125" s="2259"/>
      <c r="Z125" s="2260"/>
      <c r="AA125" s="2260"/>
      <c r="AB125" s="2261"/>
      <c r="AC125" s="2211"/>
      <c r="AD125" s="2212"/>
      <c r="AE125" s="2212"/>
      <c r="AF125" s="2212"/>
      <c r="AG125" s="2213"/>
      <c r="AH125" s="1668"/>
      <c r="AI125" s="2214"/>
      <c r="AJ125" s="2214"/>
      <c r="AK125" s="2214"/>
      <c r="AL125" s="2214"/>
      <c r="AM125" s="2214"/>
      <c r="AN125" s="2214"/>
      <c r="AO125" s="2214"/>
      <c r="AP125" s="2214"/>
      <c r="AQ125" s="2214"/>
      <c r="AR125" s="2214"/>
      <c r="AS125" s="2214"/>
      <c r="AT125" s="2215"/>
      <c r="AU125" s="2218"/>
      <c r="AV125" s="2219"/>
      <c r="AW125" s="2219"/>
      <c r="AX125" s="2220"/>
    </row>
    <row r="126" spans="1:50" ht="24.75" customHeight="1">
      <c r="A126" s="306"/>
      <c r="B126" s="307"/>
      <c r="C126" s="307"/>
      <c r="D126" s="307"/>
      <c r="E126" s="307"/>
      <c r="F126" s="308"/>
      <c r="G126" s="2246" t="s">
        <v>1186</v>
      </c>
      <c r="H126" s="2247"/>
      <c r="I126" s="2247"/>
      <c r="J126" s="2247"/>
      <c r="K126" s="2248"/>
      <c r="L126" s="2249" t="s">
        <v>1185</v>
      </c>
      <c r="M126" s="567"/>
      <c r="N126" s="567"/>
      <c r="O126" s="567"/>
      <c r="P126" s="567"/>
      <c r="Q126" s="567"/>
      <c r="R126" s="567"/>
      <c r="S126" s="567"/>
      <c r="T126" s="567"/>
      <c r="U126" s="567"/>
      <c r="V126" s="567"/>
      <c r="W126" s="567"/>
      <c r="X126" s="1302"/>
      <c r="Y126" s="2250"/>
      <c r="Z126" s="2251"/>
      <c r="AA126" s="2251"/>
      <c r="AB126" s="2251"/>
      <c r="AC126" s="2200"/>
      <c r="AD126" s="2201"/>
      <c r="AE126" s="2201"/>
      <c r="AF126" s="2201"/>
      <c r="AG126" s="2202"/>
      <c r="AH126" s="2203"/>
      <c r="AI126" s="2204"/>
      <c r="AJ126" s="2204"/>
      <c r="AK126" s="2204"/>
      <c r="AL126" s="2204"/>
      <c r="AM126" s="2204"/>
      <c r="AN126" s="2204"/>
      <c r="AO126" s="2204"/>
      <c r="AP126" s="2204"/>
      <c r="AQ126" s="2204"/>
      <c r="AR126" s="2204"/>
      <c r="AS126" s="2204"/>
      <c r="AT126" s="2205"/>
      <c r="AU126" s="2208"/>
      <c r="AV126" s="2209"/>
      <c r="AW126" s="2209"/>
      <c r="AX126" s="2210"/>
    </row>
    <row r="127" spans="1:50" ht="24.75" customHeight="1">
      <c r="A127" s="306"/>
      <c r="B127" s="307"/>
      <c r="C127" s="307"/>
      <c r="D127" s="307"/>
      <c r="E127" s="307"/>
      <c r="F127" s="308"/>
      <c r="G127" s="2252" t="s">
        <v>39</v>
      </c>
      <c r="H127" s="700"/>
      <c r="I127" s="700"/>
      <c r="J127" s="700"/>
      <c r="K127" s="700"/>
      <c r="L127" s="2253"/>
      <c r="M127" s="2254"/>
      <c r="N127" s="2254"/>
      <c r="O127" s="2254"/>
      <c r="P127" s="2254"/>
      <c r="Q127" s="2254"/>
      <c r="R127" s="2254"/>
      <c r="S127" s="2254"/>
      <c r="T127" s="2254"/>
      <c r="U127" s="2254"/>
      <c r="V127" s="2254"/>
      <c r="W127" s="2254"/>
      <c r="X127" s="2255"/>
      <c r="Y127" s="2256">
        <f>SUM(Y119:AB126)</f>
        <v>0</v>
      </c>
      <c r="Z127" s="2257"/>
      <c r="AA127" s="2257"/>
      <c r="AB127" s="2258"/>
      <c r="AC127" s="1603" t="s">
        <v>39</v>
      </c>
      <c r="AD127" s="371"/>
      <c r="AE127" s="371"/>
      <c r="AF127" s="371"/>
      <c r="AG127" s="371"/>
      <c r="AH127" s="1604"/>
      <c r="AI127" s="376"/>
      <c r="AJ127" s="376"/>
      <c r="AK127" s="376"/>
      <c r="AL127" s="376"/>
      <c r="AM127" s="376"/>
      <c r="AN127" s="376"/>
      <c r="AO127" s="376"/>
      <c r="AP127" s="376"/>
      <c r="AQ127" s="376"/>
      <c r="AR127" s="376"/>
      <c r="AS127" s="376"/>
      <c r="AT127" s="377"/>
      <c r="AU127" s="1605">
        <f>SUM(AU119:AX126)</f>
        <v>0</v>
      </c>
      <c r="AV127" s="1606"/>
      <c r="AW127" s="1606"/>
      <c r="AX127" s="1608"/>
    </row>
    <row r="128" spans="1:50" ht="30" customHeight="1">
      <c r="A128" s="306"/>
      <c r="B128" s="307"/>
      <c r="C128" s="307"/>
      <c r="D128" s="307"/>
      <c r="E128" s="307"/>
      <c r="F128" s="308"/>
      <c r="G128" s="1609" t="s">
        <v>904</v>
      </c>
      <c r="H128" s="1610"/>
      <c r="I128" s="1610"/>
      <c r="J128" s="1610"/>
      <c r="K128" s="1610"/>
      <c r="L128" s="1610"/>
      <c r="M128" s="1610"/>
      <c r="N128" s="1610"/>
      <c r="O128" s="1610"/>
      <c r="P128" s="1610"/>
      <c r="Q128" s="1610"/>
      <c r="R128" s="1610"/>
      <c r="S128" s="1610"/>
      <c r="T128" s="1610"/>
      <c r="U128" s="1610"/>
      <c r="V128" s="1610"/>
      <c r="W128" s="1610"/>
      <c r="X128" s="1610"/>
      <c r="Y128" s="1610"/>
      <c r="Z128" s="1610"/>
      <c r="AA128" s="1610"/>
      <c r="AB128" s="1611"/>
      <c r="AC128" s="1609" t="s">
        <v>922</v>
      </c>
      <c r="AD128" s="1610"/>
      <c r="AE128" s="1610"/>
      <c r="AF128" s="1610"/>
      <c r="AG128" s="1610"/>
      <c r="AH128" s="1610"/>
      <c r="AI128" s="1610"/>
      <c r="AJ128" s="1610"/>
      <c r="AK128" s="1610"/>
      <c r="AL128" s="1610"/>
      <c r="AM128" s="1610"/>
      <c r="AN128" s="1610"/>
      <c r="AO128" s="1610"/>
      <c r="AP128" s="1610"/>
      <c r="AQ128" s="1610"/>
      <c r="AR128" s="1610"/>
      <c r="AS128" s="1610"/>
      <c r="AT128" s="1610"/>
      <c r="AU128" s="1610"/>
      <c r="AV128" s="1610"/>
      <c r="AW128" s="1610"/>
      <c r="AX128" s="1612"/>
    </row>
    <row r="129" spans="1:50" ht="24.75" customHeight="1">
      <c r="A129" s="306"/>
      <c r="B129" s="307"/>
      <c r="C129" s="307"/>
      <c r="D129" s="307"/>
      <c r="E129" s="307"/>
      <c r="F129" s="308"/>
      <c r="G129" s="162" t="s">
        <v>72</v>
      </c>
      <c r="H129" s="185"/>
      <c r="I129" s="185"/>
      <c r="J129" s="185"/>
      <c r="K129" s="185"/>
      <c r="L129" s="325" t="s">
        <v>921</v>
      </c>
      <c r="M129" s="371"/>
      <c r="N129" s="371"/>
      <c r="O129" s="371"/>
      <c r="P129" s="371"/>
      <c r="Q129" s="371"/>
      <c r="R129" s="371"/>
      <c r="S129" s="371"/>
      <c r="T129" s="371"/>
      <c r="U129" s="371"/>
      <c r="V129" s="371"/>
      <c r="W129" s="371"/>
      <c r="X129" s="378"/>
      <c r="Y129" s="1591" t="s">
        <v>920</v>
      </c>
      <c r="Z129" s="1592"/>
      <c r="AA129" s="1592"/>
      <c r="AB129" s="1593"/>
      <c r="AC129" s="162" t="s">
        <v>72</v>
      </c>
      <c r="AD129" s="185"/>
      <c r="AE129" s="185"/>
      <c r="AF129" s="185"/>
      <c r="AG129" s="185"/>
      <c r="AH129" s="325" t="s">
        <v>921</v>
      </c>
      <c r="AI129" s="371"/>
      <c r="AJ129" s="371"/>
      <c r="AK129" s="371"/>
      <c r="AL129" s="371"/>
      <c r="AM129" s="371"/>
      <c r="AN129" s="371"/>
      <c r="AO129" s="371"/>
      <c r="AP129" s="371"/>
      <c r="AQ129" s="371"/>
      <c r="AR129" s="371"/>
      <c r="AS129" s="371"/>
      <c r="AT129" s="378"/>
      <c r="AU129" s="1591" t="s">
        <v>920</v>
      </c>
      <c r="AV129" s="1592"/>
      <c r="AW129" s="1592"/>
      <c r="AX129" s="1594"/>
    </row>
    <row r="130" spans="1:50" ht="24.75" customHeight="1">
      <c r="A130" s="306"/>
      <c r="B130" s="307"/>
      <c r="C130" s="307"/>
      <c r="D130" s="307"/>
      <c r="E130" s="307"/>
      <c r="F130" s="308"/>
      <c r="G130" s="2237"/>
      <c r="H130" s="707"/>
      <c r="I130" s="707"/>
      <c r="J130" s="707"/>
      <c r="K130" s="2238"/>
      <c r="L130" s="2239" t="s">
        <v>1184</v>
      </c>
      <c r="M130" s="561"/>
      <c r="N130" s="561"/>
      <c r="O130" s="561"/>
      <c r="P130" s="561"/>
      <c r="Q130" s="561"/>
      <c r="R130" s="561"/>
      <c r="S130" s="561"/>
      <c r="T130" s="561"/>
      <c r="U130" s="561"/>
      <c r="V130" s="561"/>
      <c r="W130" s="561"/>
      <c r="X130" s="1300"/>
      <c r="Y130" s="2240"/>
      <c r="Z130" s="2241"/>
      <c r="AA130" s="2241"/>
      <c r="AB130" s="2242"/>
      <c r="AC130" s="2237"/>
      <c r="AD130" s="707"/>
      <c r="AE130" s="707"/>
      <c r="AF130" s="707"/>
      <c r="AG130" s="2238"/>
      <c r="AH130" s="2239" t="s">
        <v>1183</v>
      </c>
      <c r="AI130" s="561"/>
      <c r="AJ130" s="561"/>
      <c r="AK130" s="561"/>
      <c r="AL130" s="561"/>
      <c r="AM130" s="561"/>
      <c r="AN130" s="561"/>
      <c r="AO130" s="561"/>
      <c r="AP130" s="561"/>
      <c r="AQ130" s="561"/>
      <c r="AR130" s="561"/>
      <c r="AS130" s="561"/>
      <c r="AT130" s="1300"/>
      <c r="AU130" s="2243"/>
      <c r="AV130" s="2244"/>
      <c r="AW130" s="2244"/>
      <c r="AX130" s="2245"/>
    </row>
    <row r="131" spans="1:50" ht="24.75" customHeight="1">
      <c r="A131" s="306"/>
      <c r="B131" s="307"/>
      <c r="C131" s="307"/>
      <c r="D131" s="307"/>
      <c r="E131" s="307"/>
      <c r="F131" s="308"/>
      <c r="G131" s="2228" t="s">
        <v>1180</v>
      </c>
      <c r="H131" s="2229"/>
      <c r="I131" s="2229"/>
      <c r="J131" s="2229"/>
      <c r="K131" s="2230"/>
      <c r="L131" s="2231" t="s">
        <v>1182</v>
      </c>
      <c r="M131" s="2232"/>
      <c r="N131" s="2232"/>
      <c r="O131" s="2232"/>
      <c r="P131" s="2232"/>
      <c r="Q131" s="2232"/>
      <c r="R131" s="2232"/>
      <c r="S131" s="2232"/>
      <c r="T131" s="2232"/>
      <c r="U131" s="2232"/>
      <c r="V131" s="2232"/>
      <c r="W131" s="2232"/>
      <c r="X131" s="2233"/>
      <c r="Y131" s="2234"/>
      <c r="Z131" s="2235"/>
      <c r="AA131" s="2235"/>
      <c r="AB131" s="2236"/>
      <c r="AC131" s="2222" t="s">
        <v>1023</v>
      </c>
      <c r="AD131" s="2223"/>
      <c r="AE131" s="2223"/>
      <c r="AF131" s="2223"/>
      <c r="AG131" s="2224"/>
      <c r="AH131" s="2225" t="s">
        <v>1181</v>
      </c>
      <c r="AI131" s="2226"/>
      <c r="AJ131" s="2226"/>
      <c r="AK131" s="2226"/>
      <c r="AL131" s="2226"/>
      <c r="AM131" s="2226"/>
      <c r="AN131" s="2226"/>
      <c r="AO131" s="2226"/>
      <c r="AP131" s="2226"/>
      <c r="AQ131" s="2226"/>
      <c r="AR131" s="2226"/>
      <c r="AS131" s="2226"/>
      <c r="AT131" s="2227"/>
      <c r="AU131" s="2218"/>
      <c r="AV131" s="2219"/>
      <c r="AW131" s="2219"/>
      <c r="AX131" s="2220"/>
    </row>
    <row r="132" spans="1:50" ht="24.75" customHeight="1">
      <c r="A132" s="306"/>
      <c r="B132" s="307"/>
      <c r="C132" s="307"/>
      <c r="D132" s="307"/>
      <c r="E132" s="307"/>
      <c r="F132" s="308"/>
      <c r="G132" s="2228" t="s">
        <v>1180</v>
      </c>
      <c r="H132" s="2229"/>
      <c r="I132" s="2229"/>
      <c r="J132" s="2229"/>
      <c r="K132" s="2230"/>
      <c r="L132" s="2231" t="s">
        <v>1179</v>
      </c>
      <c r="M132" s="2232"/>
      <c r="N132" s="2232"/>
      <c r="O132" s="2232"/>
      <c r="P132" s="2232"/>
      <c r="Q132" s="2232"/>
      <c r="R132" s="2232"/>
      <c r="S132" s="2232"/>
      <c r="T132" s="2232"/>
      <c r="U132" s="2232"/>
      <c r="V132" s="2232"/>
      <c r="W132" s="2232"/>
      <c r="X132" s="2233"/>
      <c r="Y132" s="2234"/>
      <c r="Z132" s="2235"/>
      <c r="AA132" s="2235"/>
      <c r="AB132" s="2236"/>
      <c r="AC132" s="2222" t="s">
        <v>1023</v>
      </c>
      <c r="AD132" s="2223"/>
      <c r="AE132" s="2223"/>
      <c r="AF132" s="2223"/>
      <c r="AG132" s="2224"/>
      <c r="AH132" s="2225" t="s">
        <v>1178</v>
      </c>
      <c r="AI132" s="2226"/>
      <c r="AJ132" s="2226"/>
      <c r="AK132" s="2226"/>
      <c r="AL132" s="2226"/>
      <c r="AM132" s="2226"/>
      <c r="AN132" s="2226"/>
      <c r="AO132" s="2226"/>
      <c r="AP132" s="2226"/>
      <c r="AQ132" s="2226"/>
      <c r="AR132" s="2226"/>
      <c r="AS132" s="2226"/>
      <c r="AT132" s="2227"/>
      <c r="AU132" s="2218"/>
      <c r="AV132" s="2219"/>
      <c r="AW132" s="2219"/>
      <c r="AX132" s="2220"/>
    </row>
    <row r="133" spans="1:50" ht="24.75" customHeight="1">
      <c r="A133" s="306"/>
      <c r="B133" s="307"/>
      <c r="C133" s="307"/>
      <c r="D133" s="307"/>
      <c r="E133" s="307"/>
      <c r="F133" s="308"/>
      <c r="G133" s="2211"/>
      <c r="H133" s="2212"/>
      <c r="I133" s="2212"/>
      <c r="J133" s="2212"/>
      <c r="K133" s="2213"/>
      <c r="L133" s="1668"/>
      <c r="M133" s="2214"/>
      <c r="N133" s="2214"/>
      <c r="O133" s="2214"/>
      <c r="P133" s="2214"/>
      <c r="Q133" s="2214"/>
      <c r="R133" s="2214"/>
      <c r="S133" s="2214"/>
      <c r="T133" s="2214"/>
      <c r="U133" s="2214"/>
      <c r="V133" s="2214"/>
      <c r="W133" s="2214"/>
      <c r="X133" s="2215"/>
      <c r="Y133" s="2216"/>
      <c r="Z133" s="2217"/>
      <c r="AA133" s="2217"/>
      <c r="AB133" s="2221"/>
      <c r="AC133" s="2222" t="s">
        <v>1023</v>
      </c>
      <c r="AD133" s="2223"/>
      <c r="AE133" s="2223"/>
      <c r="AF133" s="2223"/>
      <c r="AG133" s="2224"/>
      <c r="AH133" s="2225" t="s">
        <v>1177</v>
      </c>
      <c r="AI133" s="2226"/>
      <c r="AJ133" s="2226"/>
      <c r="AK133" s="2226"/>
      <c r="AL133" s="2226"/>
      <c r="AM133" s="2226"/>
      <c r="AN133" s="2226"/>
      <c r="AO133" s="2226"/>
      <c r="AP133" s="2226"/>
      <c r="AQ133" s="2226"/>
      <c r="AR133" s="2226"/>
      <c r="AS133" s="2226"/>
      <c r="AT133" s="2227"/>
      <c r="AU133" s="2218"/>
      <c r="AV133" s="2219"/>
      <c r="AW133" s="2219"/>
      <c r="AX133" s="2220"/>
    </row>
    <row r="134" spans="1:50" ht="24.75" customHeight="1">
      <c r="A134" s="306"/>
      <c r="B134" s="307"/>
      <c r="C134" s="307"/>
      <c r="D134" s="307"/>
      <c r="E134" s="307"/>
      <c r="F134" s="308"/>
      <c r="G134" s="2211"/>
      <c r="H134" s="2212"/>
      <c r="I134" s="2212"/>
      <c r="J134" s="2212"/>
      <c r="K134" s="2213"/>
      <c r="L134" s="1668"/>
      <c r="M134" s="2214"/>
      <c r="N134" s="2214"/>
      <c r="O134" s="2214"/>
      <c r="P134" s="2214"/>
      <c r="Q134" s="2214"/>
      <c r="R134" s="2214"/>
      <c r="S134" s="2214"/>
      <c r="T134" s="2214"/>
      <c r="U134" s="2214"/>
      <c r="V134" s="2214"/>
      <c r="W134" s="2214"/>
      <c r="X134" s="2215"/>
      <c r="Y134" s="2216"/>
      <c r="Z134" s="2217"/>
      <c r="AA134" s="2217"/>
      <c r="AB134" s="2217"/>
      <c r="AC134" s="2222" t="s">
        <v>1023</v>
      </c>
      <c r="AD134" s="2223"/>
      <c r="AE134" s="2223"/>
      <c r="AF134" s="2223"/>
      <c r="AG134" s="2224"/>
      <c r="AH134" s="2225" t="s">
        <v>1176</v>
      </c>
      <c r="AI134" s="2226"/>
      <c r="AJ134" s="2226"/>
      <c r="AK134" s="2226"/>
      <c r="AL134" s="2226"/>
      <c r="AM134" s="2226"/>
      <c r="AN134" s="2226"/>
      <c r="AO134" s="2226"/>
      <c r="AP134" s="2226"/>
      <c r="AQ134" s="2226"/>
      <c r="AR134" s="2226"/>
      <c r="AS134" s="2226"/>
      <c r="AT134" s="2227"/>
      <c r="AU134" s="2218"/>
      <c r="AV134" s="2219"/>
      <c r="AW134" s="2219"/>
      <c r="AX134" s="2220"/>
    </row>
    <row r="135" spans="1:50" ht="24.75" customHeight="1">
      <c r="A135" s="306"/>
      <c r="B135" s="307"/>
      <c r="C135" s="307"/>
      <c r="D135" s="307"/>
      <c r="E135" s="307"/>
      <c r="F135" s="308"/>
      <c r="G135" s="2211"/>
      <c r="H135" s="2212"/>
      <c r="I135" s="2212"/>
      <c r="J135" s="2212"/>
      <c r="K135" s="2213"/>
      <c r="L135" s="1668"/>
      <c r="M135" s="2214"/>
      <c r="N135" s="2214"/>
      <c r="O135" s="2214"/>
      <c r="P135" s="2214"/>
      <c r="Q135" s="2214"/>
      <c r="R135" s="2214"/>
      <c r="S135" s="2214"/>
      <c r="T135" s="2214"/>
      <c r="U135" s="2214"/>
      <c r="V135" s="2214"/>
      <c r="W135" s="2214"/>
      <c r="X135" s="2215"/>
      <c r="Y135" s="2216"/>
      <c r="Z135" s="2217"/>
      <c r="AA135" s="2217"/>
      <c r="AB135" s="2217"/>
      <c r="AC135" s="2211"/>
      <c r="AD135" s="2212"/>
      <c r="AE135" s="2212"/>
      <c r="AF135" s="2212"/>
      <c r="AG135" s="2213"/>
      <c r="AH135" s="1668"/>
      <c r="AI135" s="2214"/>
      <c r="AJ135" s="2214"/>
      <c r="AK135" s="2214"/>
      <c r="AL135" s="2214"/>
      <c r="AM135" s="2214"/>
      <c r="AN135" s="2214"/>
      <c r="AO135" s="2214"/>
      <c r="AP135" s="2214"/>
      <c r="AQ135" s="2214"/>
      <c r="AR135" s="2214"/>
      <c r="AS135" s="2214"/>
      <c r="AT135" s="2215"/>
      <c r="AU135" s="2218"/>
      <c r="AV135" s="2219"/>
      <c r="AW135" s="2219"/>
      <c r="AX135" s="2220"/>
    </row>
    <row r="136" spans="1:50" ht="24.75" customHeight="1">
      <c r="A136" s="306"/>
      <c r="B136" s="307"/>
      <c r="C136" s="307"/>
      <c r="D136" s="307"/>
      <c r="E136" s="307"/>
      <c r="F136" s="308"/>
      <c r="G136" s="2211"/>
      <c r="H136" s="2212"/>
      <c r="I136" s="2212"/>
      <c r="J136" s="2212"/>
      <c r="K136" s="2213"/>
      <c r="L136" s="1668"/>
      <c r="M136" s="2214"/>
      <c r="N136" s="2214"/>
      <c r="O136" s="2214"/>
      <c r="P136" s="2214"/>
      <c r="Q136" s="2214"/>
      <c r="R136" s="2214"/>
      <c r="S136" s="2214"/>
      <c r="T136" s="2214"/>
      <c r="U136" s="2214"/>
      <c r="V136" s="2214"/>
      <c r="W136" s="2214"/>
      <c r="X136" s="2215"/>
      <c r="Y136" s="2216"/>
      <c r="Z136" s="2217"/>
      <c r="AA136" s="2217"/>
      <c r="AB136" s="2217"/>
      <c r="AC136" s="2211"/>
      <c r="AD136" s="2212"/>
      <c r="AE136" s="2212"/>
      <c r="AF136" s="2212"/>
      <c r="AG136" s="2213"/>
      <c r="AH136" s="1668"/>
      <c r="AI136" s="2214"/>
      <c r="AJ136" s="2214"/>
      <c r="AK136" s="2214"/>
      <c r="AL136" s="2214"/>
      <c r="AM136" s="2214"/>
      <c r="AN136" s="2214"/>
      <c r="AO136" s="2214"/>
      <c r="AP136" s="2214"/>
      <c r="AQ136" s="2214"/>
      <c r="AR136" s="2214"/>
      <c r="AS136" s="2214"/>
      <c r="AT136" s="2215"/>
      <c r="AU136" s="2218"/>
      <c r="AV136" s="2219"/>
      <c r="AW136" s="2219"/>
      <c r="AX136" s="2220"/>
    </row>
    <row r="137" spans="1:50" ht="24.75" customHeight="1">
      <c r="A137" s="306"/>
      <c r="B137" s="307"/>
      <c r="C137" s="307"/>
      <c r="D137" s="307"/>
      <c r="E137" s="307"/>
      <c r="F137" s="308"/>
      <c r="G137" s="2200"/>
      <c r="H137" s="2201"/>
      <c r="I137" s="2201"/>
      <c r="J137" s="2201"/>
      <c r="K137" s="2202"/>
      <c r="L137" s="2203"/>
      <c r="M137" s="2204"/>
      <c r="N137" s="2204"/>
      <c r="O137" s="2204"/>
      <c r="P137" s="2204"/>
      <c r="Q137" s="2204"/>
      <c r="R137" s="2204"/>
      <c r="S137" s="2204"/>
      <c r="T137" s="2204"/>
      <c r="U137" s="2204"/>
      <c r="V137" s="2204"/>
      <c r="W137" s="2204"/>
      <c r="X137" s="2205"/>
      <c r="Y137" s="2206"/>
      <c r="Z137" s="2207"/>
      <c r="AA137" s="2207"/>
      <c r="AB137" s="2207"/>
      <c r="AC137" s="2200"/>
      <c r="AD137" s="2201"/>
      <c r="AE137" s="2201"/>
      <c r="AF137" s="2201"/>
      <c r="AG137" s="2202"/>
      <c r="AH137" s="2203"/>
      <c r="AI137" s="2204"/>
      <c r="AJ137" s="2204"/>
      <c r="AK137" s="2204"/>
      <c r="AL137" s="2204"/>
      <c r="AM137" s="2204"/>
      <c r="AN137" s="2204"/>
      <c r="AO137" s="2204"/>
      <c r="AP137" s="2204"/>
      <c r="AQ137" s="2204"/>
      <c r="AR137" s="2204"/>
      <c r="AS137" s="2204"/>
      <c r="AT137" s="2205"/>
      <c r="AU137" s="2208"/>
      <c r="AV137" s="2209"/>
      <c r="AW137" s="2209"/>
      <c r="AX137" s="2210"/>
    </row>
    <row r="138" spans="1:50" ht="24.75" customHeight="1" thickBot="1">
      <c r="A138" s="1584"/>
      <c r="B138" s="1585"/>
      <c r="C138" s="1585"/>
      <c r="D138" s="1585"/>
      <c r="E138" s="1585"/>
      <c r="F138" s="1586"/>
      <c r="G138" s="1613" t="s">
        <v>39</v>
      </c>
      <c r="H138" s="135"/>
      <c r="I138" s="135"/>
      <c r="J138" s="135"/>
      <c r="K138" s="135"/>
      <c r="L138" s="1614"/>
      <c r="M138" s="1615"/>
      <c r="N138" s="1615"/>
      <c r="O138" s="1615"/>
      <c r="P138" s="1615"/>
      <c r="Q138" s="1615"/>
      <c r="R138" s="1615"/>
      <c r="S138" s="1615"/>
      <c r="T138" s="1615"/>
      <c r="U138" s="1615"/>
      <c r="V138" s="1615"/>
      <c r="W138" s="1615"/>
      <c r="X138" s="1616"/>
      <c r="Y138" s="1617">
        <f>SUM(Y130:AB137)</f>
        <v>0</v>
      </c>
      <c r="Z138" s="1618"/>
      <c r="AA138" s="1618"/>
      <c r="AB138" s="1619"/>
      <c r="AC138" s="1613" t="s">
        <v>39</v>
      </c>
      <c r="AD138" s="135"/>
      <c r="AE138" s="135"/>
      <c r="AF138" s="135"/>
      <c r="AG138" s="135"/>
      <c r="AH138" s="1614"/>
      <c r="AI138" s="1615"/>
      <c r="AJ138" s="1615"/>
      <c r="AK138" s="1615"/>
      <c r="AL138" s="1615"/>
      <c r="AM138" s="1615"/>
      <c r="AN138" s="1615"/>
      <c r="AO138" s="1615"/>
      <c r="AP138" s="1615"/>
      <c r="AQ138" s="1615"/>
      <c r="AR138" s="1615"/>
      <c r="AS138" s="1615"/>
      <c r="AT138" s="1616"/>
      <c r="AU138" s="1617">
        <f>SUM(AU130:AX137)</f>
        <v>0</v>
      </c>
      <c r="AV138" s="1618"/>
      <c r="AW138" s="1618"/>
      <c r="AX138" s="1620"/>
    </row>
    <row r="139" spans="1:50">
      <c r="A139" s="4"/>
      <c r="B139" s="4"/>
      <c r="C139" s="4"/>
      <c r="D139" s="4"/>
      <c r="E139" s="4"/>
      <c r="F139" s="4"/>
      <c r="G139" s="5"/>
      <c r="H139" s="5"/>
      <c r="I139" s="5"/>
      <c r="J139" s="5"/>
      <c r="K139" s="5"/>
      <c r="L139" s="6"/>
      <c r="M139" s="5"/>
      <c r="N139" s="5"/>
      <c r="O139" s="5"/>
      <c r="P139" s="5"/>
      <c r="Q139" s="5"/>
      <c r="R139" s="5"/>
      <c r="S139" s="5"/>
      <c r="T139" s="5"/>
      <c r="U139" s="5"/>
      <c r="V139" s="5"/>
      <c r="W139" s="5"/>
      <c r="X139" s="5"/>
      <c r="Y139" s="7"/>
      <c r="Z139" s="7"/>
      <c r="AA139" s="7"/>
      <c r="AB139" s="7"/>
      <c r="AC139" s="5"/>
      <c r="AD139" s="5"/>
      <c r="AE139" s="5"/>
      <c r="AF139" s="5"/>
      <c r="AG139" s="5"/>
      <c r="AH139" s="6"/>
      <c r="AI139" s="5"/>
      <c r="AJ139" s="5"/>
      <c r="AK139" s="5"/>
      <c r="AL139" s="5"/>
      <c r="AM139" s="5"/>
      <c r="AN139" s="5"/>
      <c r="AO139" s="5"/>
      <c r="AP139" s="5"/>
      <c r="AQ139" s="5"/>
      <c r="AR139" s="5"/>
      <c r="AS139" s="5"/>
      <c r="AT139" s="5"/>
      <c r="AU139" s="7"/>
      <c r="AV139" s="7"/>
      <c r="AW139" s="7"/>
      <c r="AX139" s="7"/>
    </row>
    <row r="140" spans="1:50" ht="14.25">
      <c r="B140" s="24" t="s">
        <v>919</v>
      </c>
    </row>
    <row r="141" spans="1:50">
      <c r="B141" s="23" t="s">
        <v>918</v>
      </c>
    </row>
    <row r="142" spans="1:50" ht="24" customHeight="1">
      <c r="A142" s="1621"/>
      <c r="B142" s="1621"/>
      <c r="C142" s="358" t="s">
        <v>903</v>
      </c>
      <c r="D142" s="358"/>
      <c r="E142" s="358"/>
      <c r="F142" s="358"/>
      <c r="G142" s="358"/>
      <c r="H142" s="358"/>
      <c r="I142" s="358"/>
      <c r="J142" s="358"/>
      <c r="K142" s="358"/>
      <c r="L142" s="358"/>
      <c r="M142" s="358" t="s">
        <v>902</v>
      </c>
      <c r="N142" s="358"/>
      <c r="O142" s="358"/>
      <c r="P142" s="358"/>
      <c r="Q142" s="358"/>
      <c r="R142" s="358"/>
      <c r="S142" s="358"/>
      <c r="T142" s="358"/>
      <c r="U142" s="358"/>
      <c r="V142" s="358"/>
      <c r="W142" s="358"/>
      <c r="X142" s="358"/>
      <c r="Y142" s="358"/>
      <c r="Z142" s="358"/>
      <c r="AA142" s="358"/>
      <c r="AB142" s="358"/>
      <c r="AC142" s="358"/>
      <c r="AD142" s="358"/>
      <c r="AE142" s="358"/>
      <c r="AF142" s="358"/>
      <c r="AG142" s="358"/>
      <c r="AH142" s="358"/>
      <c r="AI142" s="358"/>
      <c r="AJ142" s="358"/>
      <c r="AK142" s="399" t="s">
        <v>901</v>
      </c>
      <c r="AL142" s="358"/>
      <c r="AM142" s="358"/>
      <c r="AN142" s="358"/>
      <c r="AO142" s="358"/>
      <c r="AP142" s="358"/>
      <c r="AQ142" s="358" t="s">
        <v>900</v>
      </c>
      <c r="AR142" s="358"/>
      <c r="AS142" s="358"/>
      <c r="AT142" s="358"/>
      <c r="AU142" s="357" t="s">
        <v>899</v>
      </c>
      <c r="AV142" s="352"/>
      <c r="AW142" s="352"/>
      <c r="AX142" s="1622"/>
    </row>
    <row r="143" spans="1:50" ht="24" customHeight="1">
      <c r="A143" s="1621">
        <v>1</v>
      </c>
      <c r="B143" s="1621">
        <v>1</v>
      </c>
      <c r="C143" s="2195" t="s">
        <v>1175</v>
      </c>
      <c r="D143" s="2196"/>
      <c r="E143" s="2196"/>
      <c r="F143" s="2196"/>
      <c r="G143" s="2196"/>
      <c r="H143" s="2196"/>
      <c r="I143" s="2196"/>
      <c r="J143" s="2196"/>
      <c r="K143" s="2196"/>
      <c r="L143" s="2197"/>
      <c r="M143" s="2198" t="s">
        <v>1102</v>
      </c>
      <c r="N143" s="2198"/>
      <c r="O143" s="2198"/>
      <c r="P143" s="2198"/>
      <c r="Q143" s="2198"/>
      <c r="R143" s="2198"/>
      <c r="S143" s="2198"/>
      <c r="T143" s="2198"/>
      <c r="U143" s="2198"/>
      <c r="V143" s="2198"/>
      <c r="W143" s="2198"/>
      <c r="X143" s="2198"/>
      <c r="Y143" s="2198"/>
      <c r="Z143" s="2198"/>
      <c r="AA143" s="2198"/>
      <c r="AB143" s="2198"/>
      <c r="AC143" s="2198"/>
      <c r="AD143" s="2198"/>
      <c r="AE143" s="2198"/>
      <c r="AF143" s="2198"/>
      <c r="AG143" s="2198"/>
      <c r="AH143" s="2198"/>
      <c r="AI143" s="2198"/>
      <c r="AJ143" s="2198"/>
      <c r="AK143" s="2199">
        <v>102</v>
      </c>
      <c r="AL143" s="2198"/>
      <c r="AM143" s="2198"/>
      <c r="AN143" s="2198"/>
      <c r="AO143" s="2198"/>
      <c r="AP143" s="2198"/>
      <c r="AQ143" s="1623"/>
      <c r="AR143" s="1623"/>
      <c r="AS143" s="1623"/>
      <c r="AT143" s="1623"/>
      <c r="AU143" s="1625"/>
      <c r="AV143" s="795"/>
      <c r="AW143" s="795"/>
      <c r="AX143" s="1622"/>
    </row>
    <row r="144" spans="1:50" ht="24" customHeight="1">
      <c r="A144" s="1621">
        <v>2</v>
      </c>
      <c r="B144" s="1621">
        <v>1</v>
      </c>
      <c r="C144" s="1623"/>
      <c r="D144" s="1623"/>
      <c r="E144" s="1623"/>
      <c r="F144" s="1623"/>
      <c r="G144" s="1623"/>
      <c r="H144" s="1623"/>
      <c r="I144" s="1623"/>
      <c r="J144" s="1623"/>
      <c r="K144" s="1623"/>
      <c r="L144" s="1623"/>
      <c r="M144" s="1623"/>
      <c r="N144" s="1623"/>
      <c r="O144" s="1623"/>
      <c r="P144" s="1623"/>
      <c r="Q144" s="1623"/>
      <c r="R144" s="1623"/>
      <c r="S144" s="1623"/>
      <c r="T144" s="1623"/>
      <c r="U144" s="1623"/>
      <c r="V144" s="1623"/>
      <c r="W144" s="1623"/>
      <c r="X144" s="1623"/>
      <c r="Y144" s="1623"/>
      <c r="Z144" s="1623"/>
      <c r="AA144" s="1623"/>
      <c r="AB144" s="1623"/>
      <c r="AC144" s="1623"/>
      <c r="AD144" s="1623"/>
      <c r="AE144" s="1623"/>
      <c r="AF144" s="1623"/>
      <c r="AG144" s="1623"/>
      <c r="AH144" s="1623"/>
      <c r="AI144" s="1623"/>
      <c r="AJ144" s="1623"/>
      <c r="AK144" s="1624"/>
      <c r="AL144" s="1623"/>
      <c r="AM144" s="1623"/>
      <c r="AN144" s="1623"/>
      <c r="AO144" s="1623"/>
      <c r="AP144" s="1623"/>
      <c r="AQ144" s="1623"/>
      <c r="AR144" s="1623"/>
      <c r="AS144" s="1623"/>
      <c r="AT144" s="1623"/>
      <c r="AU144" s="1625"/>
      <c r="AV144" s="795"/>
      <c r="AW144" s="795"/>
      <c r="AX144" s="1622"/>
    </row>
    <row r="145" spans="1:50" ht="24" customHeight="1">
      <c r="A145" s="1621">
        <v>3</v>
      </c>
      <c r="B145" s="1621">
        <v>1</v>
      </c>
      <c r="C145" s="1623"/>
      <c r="D145" s="1623"/>
      <c r="E145" s="1623"/>
      <c r="F145" s="1623"/>
      <c r="G145" s="1623"/>
      <c r="H145" s="1623"/>
      <c r="I145" s="1623"/>
      <c r="J145" s="1623"/>
      <c r="K145" s="1623"/>
      <c r="L145" s="1623"/>
      <c r="M145" s="1623"/>
      <c r="N145" s="1623"/>
      <c r="O145" s="1623"/>
      <c r="P145" s="1623"/>
      <c r="Q145" s="1623"/>
      <c r="R145" s="1623"/>
      <c r="S145" s="1623"/>
      <c r="T145" s="1623"/>
      <c r="U145" s="1623"/>
      <c r="V145" s="1623"/>
      <c r="W145" s="1623"/>
      <c r="X145" s="1623"/>
      <c r="Y145" s="1623"/>
      <c r="Z145" s="1623"/>
      <c r="AA145" s="1623"/>
      <c r="AB145" s="1623"/>
      <c r="AC145" s="1623"/>
      <c r="AD145" s="1623"/>
      <c r="AE145" s="1623"/>
      <c r="AF145" s="1623"/>
      <c r="AG145" s="1623"/>
      <c r="AH145" s="1623"/>
      <c r="AI145" s="1623"/>
      <c r="AJ145" s="1623"/>
      <c r="AK145" s="1624"/>
      <c r="AL145" s="1623"/>
      <c r="AM145" s="1623"/>
      <c r="AN145" s="1623"/>
      <c r="AO145" s="1623"/>
      <c r="AP145" s="1623"/>
      <c r="AQ145" s="1623"/>
      <c r="AR145" s="1623"/>
      <c r="AS145" s="1623"/>
      <c r="AT145" s="1623"/>
      <c r="AU145" s="1625"/>
      <c r="AV145" s="795"/>
      <c r="AW145" s="795"/>
      <c r="AX145" s="1622"/>
    </row>
    <row r="146" spans="1:50" ht="24" customHeight="1">
      <c r="A146" s="1621">
        <v>4</v>
      </c>
      <c r="B146" s="1621">
        <v>1</v>
      </c>
      <c r="C146" s="1623"/>
      <c r="D146" s="1623"/>
      <c r="E146" s="1623"/>
      <c r="F146" s="1623"/>
      <c r="G146" s="1623"/>
      <c r="H146" s="1623"/>
      <c r="I146" s="1623"/>
      <c r="J146" s="1623"/>
      <c r="K146" s="1623"/>
      <c r="L146" s="1623"/>
      <c r="M146" s="1623"/>
      <c r="N146" s="1623"/>
      <c r="O146" s="1623"/>
      <c r="P146" s="1623"/>
      <c r="Q146" s="1623"/>
      <c r="R146" s="1623"/>
      <c r="S146" s="1623"/>
      <c r="T146" s="1623"/>
      <c r="U146" s="1623"/>
      <c r="V146" s="1623"/>
      <c r="W146" s="1623"/>
      <c r="X146" s="1623"/>
      <c r="Y146" s="1623"/>
      <c r="Z146" s="1623"/>
      <c r="AA146" s="1623"/>
      <c r="AB146" s="1623"/>
      <c r="AC146" s="1623"/>
      <c r="AD146" s="1623"/>
      <c r="AE146" s="1623"/>
      <c r="AF146" s="1623"/>
      <c r="AG146" s="1623"/>
      <c r="AH146" s="1623"/>
      <c r="AI146" s="1623"/>
      <c r="AJ146" s="1623"/>
      <c r="AK146" s="1624"/>
      <c r="AL146" s="1623"/>
      <c r="AM146" s="1623"/>
      <c r="AN146" s="1623"/>
      <c r="AO146" s="1623"/>
      <c r="AP146" s="1623"/>
      <c r="AQ146" s="1623"/>
      <c r="AR146" s="1623"/>
      <c r="AS146" s="1623"/>
      <c r="AT146" s="1623"/>
      <c r="AU146" s="1625"/>
      <c r="AV146" s="795"/>
      <c r="AW146" s="795"/>
      <c r="AX146" s="1622"/>
    </row>
    <row r="147" spans="1:50" ht="24" customHeight="1">
      <c r="A147" s="1621">
        <v>5</v>
      </c>
      <c r="B147" s="1621">
        <v>1</v>
      </c>
      <c r="C147" s="1623"/>
      <c r="D147" s="1623"/>
      <c r="E147" s="1623"/>
      <c r="F147" s="1623"/>
      <c r="G147" s="1623"/>
      <c r="H147" s="1623"/>
      <c r="I147" s="1623"/>
      <c r="J147" s="1623"/>
      <c r="K147" s="1623"/>
      <c r="L147" s="1623"/>
      <c r="M147" s="1623"/>
      <c r="N147" s="1623"/>
      <c r="O147" s="1623"/>
      <c r="P147" s="1623"/>
      <c r="Q147" s="1623"/>
      <c r="R147" s="1623"/>
      <c r="S147" s="1623"/>
      <c r="T147" s="1623"/>
      <c r="U147" s="1623"/>
      <c r="V147" s="1623"/>
      <c r="W147" s="1623"/>
      <c r="X147" s="1623"/>
      <c r="Y147" s="1623"/>
      <c r="Z147" s="1623"/>
      <c r="AA147" s="1623"/>
      <c r="AB147" s="1623"/>
      <c r="AC147" s="1623"/>
      <c r="AD147" s="1623"/>
      <c r="AE147" s="1623"/>
      <c r="AF147" s="1623"/>
      <c r="AG147" s="1623"/>
      <c r="AH147" s="1623"/>
      <c r="AI147" s="1623"/>
      <c r="AJ147" s="1623"/>
      <c r="AK147" s="1624"/>
      <c r="AL147" s="1623"/>
      <c r="AM147" s="1623"/>
      <c r="AN147" s="1623"/>
      <c r="AO147" s="1623"/>
      <c r="AP147" s="1623"/>
      <c r="AQ147" s="1623"/>
      <c r="AR147" s="1623"/>
      <c r="AS147" s="1623"/>
      <c r="AT147" s="1623"/>
      <c r="AU147" s="1625"/>
      <c r="AV147" s="795"/>
      <c r="AW147" s="795"/>
      <c r="AX147" s="1622"/>
    </row>
    <row r="148" spans="1:50" ht="24" customHeight="1">
      <c r="A148" s="1621">
        <v>6</v>
      </c>
      <c r="B148" s="1621">
        <v>1</v>
      </c>
      <c r="C148" s="1623"/>
      <c r="D148" s="1623"/>
      <c r="E148" s="1623"/>
      <c r="F148" s="1623"/>
      <c r="G148" s="1623"/>
      <c r="H148" s="1623"/>
      <c r="I148" s="1623"/>
      <c r="J148" s="1623"/>
      <c r="K148" s="1623"/>
      <c r="L148" s="1623"/>
      <c r="M148" s="1623"/>
      <c r="N148" s="1623"/>
      <c r="O148" s="1623"/>
      <c r="P148" s="1623"/>
      <c r="Q148" s="1623"/>
      <c r="R148" s="1623"/>
      <c r="S148" s="1623"/>
      <c r="T148" s="1623"/>
      <c r="U148" s="1623"/>
      <c r="V148" s="1623"/>
      <c r="W148" s="1623"/>
      <c r="X148" s="1623"/>
      <c r="Y148" s="1623"/>
      <c r="Z148" s="1623"/>
      <c r="AA148" s="1623"/>
      <c r="AB148" s="1623"/>
      <c r="AC148" s="1623"/>
      <c r="AD148" s="1623"/>
      <c r="AE148" s="1623"/>
      <c r="AF148" s="1623"/>
      <c r="AG148" s="1623"/>
      <c r="AH148" s="1623"/>
      <c r="AI148" s="1623"/>
      <c r="AJ148" s="1623"/>
      <c r="AK148" s="1624"/>
      <c r="AL148" s="1623"/>
      <c r="AM148" s="1623"/>
      <c r="AN148" s="1623"/>
      <c r="AO148" s="1623"/>
      <c r="AP148" s="1623"/>
      <c r="AQ148" s="1623"/>
      <c r="AR148" s="1623"/>
      <c r="AS148" s="1623"/>
      <c r="AT148" s="1623"/>
      <c r="AU148" s="1625"/>
      <c r="AV148" s="795"/>
      <c r="AW148" s="795"/>
      <c r="AX148" s="1622"/>
    </row>
    <row r="149" spans="1:50" ht="24" customHeight="1">
      <c r="A149" s="1621">
        <v>7</v>
      </c>
      <c r="B149" s="1621">
        <v>1</v>
      </c>
      <c r="C149" s="1623"/>
      <c r="D149" s="1623"/>
      <c r="E149" s="1623"/>
      <c r="F149" s="1623"/>
      <c r="G149" s="1623"/>
      <c r="H149" s="1623"/>
      <c r="I149" s="1623"/>
      <c r="J149" s="1623"/>
      <c r="K149" s="1623"/>
      <c r="L149" s="1623"/>
      <c r="M149" s="1623"/>
      <c r="N149" s="1623"/>
      <c r="O149" s="1623"/>
      <c r="P149" s="1623"/>
      <c r="Q149" s="1623"/>
      <c r="R149" s="1623"/>
      <c r="S149" s="1623"/>
      <c r="T149" s="1623"/>
      <c r="U149" s="1623"/>
      <c r="V149" s="1623"/>
      <c r="W149" s="1623"/>
      <c r="X149" s="1623"/>
      <c r="Y149" s="1623"/>
      <c r="Z149" s="1623"/>
      <c r="AA149" s="1623"/>
      <c r="AB149" s="1623"/>
      <c r="AC149" s="1623"/>
      <c r="AD149" s="1623"/>
      <c r="AE149" s="1623"/>
      <c r="AF149" s="1623"/>
      <c r="AG149" s="1623"/>
      <c r="AH149" s="1623"/>
      <c r="AI149" s="1623"/>
      <c r="AJ149" s="1623"/>
      <c r="AK149" s="1624"/>
      <c r="AL149" s="1623"/>
      <c r="AM149" s="1623"/>
      <c r="AN149" s="1623"/>
      <c r="AO149" s="1623"/>
      <c r="AP149" s="1623"/>
      <c r="AQ149" s="1623"/>
      <c r="AR149" s="1623"/>
      <c r="AS149" s="1623"/>
      <c r="AT149" s="1623"/>
      <c r="AU149" s="1625"/>
      <c r="AV149" s="795"/>
      <c r="AW149" s="795"/>
      <c r="AX149" s="1622"/>
    </row>
    <row r="150" spans="1:50" ht="24" customHeight="1">
      <c r="A150" s="1621">
        <v>8</v>
      </c>
      <c r="B150" s="1621">
        <v>1</v>
      </c>
      <c r="C150" s="1623"/>
      <c r="D150" s="1623"/>
      <c r="E150" s="1623"/>
      <c r="F150" s="1623"/>
      <c r="G150" s="1623"/>
      <c r="H150" s="1623"/>
      <c r="I150" s="1623"/>
      <c r="J150" s="1623"/>
      <c r="K150" s="1623"/>
      <c r="L150" s="1623"/>
      <c r="M150" s="1623"/>
      <c r="N150" s="1623"/>
      <c r="O150" s="1623"/>
      <c r="P150" s="1623"/>
      <c r="Q150" s="1623"/>
      <c r="R150" s="1623"/>
      <c r="S150" s="1623"/>
      <c r="T150" s="1623"/>
      <c r="U150" s="1623"/>
      <c r="V150" s="1623"/>
      <c r="W150" s="1623"/>
      <c r="X150" s="1623"/>
      <c r="Y150" s="1623"/>
      <c r="Z150" s="1623"/>
      <c r="AA150" s="1623"/>
      <c r="AB150" s="1623"/>
      <c r="AC150" s="1623"/>
      <c r="AD150" s="1623"/>
      <c r="AE150" s="1623"/>
      <c r="AF150" s="1623"/>
      <c r="AG150" s="1623"/>
      <c r="AH150" s="1623"/>
      <c r="AI150" s="1623"/>
      <c r="AJ150" s="1623"/>
      <c r="AK150" s="1624"/>
      <c r="AL150" s="1623"/>
      <c r="AM150" s="1623"/>
      <c r="AN150" s="1623"/>
      <c r="AO150" s="1623"/>
      <c r="AP150" s="1623"/>
      <c r="AQ150" s="1623"/>
      <c r="AR150" s="1623"/>
      <c r="AS150" s="1623"/>
      <c r="AT150" s="1623"/>
      <c r="AU150" s="1625"/>
      <c r="AV150" s="795"/>
      <c r="AW150" s="795"/>
      <c r="AX150" s="1622"/>
    </row>
    <row r="151" spans="1:50" ht="24" customHeight="1">
      <c r="A151" s="1621">
        <v>9</v>
      </c>
      <c r="B151" s="1621">
        <v>1</v>
      </c>
      <c r="C151" s="1623"/>
      <c r="D151" s="1623"/>
      <c r="E151" s="1623"/>
      <c r="F151" s="1623"/>
      <c r="G151" s="1623"/>
      <c r="H151" s="1623"/>
      <c r="I151" s="1623"/>
      <c r="J151" s="1623"/>
      <c r="K151" s="1623"/>
      <c r="L151" s="1623"/>
      <c r="M151" s="1623"/>
      <c r="N151" s="1623"/>
      <c r="O151" s="1623"/>
      <c r="P151" s="1623"/>
      <c r="Q151" s="1623"/>
      <c r="R151" s="1623"/>
      <c r="S151" s="1623"/>
      <c r="T151" s="1623"/>
      <c r="U151" s="1623"/>
      <c r="V151" s="1623"/>
      <c r="W151" s="1623"/>
      <c r="X151" s="1623"/>
      <c r="Y151" s="1623"/>
      <c r="Z151" s="1623"/>
      <c r="AA151" s="1623"/>
      <c r="AB151" s="1623"/>
      <c r="AC151" s="1623"/>
      <c r="AD151" s="1623"/>
      <c r="AE151" s="1623"/>
      <c r="AF151" s="1623"/>
      <c r="AG151" s="1623"/>
      <c r="AH151" s="1623"/>
      <c r="AI151" s="1623"/>
      <c r="AJ151" s="1623"/>
      <c r="AK151" s="1624"/>
      <c r="AL151" s="1623"/>
      <c r="AM151" s="1623"/>
      <c r="AN151" s="1623"/>
      <c r="AO151" s="1623"/>
      <c r="AP151" s="1623"/>
      <c r="AQ151" s="1623"/>
      <c r="AR151" s="1623"/>
      <c r="AS151" s="1623"/>
      <c r="AT151" s="1623"/>
      <c r="AU151" s="1625"/>
      <c r="AV151" s="795"/>
      <c r="AW151" s="795"/>
      <c r="AX151" s="1622"/>
    </row>
    <row r="152" spans="1:50" ht="24" customHeight="1">
      <c r="A152" s="1621">
        <v>10</v>
      </c>
      <c r="B152" s="1621">
        <v>1</v>
      </c>
      <c r="C152" s="1623"/>
      <c r="D152" s="1623"/>
      <c r="E152" s="1623"/>
      <c r="F152" s="1623"/>
      <c r="G152" s="1623"/>
      <c r="H152" s="1623"/>
      <c r="I152" s="1623"/>
      <c r="J152" s="1623"/>
      <c r="K152" s="1623"/>
      <c r="L152" s="1623"/>
      <c r="M152" s="1623"/>
      <c r="N152" s="1623"/>
      <c r="O152" s="1623"/>
      <c r="P152" s="1623"/>
      <c r="Q152" s="1623"/>
      <c r="R152" s="1623"/>
      <c r="S152" s="1623"/>
      <c r="T152" s="1623"/>
      <c r="U152" s="1623"/>
      <c r="V152" s="1623"/>
      <c r="W152" s="1623"/>
      <c r="X152" s="1623"/>
      <c r="Y152" s="1623"/>
      <c r="Z152" s="1623"/>
      <c r="AA152" s="1623"/>
      <c r="AB152" s="1623"/>
      <c r="AC152" s="1623"/>
      <c r="AD152" s="1623"/>
      <c r="AE152" s="1623"/>
      <c r="AF152" s="1623"/>
      <c r="AG152" s="1623"/>
      <c r="AH152" s="1623"/>
      <c r="AI152" s="1623"/>
      <c r="AJ152" s="1623"/>
      <c r="AK152" s="1624"/>
      <c r="AL152" s="1623"/>
      <c r="AM152" s="1623"/>
      <c r="AN152" s="1623"/>
      <c r="AO152" s="1623"/>
      <c r="AP152" s="1623"/>
      <c r="AQ152" s="1623"/>
      <c r="AR152" s="1623"/>
      <c r="AS152" s="1623"/>
      <c r="AT152" s="1623"/>
      <c r="AU152" s="1625"/>
      <c r="AV152" s="795"/>
      <c r="AW152" s="795"/>
      <c r="AX152" s="1622"/>
    </row>
    <row r="154" spans="1:50">
      <c r="B154" s="23" t="s">
        <v>906</v>
      </c>
    </row>
    <row r="155" spans="1:50" ht="24" customHeight="1">
      <c r="A155" s="1621"/>
      <c r="B155" s="1621"/>
      <c r="C155" s="358" t="s">
        <v>903</v>
      </c>
      <c r="D155" s="358"/>
      <c r="E155" s="358"/>
      <c r="F155" s="358"/>
      <c r="G155" s="358"/>
      <c r="H155" s="358"/>
      <c r="I155" s="358"/>
      <c r="J155" s="358"/>
      <c r="K155" s="358"/>
      <c r="L155" s="358"/>
      <c r="M155" s="358" t="s">
        <v>902</v>
      </c>
      <c r="N155" s="358"/>
      <c r="O155" s="358"/>
      <c r="P155" s="358"/>
      <c r="Q155" s="358"/>
      <c r="R155" s="358"/>
      <c r="S155" s="358"/>
      <c r="T155" s="358"/>
      <c r="U155" s="358"/>
      <c r="V155" s="358"/>
      <c r="W155" s="358"/>
      <c r="X155" s="358"/>
      <c r="Y155" s="358"/>
      <c r="Z155" s="358"/>
      <c r="AA155" s="358"/>
      <c r="AB155" s="358"/>
      <c r="AC155" s="358"/>
      <c r="AD155" s="358"/>
      <c r="AE155" s="358"/>
      <c r="AF155" s="358"/>
      <c r="AG155" s="358"/>
      <c r="AH155" s="358"/>
      <c r="AI155" s="358"/>
      <c r="AJ155" s="358"/>
      <c r="AK155" s="399" t="s">
        <v>901</v>
      </c>
      <c r="AL155" s="358"/>
      <c r="AM155" s="358"/>
      <c r="AN155" s="358"/>
      <c r="AO155" s="358"/>
      <c r="AP155" s="358"/>
      <c r="AQ155" s="358" t="s">
        <v>900</v>
      </c>
      <c r="AR155" s="358"/>
      <c r="AS155" s="358"/>
      <c r="AT155" s="358"/>
      <c r="AU155" s="357" t="s">
        <v>899</v>
      </c>
      <c r="AV155" s="352"/>
      <c r="AW155" s="352"/>
      <c r="AX155" s="1622"/>
    </row>
    <row r="156" spans="1:50" ht="24" customHeight="1">
      <c r="A156" s="1621">
        <v>1</v>
      </c>
      <c r="B156" s="1621">
        <v>1</v>
      </c>
      <c r="C156" s="1623"/>
      <c r="D156" s="1623"/>
      <c r="E156" s="1623"/>
      <c r="F156" s="1623"/>
      <c r="G156" s="1623"/>
      <c r="H156" s="1623"/>
      <c r="I156" s="1623"/>
      <c r="J156" s="1623"/>
      <c r="K156" s="1623"/>
      <c r="L156" s="1623"/>
      <c r="M156" s="1623"/>
      <c r="N156" s="1623"/>
      <c r="O156" s="1623"/>
      <c r="P156" s="1623"/>
      <c r="Q156" s="1623"/>
      <c r="R156" s="1623"/>
      <c r="S156" s="1623"/>
      <c r="T156" s="1623"/>
      <c r="U156" s="1623"/>
      <c r="V156" s="1623"/>
      <c r="W156" s="1623"/>
      <c r="X156" s="1623"/>
      <c r="Y156" s="1623"/>
      <c r="Z156" s="1623"/>
      <c r="AA156" s="1623"/>
      <c r="AB156" s="1623"/>
      <c r="AC156" s="1623"/>
      <c r="AD156" s="1623"/>
      <c r="AE156" s="1623"/>
      <c r="AF156" s="1623"/>
      <c r="AG156" s="1623"/>
      <c r="AH156" s="1623"/>
      <c r="AI156" s="1623"/>
      <c r="AJ156" s="1623"/>
      <c r="AK156" s="1624"/>
      <c r="AL156" s="1623"/>
      <c r="AM156" s="1623"/>
      <c r="AN156" s="1623"/>
      <c r="AO156" s="1623"/>
      <c r="AP156" s="1623"/>
      <c r="AQ156" s="1623"/>
      <c r="AR156" s="1623"/>
      <c r="AS156" s="1623"/>
      <c r="AT156" s="1623"/>
      <c r="AU156" s="1625"/>
      <c r="AV156" s="795"/>
      <c r="AW156" s="795"/>
      <c r="AX156" s="1622"/>
    </row>
    <row r="157" spans="1:50" ht="24" customHeight="1">
      <c r="A157" s="1621">
        <v>2</v>
      </c>
      <c r="B157" s="1621">
        <v>1</v>
      </c>
      <c r="C157" s="1623"/>
      <c r="D157" s="1623"/>
      <c r="E157" s="1623"/>
      <c r="F157" s="1623"/>
      <c r="G157" s="1623"/>
      <c r="H157" s="1623"/>
      <c r="I157" s="1623"/>
      <c r="J157" s="1623"/>
      <c r="K157" s="1623"/>
      <c r="L157" s="1623"/>
      <c r="M157" s="1623"/>
      <c r="N157" s="1623"/>
      <c r="O157" s="1623"/>
      <c r="P157" s="1623"/>
      <c r="Q157" s="1623"/>
      <c r="R157" s="1623"/>
      <c r="S157" s="1623"/>
      <c r="T157" s="1623"/>
      <c r="U157" s="1623"/>
      <c r="V157" s="1623"/>
      <c r="W157" s="1623"/>
      <c r="X157" s="1623"/>
      <c r="Y157" s="1623"/>
      <c r="Z157" s="1623"/>
      <c r="AA157" s="1623"/>
      <c r="AB157" s="1623"/>
      <c r="AC157" s="1623"/>
      <c r="AD157" s="1623"/>
      <c r="AE157" s="1623"/>
      <c r="AF157" s="1623"/>
      <c r="AG157" s="1623"/>
      <c r="AH157" s="1623"/>
      <c r="AI157" s="1623"/>
      <c r="AJ157" s="1623"/>
      <c r="AK157" s="1624"/>
      <c r="AL157" s="1623"/>
      <c r="AM157" s="1623"/>
      <c r="AN157" s="1623"/>
      <c r="AO157" s="1623"/>
      <c r="AP157" s="1623"/>
      <c r="AQ157" s="1623"/>
      <c r="AR157" s="1623"/>
      <c r="AS157" s="1623"/>
      <c r="AT157" s="1623"/>
      <c r="AU157" s="1625"/>
      <c r="AV157" s="795"/>
      <c r="AW157" s="795"/>
      <c r="AX157" s="1622"/>
    </row>
    <row r="158" spans="1:50" ht="24" customHeight="1">
      <c r="A158" s="1621">
        <v>3</v>
      </c>
      <c r="B158" s="1621">
        <v>1</v>
      </c>
      <c r="C158" s="1623"/>
      <c r="D158" s="1623"/>
      <c r="E158" s="1623"/>
      <c r="F158" s="1623"/>
      <c r="G158" s="1623"/>
      <c r="H158" s="1623"/>
      <c r="I158" s="1623"/>
      <c r="J158" s="1623"/>
      <c r="K158" s="1623"/>
      <c r="L158" s="1623"/>
      <c r="M158" s="1623"/>
      <c r="N158" s="1623"/>
      <c r="O158" s="1623"/>
      <c r="P158" s="1623"/>
      <c r="Q158" s="1623"/>
      <c r="R158" s="1623"/>
      <c r="S158" s="1623"/>
      <c r="T158" s="1623"/>
      <c r="U158" s="1623"/>
      <c r="V158" s="1623"/>
      <c r="W158" s="1623"/>
      <c r="X158" s="1623"/>
      <c r="Y158" s="1623"/>
      <c r="Z158" s="1623"/>
      <c r="AA158" s="1623"/>
      <c r="AB158" s="1623"/>
      <c r="AC158" s="1623"/>
      <c r="AD158" s="1623"/>
      <c r="AE158" s="1623"/>
      <c r="AF158" s="1623"/>
      <c r="AG158" s="1623"/>
      <c r="AH158" s="1623"/>
      <c r="AI158" s="1623"/>
      <c r="AJ158" s="1623"/>
      <c r="AK158" s="1624"/>
      <c r="AL158" s="1623"/>
      <c r="AM158" s="1623"/>
      <c r="AN158" s="1623"/>
      <c r="AO158" s="1623"/>
      <c r="AP158" s="1623"/>
      <c r="AQ158" s="1623"/>
      <c r="AR158" s="1623"/>
      <c r="AS158" s="1623"/>
      <c r="AT158" s="1623"/>
      <c r="AU158" s="1625"/>
      <c r="AV158" s="795"/>
      <c r="AW158" s="795"/>
      <c r="AX158" s="1622"/>
    </row>
    <row r="159" spans="1:50" ht="24" customHeight="1">
      <c r="A159" s="1621">
        <v>4</v>
      </c>
      <c r="B159" s="1621">
        <v>1</v>
      </c>
      <c r="C159" s="1623"/>
      <c r="D159" s="1623"/>
      <c r="E159" s="1623"/>
      <c r="F159" s="1623"/>
      <c r="G159" s="1623"/>
      <c r="H159" s="1623"/>
      <c r="I159" s="1623"/>
      <c r="J159" s="1623"/>
      <c r="K159" s="1623"/>
      <c r="L159" s="1623"/>
      <c r="M159" s="1623"/>
      <c r="N159" s="1623"/>
      <c r="O159" s="1623"/>
      <c r="P159" s="1623"/>
      <c r="Q159" s="1623"/>
      <c r="R159" s="1623"/>
      <c r="S159" s="1623"/>
      <c r="T159" s="1623"/>
      <c r="U159" s="1623"/>
      <c r="V159" s="1623"/>
      <c r="W159" s="1623"/>
      <c r="X159" s="1623"/>
      <c r="Y159" s="1623"/>
      <c r="Z159" s="1623"/>
      <c r="AA159" s="1623"/>
      <c r="AB159" s="1623"/>
      <c r="AC159" s="1623"/>
      <c r="AD159" s="1623"/>
      <c r="AE159" s="1623"/>
      <c r="AF159" s="1623"/>
      <c r="AG159" s="1623"/>
      <c r="AH159" s="1623"/>
      <c r="AI159" s="1623"/>
      <c r="AJ159" s="1623"/>
      <c r="AK159" s="1624"/>
      <c r="AL159" s="1623"/>
      <c r="AM159" s="1623"/>
      <c r="AN159" s="1623"/>
      <c r="AO159" s="1623"/>
      <c r="AP159" s="1623"/>
      <c r="AQ159" s="1623"/>
      <c r="AR159" s="1623"/>
      <c r="AS159" s="1623"/>
      <c r="AT159" s="1623"/>
      <c r="AU159" s="1625"/>
      <c r="AV159" s="795"/>
      <c r="AW159" s="795"/>
      <c r="AX159" s="1622"/>
    </row>
    <row r="160" spans="1:50" ht="24" customHeight="1">
      <c r="A160" s="1621">
        <v>5</v>
      </c>
      <c r="B160" s="1621">
        <v>1</v>
      </c>
      <c r="C160" s="1623"/>
      <c r="D160" s="1623"/>
      <c r="E160" s="1623"/>
      <c r="F160" s="1623"/>
      <c r="G160" s="1623"/>
      <c r="H160" s="1623"/>
      <c r="I160" s="1623"/>
      <c r="J160" s="1623"/>
      <c r="K160" s="1623"/>
      <c r="L160" s="1623"/>
      <c r="M160" s="1623"/>
      <c r="N160" s="1623"/>
      <c r="O160" s="1623"/>
      <c r="P160" s="1623"/>
      <c r="Q160" s="1623"/>
      <c r="R160" s="1623"/>
      <c r="S160" s="1623"/>
      <c r="T160" s="1623"/>
      <c r="U160" s="1623"/>
      <c r="V160" s="1623"/>
      <c r="W160" s="1623"/>
      <c r="X160" s="1623"/>
      <c r="Y160" s="1623"/>
      <c r="Z160" s="1623"/>
      <c r="AA160" s="1623"/>
      <c r="AB160" s="1623"/>
      <c r="AC160" s="1623"/>
      <c r="AD160" s="1623"/>
      <c r="AE160" s="1623"/>
      <c r="AF160" s="1623"/>
      <c r="AG160" s="1623"/>
      <c r="AH160" s="1623"/>
      <c r="AI160" s="1623"/>
      <c r="AJ160" s="1623"/>
      <c r="AK160" s="1624"/>
      <c r="AL160" s="1623"/>
      <c r="AM160" s="1623"/>
      <c r="AN160" s="1623"/>
      <c r="AO160" s="1623"/>
      <c r="AP160" s="1623"/>
      <c r="AQ160" s="1623"/>
      <c r="AR160" s="1623"/>
      <c r="AS160" s="1623"/>
      <c r="AT160" s="1623"/>
      <c r="AU160" s="1625"/>
      <c r="AV160" s="795"/>
      <c r="AW160" s="795"/>
      <c r="AX160" s="1622"/>
    </row>
    <row r="161" spans="1:50" ht="24" customHeight="1">
      <c r="A161" s="1621">
        <v>6</v>
      </c>
      <c r="B161" s="1621">
        <v>1</v>
      </c>
      <c r="C161" s="1623"/>
      <c r="D161" s="1623"/>
      <c r="E161" s="1623"/>
      <c r="F161" s="1623"/>
      <c r="G161" s="1623"/>
      <c r="H161" s="1623"/>
      <c r="I161" s="1623"/>
      <c r="J161" s="1623"/>
      <c r="K161" s="1623"/>
      <c r="L161" s="1623"/>
      <c r="M161" s="1623"/>
      <c r="N161" s="1623"/>
      <c r="O161" s="1623"/>
      <c r="P161" s="1623"/>
      <c r="Q161" s="1623"/>
      <c r="R161" s="1623"/>
      <c r="S161" s="1623"/>
      <c r="T161" s="1623"/>
      <c r="U161" s="1623"/>
      <c r="V161" s="1623"/>
      <c r="W161" s="1623"/>
      <c r="X161" s="1623"/>
      <c r="Y161" s="1623"/>
      <c r="Z161" s="1623"/>
      <c r="AA161" s="1623"/>
      <c r="AB161" s="1623"/>
      <c r="AC161" s="1623"/>
      <c r="AD161" s="1623"/>
      <c r="AE161" s="1623"/>
      <c r="AF161" s="1623"/>
      <c r="AG161" s="1623"/>
      <c r="AH161" s="1623"/>
      <c r="AI161" s="1623"/>
      <c r="AJ161" s="1623"/>
      <c r="AK161" s="1624"/>
      <c r="AL161" s="1623"/>
      <c r="AM161" s="1623"/>
      <c r="AN161" s="1623"/>
      <c r="AO161" s="1623"/>
      <c r="AP161" s="1623"/>
      <c r="AQ161" s="1623"/>
      <c r="AR161" s="1623"/>
      <c r="AS161" s="1623"/>
      <c r="AT161" s="1623"/>
      <c r="AU161" s="1625"/>
      <c r="AV161" s="795"/>
      <c r="AW161" s="795"/>
      <c r="AX161" s="1622"/>
    </row>
    <row r="162" spans="1:50" ht="24" customHeight="1">
      <c r="A162" s="1621">
        <v>7</v>
      </c>
      <c r="B162" s="1621">
        <v>1</v>
      </c>
      <c r="C162" s="1623"/>
      <c r="D162" s="1623"/>
      <c r="E162" s="1623"/>
      <c r="F162" s="1623"/>
      <c r="G162" s="1623"/>
      <c r="H162" s="1623"/>
      <c r="I162" s="1623"/>
      <c r="J162" s="1623"/>
      <c r="K162" s="1623"/>
      <c r="L162" s="1623"/>
      <c r="M162" s="1623"/>
      <c r="N162" s="1623"/>
      <c r="O162" s="1623"/>
      <c r="P162" s="1623"/>
      <c r="Q162" s="1623"/>
      <c r="R162" s="1623"/>
      <c r="S162" s="1623"/>
      <c r="T162" s="1623"/>
      <c r="U162" s="1623"/>
      <c r="V162" s="1623"/>
      <c r="W162" s="1623"/>
      <c r="X162" s="1623"/>
      <c r="Y162" s="1623"/>
      <c r="Z162" s="1623"/>
      <c r="AA162" s="1623"/>
      <c r="AB162" s="1623"/>
      <c r="AC162" s="1623"/>
      <c r="AD162" s="1623"/>
      <c r="AE162" s="1623"/>
      <c r="AF162" s="1623"/>
      <c r="AG162" s="1623"/>
      <c r="AH162" s="1623"/>
      <c r="AI162" s="1623"/>
      <c r="AJ162" s="1623"/>
      <c r="AK162" s="1624"/>
      <c r="AL162" s="1623"/>
      <c r="AM162" s="1623"/>
      <c r="AN162" s="1623"/>
      <c r="AO162" s="1623"/>
      <c r="AP162" s="1623"/>
      <c r="AQ162" s="1623"/>
      <c r="AR162" s="1623"/>
      <c r="AS162" s="1623"/>
      <c r="AT162" s="1623"/>
      <c r="AU162" s="1625"/>
      <c r="AV162" s="795"/>
      <c r="AW162" s="795"/>
      <c r="AX162" s="1622"/>
    </row>
    <row r="163" spans="1:50" ht="24" customHeight="1">
      <c r="A163" s="1621">
        <v>8</v>
      </c>
      <c r="B163" s="1621">
        <v>1</v>
      </c>
      <c r="C163" s="1623"/>
      <c r="D163" s="1623"/>
      <c r="E163" s="1623"/>
      <c r="F163" s="1623"/>
      <c r="G163" s="1623"/>
      <c r="H163" s="1623"/>
      <c r="I163" s="1623"/>
      <c r="J163" s="1623"/>
      <c r="K163" s="1623"/>
      <c r="L163" s="1623"/>
      <c r="M163" s="1623"/>
      <c r="N163" s="1623"/>
      <c r="O163" s="1623"/>
      <c r="P163" s="1623"/>
      <c r="Q163" s="1623"/>
      <c r="R163" s="1623"/>
      <c r="S163" s="1623"/>
      <c r="T163" s="1623"/>
      <c r="U163" s="1623"/>
      <c r="V163" s="1623"/>
      <c r="W163" s="1623"/>
      <c r="X163" s="1623"/>
      <c r="Y163" s="1623"/>
      <c r="Z163" s="1623"/>
      <c r="AA163" s="1623"/>
      <c r="AB163" s="1623"/>
      <c r="AC163" s="1623"/>
      <c r="AD163" s="1623"/>
      <c r="AE163" s="1623"/>
      <c r="AF163" s="1623"/>
      <c r="AG163" s="1623"/>
      <c r="AH163" s="1623"/>
      <c r="AI163" s="1623"/>
      <c r="AJ163" s="1623"/>
      <c r="AK163" s="1624"/>
      <c r="AL163" s="1623"/>
      <c r="AM163" s="1623"/>
      <c r="AN163" s="1623"/>
      <c r="AO163" s="1623"/>
      <c r="AP163" s="1623"/>
      <c r="AQ163" s="1623"/>
      <c r="AR163" s="1623"/>
      <c r="AS163" s="1623"/>
      <c r="AT163" s="1623"/>
      <c r="AU163" s="1625"/>
      <c r="AV163" s="795"/>
      <c r="AW163" s="795"/>
      <c r="AX163" s="1622"/>
    </row>
    <row r="164" spans="1:50" ht="24" customHeight="1">
      <c r="A164" s="1621">
        <v>9</v>
      </c>
      <c r="B164" s="1621">
        <v>1</v>
      </c>
      <c r="C164" s="1623"/>
      <c r="D164" s="1623"/>
      <c r="E164" s="1623"/>
      <c r="F164" s="1623"/>
      <c r="G164" s="1623"/>
      <c r="H164" s="1623"/>
      <c r="I164" s="1623"/>
      <c r="J164" s="1623"/>
      <c r="K164" s="1623"/>
      <c r="L164" s="1623"/>
      <c r="M164" s="1623"/>
      <c r="N164" s="1623"/>
      <c r="O164" s="1623"/>
      <c r="P164" s="1623"/>
      <c r="Q164" s="1623"/>
      <c r="R164" s="1623"/>
      <c r="S164" s="1623"/>
      <c r="T164" s="1623"/>
      <c r="U164" s="1623"/>
      <c r="V164" s="1623"/>
      <c r="W164" s="1623"/>
      <c r="X164" s="1623"/>
      <c r="Y164" s="1623"/>
      <c r="Z164" s="1623"/>
      <c r="AA164" s="1623"/>
      <c r="AB164" s="1623"/>
      <c r="AC164" s="1623"/>
      <c r="AD164" s="1623"/>
      <c r="AE164" s="1623"/>
      <c r="AF164" s="1623"/>
      <c r="AG164" s="1623"/>
      <c r="AH164" s="1623"/>
      <c r="AI164" s="1623"/>
      <c r="AJ164" s="1623"/>
      <c r="AK164" s="1624"/>
      <c r="AL164" s="1623"/>
      <c r="AM164" s="1623"/>
      <c r="AN164" s="1623"/>
      <c r="AO164" s="1623"/>
      <c r="AP164" s="1623"/>
      <c r="AQ164" s="1623"/>
      <c r="AR164" s="1623"/>
      <c r="AS164" s="1623"/>
      <c r="AT164" s="1623"/>
      <c r="AU164" s="1625"/>
      <c r="AV164" s="795"/>
      <c r="AW164" s="795"/>
      <c r="AX164" s="1622"/>
    </row>
    <row r="165" spans="1:50" ht="24" customHeight="1">
      <c r="A165" s="1621">
        <v>10</v>
      </c>
      <c r="B165" s="1621">
        <v>1</v>
      </c>
      <c r="C165" s="1623"/>
      <c r="D165" s="1623"/>
      <c r="E165" s="1623"/>
      <c r="F165" s="1623"/>
      <c r="G165" s="1623"/>
      <c r="H165" s="1623"/>
      <c r="I165" s="1623"/>
      <c r="J165" s="1623"/>
      <c r="K165" s="1623"/>
      <c r="L165" s="1623"/>
      <c r="M165" s="1623"/>
      <c r="N165" s="1623"/>
      <c r="O165" s="1623"/>
      <c r="P165" s="1623"/>
      <c r="Q165" s="1623"/>
      <c r="R165" s="1623"/>
      <c r="S165" s="1623"/>
      <c r="T165" s="1623"/>
      <c r="U165" s="1623"/>
      <c r="V165" s="1623"/>
      <c r="W165" s="1623"/>
      <c r="X165" s="1623"/>
      <c r="Y165" s="1623"/>
      <c r="Z165" s="1623"/>
      <c r="AA165" s="1623"/>
      <c r="AB165" s="1623"/>
      <c r="AC165" s="1623"/>
      <c r="AD165" s="1623"/>
      <c r="AE165" s="1623"/>
      <c r="AF165" s="1623"/>
      <c r="AG165" s="1623"/>
      <c r="AH165" s="1623"/>
      <c r="AI165" s="1623"/>
      <c r="AJ165" s="1623"/>
      <c r="AK165" s="1624"/>
      <c r="AL165" s="1623"/>
      <c r="AM165" s="1623"/>
      <c r="AN165" s="1623"/>
      <c r="AO165" s="1623"/>
      <c r="AP165" s="1623"/>
      <c r="AQ165" s="1623"/>
      <c r="AR165" s="1623"/>
      <c r="AS165" s="1623"/>
      <c r="AT165" s="1623"/>
      <c r="AU165" s="1625"/>
      <c r="AV165" s="795"/>
      <c r="AW165" s="795"/>
      <c r="AX165" s="1622"/>
    </row>
    <row r="167" spans="1:50">
      <c r="B167" s="23" t="s">
        <v>905</v>
      </c>
    </row>
    <row r="168" spans="1:50" ht="24" customHeight="1">
      <c r="A168" s="1621"/>
      <c r="B168" s="1621"/>
      <c r="C168" s="358" t="s">
        <v>903</v>
      </c>
      <c r="D168" s="358"/>
      <c r="E168" s="358"/>
      <c r="F168" s="358"/>
      <c r="G168" s="358"/>
      <c r="H168" s="358"/>
      <c r="I168" s="358"/>
      <c r="J168" s="358"/>
      <c r="K168" s="358"/>
      <c r="L168" s="358"/>
      <c r="M168" s="358" t="s">
        <v>902</v>
      </c>
      <c r="N168" s="358"/>
      <c r="O168" s="358"/>
      <c r="P168" s="358"/>
      <c r="Q168" s="358"/>
      <c r="R168" s="358"/>
      <c r="S168" s="358"/>
      <c r="T168" s="358"/>
      <c r="U168" s="358"/>
      <c r="V168" s="358"/>
      <c r="W168" s="358"/>
      <c r="X168" s="358"/>
      <c r="Y168" s="358"/>
      <c r="Z168" s="358"/>
      <c r="AA168" s="358"/>
      <c r="AB168" s="358"/>
      <c r="AC168" s="358"/>
      <c r="AD168" s="358"/>
      <c r="AE168" s="358"/>
      <c r="AF168" s="358"/>
      <c r="AG168" s="358"/>
      <c r="AH168" s="358"/>
      <c r="AI168" s="358"/>
      <c r="AJ168" s="358"/>
      <c r="AK168" s="399" t="s">
        <v>901</v>
      </c>
      <c r="AL168" s="358"/>
      <c r="AM168" s="358"/>
      <c r="AN168" s="358"/>
      <c r="AO168" s="358"/>
      <c r="AP168" s="358"/>
      <c r="AQ168" s="358" t="s">
        <v>900</v>
      </c>
      <c r="AR168" s="358"/>
      <c r="AS168" s="358"/>
      <c r="AT168" s="358"/>
      <c r="AU168" s="357" t="s">
        <v>899</v>
      </c>
      <c r="AV168" s="352"/>
      <c r="AW168" s="352"/>
      <c r="AX168" s="1622"/>
    </row>
    <row r="169" spans="1:50" ht="24" customHeight="1">
      <c r="A169" s="1621">
        <v>1</v>
      </c>
      <c r="B169" s="1621">
        <v>1</v>
      </c>
      <c r="C169" s="1623"/>
      <c r="D169" s="1623"/>
      <c r="E169" s="1623"/>
      <c r="F169" s="1623"/>
      <c r="G169" s="1623"/>
      <c r="H169" s="1623"/>
      <c r="I169" s="1623"/>
      <c r="J169" s="1623"/>
      <c r="K169" s="1623"/>
      <c r="L169" s="1623"/>
      <c r="M169" s="1623"/>
      <c r="N169" s="1623"/>
      <c r="O169" s="1623"/>
      <c r="P169" s="1623"/>
      <c r="Q169" s="1623"/>
      <c r="R169" s="1623"/>
      <c r="S169" s="1623"/>
      <c r="T169" s="1623"/>
      <c r="U169" s="1623"/>
      <c r="V169" s="1623"/>
      <c r="W169" s="1623"/>
      <c r="X169" s="1623"/>
      <c r="Y169" s="1623"/>
      <c r="Z169" s="1623"/>
      <c r="AA169" s="1623"/>
      <c r="AB169" s="1623"/>
      <c r="AC169" s="1623"/>
      <c r="AD169" s="1623"/>
      <c r="AE169" s="1623"/>
      <c r="AF169" s="1623"/>
      <c r="AG169" s="1623"/>
      <c r="AH169" s="1623"/>
      <c r="AI169" s="1623"/>
      <c r="AJ169" s="1623"/>
      <c r="AK169" s="1624"/>
      <c r="AL169" s="1623"/>
      <c r="AM169" s="1623"/>
      <c r="AN169" s="1623"/>
      <c r="AO169" s="1623"/>
      <c r="AP169" s="1623"/>
      <c r="AQ169" s="1623"/>
      <c r="AR169" s="1623"/>
      <c r="AS169" s="1623"/>
      <c r="AT169" s="1623"/>
      <c r="AU169" s="1625"/>
      <c r="AV169" s="795"/>
      <c r="AW169" s="795"/>
      <c r="AX169" s="1622"/>
    </row>
    <row r="170" spans="1:50" ht="24" customHeight="1">
      <c r="A170" s="1621">
        <v>2</v>
      </c>
      <c r="B170" s="1621">
        <v>1</v>
      </c>
      <c r="C170" s="1623"/>
      <c r="D170" s="1623"/>
      <c r="E170" s="1623"/>
      <c r="F170" s="1623"/>
      <c r="G170" s="1623"/>
      <c r="H170" s="1623"/>
      <c r="I170" s="1623"/>
      <c r="J170" s="1623"/>
      <c r="K170" s="1623"/>
      <c r="L170" s="1623"/>
      <c r="M170" s="1623"/>
      <c r="N170" s="1623"/>
      <c r="O170" s="1623"/>
      <c r="P170" s="1623"/>
      <c r="Q170" s="1623"/>
      <c r="R170" s="1623"/>
      <c r="S170" s="1623"/>
      <c r="T170" s="1623"/>
      <c r="U170" s="1623"/>
      <c r="V170" s="1623"/>
      <c r="W170" s="1623"/>
      <c r="X170" s="1623"/>
      <c r="Y170" s="1623"/>
      <c r="Z170" s="1623"/>
      <c r="AA170" s="1623"/>
      <c r="AB170" s="1623"/>
      <c r="AC170" s="1623"/>
      <c r="AD170" s="1623"/>
      <c r="AE170" s="1623"/>
      <c r="AF170" s="1623"/>
      <c r="AG170" s="1623"/>
      <c r="AH170" s="1623"/>
      <c r="AI170" s="1623"/>
      <c r="AJ170" s="1623"/>
      <c r="AK170" s="1624"/>
      <c r="AL170" s="1623"/>
      <c r="AM170" s="1623"/>
      <c r="AN170" s="1623"/>
      <c r="AO170" s="1623"/>
      <c r="AP170" s="1623"/>
      <c r="AQ170" s="1623"/>
      <c r="AR170" s="1623"/>
      <c r="AS170" s="1623"/>
      <c r="AT170" s="1623"/>
      <c r="AU170" s="1625"/>
      <c r="AV170" s="795"/>
      <c r="AW170" s="795"/>
      <c r="AX170" s="1622"/>
    </row>
    <row r="171" spans="1:50" ht="24" customHeight="1">
      <c r="A171" s="1621">
        <v>3</v>
      </c>
      <c r="B171" s="1621">
        <v>1</v>
      </c>
      <c r="C171" s="1623"/>
      <c r="D171" s="1623"/>
      <c r="E171" s="1623"/>
      <c r="F171" s="1623"/>
      <c r="G171" s="1623"/>
      <c r="H171" s="1623"/>
      <c r="I171" s="1623"/>
      <c r="J171" s="1623"/>
      <c r="K171" s="1623"/>
      <c r="L171" s="1623"/>
      <c r="M171" s="1623"/>
      <c r="N171" s="1623"/>
      <c r="O171" s="1623"/>
      <c r="P171" s="1623"/>
      <c r="Q171" s="1623"/>
      <c r="R171" s="1623"/>
      <c r="S171" s="1623"/>
      <c r="T171" s="1623"/>
      <c r="U171" s="1623"/>
      <c r="V171" s="1623"/>
      <c r="W171" s="1623"/>
      <c r="X171" s="1623"/>
      <c r="Y171" s="1623"/>
      <c r="Z171" s="1623"/>
      <c r="AA171" s="1623"/>
      <c r="AB171" s="1623"/>
      <c r="AC171" s="1623"/>
      <c r="AD171" s="1623"/>
      <c r="AE171" s="1623"/>
      <c r="AF171" s="1623"/>
      <c r="AG171" s="1623"/>
      <c r="AH171" s="1623"/>
      <c r="AI171" s="1623"/>
      <c r="AJ171" s="1623"/>
      <c r="AK171" s="1624"/>
      <c r="AL171" s="1623"/>
      <c r="AM171" s="1623"/>
      <c r="AN171" s="1623"/>
      <c r="AO171" s="1623"/>
      <c r="AP171" s="1623"/>
      <c r="AQ171" s="1623"/>
      <c r="AR171" s="1623"/>
      <c r="AS171" s="1623"/>
      <c r="AT171" s="1623"/>
      <c r="AU171" s="1625"/>
      <c r="AV171" s="795"/>
      <c r="AW171" s="795"/>
      <c r="AX171" s="1622"/>
    </row>
    <row r="172" spans="1:50" ht="24" customHeight="1">
      <c r="A172" s="1621">
        <v>4</v>
      </c>
      <c r="B172" s="1621">
        <v>1</v>
      </c>
      <c r="C172" s="1623"/>
      <c r="D172" s="1623"/>
      <c r="E172" s="1623"/>
      <c r="F172" s="1623"/>
      <c r="G172" s="1623"/>
      <c r="H172" s="1623"/>
      <c r="I172" s="1623"/>
      <c r="J172" s="1623"/>
      <c r="K172" s="1623"/>
      <c r="L172" s="1623"/>
      <c r="M172" s="1623"/>
      <c r="N172" s="1623"/>
      <c r="O172" s="1623"/>
      <c r="P172" s="1623"/>
      <c r="Q172" s="1623"/>
      <c r="R172" s="1623"/>
      <c r="S172" s="1623"/>
      <c r="T172" s="1623"/>
      <c r="U172" s="1623"/>
      <c r="V172" s="1623"/>
      <c r="W172" s="1623"/>
      <c r="X172" s="1623"/>
      <c r="Y172" s="1623"/>
      <c r="Z172" s="1623"/>
      <c r="AA172" s="1623"/>
      <c r="AB172" s="1623"/>
      <c r="AC172" s="1623"/>
      <c r="AD172" s="1623"/>
      <c r="AE172" s="1623"/>
      <c r="AF172" s="1623"/>
      <c r="AG172" s="1623"/>
      <c r="AH172" s="1623"/>
      <c r="AI172" s="1623"/>
      <c r="AJ172" s="1623"/>
      <c r="AK172" s="1624"/>
      <c r="AL172" s="1623"/>
      <c r="AM172" s="1623"/>
      <c r="AN172" s="1623"/>
      <c r="AO172" s="1623"/>
      <c r="AP172" s="1623"/>
      <c r="AQ172" s="1623"/>
      <c r="AR172" s="1623"/>
      <c r="AS172" s="1623"/>
      <c r="AT172" s="1623"/>
      <c r="AU172" s="1625"/>
      <c r="AV172" s="795"/>
      <c r="AW172" s="795"/>
      <c r="AX172" s="1622"/>
    </row>
    <row r="173" spans="1:50" ht="24" customHeight="1">
      <c r="A173" s="1621">
        <v>5</v>
      </c>
      <c r="B173" s="1621">
        <v>1</v>
      </c>
      <c r="C173" s="1623"/>
      <c r="D173" s="1623"/>
      <c r="E173" s="1623"/>
      <c r="F173" s="1623"/>
      <c r="G173" s="1623"/>
      <c r="H173" s="1623"/>
      <c r="I173" s="1623"/>
      <c r="J173" s="1623"/>
      <c r="K173" s="1623"/>
      <c r="L173" s="1623"/>
      <c r="M173" s="1623"/>
      <c r="N173" s="1623"/>
      <c r="O173" s="1623"/>
      <c r="P173" s="1623"/>
      <c r="Q173" s="1623"/>
      <c r="R173" s="1623"/>
      <c r="S173" s="1623"/>
      <c r="T173" s="1623"/>
      <c r="U173" s="1623"/>
      <c r="V173" s="1623"/>
      <c r="W173" s="1623"/>
      <c r="X173" s="1623"/>
      <c r="Y173" s="1623"/>
      <c r="Z173" s="1623"/>
      <c r="AA173" s="1623"/>
      <c r="AB173" s="1623"/>
      <c r="AC173" s="1623"/>
      <c r="AD173" s="1623"/>
      <c r="AE173" s="1623"/>
      <c r="AF173" s="1623"/>
      <c r="AG173" s="1623"/>
      <c r="AH173" s="1623"/>
      <c r="AI173" s="1623"/>
      <c r="AJ173" s="1623"/>
      <c r="AK173" s="1624"/>
      <c r="AL173" s="1623"/>
      <c r="AM173" s="1623"/>
      <c r="AN173" s="1623"/>
      <c r="AO173" s="1623"/>
      <c r="AP173" s="1623"/>
      <c r="AQ173" s="1623"/>
      <c r="AR173" s="1623"/>
      <c r="AS173" s="1623"/>
      <c r="AT173" s="1623"/>
      <c r="AU173" s="1625"/>
      <c r="AV173" s="795"/>
      <c r="AW173" s="795"/>
      <c r="AX173" s="1622"/>
    </row>
    <row r="174" spans="1:50" ht="24" customHeight="1">
      <c r="A174" s="1621">
        <v>6</v>
      </c>
      <c r="B174" s="1621">
        <v>1</v>
      </c>
      <c r="C174" s="1623"/>
      <c r="D174" s="1623"/>
      <c r="E174" s="1623"/>
      <c r="F174" s="1623"/>
      <c r="G174" s="1623"/>
      <c r="H174" s="1623"/>
      <c r="I174" s="1623"/>
      <c r="J174" s="1623"/>
      <c r="K174" s="1623"/>
      <c r="L174" s="1623"/>
      <c r="M174" s="1623"/>
      <c r="N174" s="1623"/>
      <c r="O174" s="1623"/>
      <c r="P174" s="1623"/>
      <c r="Q174" s="1623"/>
      <c r="R174" s="1623"/>
      <c r="S174" s="1623"/>
      <c r="T174" s="1623"/>
      <c r="U174" s="1623"/>
      <c r="V174" s="1623"/>
      <c r="W174" s="1623"/>
      <c r="X174" s="1623"/>
      <c r="Y174" s="1623"/>
      <c r="Z174" s="1623"/>
      <c r="AA174" s="1623"/>
      <c r="AB174" s="1623"/>
      <c r="AC174" s="1623"/>
      <c r="AD174" s="1623"/>
      <c r="AE174" s="1623"/>
      <c r="AF174" s="1623"/>
      <c r="AG174" s="1623"/>
      <c r="AH174" s="1623"/>
      <c r="AI174" s="1623"/>
      <c r="AJ174" s="1623"/>
      <c r="AK174" s="1624"/>
      <c r="AL174" s="1623"/>
      <c r="AM174" s="1623"/>
      <c r="AN174" s="1623"/>
      <c r="AO174" s="1623"/>
      <c r="AP174" s="1623"/>
      <c r="AQ174" s="1623"/>
      <c r="AR174" s="1623"/>
      <c r="AS174" s="1623"/>
      <c r="AT174" s="1623"/>
      <c r="AU174" s="1625"/>
      <c r="AV174" s="795"/>
      <c r="AW174" s="795"/>
      <c r="AX174" s="1622"/>
    </row>
    <row r="175" spans="1:50" ht="24" customHeight="1">
      <c r="A175" s="1621">
        <v>7</v>
      </c>
      <c r="B175" s="1621">
        <v>1</v>
      </c>
      <c r="C175" s="1623"/>
      <c r="D175" s="1623"/>
      <c r="E175" s="1623"/>
      <c r="F175" s="1623"/>
      <c r="G175" s="1623"/>
      <c r="H175" s="1623"/>
      <c r="I175" s="1623"/>
      <c r="J175" s="1623"/>
      <c r="K175" s="1623"/>
      <c r="L175" s="1623"/>
      <c r="M175" s="1623"/>
      <c r="N175" s="1623"/>
      <c r="O175" s="1623"/>
      <c r="P175" s="1623"/>
      <c r="Q175" s="1623"/>
      <c r="R175" s="1623"/>
      <c r="S175" s="1623"/>
      <c r="T175" s="1623"/>
      <c r="U175" s="1623"/>
      <c r="V175" s="1623"/>
      <c r="W175" s="1623"/>
      <c r="X175" s="1623"/>
      <c r="Y175" s="1623"/>
      <c r="Z175" s="1623"/>
      <c r="AA175" s="1623"/>
      <c r="AB175" s="1623"/>
      <c r="AC175" s="1623"/>
      <c r="AD175" s="1623"/>
      <c r="AE175" s="1623"/>
      <c r="AF175" s="1623"/>
      <c r="AG175" s="1623"/>
      <c r="AH175" s="1623"/>
      <c r="AI175" s="1623"/>
      <c r="AJ175" s="1623"/>
      <c r="AK175" s="1624"/>
      <c r="AL175" s="1623"/>
      <c r="AM175" s="1623"/>
      <c r="AN175" s="1623"/>
      <c r="AO175" s="1623"/>
      <c r="AP175" s="1623"/>
      <c r="AQ175" s="1623"/>
      <c r="AR175" s="1623"/>
      <c r="AS175" s="1623"/>
      <c r="AT175" s="1623"/>
      <c r="AU175" s="1625"/>
      <c r="AV175" s="795"/>
      <c r="AW175" s="795"/>
      <c r="AX175" s="1622"/>
    </row>
    <row r="176" spans="1:50" ht="24" customHeight="1">
      <c r="A176" s="1621">
        <v>8</v>
      </c>
      <c r="B176" s="1621">
        <v>1</v>
      </c>
      <c r="C176" s="1623"/>
      <c r="D176" s="1623"/>
      <c r="E176" s="1623"/>
      <c r="F176" s="1623"/>
      <c r="G176" s="1623"/>
      <c r="H176" s="1623"/>
      <c r="I176" s="1623"/>
      <c r="J176" s="1623"/>
      <c r="K176" s="1623"/>
      <c r="L176" s="1623"/>
      <c r="M176" s="1623"/>
      <c r="N176" s="1623"/>
      <c r="O176" s="1623"/>
      <c r="P176" s="1623"/>
      <c r="Q176" s="1623"/>
      <c r="R176" s="1623"/>
      <c r="S176" s="1623"/>
      <c r="T176" s="1623"/>
      <c r="U176" s="1623"/>
      <c r="V176" s="1623"/>
      <c r="W176" s="1623"/>
      <c r="X176" s="1623"/>
      <c r="Y176" s="1623"/>
      <c r="Z176" s="1623"/>
      <c r="AA176" s="1623"/>
      <c r="AB176" s="1623"/>
      <c r="AC176" s="1623"/>
      <c r="AD176" s="1623"/>
      <c r="AE176" s="1623"/>
      <c r="AF176" s="1623"/>
      <c r="AG176" s="1623"/>
      <c r="AH176" s="1623"/>
      <c r="AI176" s="1623"/>
      <c r="AJ176" s="1623"/>
      <c r="AK176" s="1624"/>
      <c r="AL176" s="1623"/>
      <c r="AM176" s="1623"/>
      <c r="AN176" s="1623"/>
      <c r="AO176" s="1623"/>
      <c r="AP176" s="1623"/>
      <c r="AQ176" s="1623"/>
      <c r="AR176" s="1623"/>
      <c r="AS176" s="1623"/>
      <c r="AT176" s="1623"/>
      <c r="AU176" s="1625"/>
      <c r="AV176" s="795"/>
      <c r="AW176" s="795"/>
      <c r="AX176" s="1622"/>
    </row>
    <row r="177" spans="1:50" ht="24" customHeight="1">
      <c r="A177" s="1621">
        <v>9</v>
      </c>
      <c r="B177" s="1621">
        <v>1</v>
      </c>
      <c r="C177" s="1623"/>
      <c r="D177" s="1623"/>
      <c r="E177" s="1623"/>
      <c r="F177" s="1623"/>
      <c r="G177" s="1623"/>
      <c r="H177" s="1623"/>
      <c r="I177" s="1623"/>
      <c r="J177" s="1623"/>
      <c r="K177" s="1623"/>
      <c r="L177" s="1623"/>
      <c r="M177" s="1623"/>
      <c r="N177" s="1623"/>
      <c r="O177" s="1623"/>
      <c r="P177" s="1623"/>
      <c r="Q177" s="1623"/>
      <c r="R177" s="1623"/>
      <c r="S177" s="1623"/>
      <c r="T177" s="1623"/>
      <c r="U177" s="1623"/>
      <c r="V177" s="1623"/>
      <c r="W177" s="1623"/>
      <c r="X177" s="1623"/>
      <c r="Y177" s="1623"/>
      <c r="Z177" s="1623"/>
      <c r="AA177" s="1623"/>
      <c r="AB177" s="1623"/>
      <c r="AC177" s="1623"/>
      <c r="AD177" s="1623"/>
      <c r="AE177" s="1623"/>
      <c r="AF177" s="1623"/>
      <c r="AG177" s="1623"/>
      <c r="AH177" s="1623"/>
      <c r="AI177" s="1623"/>
      <c r="AJ177" s="1623"/>
      <c r="AK177" s="1624"/>
      <c r="AL177" s="1623"/>
      <c r="AM177" s="1623"/>
      <c r="AN177" s="1623"/>
      <c r="AO177" s="1623"/>
      <c r="AP177" s="1623"/>
      <c r="AQ177" s="1623"/>
      <c r="AR177" s="1623"/>
      <c r="AS177" s="1623"/>
      <c r="AT177" s="1623"/>
      <c r="AU177" s="1625"/>
      <c r="AV177" s="795"/>
      <c r="AW177" s="795"/>
      <c r="AX177" s="1622"/>
    </row>
    <row r="178" spans="1:50" ht="24" customHeight="1">
      <c r="A178" s="1621">
        <v>10</v>
      </c>
      <c r="B178" s="1621">
        <v>1</v>
      </c>
      <c r="C178" s="1623"/>
      <c r="D178" s="1623"/>
      <c r="E178" s="1623"/>
      <c r="F178" s="1623"/>
      <c r="G178" s="1623"/>
      <c r="H178" s="1623"/>
      <c r="I178" s="1623"/>
      <c r="J178" s="1623"/>
      <c r="K178" s="1623"/>
      <c r="L178" s="1623"/>
      <c r="M178" s="1623"/>
      <c r="N178" s="1623"/>
      <c r="O178" s="1623"/>
      <c r="P178" s="1623"/>
      <c r="Q178" s="1623"/>
      <c r="R178" s="1623"/>
      <c r="S178" s="1623"/>
      <c r="T178" s="1623"/>
      <c r="U178" s="1623"/>
      <c r="V178" s="1623"/>
      <c r="W178" s="1623"/>
      <c r="X178" s="1623"/>
      <c r="Y178" s="1623"/>
      <c r="Z178" s="1623"/>
      <c r="AA178" s="1623"/>
      <c r="AB178" s="1623"/>
      <c r="AC178" s="1623"/>
      <c r="AD178" s="1623"/>
      <c r="AE178" s="1623"/>
      <c r="AF178" s="1623"/>
      <c r="AG178" s="1623"/>
      <c r="AH178" s="1623"/>
      <c r="AI178" s="1623"/>
      <c r="AJ178" s="1623"/>
      <c r="AK178" s="1624"/>
      <c r="AL178" s="1623"/>
      <c r="AM178" s="1623"/>
      <c r="AN178" s="1623"/>
      <c r="AO178" s="1623"/>
      <c r="AP178" s="1623"/>
      <c r="AQ178" s="1623"/>
      <c r="AR178" s="1623"/>
      <c r="AS178" s="1623"/>
      <c r="AT178" s="1623"/>
      <c r="AU178" s="1625"/>
      <c r="AV178" s="795"/>
      <c r="AW178" s="795"/>
      <c r="AX178" s="1622"/>
    </row>
    <row r="180" spans="1:50">
      <c r="B180" s="23" t="s">
        <v>904</v>
      </c>
    </row>
    <row r="181" spans="1:50" ht="24" customHeight="1">
      <c r="A181" s="1621"/>
      <c r="B181" s="1621"/>
      <c r="C181" s="358" t="s">
        <v>903</v>
      </c>
      <c r="D181" s="358"/>
      <c r="E181" s="358"/>
      <c r="F181" s="358"/>
      <c r="G181" s="358"/>
      <c r="H181" s="358"/>
      <c r="I181" s="358"/>
      <c r="J181" s="358"/>
      <c r="K181" s="358"/>
      <c r="L181" s="358"/>
      <c r="M181" s="358" t="s">
        <v>902</v>
      </c>
      <c r="N181" s="358"/>
      <c r="O181" s="358"/>
      <c r="P181" s="358"/>
      <c r="Q181" s="358"/>
      <c r="R181" s="358"/>
      <c r="S181" s="358"/>
      <c r="T181" s="358"/>
      <c r="U181" s="358"/>
      <c r="V181" s="358"/>
      <c r="W181" s="358"/>
      <c r="X181" s="358"/>
      <c r="Y181" s="358"/>
      <c r="Z181" s="358"/>
      <c r="AA181" s="358"/>
      <c r="AB181" s="358"/>
      <c r="AC181" s="358"/>
      <c r="AD181" s="358"/>
      <c r="AE181" s="358"/>
      <c r="AF181" s="358"/>
      <c r="AG181" s="358"/>
      <c r="AH181" s="358"/>
      <c r="AI181" s="358"/>
      <c r="AJ181" s="358"/>
      <c r="AK181" s="399" t="s">
        <v>901</v>
      </c>
      <c r="AL181" s="358"/>
      <c r="AM181" s="358"/>
      <c r="AN181" s="358"/>
      <c r="AO181" s="358"/>
      <c r="AP181" s="358"/>
      <c r="AQ181" s="358" t="s">
        <v>900</v>
      </c>
      <c r="AR181" s="358"/>
      <c r="AS181" s="358"/>
      <c r="AT181" s="358"/>
      <c r="AU181" s="357" t="s">
        <v>899</v>
      </c>
      <c r="AV181" s="352"/>
      <c r="AW181" s="352"/>
      <c r="AX181" s="1622"/>
    </row>
    <row r="182" spans="1:50" ht="24" customHeight="1">
      <c r="A182" s="1621">
        <v>1</v>
      </c>
      <c r="B182" s="1621">
        <v>1</v>
      </c>
      <c r="C182" s="1623"/>
      <c r="D182" s="1623"/>
      <c r="E182" s="1623"/>
      <c r="F182" s="1623"/>
      <c r="G182" s="1623"/>
      <c r="H182" s="1623"/>
      <c r="I182" s="1623"/>
      <c r="J182" s="1623"/>
      <c r="K182" s="1623"/>
      <c r="L182" s="1623"/>
      <c r="M182" s="1623"/>
      <c r="N182" s="1623"/>
      <c r="O182" s="1623"/>
      <c r="P182" s="1623"/>
      <c r="Q182" s="1623"/>
      <c r="R182" s="1623"/>
      <c r="S182" s="1623"/>
      <c r="T182" s="1623"/>
      <c r="U182" s="1623"/>
      <c r="V182" s="1623"/>
      <c r="W182" s="1623"/>
      <c r="X182" s="1623"/>
      <c r="Y182" s="1623"/>
      <c r="Z182" s="1623"/>
      <c r="AA182" s="1623"/>
      <c r="AB182" s="1623"/>
      <c r="AC182" s="1623"/>
      <c r="AD182" s="1623"/>
      <c r="AE182" s="1623"/>
      <c r="AF182" s="1623"/>
      <c r="AG182" s="1623"/>
      <c r="AH182" s="1623"/>
      <c r="AI182" s="1623"/>
      <c r="AJ182" s="1623"/>
      <c r="AK182" s="1624"/>
      <c r="AL182" s="1623"/>
      <c r="AM182" s="1623"/>
      <c r="AN182" s="1623"/>
      <c r="AO182" s="1623"/>
      <c r="AP182" s="1623"/>
      <c r="AQ182" s="1623"/>
      <c r="AR182" s="1623"/>
      <c r="AS182" s="1623"/>
      <c r="AT182" s="1623"/>
      <c r="AU182" s="1625"/>
      <c r="AV182" s="795"/>
      <c r="AW182" s="795"/>
      <c r="AX182" s="1622"/>
    </row>
    <row r="183" spans="1:50" ht="24" customHeight="1">
      <c r="A183" s="1621">
        <v>2</v>
      </c>
      <c r="B183" s="1621">
        <v>1</v>
      </c>
      <c r="C183" s="1623"/>
      <c r="D183" s="1623"/>
      <c r="E183" s="1623"/>
      <c r="F183" s="1623"/>
      <c r="G183" s="1623"/>
      <c r="H183" s="1623"/>
      <c r="I183" s="1623"/>
      <c r="J183" s="1623"/>
      <c r="K183" s="1623"/>
      <c r="L183" s="1623"/>
      <c r="M183" s="1623"/>
      <c r="N183" s="1623"/>
      <c r="O183" s="1623"/>
      <c r="P183" s="1623"/>
      <c r="Q183" s="1623"/>
      <c r="R183" s="1623"/>
      <c r="S183" s="1623"/>
      <c r="T183" s="1623"/>
      <c r="U183" s="1623"/>
      <c r="V183" s="1623"/>
      <c r="W183" s="1623"/>
      <c r="X183" s="1623"/>
      <c r="Y183" s="1623"/>
      <c r="Z183" s="1623"/>
      <c r="AA183" s="1623"/>
      <c r="AB183" s="1623"/>
      <c r="AC183" s="1623"/>
      <c r="AD183" s="1623"/>
      <c r="AE183" s="1623"/>
      <c r="AF183" s="1623"/>
      <c r="AG183" s="1623"/>
      <c r="AH183" s="1623"/>
      <c r="AI183" s="1623"/>
      <c r="AJ183" s="1623"/>
      <c r="AK183" s="1624"/>
      <c r="AL183" s="1623"/>
      <c r="AM183" s="1623"/>
      <c r="AN183" s="1623"/>
      <c r="AO183" s="1623"/>
      <c r="AP183" s="1623"/>
      <c r="AQ183" s="1623"/>
      <c r="AR183" s="1623"/>
      <c r="AS183" s="1623"/>
      <c r="AT183" s="1623"/>
      <c r="AU183" s="1625"/>
      <c r="AV183" s="795"/>
      <c r="AW183" s="795"/>
      <c r="AX183" s="1622"/>
    </row>
    <row r="184" spans="1:50" ht="24" customHeight="1">
      <c r="A184" s="1621">
        <v>3</v>
      </c>
      <c r="B184" s="1621">
        <v>1</v>
      </c>
      <c r="C184" s="1623"/>
      <c r="D184" s="1623"/>
      <c r="E184" s="1623"/>
      <c r="F184" s="1623"/>
      <c r="G184" s="1623"/>
      <c r="H184" s="1623"/>
      <c r="I184" s="1623"/>
      <c r="J184" s="1623"/>
      <c r="K184" s="1623"/>
      <c r="L184" s="1623"/>
      <c r="M184" s="1623"/>
      <c r="N184" s="1623"/>
      <c r="O184" s="1623"/>
      <c r="P184" s="1623"/>
      <c r="Q184" s="1623"/>
      <c r="R184" s="1623"/>
      <c r="S184" s="1623"/>
      <c r="T184" s="1623"/>
      <c r="U184" s="1623"/>
      <c r="V184" s="1623"/>
      <c r="W184" s="1623"/>
      <c r="X184" s="1623"/>
      <c r="Y184" s="1623"/>
      <c r="Z184" s="1623"/>
      <c r="AA184" s="1623"/>
      <c r="AB184" s="1623"/>
      <c r="AC184" s="1623"/>
      <c r="AD184" s="1623"/>
      <c r="AE184" s="1623"/>
      <c r="AF184" s="1623"/>
      <c r="AG184" s="1623"/>
      <c r="AH184" s="1623"/>
      <c r="AI184" s="1623"/>
      <c r="AJ184" s="1623"/>
      <c r="AK184" s="1624"/>
      <c r="AL184" s="1623"/>
      <c r="AM184" s="1623"/>
      <c r="AN184" s="1623"/>
      <c r="AO184" s="1623"/>
      <c r="AP184" s="1623"/>
      <c r="AQ184" s="1623"/>
      <c r="AR184" s="1623"/>
      <c r="AS184" s="1623"/>
      <c r="AT184" s="1623"/>
      <c r="AU184" s="1625"/>
      <c r="AV184" s="795"/>
      <c r="AW184" s="795"/>
      <c r="AX184" s="1622"/>
    </row>
    <row r="185" spans="1:50" ht="24" customHeight="1">
      <c r="A185" s="1621">
        <v>4</v>
      </c>
      <c r="B185" s="1621">
        <v>1</v>
      </c>
      <c r="C185" s="1623"/>
      <c r="D185" s="1623"/>
      <c r="E185" s="1623"/>
      <c r="F185" s="1623"/>
      <c r="G185" s="1623"/>
      <c r="H185" s="1623"/>
      <c r="I185" s="1623"/>
      <c r="J185" s="1623"/>
      <c r="K185" s="1623"/>
      <c r="L185" s="1623"/>
      <c r="M185" s="1623"/>
      <c r="N185" s="1623"/>
      <c r="O185" s="1623"/>
      <c r="P185" s="1623"/>
      <c r="Q185" s="1623"/>
      <c r="R185" s="1623"/>
      <c r="S185" s="1623"/>
      <c r="T185" s="1623"/>
      <c r="U185" s="1623"/>
      <c r="V185" s="1623"/>
      <c r="W185" s="1623"/>
      <c r="X185" s="1623"/>
      <c r="Y185" s="1623"/>
      <c r="Z185" s="1623"/>
      <c r="AA185" s="1623"/>
      <c r="AB185" s="1623"/>
      <c r="AC185" s="1623"/>
      <c r="AD185" s="1623"/>
      <c r="AE185" s="1623"/>
      <c r="AF185" s="1623"/>
      <c r="AG185" s="1623"/>
      <c r="AH185" s="1623"/>
      <c r="AI185" s="1623"/>
      <c r="AJ185" s="1623"/>
      <c r="AK185" s="1624"/>
      <c r="AL185" s="1623"/>
      <c r="AM185" s="1623"/>
      <c r="AN185" s="1623"/>
      <c r="AO185" s="1623"/>
      <c r="AP185" s="1623"/>
      <c r="AQ185" s="1623"/>
      <c r="AR185" s="1623"/>
      <c r="AS185" s="1623"/>
      <c r="AT185" s="1623"/>
      <c r="AU185" s="1625"/>
      <c r="AV185" s="795"/>
      <c r="AW185" s="795"/>
      <c r="AX185" s="1622"/>
    </row>
    <row r="186" spans="1:50" ht="24" customHeight="1">
      <c r="A186" s="1621">
        <v>5</v>
      </c>
      <c r="B186" s="1621">
        <v>1</v>
      </c>
      <c r="C186" s="1623"/>
      <c r="D186" s="1623"/>
      <c r="E186" s="1623"/>
      <c r="F186" s="1623"/>
      <c r="G186" s="1623"/>
      <c r="H186" s="1623"/>
      <c r="I186" s="1623"/>
      <c r="J186" s="1623"/>
      <c r="K186" s="1623"/>
      <c r="L186" s="1623"/>
      <c r="M186" s="1623"/>
      <c r="N186" s="1623"/>
      <c r="O186" s="1623"/>
      <c r="P186" s="1623"/>
      <c r="Q186" s="1623"/>
      <c r="R186" s="1623"/>
      <c r="S186" s="1623"/>
      <c r="T186" s="1623"/>
      <c r="U186" s="1623"/>
      <c r="V186" s="1623"/>
      <c r="W186" s="1623"/>
      <c r="X186" s="1623"/>
      <c r="Y186" s="1623"/>
      <c r="Z186" s="1623"/>
      <c r="AA186" s="1623"/>
      <c r="AB186" s="1623"/>
      <c r="AC186" s="1623"/>
      <c r="AD186" s="1623"/>
      <c r="AE186" s="1623"/>
      <c r="AF186" s="1623"/>
      <c r="AG186" s="1623"/>
      <c r="AH186" s="1623"/>
      <c r="AI186" s="1623"/>
      <c r="AJ186" s="1623"/>
      <c r="AK186" s="1624"/>
      <c r="AL186" s="1623"/>
      <c r="AM186" s="1623"/>
      <c r="AN186" s="1623"/>
      <c r="AO186" s="1623"/>
      <c r="AP186" s="1623"/>
      <c r="AQ186" s="1623"/>
      <c r="AR186" s="1623"/>
      <c r="AS186" s="1623"/>
      <c r="AT186" s="1623"/>
      <c r="AU186" s="1625"/>
      <c r="AV186" s="795"/>
      <c r="AW186" s="795"/>
      <c r="AX186" s="1622"/>
    </row>
    <row r="187" spans="1:50" ht="24" customHeight="1">
      <c r="A187" s="1621">
        <v>6</v>
      </c>
      <c r="B187" s="1621">
        <v>1</v>
      </c>
      <c r="C187" s="1623"/>
      <c r="D187" s="1623"/>
      <c r="E187" s="1623"/>
      <c r="F187" s="1623"/>
      <c r="G187" s="1623"/>
      <c r="H187" s="1623"/>
      <c r="I187" s="1623"/>
      <c r="J187" s="1623"/>
      <c r="K187" s="1623"/>
      <c r="L187" s="1623"/>
      <c r="M187" s="1623"/>
      <c r="N187" s="1623"/>
      <c r="O187" s="1623"/>
      <c r="P187" s="1623"/>
      <c r="Q187" s="1623"/>
      <c r="R187" s="1623"/>
      <c r="S187" s="1623"/>
      <c r="T187" s="1623"/>
      <c r="U187" s="1623"/>
      <c r="V187" s="1623"/>
      <c r="W187" s="1623"/>
      <c r="X187" s="1623"/>
      <c r="Y187" s="1623"/>
      <c r="Z187" s="1623"/>
      <c r="AA187" s="1623"/>
      <c r="AB187" s="1623"/>
      <c r="AC187" s="1623"/>
      <c r="AD187" s="1623"/>
      <c r="AE187" s="1623"/>
      <c r="AF187" s="1623"/>
      <c r="AG187" s="1623"/>
      <c r="AH187" s="1623"/>
      <c r="AI187" s="1623"/>
      <c r="AJ187" s="1623"/>
      <c r="AK187" s="1624"/>
      <c r="AL187" s="1623"/>
      <c r="AM187" s="1623"/>
      <c r="AN187" s="1623"/>
      <c r="AO187" s="1623"/>
      <c r="AP187" s="1623"/>
      <c r="AQ187" s="1623"/>
      <c r="AR187" s="1623"/>
      <c r="AS187" s="1623"/>
      <c r="AT187" s="1623"/>
      <c r="AU187" s="1625"/>
      <c r="AV187" s="795"/>
      <c r="AW187" s="795"/>
      <c r="AX187" s="1622"/>
    </row>
    <row r="188" spans="1:50" ht="24" customHeight="1">
      <c r="A188" s="1621">
        <v>7</v>
      </c>
      <c r="B188" s="1621">
        <v>1</v>
      </c>
      <c r="C188" s="1623"/>
      <c r="D188" s="1623"/>
      <c r="E188" s="1623"/>
      <c r="F188" s="1623"/>
      <c r="G188" s="1623"/>
      <c r="H188" s="1623"/>
      <c r="I188" s="1623"/>
      <c r="J188" s="1623"/>
      <c r="K188" s="1623"/>
      <c r="L188" s="1623"/>
      <c r="M188" s="1623"/>
      <c r="N188" s="1623"/>
      <c r="O188" s="1623"/>
      <c r="P188" s="1623"/>
      <c r="Q188" s="1623"/>
      <c r="R188" s="1623"/>
      <c r="S188" s="1623"/>
      <c r="T188" s="1623"/>
      <c r="U188" s="1623"/>
      <c r="V188" s="1623"/>
      <c r="W188" s="1623"/>
      <c r="X188" s="1623"/>
      <c r="Y188" s="1623"/>
      <c r="Z188" s="1623"/>
      <c r="AA188" s="1623"/>
      <c r="AB188" s="1623"/>
      <c r="AC188" s="1623"/>
      <c r="AD188" s="1623"/>
      <c r="AE188" s="1623"/>
      <c r="AF188" s="1623"/>
      <c r="AG188" s="1623"/>
      <c r="AH188" s="1623"/>
      <c r="AI188" s="1623"/>
      <c r="AJ188" s="1623"/>
      <c r="AK188" s="1624"/>
      <c r="AL188" s="1623"/>
      <c r="AM188" s="1623"/>
      <c r="AN188" s="1623"/>
      <c r="AO188" s="1623"/>
      <c r="AP188" s="1623"/>
      <c r="AQ188" s="1623"/>
      <c r="AR188" s="1623"/>
      <c r="AS188" s="1623"/>
      <c r="AT188" s="1623"/>
      <c r="AU188" s="1625"/>
      <c r="AV188" s="795"/>
      <c r="AW188" s="795"/>
      <c r="AX188" s="1622"/>
    </row>
    <row r="189" spans="1:50" ht="24" customHeight="1">
      <c r="A189" s="1621">
        <v>8</v>
      </c>
      <c r="B189" s="1621">
        <v>1</v>
      </c>
      <c r="C189" s="1623"/>
      <c r="D189" s="1623"/>
      <c r="E189" s="1623"/>
      <c r="F189" s="1623"/>
      <c r="G189" s="1623"/>
      <c r="H189" s="1623"/>
      <c r="I189" s="1623"/>
      <c r="J189" s="1623"/>
      <c r="K189" s="1623"/>
      <c r="L189" s="1623"/>
      <c r="M189" s="1623"/>
      <c r="N189" s="1623"/>
      <c r="O189" s="1623"/>
      <c r="P189" s="1623"/>
      <c r="Q189" s="1623"/>
      <c r="R189" s="1623"/>
      <c r="S189" s="1623"/>
      <c r="T189" s="1623"/>
      <c r="U189" s="1623"/>
      <c r="V189" s="1623"/>
      <c r="W189" s="1623"/>
      <c r="X189" s="1623"/>
      <c r="Y189" s="1623"/>
      <c r="Z189" s="1623"/>
      <c r="AA189" s="1623"/>
      <c r="AB189" s="1623"/>
      <c r="AC189" s="1623"/>
      <c r="AD189" s="1623"/>
      <c r="AE189" s="1623"/>
      <c r="AF189" s="1623"/>
      <c r="AG189" s="1623"/>
      <c r="AH189" s="1623"/>
      <c r="AI189" s="1623"/>
      <c r="AJ189" s="1623"/>
      <c r="AK189" s="1624"/>
      <c r="AL189" s="1623"/>
      <c r="AM189" s="1623"/>
      <c r="AN189" s="1623"/>
      <c r="AO189" s="1623"/>
      <c r="AP189" s="1623"/>
      <c r="AQ189" s="1623"/>
      <c r="AR189" s="1623"/>
      <c r="AS189" s="1623"/>
      <c r="AT189" s="1623"/>
      <c r="AU189" s="1625"/>
      <c r="AV189" s="795"/>
      <c r="AW189" s="795"/>
      <c r="AX189" s="1622"/>
    </row>
    <row r="190" spans="1:50" ht="24" customHeight="1">
      <c r="A190" s="1621">
        <v>9</v>
      </c>
      <c r="B190" s="1621">
        <v>1</v>
      </c>
      <c r="C190" s="1623"/>
      <c r="D190" s="1623"/>
      <c r="E190" s="1623"/>
      <c r="F190" s="1623"/>
      <c r="G190" s="1623"/>
      <c r="H190" s="1623"/>
      <c r="I190" s="1623"/>
      <c r="J190" s="1623"/>
      <c r="K190" s="1623"/>
      <c r="L190" s="1623"/>
      <c r="M190" s="1623"/>
      <c r="N190" s="1623"/>
      <c r="O190" s="1623"/>
      <c r="P190" s="1623"/>
      <c r="Q190" s="1623"/>
      <c r="R190" s="1623"/>
      <c r="S190" s="1623"/>
      <c r="T190" s="1623"/>
      <c r="U190" s="1623"/>
      <c r="V190" s="1623"/>
      <c r="W190" s="1623"/>
      <c r="X190" s="1623"/>
      <c r="Y190" s="1623"/>
      <c r="Z190" s="1623"/>
      <c r="AA190" s="1623"/>
      <c r="AB190" s="1623"/>
      <c r="AC190" s="1623"/>
      <c r="AD190" s="1623"/>
      <c r="AE190" s="1623"/>
      <c r="AF190" s="1623"/>
      <c r="AG190" s="1623"/>
      <c r="AH190" s="1623"/>
      <c r="AI190" s="1623"/>
      <c r="AJ190" s="1623"/>
      <c r="AK190" s="1624"/>
      <c r="AL190" s="1623"/>
      <c r="AM190" s="1623"/>
      <c r="AN190" s="1623"/>
      <c r="AO190" s="1623"/>
      <c r="AP190" s="1623"/>
      <c r="AQ190" s="1623"/>
      <c r="AR190" s="1623"/>
      <c r="AS190" s="1623"/>
      <c r="AT190" s="1623"/>
      <c r="AU190" s="1625"/>
      <c r="AV190" s="795"/>
      <c r="AW190" s="795"/>
      <c r="AX190" s="1622"/>
    </row>
    <row r="191" spans="1:50" ht="24" customHeight="1">
      <c r="A191" s="1621">
        <v>10</v>
      </c>
      <c r="B191" s="1621">
        <v>1</v>
      </c>
      <c r="C191" s="1623"/>
      <c r="D191" s="1623"/>
      <c r="E191" s="1623"/>
      <c r="F191" s="1623"/>
      <c r="G191" s="1623"/>
      <c r="H191" s="1623"/>
      <c r="I191" s="1623"/>
      <c r="J191" s="1623"/>
      <c r="K191" s="1623"/>
      <c r="L191" s="1623"/>
      <c r="M191" s="1623"/>
      <c r="N191" s="1623"/>
      <c r="O191" s="1623"/>
      <c r="P191" s="1623"/>
      <c r="Q191" s="1623"/>
      <c r="R191" s="1623"/>
      <c r="S191" s="1623"/>
      <c r="T191" s="1623"/>
      <c r="U191" s="1623"/>
      <c r="V191" s="1623"/>
      <c r="W191" s="1623"/>
      <c r="X191" s="1623"/>
      <c r="Y191" s="1623"/>
      <c r="Z191" s="1623"/>
      <c r="AA191" s="1623"/>
      <c r="AB191" s="1623"/>
      <c r="AC191" s="1623"/>
      <c r="AD191" s="1623"/>
      <c r="AE191" s="1623"/>
      <c r="AF191" s="1623"/>
      <c r="AG191" s="1623"/>
      <c r="AH191" s="1623"/>
      <c r="AI191" s="1623"/>
      <c r="AJ191" s="1623"/>
      <c r="AK191" s="1624"/>
      <c r="AL191" s="1623"/>
      <c r="AM191" s="1623"/>
      <c r="AN191" s="1623"/>
      <c r="AO191" s="1623"/>
      <c r="AP191" s="1623"/>
      <c r="AQ191" s="1623"/>
      <c r="AR191" s="1623"/>
      <c r="AS191" s="1623"/>
      <c r="AT191" s="1623"/>
      <c r="AU191" s="1625"/>
      <c r="AV191" s="795"/>
      <c r="AW191" s="795"/>
      <c r="AX191" s="1622"/>
    </row>
    <row r="192" spans="1:50" s="64" customFormat="1" ht="24" customHeight="1">
      <c r="A192" s="21"/>
      <c r="B192" s="21"/>
      <c r="C192" s="21"/>
      <c r="D192" s="21"/>
      <c r="E192" s="21"/>
      <c r="F192" s="21"/>
      <c r="G192" s="21"/>
      <c r="H192" s="21"/>
      <c r="I192" s="21"/>
      <c r="J192" s="21"/>
      <c r="K192" s="21"/>
      <c r="L192" s="21"/>
      <c r="M192" s="21"/>
      <c r="N192" s="21"/>
      <c r="O192" s="21"/>
      <c r="P192" s="21"/>
      <c r="Q192" s="21"/>
      <c r="R192" s="21"/>
      <c r="S192" s="21"/>
      <c r="T192" s="21"/>
      <c r="U192" s="21"/>
      <c r="V192" s="21"/>
      <c r="W192" s="21"/>
      <c r="X192" s="21"/>
      <c r="Y192" s="21"/>
      <c r="Z192" s="21"/>
      <c r="AA192" s="21"/>
      <c r="AB192" s="21"/>
      <c r="AC192" s="21"/>
      <c r="AD192" s="21"/>
      <c r="AE192" s="21"/>
      <c r="AF192" s="21"/>
      <c r="AG192" s="21"/>
      <c r="AH192" s="21"/>
      <c r="AI192" s="21"/>
      <c r="AJ192" s="21"/>
      <c r="AK192" s="22"/>
      <c r="AL192" s="21"/>
      <c r="AM192" s="21"/>
      <c r="AN192" s="21"/>
      <c r="AO192" s="21"/>
      <c r="AP192" s="21"/>
      <c r="AQ192" s="21"/>
      <c r="AR192" s="21"/>
      <c r="AS192" s="21"/>
      <c r="AT192" s="21"/>
      <c r="AU192" s="21"/>
      <c r="AV192" s="21"/>
      <c r="AW192" s="21"/>
      <c r="AX192" s="21"/>
    </row>
  </sheetData>
  <mergeCells count="770">
    <mergeCell ref="A6:F6"/>
    <mergeCell ref="G6:X6"/>
    <mergeCell ref="Y6:AD6"/>
    <mergeCell ref="AE6:AX6"/>
    <mergeCell ref="A7:F7"/>
    <mergeCell ref="G7:AX7"/>
    <mergeCell ref="AJ1:AP1"/>
    <mergeCell ref="AQ1:AX1"/>
    <mergeCell ref="A2:AN2"/>
    <mergeCell ref="AO2:AX2"/>
    <mergeCell ref="A3:F3"/>
    <mergeCell ref="G3:X3"/>
    <mergeCell ref="Y3:AD3"/>
    <mergeCell ref="AE3:AP3"/>
    <mergeCell ref="AQ3:AX3"/>
    <mergeCell ref="A4:F4"/>
    <mergeCell ref="G4:X4"/>
    <mergeCell ref="Y4:AD4"/>
    <mergeCell ref="AE4:AP4"/>
    <mergeCell ref="AQ4:AX4"/>
    <mergeCell ref="A5:F5"/>
    <mergeCell ref="G5:X5"/>
    <mergeCell ref="Y5:AD5"/>
    <mergeCell ref="AE5:AX5"/>
    <mergeCell ref="A8:F8"/>
    <mergeCell ref="G8:AX8"/>
    <mergeCell ref="A9:F9"/>
    <mergeCell ref="G9:AX9"/>
    <mergeCell ref="A10:F18"/>
    <mergeCell ref="G10:O10"/>
    <mergeCell ref="P10:V10"/>
    <mergeCell ref="W10:AC10"/>
    <mergeCell ref="AD10:AJ10"/>
    <mergeCell ref="AK10:AQ10"/>
    <mergeCell ref="I14:O14"/>
    <mergeCell ref="P14:V14"/>
    <mergeCell ref="W14:AC14"/>
    <mergeCell ref="AD14:AJ14"/>
    <mergeCell ref="AK14:AQ14"/>
    <mergeCell ref="AR14:AX14"/>
    <mergeCell ref="AR10:AX10"/>
    <mergeCell ref="G11:H16"/>
    <mergeCell ref="I11:O11"/>
    <mergeCell ref="P11:V11"/>
    <mergeCell ref="W11:AC11"/>
    <mergeCell ref="AD11:AJ11"/>
    <mergeCell ref="AK11:AQ11"/>
    <mergeCell ref="AR11:AX11"/>
    <mergeCell ref="I12:O12"/>
    <mergeCell ref="P12:V12"/>
    <mergeCell ref="W12:AC12"/>
    <mergeCell ref="AD12:AJ12"/>
    <mergeCell ref="AK12:AQ12"/>
    <mergeCell ref="AR12:AX12"/>
    <mergeCell ref="I13:O13"/>
    <mergeCell ref="P13:V13"/>
    <mergeCell ref="W13:AC13"/>
    <mergeCell ref="AD13:AJ13"/>
    <mergeCell ref="AK13:AQ13"/>
    <mergeCell ref="AR13:AX13"/>
    <mergeCell ref="I15:O15"/>
    <mergeCell ref="P15:V15"/>
    <mergeCell ref="W15:AC15"/>
    <mergeCell ref="AD15:AJ15"/>
    <mergeCell ref="AK15:AQ15"/>
    <mergeCell ref="AR15:AX15"/>
    <mergeCell ref="I16:O16"/>
    <mergeCell ref="P16:V16"/>
    <mergeCell ref="W16:AC16"/>
    <mergeCell ref="AD16:AJ16"/>
    <mergeCell ref="AK16:AQ16"/>
    <mergeCell ref="AR16:AX16"/>
    <mergeCell ref="G19:X19"/>
    <mergeCell ref="Y19:AA19"/>
    <mergeCell ref="AB19:AD19"/>
    <mergeCell ref="AE19:AI19"/>
    <mergeCell ref="AJ19:AN19"/>
    <mergeCell ref="AB21:AD21"/>
    <mergeCell ref="G17:O17"/>
    <mergeCell ref="P17:V17"/>
    <mergeCell ref="W17:AC17"/>
    <mergeCell ref="AD17:AJ17"/>
    <mergeCell ref="AK17:AQ17"/>
    <mergeCell ref="AO19:AS19"/>
    <mergeCell ref="AJ20:AN20"/>
    <mergeCell ref="AR17:AX17"/>
    <mergeCell ref="G18:O18"/>
    <mergeCell ref="P18:V18"/>
    <mergeCell ref="W18:AC18"/>
    <mergeCell ref="AD18:AJ18"/>
    <mergeCell ref="AK18:AQ18"/>
    <mergeCell ref="AR18:AX18"/>
    <mergeCell ref="AT19:AX19"/>
    <mergeCell ref="G20:X22"/>
    <mergeCell ref="Y20:AA20"/>
    <mergeCell ref="AB20:AD20"/>
    <mergeCell ref="A26:F28"/>
    <mergeCell ref="G26:X26"/>
    <mergeCell ref="Y26:AA26"/>
    <mergeCell ref="AB26:AD26"/>
    <mergeCell ref="AE26:AI26"/>
    <mergeCell ref="AE21:AI21"/>
    <mergeCell ref="AJ21:AN21"/>
    <mergeCell ref="AO21:AS21"/>
    <mergeCell ref="AT21:AX21"/>
    <mergeCell ref="Y22:AA22"/>
    <mergeCell ref="AB22:AD22"/>
    <mergeCell ref="AE22:AI22"/>
    <mergeCell ref="AJ22:AN22"/>
    <mergeCell ref="AO22:AS22"/>
    <mergeCell ref="AT22:AX22"/>
    <mergeCell ref="AJ24:AN24"/>
    <mergeCell ref="AJ27:AN27"/>
    <mergeCell ref="AO27:AS27"/>
    <mergeCell ref="AO23:AS23"/>
    <mergeCell ref="AT23:AX23"/>
    <mergeCell ref="AO24:AS24"/>
    <mergeCell ref="AT24:AX24"/>
    <mergeCell ref="AO25:AS25"/>
    <mergeCell ref="AT25:AX25"/>
    <mergeCell ref="AO20:AS20"/>
    <mergeCell ref="AT20:AX20"/>
    <mergeCell ref="Y21:AA21"/>
    <mergeCell ref="A19:F22"/>
    <mergeCell ref="AE20:AI20"/>
    <mergeCell ref="A23:F25"/>
    <mergeCell ref="AT27:AX27"/>
    <mergeCell ref="G27:X28"/>
    <mergeCell ref="Y27:AA27"/>
    <mergeCell ref="AB27:AD27"/>
    <mergeCell ref="AE27:AI27"/>
    <mergeCell ref="G23:X23"/>
    <mergeCell ref="Y23:AA23"/>
    <mergeCell ref="AB23:AD23"/>
    <mergeCell ref="AE23:AI23"/>
    <mergeCell ref="AJ23:AN23"/>
    <mergeCell ref="AB25:AD25"/>
    <mergeCell ref="AE25:AI25"/>
    <mergeCell ref="AJ25:AN25"/>
    <mergeCell ref="AJ26:AN26"/>
    <mergeCell ref="G24:X25"/>
    <mergeCell ref="Y24:AA24"/>
    <mergeCell ref="AB24:AD24"/>
    <mergeCell ref="AE24:AI24"/>
    <mergeCell ref="Y28:AA28"/>
    <mergeCell ref="AB28:AD28"/>
    <mergeCell ref="AE28:AI28"/>
    <mergeCell ref="AJ28:AN28"/>
    <mergeCell ref="AO28:AS28"/>
    <mergeCell ref="AT28:AX28"/>
    <mergeCell ref="Y25:AA25"/>
    <mergeCell ref="AO26:AS26"/>
    <mergeCell ref="AT26:AX26"/>
    <mergeCell ref="C36:K36"/>
    <mergeCell ref="L36:Q36"/>
    <mergeCell ref="R36:W36"/>
    <mergeCell ref="X36:AX36"/>
    <mergeCell ref="A29:B36"/>
    <mergeCell ref="C29:K29"/>
    <mergeCell ref="L29:Q29"/>
    <mergeCell ref="R29:W29"/>
    <mergeCell ref="X29:AX29"/>
    <mergeCell ref="C30:K30"/>
    <mergeCell ref="L30:Q30"/>
    <mergeCell ref="R30:W30"/>
    <mergeCell ref="X30:AX30"/>
    <mergeCell ref="C31:K31"/>
    <mergeCell ref="L31:Q31"/>
    <mergeCell ref="R31:W31"/>
    <mergeCell ref="X31:AX31"/>
    <mergeCell ref="C32:K32"/>
    <mergeCell ref="L32:Q32"/>
    <mergeCell ref="R32:W32"/>
    <mergeCell ref="X32:AX32"/>
    <mergeCell ref="C33:K33"/>
    <mergeCell ref="L33:Q33"/>
    <mergeCell ref="R33:W33"/>
    <mergeCell ref="X33:AX33"/>
    <mergeCell ref="C34:K34"/>
    <mergeCell ref="L34:Q34"/>
    <mergeCell ref="R34:W34"/>
    <mergeCell ref="X34:AX34"/>
    <mergeCell ref="C35:K35"/>
    <mergeCell ref="L35:Q35"/>
    <mergeCell ref="R35:W35"/>
    <mergeCell ref="X35:AX35"/>
    <mergeCell ref="A38:AX38"/>
    <mergeCell ref="C39:AC39"/>
    <mergeCell ref="AD39:AF39"/>
    <mergeCell ref="AG39:AX39"/>
    <mergeCell ref="A40:B42"/>
    <mergeCell ref="C40:AC40"/>
    <mergeCell ref="AD40:AF40"/>
    <mergeCell ref="AG40:AX42"/>
    <mergeCell ref="C41:AC41"/>
    <mergeCell ref="AD41:AF41"/>
    <mergeCell ref="C42:AC42"/>
    <mergeCell ref="AD42:AF42"/>
    <mergeCell ref="A43:B48"/>
    <mergeCell ref="C43:AC43"/>
    <mergeCell ref="AD43:AF43"/>
    <mergeCell ref="AG43:AX48"/>
    <mergeCell ref="C44:AC44"/>
    <mergeCell ref="AD44:AF44"/>
    <mergeCell ref="C45:AC45"/>
    <mergeCell ref="AD45:AF45"/>
    <mergeCell ref="A60:AX60"/>
    <mergeCell ref="A58:AX58"/>
    <mergeCell ref="A59:AX59"/>
    <mergeCell ref="AD52:AF52"/>
    <mergeCell ref="AG52:AX55"/>
    <mergeCell ref="C53:F53"/>
    <mergeCell ref="G53:S53"/>
    <mergeCell ref="T53:AF53"/>
    <mergeCell ref="C54:F54"/>
    <mergeCell ref="G54:S54"/>
    <mergeCell ref="T54:AF54"/>
    <mergeCell ref="C55:F55"/>
    <mergeCell ref="G55:S55"/>
    <mergeCell ref="T55:AF55"/>
    <mergeCell ref="A61:E61"/>
    <mergeCell ref="F61:AX61"/>
    <mergeCell ref="A62:AX62"/>
    <mergeCell ref="C46:AC46"/>
    <mergeCell ref="AD46:AF46"/>
    <mergeCell ref="C47:AC47"/>
    <mergeCell ref="AD47:AF47"/>
    <mergeCell ref="C48:AC48"/>
    <mergeCell ref="AD48:AF48"/>
    <mergeCell ref="A49:B51"/>
    <mergeCell ref="C49:AC49"/>
    <mergeCell ref="AD49:AF49"/>
    <mergeCell ref="AG49:AX51"/>
    <mergeCell ref="C50:AC50"/>
    <mergeCell ref="AD50:AF50"/>
    <mergeCell ref="C51:AC51"/>
    <mergeCell ref="AD51:AF51"/>
    <mergeCell ref="A56:B57"/>
    <mergeCell ref="C56:F56"/>
    <mergeCell ref="G56:AX56"/>
    <mergeCell ref="C57:F57"/>
    <mergeCell ref="G57:AX57"/>
    <mergeCell ref="A52:B55"/>
    <mergeCell ref="C52:AC52"/>
    <mergeCell ref="A63:E63"/>
    <mergeCell ref="F63:AX63"/>
    <mergeCell ref="A64:AX64"/>
    <mergeCell ref="A65:AX65"/>
    <mergeCell ref="A66:AX66"/>
    <mergeCell ref="A67:B67"/>
    <mergeCell ref="C67:J67"/>
    <mergeCell ref="K67:R67"/>
    <mergeCell ref="S67:Z67"/>
    <mergeCell ref="AA67:AH67"/>
    <mergeCell ref="AI67:AP67"/>
    <mergeCell ref="AQ67:AX67"/>
    <mergeCell ref="G99:K99"/>
    <mergeCell ref="L99:X99"/>
    <mergeCell ref="Y99:AB99"/>
    <mergeCell ref="AC99:AG99"/>
    <mergeCell ref="AH99:AT99"/>
    <mergeCell ref="AU99:AX99"/>
    <mergeCell ref="Y98:AB98"/>
    <mergeCell ref="AC98:AG98"/>
    <mergeCell ref="Y97:AB97"/>
    <mergeCell ref="AC97:AG97"/>
    <mergeCell ref="AH97:AT97"/>
    <mergeCell ref="AU97:AX97"/>
    <mergeCell ref="AH98:AT98"/>
    <mergeCell ref="AU98:AX98"/>
    <mergeCell ref="A69:F92"/>
    <mergeCell ref="A95:F138"/>
    <mergeCell ref="G95:AB95"/>
    <mergeCell ref="AC95:AX95"/>
    <mergeCell ref="G96:K96"/>
    <mergeCell ref="L96:X96"/>
    <mergeCell ref="Y96:AB96"/>
    <mergeCell ref="AC96:AG96"/>
    <mergeCell ref="G98:K98"/>
    <mergeCell ref="L98:X98"/>
    <mergeCell ref="G100:K100"/>
    <mergeCell ref="L100:X100"/>
    <mergeCell ref="Y100:AB100"/>
    <mergeCell ref="AC100:AG100"/>
    <mergeCell ref="AH96:AT96"/>
    <mergeCell ref="AU96:AX96"/>
    <mergeCell ref="G97:K97"/>
    <mergeCell ref="L97:X97"/>
    <mergeCell ref="G101:K101"/>
    <mergeCell ref="L101:X101"/>
    <mergeCell ref="Y101:AB101"/>
    <mergeCell ref="AC101:AG101"/>
    <mergeCell ref="AH101:AT101"/>
    <mergeCell ref="AU101:AX101"/>
    <mergeCell ref="AH105:AT105"/>
    <mergeCell ref="AU105:AX105"/>
    <mergeCell ref="AH100:AT100"/>
    <mergeCell ref="AU100:AX100"/>
    <mergeCell ref="G103:K103"/>
    <mergeCell ref="L103:X103"/>
    <mergeCell ref="Y103:AB103"/>
    <mergeCell ref="AC103:AG103"/>
    <mergeCell ref="AH103:AT103"/>
    <mergeCell ref="AU103:AX103"/>
    <mergeCell ref="G102:K102"/>
    <mergeCell ref="L102:X102"/>
    <mergeCell ref="Y102:AB102"/>
    <mergeCell ref="AC102:AG102"/>
    <mergeCell ref="AH102:AT102"/>
    <mergeCell ref="AU102:AX102"/>
    <mergeCell ref="G104:K104"/>
    <mergeCell ref="L104:X104"/>
    <mergeCell ref="Y104:AB104"/>
    <mergeCell ref="AC104:AG104"/>
    <mergeCell ref="AH104:AT104"/>
    <mergeCell ref="AU104:AX104"/>
    <mergeCell ref="G108:K108"/>
    <mergeCell ref="L108:X108"/>
    <mergeCell ref="Y108:AB108"/>
    <mergeCell ref="AC108:AG108"/>
    <mergeCell ref="AH108:AT108"/>
    <mergeCell ref="AU108:AX108"/>
    <mergeCell ref="G106:AB106"/>
    <mergeCell ref="AC106:AX106"/>
    <mergeCell ref="G107:K107"/>
    <mergeCell ref="L107:X107"/>
    <mergeCell ref="Y107:AB107"/>
    <mergeCell ref="AC107:AG107"/>
    <mergeCell ref="AH107:AT107"/>
    <mergeCell ref="AU107:AX107"/>
    <mergeCell ref="G105:K105"/>
    <mergeCell ref="L105:X105"/>
    <mergeCell ref="Y105:AB105"/>
    <mergeCell ref="AC105:AG105"/>
    <mergeCell ref="G109:K109"/>
    <mergeCell ref="L109:X109"/>
    <mergeCell ref="Y109:AB109"/>
    <mergeCell ref="AC109:AG109"/>
    <mergeCell ref="AH109:AT109"/>
    <mergeCell ref="AU109:AX109"/>
    <mergeCell ref="G110:K110"/>
    <mergeCell ref="L110:X110"/>
    <mergeCell ref="Y110:AB110"/>
    <mergeCell ref="AC110:AG110"/>
    <mergeCell ref="AH110:AT110"/>
    <mergeCell ref="AU110:AX110"/>
    <mergeCell ref="G111:K111"/>
    <mergeCell ref="L111:X111"/>
    <mergeCell ref="Y111:AB111"/>
    <mergeCell ref="AC111:AG111"/>
    <mergeCell ref="AH111:AT111"/>
    <mergeCell ref="AU111:AX111"/>
    <mergeCell ref="G112:K112"/>
    <mergeCell ref="L112:X112"/>
    <mergeCell ref="Y112:AB112"/>
    <mergeCell ref="AC112:AG112"/>
    <mergeCell ref="AH112:AT112"/>
    <mergeCell ref="AU112:AX112"/>
    <mergeCell ref="G113:K113"/>
    <mergeCell ref="L113:X113"/>
    <mergeCell ref="Y113:AB113"/>
    <mergeCell ref="AC113:AG113"/>
    <mergeCell ref="AH113:AT113"/>
    <mergeCell ref="AU113:AX113"/>
    <mergeCell ref="G114:K114"/>
    <mergeCell ref="L114:X114"/>
    <mergeCell ref="Y114:AB114"/>
    <mergeCell ref="AC114:AG114"/>
    <mergeCell ref="AH114:AT114"/>
    <mergeCell ref="AU114:AX114"/>
    <mergeCell ref="G115:K115"/>
    <mergeCell ref="L115:X115"/>
    <mergeCell ref="Y115:AB115"/>
    <mergeCell ref="AC115:AG115"/>
    <mergeCell ref="AH115:AT115"/>
    <mergeCell ref="AU115:AX115"/>
    <mergeCell ref="G116:K116"/>
    <mergeCell ref="L116:X116"/>
    <mergeCell ref="Y116:AB116"/>
    <mergeCell ref="AC116:AG116"/>
    <mergeCell ref="AH116:AT116"/>
    <mergeCell ref="AU116:AX116"/>
    <mergeCell ref="G117:AB117"/>
    <mergeCell ref="AC117:AX117"/>
    <mergeCell ref="G118:K118"/>
    <mergeCell ref="L118:X118"/>
    <mergeCell ref="Y118:AB118"/>
    <mergeCell ref="AC118:AG118"/>
    <mergeCell ref="AH118:AT118"/>
    <mergeCell ref="AU118:AX118"/>
    <mergeCell ref="G119:K119"/>
    <mergeCell ref="L119:X119"/>
    <mergeCell ref="Y119:AB119"/>
    <mergeCell ref="AC119:AG119"/>
    <mergeCell ref="AH119:AT119"/>
    <mergeCell ref="AU119:AX119"/>
    <mergeCell ref="G120:K120"/>
    <mergeCell ref="L120:X120"/>
    <mergeCell ref="Y120:AB120"/>
    <mergeCell ref="AC120:AG120"/>
    <mergeCell ref="AH120:AT120"/>
    <mergeCell ref="AU120:AX120"/>
    <mergeCell ref="G121:K121"/>
    <mergeCell ref="L121:X121"/>
    <mergeCell ref="Y121:AB121"/>
    <mergeCell ref="AC121:AG121"/>
    <mergeCell ref="AH121:AT121"/>
    <mergeCell ref="AU121:AX121"/>
    <mergeCell ref="G122:K122"/>
    <mergeCell ref="L122:X122"/>
    <mergeCell ref="Y122:AB122"/>
    <mergeCell ref="AC122:AG122"/>
    <mergeCell ref="AH122:AT122"/>
    <mergeCell ref="AU122:AX122"/>
    <mergeCell ref="G123:K123"/>
    <mergeCell ref="L123:X123"/>
    <mergeCell ref="Y123:AB123"/>
    <mergeCell ref="AC123:AG123"/>
    <mergeCell ref="AH123:AT123"/>
    <mergeCell ref="AU123:AX123"/>
    <mergeCell ref="G124:K124"/>
    <mergeCell ref="L124:X124"/>
    <mergeCell ref="Y124:AB124"/>
    <mergeCell ref="AC124:AG124"/>
    <mergeCell ref="AH124:AT124"/>
    <mergeCell ref="AU124:AX124"/>
    <mergeCell ref="G125:K125"/>
    <mergeCell ref="L125:X125"/>
    <mergeCell ref="Y125:AB125"/>
    <mergeCell ref="AC125:AG125"/>
    <mergeCell ref="AH125:AT125"/>
    <mergeCell ref="AU125:AX125"/>
    <mergeCell ref="G126:K126"/>
    <mergeCell ref="L126:X126"/>
    <mergeCell ref="Y126:AB126"/>
    <mergeCell ref="AC126:AG126"/>
    <mergeCell ref="AH126:AT126"/>
    <mergeCell ref="AU126:AX126"/>
    <mergeCell ref="G127:K127"/>
    <mergeCell ref="L127:X127"/>
    <mergeCell ref="Y127:AB127"/>
    <mergeCell ref="AC127:AG127"/>
    <mergeCell ref="AH127:AT127"/>
    <mergeCell ref="AU127:AX127"/>
    <mergeCell ref="G128:AB128"/>
    <mergeCell ref="AC128:AX128"/>
    <mergeCell ref="G129:K129"/>
    <mergeCell ref="L129:X129"/>
    <mergeCell ref="Y129:AB129"/>
    <mergeCell ref="AC129:AG129"/>
    <mergeCell ref="AH129:AT129"/>
    <mergeCell ref="AU129:AX129"/>
    <mergeCell ref="G130:K130"/>
    <mergeCell ref="L130:X130"/>
    <mergeCell ref="Y130:AB130"/>
    <mergeCell ref="AC130:AG130"/>
    <mergeCell ref="AH130:AT130"/>
    <mergeCell ref="AU130:AX130"/>
    <mergeCell ref="G131:K131"/>
    <mergeCell ref="L131:X131"/>
    <mergeCell ref="Y131:AB131"/>
    <mergeCell ref="AC131:AG131"/>
    <mergeCell ref="AH131:AT131"/>
    <mergeCell ref="AU131:AX131"/>
    <mergeCell ref="G132:K132"/>
    <mergeCell ref="L132:X132"/>
    <mergeCell ref="Y132:AB132"/>
    <mergeCell ref="AC132:AG132"/>
    <mergeCell ref="AH132:AT132"/>
    <mergeCell ref="AU132:AX132"/>
    <mergeCell ref="G133:K133"/>
    <mergeCell ref="L133:X133"/>
    <mergeCell ref="Y133:AB133"/>
    <mergeCell ref="AC133:AG133"/>
    <mergeCell ref="AH133:AT133"/>
    <mergeCell ref="AU133:AX133"/>
    <mergeCell ref="G134:K134"/>
    <mergeCell ref="L134:X134"/>
    <mergeCell ref="Y134:AB134"/>
    <mergeCell ref="AC134:AG134"/>
    <mergeCell ref="AH134:AT134"/>
    <mergeCell ref="AU134:AX134"/>
    <mergeCell ref="G135:K135"/>
    <mergeCell ref="L135:X135"/>
    <mergeCell ref="Y135:AB135"/>
    <mergeCell ref="AC135:AG135"/>
    <mergeCell ref="AH135:AT135"/>
    <mergeCell ref="AU135:AX135"/>
    <mergeCell ref="G136:K136"/>
    <mergeCell ref="L136:X136"/>
    <mergeCell ref="Y136:AB136"/>
    <mergeCell ref="AC136:AG136"/>
    <mergeCell ref="AH136:AT136"/>
    <mergeCell ref="AU136:AX136"/>
    <mergeCell ref="G137:K137"/>
    <mergeCell ref="L137:X137"/>
    <mergeCell ref="Y137:AB137"/>
    <mergeCell ref="AC137:AG137"/>
    <mergeCell ref="AH137:AT137"/>
    <mergeCell ref="AU137:AX137"/>
    <mergeCell ref="G138:K138"/>
    <mergeCell ref="L138:X138"/>
    <mergeCell ref="Y138:AB138"/>
    <mergeCell ref="AC138:AG138"/>
    <mergeCell ref="AH138:AT138"/>
    <mergeCell ref="AU138:AX138"/>
    <mergeCell ref="A142:B142"/>
    <mergeCell ref="C142:L142"/>
    <mergeCell ref="M142:AJ142"/>
    <mergeCell ref="AK142:AP142"/>
    <mergeCell ref="AQ142:AT142"/>
    <mergeCell ref="AU142:AX142"/>
    <mergeCell ref="A143:B143"/>
    <mergeCell ref="C143:L143"/>
    <mergeCell ref="M143:AJ143"/>
    <mergeCell ref="AK143:AP143"/>
    <mergeCell ref="AQ143:AT143"/>
    <mergeCell ref="AU143:AX143"/>
    <mergeCell ref="A144:B144"/>
    <mergeCell ref="C144:L144"/>
    <mergeCell ref="M144:AJ144"/>
    <mergeCell ref="AK144:AP144"/>
    <mergeCell ref="AQ144:AT144"/>
    <mergeCell ref="AU144:AX144"/>
    <mergeCell ref="A145:B145"/>
    <mergeCell ref="C145:L145"/>
    <mergeCell ref="M145:AJ145"/>
    <mergeCell ref="AK145:AP145"/>
    <mergeCell ref="AQ145:AT145"/>
    <mergeCell ref="AU145:AX145"/>
    <mergeCell ref="A146:B146"/>
    <mergeCell ref="C146:L146"/>
    <mergeCell ref="M146:AJ146"/>
    <mergeCell ref="AK146:AP146"/>
    <mergeCell ref="AQ146:AT146"/>
    <mergeCell ref="AU146:AX146"/>
    <mergeCell ref="A147:B147"/>
    <mergeCell ref="C147:L147"/>
    <mergeCell ref="M147:AJ147"/>
    <mergeCell ref="AK147:AP147"/>
    <mergeCell ref="AQ147:AT147"/>
    <mergeCell ref="AU147:AX147"/>
    <mergeCell ref="A148:B148"/>
    <mergeCell ref="C148:L148"/>
    <mergeCell ref="M148:AJ148"/>
    <mergeCell ref="AK148:AP148"/>
    <mergeCell ref="AQ148:AT148"/>
    <mergeCell ref="AU148:AX148"/>
    <mergeCell ref="A149:B149"/>
    <mergeCell ref="C149:L149"/>
    <mergeCell ref="M149:AJ149"/>
    <mergeCell ref="AK149:AP149"/>
    <mergeCell ref="AQ149:AT149"/>
    <mergeCell ref="AU149:AX149"/>
    <mergeCell ref="A150:B150"/>
    <mergeCell ref="C150:L150"/>
    <mergeCell ref="M150:AJ150"/>
    <mergeCell ref="AK150:AP150"/>
    <mergeCell ref="AQ150:AT150"/>
    <mergeCell ref="AU150:AX150"/>
    <mergeCell ref="A151:B151"/>
    <mergeCell ref="C151:L151"/>
    <mergeCell ref="M151:AJ151"/>
    <mergeCell ref="AK151:AP151"/>
    <mergeCell ref="AQ151:AT151"/>
    <mergeCell ref="AU151:AX151"/>
    <mergeCell ref="A152:B152"/>
    <mergeCell ref="C152:L152"/>
    <mergeCell ref="M152:AJ152"/>
    <mergeCell ref="AK152:AP152"/>
    <mergeCell ref="AQ152:AT152"/>
    <mergeCell ref="AU152:AX152"/>
    <mergeCell ref="A155:B155"/>
    <mergeCell ref="C155:L155"/>
    <mergeCell ref="M155:AJ155"/>
    <mergeCell ref="AK155:AP155"/>
    <mergeCell ref="AQ155:AT155"/>
    <mergeCell ref="AU155:AX155"/>
    <mergeCell ref="A156:B156"/>
    <mergeCell ref="C156:L156"/>
    <mergeCell ref="M156:AJ156"/>
    <mergeCell ref="AK156:AP156"/>
    <mergeCell ref="AQ156:AT156"/>
    <mergeCell ref="AU156:AX156"/>
    <mergeCell ref="A157:B157"/>
    <mergeCell ref="C157:L157"/>
    <mergeCell ref="M157:AJ157"/>
    <mergeCell ref="AK157:AP157"/>
    <mergeCell ref="AQ157:AT157"/>
    <mergeCell ref="AU157:AX157"/>
    <mergeCell ref="A158:B158"/>
    <mergeCell ref="C158:L158"/>
    <mergeCell ref="M158:AJ158"/>
    <mergeCell ref="AK158:AP158"/>
    <mergeCell ref="AQ158:AT158"/>
    <mergeCell ref="AU158:AX158"/>
    <mergeCell ref="A159:B159"/>
    <mergeCell ref="C159:L159"/>
    <mergeCell ref="M159:AJ159"/>
    <mergeCell ref="AK159:AP159"/>
    <mergeCell ref="AQ159:AT159"/>
    <mergeCell ref="AU159:AX159"/>
    <mergeCell ref="A160:B160"/>
    <mergeCell ref="C160:L160"/>
    <mergeCell ref="M160:AJ160"/>
    <mergeCell ref="AK160:AP160"/>
    <mergeCell ref="AQ160:AT160"/>
    <mergeCell ref="AU160:AX160"/>
    <mergeCell ref="A161:B161"/>
    <mergeCell ref="C161:L161"/>
    <mergeCell ref="M161:AJ161"/>
    <mergeCell ref="AK161:AP161"/>
    <mergeCell ref="AQ161:AT161"/>
    <mergeCell ref="AU161:AX161"/>
    <mergeCell ref="A162:B162"/>
    <mergeCell ref="C162:L162"/>
    <mergeCell ref="M162:AJ162"/>
    <mergeCell ref="AK162:AP162"/>
    <mergeCell ref="AQ162:AT162"/>
    <mergeCell ref="AU162:AX162"/>
    <mergeCell ref="A163:B163"/>
    <mergeCell ref="C163:L163"/>
    <mergeCell ref="M163:AJ163"/>
    <mergeCell ref="AK163:AP163"/>
    <mergeCell ref="AQ163:AT163"/>
    <mergeCell ref="AU163:AX163"/>
    <mergeCell ref="A164:B164"/>
    <mergeCell ref="C164:L164"/>
    <mergeCell ref="M164:AJ164"/>
    <mergeCell ref="AK164:AP164"/>
    <mergeCell ref="AQ164:AT164"/>
    <mergeCell ref="AU164:AX164"/>
    <mergeCell ref="A165:B165"/>
    <mergeCell ref="C165:L165"/>
    <mergeCell ref="M165:AJ165"/>
    <mergeCell ref="AK165:AP165"/>
    <mergeCell ref="AQ165:AT165"/>
    <mergeCell ref="AU165:AX165"/>
    <mergeCell ref="A168:B168"/>
    <mergeCell ref="C168:L168"/>
    <mergeCell ref="M168:AJ168"/>
    <mergeCell ref="AK168:AP168"/>
    <mergeCell ref="AQ168:AT168"/>
    <mergeCell ref="AU168:AX168"/>
    <mergeCell ref="A169:B169"/>
    <mergeCell ref="C169:L169"/>
    <mergeCell ref="M169:AJ169"/>
    <mergeCell ref="AK169:AP169"/>
    <mergeCell ref="AQ169:AT169"/>
    <mergeCell ref="AU169:AX169"/>
    <mergeCell ref="A170:B170"/>
    <mergeCell ref="C170:L170"/>
    <mergeCell ref="M170:AJ170"/>
    <mergeCell ref="AK170:AP170"/>
    <mergeCell ref="AQ170:AT170"/>
    <mergeCell ref="AU170:AX170"/>
    <mergeCell ref="A171:B171"/>
    <mergeCell ref="C171:L171"/>
    <mergeCell ref="M171:AJ171"/>
    <mergeCell ref="AK171:AP171"/>
    <mergeCell ref="AQ171:AT171"/>
    <mergeCell ref="AU171:AX171"/>
    <mergeCell ref="A172:B172"/>
    <mergeCell ref="C172:L172"/>
    <mergeCell ref="M172:AJ172"/>
    <mergeCell ref="AK172:AP172"/>
    <mergeCell ref="AQ172:AT172"/>
    <mergeCell ref="AU172:AX172"/>
    <mergeCell ref="A173:B173"/>
    <mergeCell ref="C173:L173"/>
    <mergeCell ref="M173:AJ173"/>
    <mergeCell ref="AK173:AP173"/>
    <mergeCell ref="AQ173:AT173"/>
    <mergeCell ref="AU173:AX173"/>
    <mergeCell ref="A174:B174"/>
    <mergeCell ref="C174:L174"/>
    <mergeCell ref="M174:AJ174"/>
    <mergeCell ref="AK174:AP174"/>
    <mergeCell ref="AQ174:AT174"/>
    <mergeCell ref="AU174:AX174"/>
    <mergeCell ref="A175:B175"/>
    <mergeCell ref="C175:L175"/>
    <mergeCell ref="M175:AJ175"/>
    <mergeCell ref="AK175:AP175"/>
    <mergeCell ref="AQ175:AT175"/>
    <mergeCell ref="AU175:AX175"/>
    <mergeCell ref="A176:B176"/>
    <mergeCell ref="C176:L176"/>
    <mergeCell ref="M176:AJ176"/>
    <mergeCell ref="AK176:AP176"/>
    <mergeCell ref="AQ176:AT176"/>
    <mergeCell ref="AU176:AX176"/>
    <mergeCell ref="A177:B177"/>
    <mergeCell ref="C177:L177"/>
    <mergeCell ref="M177:AJ177"/>
    <mergeCell ref="AK177:AP177"/>
    <mergeCell ref="AQ177:AT177"/>
    <mergeCell ref="AU177:AX177"/>
    <mergeCell ref="A178:B178"/>
    <mergeCell ref="C178:L178"/>
    <mergeCell ref="M178:AJ178"/>
    <mergeCell ref="AK178:AP178"/>
    <mergeCell ref="AQ178:AT178"/>
    <mergeCell ref="AU178:AX178"/>
    <mergeCell ref="A181:B181"/>
    <mergeCell ref="C181:L181"/>
    <mergeCell ref="M181:AJ181"/>
    <mergeCell ref="AK181:AP181"/>
    <mergeCell ref="AQ181:AT181"/>
    <mergeCell ref="AU181:AX181"/>
    <mergeCell ref="A182:B182"/>
    <mergeCell ref="C182:L182"/>
    <mergeCell ref="M182:AJ182"/>
    <mergeCell ref="AK182:AP182"/>
    <mergeCell ref="AQ182:AT182"/>
    <mergeCell ref="AU182:AX182"/>
    <mergeCell ref="A183:B183"/>
    <mergeCell ref="C183:L183"/>
    <mergeCell ref="M183:AJ183"/>
    <mergeCell ref="AK183:AP183"/>
    <mergeCell ref="AQ183:AT183"/>
    <mergeCell ref="AU183:AX183"/>
    <mergeCell ref="A184:B184"/>
    <mergeCell ref="C184:L184"/>
    <mergeCell ref="M184:AJ184"/>
    <mergeCell ref="AK184:AP184"/>
    <mergeCell ref="AQ184:AT184"/>
    <mergeCell ref="AU184:AX184"/>
    <mergeCell ref="A185:B185"/>
    <mergeCell ref="C185:L185"/>
    <mergeCell ref="M185:AJ185"/>
    <mergeCell ref="AK185:AP185"/>
    <mergeCell ref="AQ185:AT185"/>
    <mergeCell ref="AU185:AX185"/>
    <mergeCell ref="A186:B186"/>
    <mergeCell ref="C186:L186"/>
    <mergeCell ref="M186:AJ186"/>
    <mergeCell ref="AK186:AP186"/>
    <mergeCell ref="AQ186:AT186"/>
    <mergeCell ref="AU186:AX186"/>
    <mergeCell ref="A187:B187"/>
    <mergeCell ref="C187:L187"/>
    <mergeCell ref="M187:AJ187"/>
    <mergeCell ref="AK187:AP187"/>
    <mergeCell ref="AQ187:AT187"/>
    <mergeCell ref="AU187:AX187"/>
    <mergeCell ref="A188:B188"/>
    <mergeCell ref="C188:L188"/>
    <mergeCell ref="M188:AJ188"/>
    <mergeCell ref="AK188:AP188"/>
    <mergeCell ref="AQ188:AT188"/>
    <mergeCell ref="AU188:AX188"/>
    <mergeCell ref="A191:B191"/>
    <mergeCell ref="C191:L191"/>
    <mergeCell ref="M191:AJ191"/>
    <mergeCell ref="AK191:AP191"/>
    <mergeCell ref="AQ191:AT191"/>
    <mergeCell ref="AU191:AX191"/>
    <mergeCell ref="A189:B189"/>
    <mergeCell ref="C189:L189"/>
    <mergeCell ref="M189:AJ189"/>
    <mergeCell ref="AK189:AP189"/>
    <mergeCell ref="AQ189:AT189"/>
    <mergeCell ref="AU189:AX189"/>
    <mergeCell ref="A190:B190"/>
    <mergeCell ref="C190:L190"/>
    <mergeCell ref="M190:AJ190"/>
    <mergeCell ref="AK190:AP190"/>
    <mergeCell ref="AQ190:AT190"/>
    <mergeCell ref="AU190:AX190"/>
  </mergeCells>
  <phoneticPr fontId="24"/>
  <pageMargins left="0.62992125984251968" right="0.39370078740157483" top="0.59055118110236227" bottom="0.39370078740157483" header="0.51181102362204722" footer="0.51181102362204722"/>
  <pageSetup paperSize="9" scale="70" fitToHeight="4" orientation="portrait" horizontalDpi="4294967292" r:id="rId1"/>
  <headerFooter alignWithMargins="0">
    <oddFooter>&amp;C&amp;P</oddFooter>
  </headerFooter>
  <rowBreaks count="4" manualBreakCount="4">
    <brk id="36" max="49" man="1"/>
    <brk id="67" max="49" man="1"/>
    <brk id="93" max="49" man="1"/>
    <brk id="138" max="49" man="1"/>
  </rowBreaks>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BC243"/>
  <sheetViews>
    <sheetView view="pageBreakPreview" zoomScale="70" zoomScaleNormal="75" zoomScaleSheetLayoutView="70" workbookViewId="0">
      <selection activeCell="BA35" sqref="BA35"/>
    </sheetView>
  </sheetViews>
  <sheetFormatPr defaultRowHeight="13.5"/>
  <cols>
    <col min="1" max="50" width="2.625" style="1" customWidth="1"/>
    <col min="51" max="57" width="2.25" style="1" customWidth="1"/>
    <col min="58" max="16384" width="9" style="1"/>
  </cols>
  <sheetData>
    <row r="1" spans="1:50" ht="21.75" customHeight="1" thickBot="1">
      <c r="AJ1" s="499" t="s">
        <v>0</v>
      </c>
      <c r="AK1" s="499"/>
      <c r="AL1" s="499"/>
      <c r="AM1" s="499"/>
      <c r="AN1" s="499"/>
      <c r="AO1" s="499"/>
      <c r="AP1" s="499"/>
      <c r="AQ1" s="1457" t="str">
        <f ca="1">RIGHT(CELL("filename",AQ1),LEN(CELL("filename",AQ1))-FIND("]",CELL("filename",AQ1)))</f>
        <v>151</v>
      </c>
      <c r="AR1" s="1457"/>
      <c r="AS1" s="1457"/>
      <c r="AT1" s="1457"/>
      <c r="AU1" s="1457"/>
      <c r="AV1" s="1457"/>
      <c r="AW1" s="1457"/>
      <c r="AX1" s="1457"/>
    </row>
    <row r="2" spans="1:50" ht="21" customHeight="1" thickBot="1">
      <c r="A2" s="501" t="s">
        <v>1</v>
      </c>
      <c r="B2" s="502"/>
      <c r="C2" s="502"/>
      <c r="D2" s="502"/>
      <c r="E2" s="502"/>
      <c r="F2" s="502"/>
      <c r="G2" s="502"/>
      <c r="H2" s="502"/>
      <c r="I2" s="502"/>
      <c r="J2" s="502"/>
      <c r="K2" s="502"/>
      <c r="L2" s="502"/>
      <c r="M2" s="502"/>
      <c r="N2" s="502"/>
      <c r="O2" s="502"/>
      <c r="P2" s="502"/>
      <c r="Q2" s="502"/>
      <c r="R2" s="502"/>
      <c r="S2" s="502"/>
      <c r="T2" s="502"/>
      <c r="U2" s="502"/>
      <c r="V2" s="502"/>
      <c r="W2" s="502"/>
      <c r="X2" s="502"/>
      <c r="Y2" s="502"/>
      <c r="Z2" s="502"/>
      <c r="AA2" s="502"/>
      <c r="AB2" s="502"/>
      <c r="AC2" s="502"/>
      <c r="AD2" s="502"/>
      <c r="AE2" s="502"/>
      <c r="AF2" s="502"/>
      <c r="AG2" s="502"/>
      <c r="AH2" s="502"/>
      <c r="AI2" s="502"/>
      <c r="AJ2" s="502"/>
      <c r="AK2" s="502"/>
      <c r="AL2" s="502"/>
      <c r="AM2" s="502"/>
      <c r="AN2" s="502"/>
      <c r="AO2" s="503" t="s">
        <v>2</v>
      </c>
      <c r="AP2" s="504"/>
      <c r="AQ2" s="504"/>
      <c r="AR2" s="504"/>
      <c r="AS2" s="504"/>
      <c r="AT2" s="504"/>
      <c r="AU2" s="504"/>
      <c r="AV2" s="504"/>
      <c r="AW2" s="504"/>
      <c r="AX2" s="505"/>
    </row>
    <row r="3" spans="1:50" ht="25.15" customHeight="1">
      <c r="A3" s="506" t="s">
        <v>3</v>
      </c>
      <c r="B3" s="507"/>
      <c r="C3" s="507"/>
      <c r="D3" s="507"/>
      <c r="E3" s="507"/>
      <c r="F3" s="507"/>
      <c r="G3" s="697" t="s">
        <v>1310</v>
      </c>
      <c r="H3" s="792"/>
      <c r="I3" s="792"/>
      <c r="J3" s="792"/>
      <c r="K3" s="792"/>
      <c r="L3" s="792"/>
      <c r="M3" s="792"/>
      <c r="N3" s="792"/>
      <c r="O3" s="792"/>
      <c r="P3" s="792"/>
      <c r="Q3" s="792"/>
      <c r="R3" s="792"/>
      <c r="S3" s="792"/>
      <c r="T3" s="792"/>
      <c r="U3" s="792"/>
      <c r="V3" s="792"/>
      <c r="W3" s="792"/>
      <c r="X3" s="792"/>
      <c r="Y3" s="510" t="s">
        <v>161</v>
      </c>
      <c r="Z3" s="511"/>
      <c r="AA3" s="511"/>
      <c r="AB3" s="511"/>
      <c r="AC3" s="511"/>
      <c r="AD3" s="512"/>
      <c r="AE3" s="511" t="s">
        <v>1309</v>
      </c>
      <c r="AF3" s="511"/>
      <c r="AG3" s="511"/>
      <c r="AH3" s="511"/>
      <c r="AI3" s="511"/>
      <c r="AJ3" s="511"/>
      <c r="AK3" s="511"/>
      <c r="AL3" s="511"/>
      <c r="AM3" s="511"/>
      <c r="AN3" s="511"/>
      <c r="AO3" s="511"/>
      <c r="AP3" s="512"/>
      <c r="AQ3" s="515" t="s">
        <v>7</v>
      </c>
      <c r="AR3" s="511"/>
      <c r="AS3" s="511"/>
      <c r="AT3" s="511"/>
      <c r="AU3" s="511"/>
      <c r="AV3" s="511"/>
      <c r="AW3" s="511"/>
      <c r="AX3" s="682"/>
    </row>
    <row r="4" spans="1:50" ht="30" customHeight="1">
      <c r="A4" s="474" t="s">
        <v>8</v>
      </c>
      <c r="B4" s="475"/>
      <c r="C4" s="475"/>
      <c r="D4" s="475"/>
      <c r="E4" s="475"/>
      <c r="F4" s="476"/>
      <c r="G4" s="477" t="s">
        <v>1308</v>
      </c>
      <c r="H4" s="478"/>
      <c r="I4" s="478"/>
      <c r="J4" s="478"/>
      <c r="K4" s="478"/>
      <c r="L4" s="478"/>
      <c r="M4" s="478"/>
      <c r="N4" s="478"/>
      <c r="O4" s="478"/>
      <c r="P4" s="478"/>
      <c r="Q4" s="478"/>
      <c r="R4" s="478"/>
      <c r="S4" s="478"/>
      <c r="T4" s="478"/>
      <c r="U4" s="478"/>
      <c r="V4" s="371"/>
      <c r="W4" s="371"/>
      <c r="X4" s="371"/>
      <c r="Y4" s="480" t="s">
        <v>10</v>
      </c>
      <c r="Z4" s="481"/>
      <c r="AA4" s="481"/>
      <c r="AB4" s="481"/>
      <c r="AC4" s="481"/>
      <c r="AD4" s="482"/>
      <c r="AE4" s="481" t="s">
        <v>1307</v>
      </c>
      <c r="AF4" s="481"/>
      <c r="AG4" s="481"/>
      <c r="AH4" s="481"/>
      <c r="AI4" s="481"/>
      <c r="AJ4" s="481"/>
      <c r="AK4" s="481"/>
      <c r="AL4" s="481"/>
      <c r="AM4" s="481"/>
      <c r="AN4" s="481"/>
      <c r="AO4" s="481"/>
      <c r="AP4" s="482"/>
      <c r="AQ4" s="486" t="s">
        <v>1306</v>
      </c>
      <c r="AR4" s="487"/>
      <c r="AS4" s="487"/>
      <c r="AT4" s="487"/>
      <c r="AU4" s="487"/>
      <c r="AV4" s="487"/>
      <c r="AW4" s="487"/>
      <c r="AX4" s="488"/>
    </row>
    <row r="5" spans="1:50" ht="30" customHeight="1">
      <c r="A5" s="489" t="s">
        <v>13</v>
      </c>
      <c r="B5" s="490"/>
      <c r="C5" s="490"/>
      <c r="D5" s="490"/>
      <c r="E5" s="490"/>
      <c r="F5" s="490"/>
      <c r="G5" s="491" t="s">
        <v>267</v>
      </c>
      <c r="H5" s="371"/>
      <c r="I5" s="371"/>
      <c r="J5" s="371"/>
      <c r="K5" s="371"/>
      <c r="L5" s="371"/>
      <c r="M5" s="371"/>
      <c r="N5" s="371"/>
      <c r="O5" s="371"/>
      <c r="P5" s="371"/>
      <c r="Q5" s="371"/>
      <c r="R5" s="371"/>
      <c r="S5" s="371"/>
      <c r="T5" s="371"/>
      <c r="U5" s="371"/>
      <c r="V5" s="371"/>
      <c r="W5" s="371"/>
      <c r="X5" s="371"/>
      <c r="Y5" s="492" t="s">
        <v>15</v>
      </c>
      <c r="Z5" s="493"/>
      <c r="AA5" s="493"/>
      <c r="AB5" s="493"/>
      <c r="AC5" s="493"/>
      <c r="AD5" s="494"/>
      <c r="AE5" s="1558" t="s">
        <v>1305</v>
      </c>
      <c r="AF5" s="1558"/>
      <c r="AG5" s="1558"/>
      <c r="AH5" s="1558"/>
      <c r="AI5" s="1558"/>
      <c r="AJ5" s="1558"/>
      <c r="AK5" s="1558"/>
      <c r="AL5" s="1558"/>
      <c r="AM5" s="1558"/>
      <c r="AN5" s="1558"/>
      <c r="AO5" s="1558"/>
      <c r="AP5" s="1558"/>
      <c r="AQ5" s="371"/>
      <c r="AR5" s="371"/>
      <c r="AS5" s="371"/>
      <c r="AT5" s="371"/>
      <c r="AU5" s="371"/>
      <c r="AV5" s="371"/>
      <c r="AW5" s="371"/>
      <c r="AX5" s="372"/>
    </row>
    <row r="6" spans="1:50" ht="39.950000000000003" customHeight="1">
      <c r="A6" s="461" t="s">
        <v>17</v>
      </c>
      <c r="B6" s="462"/>
      <c r="C6" s="462"/>
      <c r="D6" s="462"/>
      <c r="E6" s="462"/>
      <c r="F6" s="462"/>
      <c r="G6" s="705" t="s">
        <v>1304</v>
      </c>
      <c r="H6" s="706"/>
      <c r="I6" s="706"/>
      <c r="J6" s="706"/>
      <c r="K6" s="706"/>
      <c r="L6" s="706"/>
      <c r="M6" s="706"/>
      <c r="N6" s="706"/>
      <c r="O6" s="706"/>
      <c r="P6" s="706"/>
      <c r="Q6" s="706"/>
      <c r="R6" s="706"/>
      <c r="S6" s="706"/>
      <c r="T6" s="706"/>
      <c r="U6" s="706"/>
      <c r="V6" s="797"/>
      <c r="W6" s="797"/>
      <c r="X6" s="797"/>
      <c r="Y6" s="467" t="s">
        <v>158</v>
      </c>
      <c r="Z6" s="371"/>
      <c r="AA6" s="371"/>
      <c r="AB6" s="371"/>
      <c r="AC6" s="371"/>
      <c r="AD6" s="378"/>
      <c r="AE6" s="468" t="s">
        <v>1303</v>
      </c>
      <c r="AF6" s="798"/>
      <c r="AG6" s="798"/>
      <c r="AH6" s="798"/>
      <c r="AI6" s="798"/>
      <c r="AJ6" s="798"/>
      <c r="AK6" s="798"/>
      <c r="AL6" s="798"/>
      <c r="AM6" s="798"/>
      <c r="AN6" s="798"/>
      <c r="AO6" s="798"/>
      <c r="AP6" s="798"/>
      <c r="AQ6" s="798"/>
      <c r="AR6" s="798"/>
      <c r="AS6" s="798"/>
      <c r="AT6" s="798"/>
      <c r="AU6" s="798"/>
      <c r="AV6" s="798"/>
      <c r="AW6" s="798"/>
      <c r="AX6" s="799"/>
    </row>
    <row r="7" spans="1:50" ht="103.7" customHeight="1">
      <c r="A7" s="429" t="s">
        <v>21</v>
      </c>
      <c r="B7" s="430"/>
      <c r="C7" s="430"/>
      <c r="D7" s="430"/>
      <c r="E7" s="430"/>
      <c r="F7" s="430"/>
      <c r="G7" s="471" t="s">
        <v>1302</v>
      </c>
      <c r="H7" s="472"/>
      <c r="I7" s="472"/>
      <c r="J7" s="472"/>
      <c r="K7" s="472"/>
      <c r="L7" s="472"/>
      <c r="M7" s="472"/>
      <c r="N7" s="472"/>
      <c r="O7" s="472"/>
      <c r="P7" s="472"/>
      <c r="Q7" s="472"/>
      <c r="R7" s="472"/>
      <c r="S7" s="472"/>
      <c r="T7" s="472"/>
      <c r="U7" s="472"/>
      <c r="V7" s="472"/>
      <c r="W7" s="472"/>
      <c r="X7" s="472"/>
      <c r="Y7" s="472"/>
      <c r="Z7" s="472"/>
      <c r="AA7" s="472"/>
      <c r="AB7" s="472"/>
      <c r="AC7" s="472"/>
      <c r="AD7" s="472"/>
      <c r="AE7" s="472"/>
      <c r="AF7" s="472"/>
      <c r="AG7" s="472"/>
      <c r="AH7" s="472"/>
      <c r="AI7" s="472"/>
      <c r="AJ7" s="472"/>
      <c r="AK7" s="472"/>
      <c r="AL7" s="472"/>
      <c r="AM7" s="472"/>
      <c r="AN7" s="472"/>
      <c r="AO7" s="472"/>
      <c r="AP7" s="472"/>
      <c r="AQ7" s="472"/>
      <c r="AR7" s="472"/>
      <c r="AS7" s="472"/>
      <c r="AT7" s="472"/>
      <c r="AU7" s="472"/>
      <c r="AV7" s="472"/>
      <c r="AW7" s="472"/>
      <c r="AX7" s="473"/>
    </row>
    <row r="8" spans="1:50" ht="137.25" customHeight="1">
      <c r="A8" s="429" t="s">
        <v>23</v>
      </c>
      <c r="B8" s="430"/>
      <c r="C8" s="430"/>
      <c r="D8" s="430"/>
      <c r="E8" s="430"/>
      <c r="F8" s="430"/>
      <c r="G8" s="471" t="s">
        <v>1301</v>
      </c>
      <c r="H8" s="472"/>
      <c r="I8" s="472"/>
      <c r="J8" s="472"/>
      <c r="K8" s="472"/>
      <c r="L8" s="472"/>
      <c r="M8" s="472"/>
      <c r="N8" s="472"/>
      <c r="O8" s="472"/>
      <c r="P8" s="472"/>
      <c r="Q8" s="472"/>
      <c r="R8" s="472"/>
      <c r="S8" s="472"/>
      <c r="T8" s="472"/>
      <c r="U8" s="472"/>
      <c r="V8" s="472"/>
      <c r="W8" s="472"/>
      <c r="X8" s="472"/>
      <c r="Y8" s="472"/>
      <c r="Z8" s="472"/>
      <c r="AA8" s="472"/>
      <c r="AB8" s="472"/>
      <c r="AC8" s="472"/>
      <c r="AD8" s="472"/>
      <c r="AE8" s="472"/>
      <c r="AF8" s="472"/>
      <c r="AG8" s="472"/>
      <c r="AH8" s="472"/>
      <c r="AI8" s="472"/>
      <c r="AJ8" s="472"/>
      <c r="AK8" s="472"/>
      <c r="AL8" s="472"/>
      <c r="AM8" s="472"/>
      <c r="AN8" s="472"/>
      <c r="AO8" s="472"/>
      <c r="AP8" s="472"/>
      <c r="AQ8" s="472"/>
      <c r="AR8" s="472"/>
      <c r="AS8" s="472"/>
      <c r="AT8" s="472"/>
      <c r="AU8" s="472"/>
      <c r="AV8" s="472"/>
      <c r="AW8" s="472"/>
      <c r="AX8" s="473"/>
    </row>
    <row r="9" spans="1:50" ht="29.25" customHeight="1">
      <c r="A9" s="429" t="s">
        <v>25</v>
      </c>
      <c r="B9" s="430"/>
      <c r="C9" s="430"/>
      <c r="D9" s="430"/>
      <c r="E9" s="430"/>
      <c r="F9" s="434"/>
      <c r="G9" s="666" t="s">
        <v>26</v>
      </c>
      <c r="H9" s="436"/>
      <c r="I9" s="436"/>
      <c r="J9" s="436"/>
      <c r="K9" s="436"/>
      <c r="L9" s="436"/>
      <c r="M9" s="436"/>
      <c r="N9" s="436"/>
      <c r="O9" s="436"/>
      <c r="P9" s="436"/>
      <c r="Q9" s="436"/>
      <c r="R9" s="436"/>
      <c r="S9" s="436"/>
      <c r="T9" s="436"/>
      <c r="U9" s="436"/>
      <c r="V9" s="436"/>
      <c r="W9" s="436"/>
      <c r="X9" s="436"/>
      <c r="Y9" s="436"/>
      <c r="Z9" s="436"/>
      <c r="AA9" s="436"/>
      <c r="AB9" s="436"/>
      <c r="AC9" s="436"/>
      <c r="AD9" s="436"/>
      <c r="AE9" s="436"/>
      <c r="AF9" s="436"/>
      <c r="AG9" s="436"/>
      <c r="AH9" s="436"/>
      <c r="AI9" s="436"/>
      <c r="AJ9" s="436"/>
      <c r="AK9" s="436"/>
      <c r="AL9" s="436"/>
      <c r="AM9" s="436"/>
      <c r="AN9" s="436"/>
      <c r="AO9" s="436"/>
      <c r="AP9" s="436"/>
      <c r="AQ9" s="436"/>
      <c r="AR9" s="436"/>
      <c r="AS9" s="436"/>
      <c r="AT9" s="436"/>
      <c r="AU9" s="436"/>
      <c r="AV9" s="436"/>
      <c r="AW9" s="436"/>
      <c r="AX9" s="437"/>
    </row>
    <row r="10" spans="1:50" ht="21" customHeight="1">
      <c r="A10" s="438" t="s">
        <v>27</v>
      </c>
      <c r="B10" s="439"/>
      <c r="C10" s="439"/>
      <c r="D10" s="439"/>
      <c r="E10" s="439"/>
      <c r="F10" s="440"/>
      <c r="G10" s="447"/>
      <c r="H10" s="448"/>
      <c r="I10" s="448"/>
      <c r="J10" s="448"/>
      <c r="K10" s="448"/>
      <c r="L10" s="448"/>
      <c r="M10" s="448"/>
      <c r="N10" s="448"/>
      <c r="O10" s="448"/>
      <c r="P10" s="357" t="s">
        <v>28</v>
      </c>
      <c r="Q10" s="352"/>
      <c r="R10" s="352"/>
      <c r="S10" s="352"/>
      <c r="T10" s="352"/>
      <c r="U10" s="352"/>
      <c r="V10" s="353"/>
      <c r="W10" s="357" t="s">
        <v>29</v>
      </c>
      <c r="X10" s="352"/>
      <c r="Y10" s="352"/>
      <c r="Z10" s="352"/>
      <c r="AA10" s="352"/>
      <c r="AB10" s="352"/>
      <c r="AC10" s="353"/>
      <c r="AD10" s="357" t="s">
        <v>30</v>
      </c>
      <c r="AE10" s="352"/>
      <c r="AF10" s="352"/>
      <c r="AG10" s="352"/>
      <c r="AH10" s="352"/>
      <c r="AI10" s="352"/>
      <c r="AJ10" s="353"/>
      <c r="AK10" s="357" t="s">
        <v>31</v>
      </c>
      <c r="AL10" s="352"/>
      <c r="AM10" s="352"/>
      <c r="AN10" s="352"/>
      <c r="AO10" s="352"/>
      <c r="AP10" s="352"/>
      <c r="AQ10" s="353"/>
      <c r="AR10" s="357" t="s">
        <v>32</v>
      </c>
      <c r="AS10" s="352"/>
      <c r="AT10" s="352"/>
      <c r="AU10" s="352"/>
      <c r="AV10" s="352"/>
      <c r="AW10" s="352"/>
      <c r="AX10" s="449"/>
    </row>
    <row r="11" spans="1:50" ht="21" customHeight="1">
      <c r="A11" s="441"/>
      <c r="B11" s="442"/>
      <c r="C11" s="442"/>
      <c r="D11" s="442"/>
      <c r="E11" s="442"/>
      <c r="F11" s="443"/>
      <c r="G11" s="450" t="s">
        <v>33</v>
      </c>
      <c r="H11" s="451"/>
      <c r="I11" s="456" t="s">
        <v>34</v>
      </c>
      <c r="J11" s="457"/>
      <c r="K11" s="457"/>
      <c r="L11" s="457"/>
      <c r="M11" s="457"/>
      <c r="N11" s="457"/>
      <c r="O11" s="458"/>
      <c r="P11" s="285">
        <v>0.8</v>
      </c>
      <c r="Q11" s="285"/>
      <c r="R11" s="285"/>
      <c r="S11" s="285"/>
      <c r="T11" s="285"/>
      <c r="U11" s="285"/>
      <c r="V11" s="285"/>
      <c r="W11" s="285">
        <v>0.6</v>
      </c>
      <c r="X11" s="285"/>
      <c r="Y11" s="285"/>
      <c r="Z11" s="285"/>
      <c r="AA11" s="285"/>
      <c r="AB11" s="285"/>
      <c r="AC11" s="285"/>
      <c r="AD11" s="285">
        <v>0.5</v>
      </c>
      <c r="AE11" s="285"/>
      <c r="AF11" s="285"/>
      <c r="AG11" s="285"/>
      <c r="AH11" s="285"/>
      <c r="AI11" s="285"/>
      <c r="AJ11" s="285"/>
      <c r="AK11" s="285">
        <v>0</v>
      </c>
      <c r="AL11" s="285"/>
      <c r="AM11" s="285"/>
      <c r="AN11" s="285"/>
      <c r="AO11" s="285"/>
      <c r="AP11" s="285"/>
      <c r="AQ11" s="285"/>
      <c r="AR11" s="459"/>
      <c r="AS11" s="459"/>
      <c r="AT11" s="459"/>
      <c r="AU11" s="459"/>
      <c r="AV11" s="459"/>
      <c r="AW11" s="459"/>
      <c r="AX11" s="460"/>
    </row>
    <row r="12" spans="1:50" ht="21" customHeight="1">
      <c r="A12" s="441"/>
      <c r="B12" s="442"/>
      <c r="C12" s="442"/>
      <c r="D12" s="442"/>
      <c r="E12" s="442"/>
      <c r="F12" s="443"/>
      <c r="G12" s="452"/>
      <c r="H12" s="453"/>
      <c r="I12" s="414" t="s">
        <v>35</v>
      </c>
      <c r="J12" s="415"/>
      <c r="K12" s="415"/>
      <c r="L12" s="415"/>
      <c r="M12" s="415"/>
      <c r="N12" s="415"/>
      <c r="O12" s="416"/>
      <c r="P12" s="261" t="s">
        <v>2012</v>
      </c>
      <c r="Q12" s="261"/>
      <c r="R12" s="261"/>
      <c r="S12" s="261"/>
      <c r="T12" s="261"/>
      <c r="U12" s="261"/>
      <c r="V12" s="261"/>
      <c r="W12" s="261">
        <v>71</v>
      </c>
      <c r="X12" s="261"/>
      <c r="Y12" s="261"/>
      <c r="Z12" s="261"/>
      <c r="AA12" s="261"/>
      <c r="AB12" s="261"/>
      <c r="AC12" s="261"/>
      <c r="AD12" s="261">
        <v>82</v>
      </c>
      <c r="AE12" s="261"/>
      <c r="AF12" s="261"/>
      <c r="AG12" s="261"/>
      <c r="AH12" s="261"/>
      <c r="AI12" s="261"/>
      <c r="AJ12" s="261"/>
      <c r="AK12" s="261" t="s">
        <v>2012</v>
      </c>
      <c r="AL12" s="261"/>
      <c r="AM12" s="261"/>
      <c r="AN12" s="261"/>
      <c r="AO12" s="261"/>
      <c r="AP12" s="261"/>
      <c r="AQ12" s="261"/>
      <c r="AR12" s="417"/>
      <c r="AS12" s="417"/>
      <c r="AT12" s="417"/>
      <c r="AU12" s="417"/>
      <c r="AV12" s="417"/>
      <c r="AW12" s="417"/>
      <c r="AX12" s="418"/>
    </row>
    <row r="13" spans="1:50" ht="21" customHeight="1">
      <c r="A13" s="441"/>
      <c r="B13" s="442"/>
      <c r="C13" s="442"/>
      <c r="D13" s="442"/>
      <c r="E13" s="442"/>
      <c r="F13" s="443"/>
      <c r="G13" s="452"/>
      <c r="H13" s="453"/>
      <c r="I13" s="414" t="s">
        <v>36</v>
      </c>
      <c r="J13" s="426"/>
      <c r="K13" s="426"/>
      <c r="L13" s="426"/>
      <c r="M13" s="426"/>
      <c r="N13" s="426"/>
      <c r="O13" s="427"/>
      <c r="P13" s="419" t="s">
        <v>229</v>
      </c>
      <c r="Q13" s="420"/>
      <c r="R13" s="420"/>
      <c r="S13" s="420"/>
      <c r="T13" s="420"/>
      <c r="U13" s="420"/>
      <c r="V13" s="421"/>
      <c r="W13" s="419" t="s">
        <v>229</v>
      </c>
      <c r="X13" s="420"/>
      <c r="Y13" s="420"/>
      <c r="Z13" s="420"/>
      <c r="AA13" s="420"/>
      <c r="AB13" s="420"/>
      <c r="AC13" s="421"/>
      <c r="AD13" s="419" t="s">
        <v>229</v>
      </c>
      <c r="AE13" s="420"/>
      <c r="AF13" s="420"/>
      <c r="AG13" s="420"/>
      <c r="AH13" s="420"/>
      <c r="AI13" s="420"/>
      <c r="AJ13" s="421"/>
      <c r="AK13" s="419" t="s">
        <v>229</v>
      </c>
      <c r="AL13" s="420"/>
      <c r="AM13" s="420"/>
      <c r="AN13" s="420"/>
      <c r="AO13" s="420"/>
      <c r="AP13" s="420"/>
      <c r="AQ13" s="421"/>
      <c r="AR13" s="419"/>
      <c r="AS13" s="420"/>
      <c r="AT13" s="420"/>
      <c r="AU13" s="420"/>
      <c r="AV13" s="420"/>
      <c r="AW13" s="420"/>
      <c r="AX13" s="428"/>
    </row>
    <row r="14" spans="1:50" ht="21" customHeight="1">
      <c r="A14" s="441"/>
      <c r="B14" s="442"/>
      <c r="C14" s="442"/>
      <c r="D14" s="442"/>
      <c r="E14" s="442"/>
      <c r="F14" s="443"/>
      <c r="G14" s="452"/>
      <c r="H14" s="453"/>
      <c r="I14" s="414" t="s">
        <v>37</v>
      </c>
      <c r="J14" s="426"/>
      <c r="K14" s="426"/>
      <c r="L14" s="426"/>
      <c r="M14" s="426"/>
      <c r="N14" s="426"/>
      <c r="O14" s="427"/>
      <c r="P14" s="419" t="s">
        <v>229</v>
      </c>
      <c r="Q14" s="420"/>
      <c r="R14" s="420"/>
      <c r="S14" s="420"/>
      <c r="T14" s="420"/>
      <c r="U14" s="420"/>
      <c r="V14" s="421"/>
      <c r="W14" s="419" t="s">
        <v>229</v>
      </c>
      <c r="X14" s="420"/>
      <c r="Y14" s="420"/>
      <c r="Z14" s="420"/>
      <c r="AA14" s="420"/>
      <c r="AB14" s="420"/>
      <c r="AC14" s="421"/>
      <c r="AD14" s="419" t="s">
        <v>229</v>
      </c>
      <c r="AE14" s="420"/>
      <c r="AF14" s="420"/>
      <c r="AG14" s="420"/>
      <c r="AH14" s="420"/>
      <c r="AI14" s="420"/>
      <c r="AJ14" s="421"/>
      <c r="AK14" s="419" t="s">
        <v>229</v>
      </c>
      <c r="AL14" s="420"/>
      <c r="AM14" s="420"/>
      <c r="AN14" s="420"/>
      <c r="AO14" s="420"/>
      <c r="AP14" s="420"/>
      <c r="AQ14" s="421"/>
      <c r="AR14" s="422"/>
      <c r="AS14" s="423"/>
      <c r="AT14" s="423"/>
      <c r="AU14" s="423"/>
      <c r="AV14" s="423"/>
      <c r="AW14" s="423"/>
      <c r="AX14" s="424"/>
    </row>
    <row r="15" spans="1:50" ht="24.75" customHeight="1">
      <c r="A15" s="441"/>
      <c r="B15" s="442"/>
      <c r="C15" s="442"/>
      <c r="D15" s="442"/>
      <c r="E15" s="442"/>
      <c r="F15" s="443"/>
      <c r="G15" s="452"/>
      <c r="H15" s="453"/>
      <c r="I15" s="414" t="s">
        <v>38</v>
      </c>
      <c r="J15" s="415"/>
      <c r="K15" s="415"/>
      <c r="L15" s="415"/>
      <c r="M15" s="415"/>
      <c r="N15" s="415"/>
      <c r="O15" s="416"/>
      <c r="P15" s="261" t="s">
        <v>229</v>
      </c>
      <c r="Q15" s="261"/>
      <c r="R15" s="261"/>
      <c r="S15" s="261"/>
      <c r="T15" s="261"/>
      <c r="U15" s="261"/>
      <c r="V15" s="261"/>
      <c r="W15" s="261" t="s">
        <v>229</v>
      </c>
      <c r="X15" s="261"/>
      <c r="Y15" s="261"/>
      <c r="Z15" s="261"/>
      <c r="AA15" s="261"/>
      <c r="AB15" s="261"/>
      <c r="AC15" s="261"/>
      <c r="AD15" s="261" t="s">
        <v>229</v>
      </c>
      <c r="AE15" s="261"/>
      <c r="AF15" s="261"/>
      <c r="AG15" s="261"/>
      <c r="AH15" s="261"/>
      <c r="AI15" s="261"/>
      <c r="AJ15" s="261"/>
      <c r="AK15" s="261" t="s">
        <v>229</v>
      </c>
      <c r="AL15" s="261"/>
      <c r="AM15" s="261"/>
      <c r="AN15" s="261"/>
      <c r="AO15" s="261"/>
      <c r="AP15" s="261"/>
      <c r="AQ15" s="261"/>
      <c r="AR15" s="417"/>
      <c r="AS15" s="417"/>
      <c r="AT15" s="417"/>
      <c r="AU15" s="417"/>
      <c r="AV15" s="417"/>
      <c r="AW15" s="417"/>
      <c r="AX15" s="418"/>
    </row>
    <row r="16" spans="1:50" ht="24.75" customHeight="1">
      <c r="A16" s="441"/>
      <c r="B16" s="442"/>
      <c r="C16" s="442"/>
      <c r="D16" s="442"/>
      <c r="E16" s="442"/>
      <c r="F16" s="443"/>
      <c r="G16" s="454"/>
      <c r="H16" s="455"/>
      <c r="I16" s="408" t="s">
        <v>39</v>
      </c>
      <c r="J16" s="409"/>
      <c r="K16" s="409"/>
      <c r="L16" s="409"/>
      <c r="M16" s="409"/>
      <c r="N16" s="409"/>
      <c r="O16" s="410"/>
      <c r="P16" s="412">
        <v>0.8</v>
      </c>
      <c r="Q16" s="412"/>
      <c r="R16" s="412"/>
      <c r="S16" s="412"/>
      <c r="T16" s="412"/>
      <c r="U16" s="412"/>
      <c r="V16" s="412"/>
      <c r="W16" s="412">
        <v>72</v>
      </c>
      <c r="X16" s="412"/>
      <c r="Y16" s="412"/>
      <c r="Z16" s="412"/>
      <c r="AA16" s="412"/>
      <c r="AB16" s="412"/>
      <c r="AC16" s="412"/>
      <c r="AD16" s="412">
        <v>83</v>
      </c>
      <c r="AE16" s="412"/>
      <c r="AF16" s="412"/>
      <c r="AG16" s="412"/>
      <c r="AH16" s="412"/>
      <c r="AI16" s="412"/>
      <c r="AJ16" s="412"/>
      <c r="AK16" s="412">
        <v>0</v>
      </c>
      <c r="AL16" s="412"/>
      <c r="AM16" s="412"/>
      <c r="AN16" s="412"/>
      <c r="AO16" s="412"/>
      <c r="AP16" s="412"/>
      <c r="AQ16" s="412"/>
      <c r="AR16" s="412"/>
      <c r="AS16" s="412"/>
      <c r="AT16" s="412"/>
      <c r="AU16" s="412"/>
      <c r="AV16" s="412"/>
      <c r="AW16" s="412"/>
      <c r="AX16" s="413"/>
    </row>
    <row r="17" spans="1:55" ht="24.75" customHeight="1">
      <c r="A17" s="441"/>
      <c r="B17" s="442"/>
      <c r="C17" s="442"/>
      <c r="D17" s="442"/>
      <c r="E17" s="442"/>
      <c r="F17" s="443"/>
      <c r="G17" s="404" t="s">
        <v>40</v>
      </c>
      <c r="H17" s="405"/>
      <c r="I17" s="405"/>
      <c r="J17" s="405"/>
      <c r="K17" s="405"/>
      <c r="L17" s="405"/>
      <c r="M17" s="405"/>
      <c r="N17" s="405"/>
      <c r="O17" s="405"/>
      <c r="P17" s="380">
        <v>0.8</v>
      </c>
      <c r="Q17" s="380"/>
      <c r="R17" s="380"/>
      <c r="S17" s="380"/>
      <c r="T17" s="380"/>
      <c r="U17" s="380"/>
      <c r="V17" s="380"/>
      <c r="W17" s="380">
        <v>72</v>
      </c>
      <c r="X17" s="380"/>
      <c r="Y17" s="380"/>
      <c r="Z17" s="380"/>
      <c r="AA17" s="380"/>
      <c r="AB17" s="380"/>
      <c r="AC17" s="380"/>
      <c r="AD17" s="380">
        <v>123</v>
      </c>
      <c r="AE17" s="380"/>
      <c r="AF17" s="380"/>
      <c r="AG17" s="380"/>
      <c r="AH17" s="380"/>
      <c r="AI17" s="380"/>
      <c r="AJ17" s="380"/>
      <c r="AK17" s="381"/>
      <c r="AL17" s="381"/>
      <c r="AM17" s="381"/>
      <c r="AN17" s="381"/>
      <c r="AO17" s="381"/>
      <c r="AP17" s="381"/>
      <c r="AQ17" s="381"/>
      <c r="AR17" s="381"/>
      <c r="AS17" s="381"/>
      <c r="AT17" s="381"/>
      <c r="AU17" s="381"/>
      <c r="AV17" s="381"/>
      <c r="AW17" s="381"/>
      <c r="AX17" s="382"/>
    </row>
    <row r="18" spans="1:55" ht="24.75" customHeight="1">
      <c r="A18" s="444"/>
      <c r="B18" s="445"/>
      <c r="C18" s="445"/>
      <c r="D18" s="445"/>
      <c r="E18" s="445"/>
      <c r="F18" s="446"/>
      <c r="G18" s="404" t="s">
        <v>41</v>
      </c>
      <c r="H18" s="405"/>
      <c r="I18" s="405"/>
      <c r="J18" s="405"/>
      <c r="K18" s="405"/>
      <c r="L18" s="405"/>
      <c r="M18" s="405"/>
      <c r="N18" s="405"/>
      <c r="O18" s="405"/>
      <c r="P18" s="380">
        <v>100</v>
      </c>
      <c r="Q18" s="380"/>
      <c r="R18" s="380"/>
      <c r="S18" s="380"/>
      <c r="T18" s="380"/>
      <c r="U18" s="380"/>
      <c r="V18" s="380"/>
      <c r="W18" s="380">
        <v>100</v>
      </c>
      <c r="X18" s="380"/>
      <c r="Y18" s="380"/>
      <c r="Z18" s="380"/>
      <c r="AA18" s="380"/>
      <c r="AB18" s="380"/>
      <c r="AC18" s="380"/>
      <c r="AD18" s="380">
        <v>146</v>
      </c>
      <c r="AE18" s="380"/>
      <c r="AF18" s="380"/>
      <c r="AG18" s="380"/>
      <c r="AH18" s="380"/>
      <c r="AI18" s="380"/>
      <c r="AJ18" s="380"/>
      <c r="AK18" s="381"/>
      <c r="AL18" s="381"/>
      <c r="AM18" s="381"/>
      <c r="AN18" s="381"/>
      <c r="AO18" s="381"/>
      <c r="AP18" s="381"/>
      <c r="AQ18" s="381"/>
      <c r="AR18" s="381"/>
      <c r="AS18" s="381"/>
      <c r="AT18" s="381"/>
      <c r="AU18" s="381"/>
      <c r="AV18" s="381"/>
      <c r="AW18" s="381"/>
      <c r="AX18" s="382"/>
    </row>
    <row r="19" spans="1:55" ht="31.7" customHeight="1">
      <c r="A19" s="383" t="s">
        <v>42</v>
      </c>
      <c r="B19" s="384"/>
      <c r="C19" s="384"/>
      <c r="D19" s="384"/>
      <c r="E19" s="384"/>
      <c r="F19" s="385"/>
      <c r="G19" s="374" t="s">
        <v>43</v>
      </c>
      <c r="H19" s="352"/>
      <c r="I19" s="352"/>
      <c r="J19" s="352"/>
      <c r="K19" s="352"/>
      <c r="L19" s="352"/>
      <c r="M19" s="352"/>
      <c r="N19" s="352"/>
      <c r="O19" s="352"/>
      <c r="P19" s="352"/>
      <c r="Q19" s="352"/>
      <c r="R19" s="352"/>
      <c r="S19" s="352"/>
      <c r="T19" s="352"/>
      <c r="U19" s="352"/>
      <c r="V19" s="352"/>
      <c r="W19" s="352"/>
      <c r="X19" s="353"/>
      <c r="Y19" s="375"/>
      <c r="Z19" s="376"/>
      <c r="AA19" s="377"/>
      <c r="AB19" s="357" t="s">
        <v>44</v>
      </c>
      <c r="AC19" s="352"/>
      <c r="AD19" s="353"/>
      <c r="AE19" s="358" t="s">
        <v>28</v>
      </c>
      <c r="AF19" s="358"/>
      <c r="AG19" s="358"/>
      <c r="AH19" s="358"/>
      <c r="AI19" s="358"/>
      <c r="AJ19" s="358" t="s">
        <v>29</v>
      </c>
      <c r="AK19" s="358"/>
      <c r="AL19" s="358"/>
      <c r="AM19" s="358"/>
      <c r="AN19" s="358"/>
      <c r="AO19" s="358" t="s">
        <v>30</v>
      </c>
      <c r="AP19" s="358"/>
      <c r="AQ19" s="358"/>
      <c r="AR19" s="358"/>
      <c r="AS19" s="358"/>
      <c r="AT19" s="399" t="s">
        <v>379</v>
      </c>
      <c r="AU19" s="358"/>
      <c r="AV19" s="358"/>
      <c r="AW19" s="358"/>
      <c r="AX19" s="400"/>
    </row>
    <row r="20" spans="1:55" ht="26.85" customHeight="1">
      <c r="A20" s="386"/>
      <c r="B20" s="384"/>
      <c r="C20" s="384"/>
      <c r="D20" s="384"/>
      <c r="E20" s="384"/>
      <c r="F20" s="385"/>
      <c r="G20" s="2303" t="s">
        <v>1300</v>
      </c>
      <c r="H20" s="2304"/>
      <c r="I20" s="2304"/>
      <c r="J20" s="2304"/>
      <c r="K20" s="2304"/>
      <c r="L20" s="2304"/>
      <c r="M20" s="2304"/>
      <c r="N20" s="2304"/>
      <c r="O20" s="2304"/>
      <c r="P20" s="2304"/>
      <c r="Q20" s="2304"/>
      <c r="R20" s="2304"/>
      <c r="S20" s="2304"/>
      <c r="T20" s="2304"/>
      <c r="U20" s="2304"/>
      <c r="V20" s="2304"/>
      <c r="W20" s="2304"/>
      <c r="X20" s="2305"/>
      <c r="Y20" s="315" t="s">
        <v>47</v>
      </c>
      <c r="Z20" s="336"/>
      <c r="AA20" s="337"/>
      <c r="AB20" s="991"/>
      <c r="AC20" s="991"/>
      <c r="AD20" s="991"/>
      <c r="AE20" s="1021" t="s">
        <v>1299</v>
      </c>
      <c r="AF20" s="1021"/>
      <c r="AG20" s="1021"/>
      <c r="AH20" s="1021"/>
      <c r="AI20" s="1021"/>
      <c r="AJ20" s="2302" t="s">
        <v>1298</v>
      </c>
      <c r="AK20" s="2302"/>
      <c r="AL20" s="2302"/>
      <c r="AM20" s="2302"/>
      <c r="AN20" s="2302"/>
      <c r="AO20" s="369" t="s">
        <v>1297</v>
      </c>
      <c r="AP20" s="369"/>
      <c r="AQ20" s="369"/>
      <c r="AR20" s="369"/>
      <c r="AS20" s="369"/>
      <c r="AT20" s="809"/>
      <c r="AU20" s="809"/>
      <c r="AV20" s="809"/>
      <c r="AW20" s="809"/>
      <c r="AX20" s="810"/>
    </row>
    <row r="21" spans="1:55" ht="23.65" customHeight="1">
      <c r="A21" s="387"/>
      <c r="B21" s="388"/>
      <c r="C21" s="388"/>
      <c r="D21" s="388"/>
      <c r="E21" s="388"/>
      <c r="F21" s="389"/>
      <c r="G21" s="2306"/>
      <c r="H21" s="2307"/>
      <c r="I21" s="2307"/>
      <c r="J21" s="2307"/>
      <c r="K21" s="2307"/>
      <c r="L21" s="2307"/>
      <c r="M21" s="2307"/>
      <c r="N21" s="2307"/>
      <c r="O21" s="2307"/>
      <c r="P21" s="2307"/>
      <c r="Q21" s="2307"/>
      <c r="R21" s="2307"/>
      <c r="S21" s="2307"/>
      <c r="T21" s="2307"/>
      <c r="U21" s="2307"/>
      <c r="V21" s="2307"/>
      <c r="W21" s="2307"/>
      <c r="X21" s="2308"/>
      <c r="Y21" s="357" t="s">
        <v>49</v>
      </c>
      <c r="Z21" s="352"/>
      <c r="AA21" s="353"/>
      <c r="AB21" s="390"/>
      <c r="AC21" s="390"/>
      <c r="AD21" s="390"/>
      <c r="AE21" s="390">
        <v>35</v>
      </c>
      <c r="AF21" s="390"/>
      <c r="AG21" s="390"/>
      <c r="AH21" s="390"/>
      <c r="AI21" s="390"/>
      <c r="AJ21" s="390">
        <v>5</v>
      </c>
      <c r="AK21" s="390"/>
      <c r="AL21" s="390"/>
      <c r="AM21" s="390"/>
      <c r="AN21" s="390"/>
      <c r="AO21" s="390">
        <v>21</v>
      </c>
      <c r="AP21" s="390"/>
      <c r="AQ21" s="390"/>
      <c r="AR21" s="390"/>
      <c r="AS21" s="390"/>
      <c r="AT21" s="380"/>
      <c r="AU21" s="380"/>
      <c r="AV21" s="380"/>
      <c r="AW21" s="380"/>
      <c r="AX21" s="391"/>
    </row>
    <row r="22" spans="1:55" ht="32.25" customHeight="1">
      <c r="A22" s="387"/>
      <c r="B22" s="388"/>
      <c r="C22" s="388"/>
      <c r="D22" s="388"/>
      <c r="E22" s="388"/>
      <c r="F22" s="389"/>
      <c r="G22" s="2309"/>
      <c r="H22" s="2310"/>
      <c r="I22" s="2310"/>
      <c r="J22" s="2310"/>
      <c r="K22" s="2310"/>
      <c r="L22" s="2310"/>
      <c r="M22" s="2310"/>
      <c r="N22" s="2310"/>
      <c r="O22" s="2310"/>
      <c r="P22" s="2310"/>
      <c r="Q22" s="2310"/>
      <c r="R22" s="2310"/>
      <c r="S22" s="2310"/>
      <c r="T22" s="2310"/>
      <c r="U22" s="2310"/>
      <c r="V22" s="2310"/>
      <c r="W22" s="2310"/>
      <c r="X22" s="2311"/>
      <c r="Y22" s="357" t="s">
        <v>51</v>
      </c>
      <c r="Z22" s="352"/>
      <c r="AA22" s="353"/>
      <c r="AB22" s="368" t="s">
        <v>150</v>
      </c>
      <c r="AC22" s="368"/>
      <c r="AD22" s="368"/>
      <c r="AE22" s="368">
        <v>0</v>
      </c>
      <c r="AF22" s="368"/>
      <c r="AG22" s="368"/>
      <c r="AH22" s="368"/>
      <c r="AI22" s="368"/>
      <c r="AJ22" s="368">
        <v>0</v>
      </c>
      <c r="AK22" s="368"/>
      <c r="AL22" s="368"/>
      <c r="AM22" s="368"/>
      <c r="AN22" s="368"/>
      <c r="AO22" s="368">
        <v>0</v>
      </c>
      <c r="AP22" s="368"/>
      <c r="AQ22" s="368"/>
      <c r="AR22" s="368"/>
      <c r="AS22" s="368"/>
      <c r="AT22" s="807"/>
      <c r="AU22" s="807"/>
      <c r="AV22" s="807"/>
      <c r="AW22" s="807"/>
      <c r="AX22" s="808"/>
    </row>
    <row r="23" spans="1:55" ht="31.7" customHeight="1">
      <c r="A23" s="303" t="s">
        <v>53</v>
      </c>
      <c r="B23" s="304"/>
      <c r="C23" s="304"/>
      <c r="D23" s="304"/>
      <c r="E23" s="304"/>
      <c r="F23" s="305"/>
      <c r="G23" s="374" t="s">
        <v>54</v>
      </c>
      <c r="H23" s="352"/>
      <c r="I23" s="352"/>
      <c r="J23" s="352"/>
      <c r="K23" s="352"/>
      <c r="L23" s="352"/>
      <c r="M23" s="352"/>
      <c r="N23" s="352"/>
      <c r="O23" s="352"/>
      <c r="P23" s="352"/>
      <c r="Q23" s="352"/>
      <c r="R23" s="352"/>
      <c r="S23" s="352"/>
      <c r="T23" s="352"/>
      <c r="U23" s="352"/>
      <c r="V23" s="352"/>
      <c r="W23" s="352"/>
      <c r="X23" s="353"/>
      <c r="Y23" s="375"/>
      <c r="Z23" s="376"/>
      <c r="AA23" s="377"/>
      <c r="AB23" s="357" t="s">
        <v>44</v>
      </c>
      <c r="AC23" s="352"/>
      <c r="AD23" s="353"/>
      <c r="AE23" s="358" t="s">
        <v>28</v>
      </c>
      <c r="AF23" s="358"/>
      <c r="AG23" s="358"/>
      <c r="AH23" s="358"/>
      <c r="AI23" s="358"/>
      <c r="AJ23" s="358" t="s">
        <v>29</v>
      </c>
      <c r="AK23" s="358"/>
      <c r="AL23" s="358"/>
      <c r="AM23" s="358"/>
      <c r="AN23" s="358"/>
      <c r="AO23" s="358" t="s">
        <v>30</v>
      </c>
      <c r="AP23" s="358"/>
      <c r="AQ23" s="358"/>
      <c r="AR23" s="358"/>
      <c r="AS23" s="358"/>
      <c r="AT23" s="300" t="s">
        <v>55</v>
      </c>
      <c r="AU23" s="301"/>
      <c r="AV23" s="301"/>
      <c r="AW23" s="301"/>
      <c r="AX23" s="302"/>
    </row>
    <row r="24" spans="1:55" ht="39.950000000000003" customHeight="1">
      <c r="A24" s="306"/>
      <c r="B24" s="307"/>
      <c r="C24" s="307"/>
      <c r="D24" s="307"/>
      <c r="E24" s="307"/>
      <c r="F24" s="308"/>
      <c r="G24" s="945" t="s">
        <v>1296</v>
      </c>
      <c r="H24" s="185"/>
      <c r="I24" s="185"/>
      <c r="J24" s="185"/>
      <c r="K24" s="185"/>
      <c r="L24" s="185"/>
      <c r="M24" s="185"/>
      <c r="N24" s="185"/>
      <c r="O24" s="185"/>
      <c r="P24" s="185"/>
      <c r="Q24" s="185"/>
      <c r="R24" s="185"/>
      <c r="S24" s="185"/>
      <c r="T24" s="185"/>
      <c r="U24" s="185"/>
      <c r="V24" s="185"/>
      <c r="W24" s="185"/>
      <c r="X24" s="946"/>
      <c r="Y24" s="365" t="s">
        <v>57</v>
      </c>
      <c r="Z24" s="366"/>
      <c r="AA24" s="367"/>
      <c r="AB24" s="848" t="s">
        <v>1066</v>
      </c>
      <c r="AC24" s="366"/>
      <c r="AD24" s="367"/>
      <c r="AE24" s="1272" t="s">
        <v>1295</v>
      </c>
      <c r="AF24" s="1272"/>
      <c r="AG24" s="1272"/>
      <c r="AH24" s="1272"/>
      <c r="AI24" s="1272"/>
      <c r="AJ24" s="1272" t="s">
        <v>1294</v>
      </c>
      <c r="AK24" s="1272"/>
      <c r="AL24" s="1272"/>
      <c r="AM24" s="1272"/>
      <c r="AN24" s="1272"/>
      <c r="AO24" s="1272" t="s">
        <v>1293</v>
      </c>
      <c r="AP24" s="1272"/>
      <c r="AQ24" s="1272"/>
      <c r="AR24" s="1272"/>
      <c r="AS24" s="1272"/>
      <c r="AT24" s="370" t="s">
        <v>59</v>
      </c>
      <c r="AU24" s="371"/>
      <c r="AV24" s="371"/>
      <c r="AW24" s="371"/>
      <c r="AX24" s="372"/>
      <c r="AY24" s="2"/>
      <c r="AZ24" s="3"/>
      <c r="BA24" s="3"/>
      <c r="BB24" s="3"/>
      <c r="BC24" s="3"/>
    </row>
    <row r="25" spans="1:55" ht="32.25" customHeight="1">
      <c r="A25" s="309"/>
      <c r="B25" s="310"/>
      <c r="C25" s="310"/>
      <c r="D25" s="310"/>
      <c r="E25" s="310"/>
      <c r="F25" s="311"/>
      <c r="G25" s="947"/>
      <c r="H25" s="191"/>
      <c r="I25" s="191"/>
      <c r="J25" s="191"/>
      <c r="K25" s="191"/>
      <c r="L25" s="191"/>
      <c r="M25" s="191"/>
      <c r="N25" s="191"/>
      <c r="O25" s="191"/>
      <c r="P25" s="191"/>
      <c r="Q25" s="191"/>
      <c r="R25" s="191"/>
      <c r="S25" s="191"/>
      <c r="T25" s="191"/>
      <c r="U25" s="191"/>
      <c r="V25" s="191"/>
      <c r="W25" s="191"/>
      <c r="X25" s="379"/>
      <c r="Y25" s="373" t="s">
        <v>60</v>
      </c>
      <c r="Z25" s="316"/>
      <c r="AA25" s="317"/>
      <c r="AB25" s="733"/>
      <c r="AC25" s="316"/>
      <c r="AD25" s="317"/>
      <c r="AE25" s="370"/>
      <c r="AF25" s="371"/>
      <c r="AG25" s="371"/>
      <c r="AH25" s="371"/>
      <c r="AI25" s="378"/>
      <c r="AJ25" s="370"/>
      <c r="AK25" s="371"/>
      <c r="AL25" s="371"/>
      <c r="AM25" s="371"/>
      <c r="AN25" s="378"/>
      <c r="AO25" s="370"/>
      <c r="AP25" s="371"/>
      <c r="AQ25" s="371"/>
      <c r="AR25" s="371"/>
      <c r="AS25" s="378"/>
      <c r="AT25" s="190"/>
      <c r="AU25" s="191"/>
      <c r="AV25" s="191"/>
      <c r="AW25" s="191"/>
      <c r="AX25" s="192"/>
      <c r="AY25" s="2"/>
      <c r="AZ25" s="3"/>
      <c r="BA25" s="3"/>
      <c r="BB25" s="3"/>
      <c r="BC25" s="3"/>
    </row>
    <row r="26" spans="1:55" ht="32.25" customHeight="1">
      <c r="A26" s="303" t="s">
        <v>61</v>
      </c>
      <c r="B26" s="344"/>
      <c r="C26" s="344"/>
      <c r="D26" s="344"/>
      <c r="E26" s="344"/>
      <c r="F26" s="345"/>
      <c r="G26" s="352" t="s">
        <v>62</v>
      </c>
      <c r="H26" s="352"/>
      <c r="I26" s="352"/>
      <c r="J26" s="352"/>
      <c r="K26" s="352"/>
      <c r="L26" s="352"/>
      <c r="M26" s="352"/>
      <c r="N26" s="352"/>
      <c r="O26" s="352"/>
      <c r="P26" s="352"/>
      <c r="Q26" s="352"/>
      <c r="R26" s="352"/>
      <c r="S26" s="352"/>
      <c r="T26" s="352"/>
      <c r="U26" s="352"/>
      <c r="V26" s="352"/>
      <c r="W26" s="352"/>
      <c r="X26" s="353"/>
      <c r="Y26" s="354"/>
      <c r="Z26" s="355"/>
      <c r="AA26" s="356"/>
      <c r="AB26" s="357" t="s">
        <v>44</v>
      </c>
      <c r="AC26" s="352"/>
      <c r="AD26" s="353"/>
      <c r="AE26" s="357" t="s">
        <v>28</v>
      </c>
      <c r="AF26" s="352"/>
      <c r="AG26" s="352"/>
      <c r="AH26" s="352"/>
      <c r="AI26" s="353"/>
      <c r="AJ26" s="357" t="s">
        <v>29</v>
      </c>
      <c r="AK26" s="352"/>
      <c r="AL26" s="352"/>
      <c r="AM26" s="352"/>
      <c r="AN26" s="353"/>
      <c r="AO26" s="357" t="s">
        <v>30</v>
      </c>
      <c r="AP26" s="352"/>
      <c r="AQ26" s="352"/>
      <c r="AR26" s="352"/>
      <c r="AS26" s="353"/>
      <c r="AT26" s="300" t="s">
        <v>63</v>
      </c>
      <c r="AU26" s="301"/>
      <c r="AV26" s="301"/>
      <c r="AW26" s="301"/>
      <c r="AX26" s="302"/>
      <c r="AY26" s="2"/>
      <c r="AZ26" s="3"/>
      <c r="BA26" s="3"/>
      <c r="BB26" s="3"/>
      <c r="BC26" s="3"/>
    </row>
    <row r="27" spans="1:55" ht="46.5" customHeight="1">
      <c r="A27" s="346"/>
      <c r="B27" s="347"/>
      <c r="C27" s="347"/>
      <c r="D27" s="347"/>
      <c r="E27" s="347"/>
      <c r="F27" s="348"/>
      <c r="G27" s="2312" t="s">
        <v>1292</v>
      </c>
      <c r="H27" s="2313"/>
      <c r="I27" s="2313"/>
      <c r="J27" s="2313"/>
      <c r="K27" s="2313"/>
      <c r="L27" s="2313"/>
      <c r="M27" s="2313"/>
      <c r="N27" s="2313"/>
      <c r="O27" s="2313"/>
      <c r="P27" s="2313"/>
      <c r="Q27" s="2313"/>
      <c r="R27" s="2313"/>
      <c r="S27" s="2313"/>
      <c r="T27" s="2313"/>
      <c r="U27" s="2313"/>
      <c r="V27" s="2313"/>
      <c r="W27" s="2313"/>
      <c r="X27" s="2314"/>
      <c r="Y27" s="328" t="s">
        <v>61</v>
      </c>
      <c r="Z27" s="329"/>
      <c r="AA27" s="330"/>
      <c r="AB27" s="1229" t="s">
        <v>1291</v>
      </c>
      <c r="AC27" s="1230"/>
      <c r="AD27" s="1231"/>
      <c r="AE27" s="2318" t="s">
        <v>1290</v>
      </c>
      <c r="AF27" s="2319"/>
      <c r="AG27" s="2319"/>
      <c r="AH27" s="2319"/>
      <c r="AI27" s="2320"/>
      <c r="AJ27" s="2318" t="s">
        <v>1289</v>
      </c>
      <c r="AK27" s="2319"/>
      <c r="AL27" s="2319"/>
      <c r="AM27" s="2319"/>
      <c r="AN27" s="2320"/>
      <c r="AO27" s="2318" t="s">
        <v>1288</v>
      </c>
      <c r="AP27" s="2319"/>
      <c r="AQ27" s="2319"/>
      <c r="AR27" s="2319"/>
      <c r="AS27" s="2320"/>
      <c r="AT27" s="318"/>
      <c r="AU27" s="319"/>
      <c r="AV27" s="319"/>
      <c r="AW27" s="319"/>
      <c r="AX27" s="1515"/>
    </row>
    <row r="28" spans="1:55" ht="47.1" customHeight="1">
      <c r="A28" s="349"/>
      <c r="B28" s="350"/>
      <c r="C28" s="350"/>
      <c r="D28" s="350"/>
      <c r="E28" s="350"/>
      <c r="F28" s="351"/>
      <c r="G28" s="2315"/>
      <c r="H28" s="2316"/>
      <c r="I28" s="2316"/>
      <c r="J28" s="2316"/>
      <c r="K28" s="2316"/>
      <c r="L28" s="2316"/>
      <c r="M28" s="2316"/>
      <c r="N28" s="2316"/>
      <c r="O28" s="2316"/>
      <c r="P28" s="2316"/>
      <c r="Q28" s="2316"/>
      <c r="R28" s="2316"/>
      <c r="S28" s="2316"/>
      <c r="T28" s="2316"/>
      <c r="U28" s="2316"/>
      <c r="V28" s="2316"/>
      <c r="W28" s="2316"/>
      <c r="X28" s="2317"/>
      <c r="Y28" s="315" t="s">
        <v>66</v>
      </c>
      <c r="Z28" s="316"/>
      <c r="AA28" s="317"/>
      <c r="AB28" s="318" t="s">
        <v>145</v>
      </c>
      <c r="AC28" s="319"/>
      <c r="AD28" s="320"/>
      <c r="AE28" s="2318" t="s">
        <v>1287</v>
      </c>
      <c r="AF28" s="2319"/>
      <c r="AG28" s="2319"/>
      <c r="AH28" s="2319"/>
      <c r="AI28" s="2320"/>
      <c r="AJ28" s="2318" t="s">
        <v>1286</v>
      </c>
      <c r="AK28" s="2319"/>
      <c r="AL28" s="2319"/>
      <c r="AM28" s="2319"/>
      <c r="AN28" s="2320"/>
      <c r="AO28" s="2318" t="s">
        <v>1285</v>
      </c>
      <c r="AP28" s="2319"/>
      <c r="AQ28" s="2319"/>
      <c r="AR28" s="2319"/>
      <c r="AS28" s="2320"/>
      <c r="AT28" s="318"/>
      <c r="AU28" s="319"/>
      <c r="AV28" s="319"/>
      <c r="AW28" s="319"/>
      <c r="AX28" s="1515"/>
    </row>
    <row r="29" spans="1:55" ht="23.1" customHeight="1">
      <c r="A29" s="268" t="s">
        <v>71</v>
      </c>
      <c r="B29" s="269"/>
      <c r="C29" s="274" t="s">
        <v>72</v>
      </c>
      <c r="D29" s="275"/>
      <c r="E29" s="275"/>
      <c r="F29" s="275"/>
      <c r="G29" s="275"/>
      <c r="H29" s="275"/>
      <c r="I29" s="275"/>
      <c r="J29" s="275"/>
      <c r="K29" s="276"/>
      <c r="L29" s="277" t="s">
        <v>73</v>
      </c>
      <c r="M29" s="277"/>
      <c r="N29" s="277"/>
      <c r="O29" s="277"/>
      <c r="P29" s="277"/>
      <c r="Q29" s="277"/>
      <c r="R29" s="278" t="s">
        <v>32</v>
      </c>
      <c r="S29" s="278"/>
      <c r="T29" s="278"/>
      <c r="U29" s="278"/>
      <c r="V29" s="278"/>
      <c r="W29" s="278"/>
      <c r="X29" s="279" t="s">
        <v>74</v>
      </c>
      <c r="Y29" s="275"/>
      <c r="Z29" s="275"/>
      <c r="AA29" s="275"/>
      <c r="AB29" s="275"/>
      <c r="AC29" s="275"/>
      <c r="AD29" s="275"/>
      <c r="AE29" s="275"/>
      <c r="AF29" s="275"/>
      <c r="AG29" s="275"/>
      <c r="AH29" s="275"/>
      <c r="AI29" s="275"/>
      <c r="AJ29" s="275"/>
      <c r="AK29" s="275"/>
      <c r="AL29" s="275"/>
      <c r="AM29" s="275"/>
      <c r="AN29" s="275"/>
      <c r="AO29" s="275"/>
      <c r="AP29" s="275"/>
      <c r="AQ29" s="275"/>
      <c r="AR29" s="275"/>
      <c r="AS29" s="275"/>
      <c r="AT29" s="275"/>
      <c r="AU29" s="275"/>
      <c r="AV29" s="275"/>
      <c r="AW29" s="275"/>
      <c r="AX29" s="280"/>
    </row>
    <row r="30" spans="1:55" ht="23.1" customHeight="1">
      <c r="A30" s="270"/>
      <c r="B30" s="271"/>
      <c r="C30" s="1202"/>
      <c r="D30" s="1203"/>
      <c r="E30" s="1203"/>
      <c r="F30" s="1203"/>
      <c r="G30" s="1203"/>
      <c r="H30" s="1203"/>
      <c r="I30" s="1203"/>
      <c r="J30" s="1203"/>
      <c r="K30" s="1204"/>
      <c r="L30" s="2325"/>
      <c r="M30" s="2325"/>
      <c r="N30" s="2325"/>
      <c r="O30" s="2325"/>
      <c r="P30" s="2325"/>
      <c r="Q30" s="2325"/>
      <c r="R30" s="745"/>
      <c r="S30" s="745"/>
      <c r="T30" s="745"/>
      <c r="U30" s="745"/>
      <c r="V30" s="745"/>
      <c r="W30" s="745"/>
      <c r="X30" s="286"/>
      <c r="Y30" s="287"/>
      <c r="Z30" s="287"/>
      <c r="AA30" s="287"/>
      <c r="AB30" s="287"/>
      <c r="AC30" s="287"/>
      <c r="AD30" s="287"/>
      <c r="AE30" s="287"/>
      <c r="AF30" s="287"/>
      <c r="AG30" s="287"/>
      <c r="AH30" s="287"/>
      <c r="AI30" s="287"/>
      <c r="AJ30" s="287"/>
      <c r="AK30" s="287"/>
      <c r="AL30" s="287"/>
      <c r="AM30" s="287"/>
      <c r="AN30" s="287"/>
      <c r="AO30" s="287"/>
      <c r="AP30" s="287"/>
      <c r="AQ30" s="287"/>
      <c r="AR30" s="287"/>
      <c r="AS30" s="287"/>
      <c r="AT30" s="287"/>
      <c r="AU30" s="287"/>
      <c r="AV30" s="287"/>
      <c r="AW30" s="287"/>
      <c r="AX30" s="288"/>
    </row>
    <row r="31" spans="1:55" ht="23.1" customHeight="1">
      <c r="A31" s="270"/>
      <c r="B31" s="271"/>
      <c r="C31" s="746"/>
      <c r="D31" s="747"/>
      <c r="E31" s="747"/>
      <c r="F31" s="747"/>
      <c r="G31" s="747"/>
      <c r="H31" s="747"/>
      <c r="I31" s="747"/>
      <c r="J31" s="747"/>
      <c r="K31" s="748"/>
      <c r="L31" s="750"/>
      <c r="M31" s="750"/>
      <c r="N31" s="750"/>
      <c r="O31" s="750"/>
      <c r="P31" s="750"/>
      <c r="Q31" s="750"/>
      <c r="R31" s="750"/>
      <c r="S31" s="750"/>
      <c r="T31" s="750"/>
      <c r="U31" s="750"/>
      <c r="V31" s="750"/>
      <c r="W31" s="750"/>
      <c r="X31" s="262"/>
      <c r="Y31" s="263"/>
      <c r="Z31" s="263"/>
      <c r="AA31" s="263"/>
      <c r="AB31" s="263"/>
      <c r="AC31" s="263"/>
      <c r="AD31" s="263"/>
      <c r="AE31" s="263"/>
      <c r="AF31" s="263"/>
      <c r="AG31" s="263"/>
      <c r="AH31" s="263"/>
      <c r="AI31" s="263"/>
      <c r="AJ31" s="263"/>
      <c r="AK31" s="263"/>
      <c r="AL31" s="263"/>
      <c r="AM31" s="263"/>
      <c r="AN31" s="263"/>
      <c r="AO31" s="263"/>
      <c r="AP31" s="263"/>
      <c r="AQ31" s="263"/>
      <c r="AR31" s="263"/>
      <c r="AS31" s="263"/>
      <c r="AT31" s="263"/>
      <c r="AU31" s="263"/>
      <c r="AV31" s="263"/>
      <c r="AW31" s="263"/>
      <c r="AX31" s="264"/>
    </row>
    <row r="32" spans="1:55" ht="23.1" customHeight="1">
      <c r="A32" s="270"/>
      <c r="B32" s="271"/>
      <c r="C32" s="746"/>
      <c r="D32" s="747"/>
      <c r="E32" s="747"/>
      <c r="F32" s="747"/>
      <c r="G32" s="747"/>
      <c r="H32" s="747"/>
      <c r="I32" s="747"/>
      <c r="J32" s="747"/>
      <c r="K32" s="748"/>
      <c r="L32" s="750"/>
      <c r="M32" s="750"/>
      <c r="N32" s="750"/>
      <c r="O32" s="750"/>
      <c r="P32" s="750"/>
      <c r="Q32" s="750"/>
      <c r="R32" s="750"/>
      <c r="S32" s="750"/>
      <c r="T32" s="750"/>
      <c r="U32" s="750"/>
      <c r="V32" s="750"/>
      <c r="W32" s="750"/>
      <c r="X32" s="262"/>
      <c r="Y32" s="263"/>
      <c r="Z32" s="263"/>
      <c r="AA32" s="263"/>
      <c r="AB32" s="263"/>
      <c r="AC32" s="263"/>
      <c r="AD32" s="263"/>
      <c r="AE32" s="263"/>
      <c r="AF32" s="263"/>
      <c r="AG32" s="263"/>
      <c r="AH32" s="263"/>
      <c r="AI32" s="263"/>
      <c r="AJ32" s="263"/>
      <c r="AK32" s="263"/>
      <c r="AL32" s="263"/>
      <c r="AM32" s="263"/>
      <c r="AN32" s="263"/>
      <c r="AO32" s="263"/>
      <c r="AP32" s="263"/>
      <c r="AQ32" s="263"/>
      <c r="AR32" s="263"/>
      <c r="AS32" s="263"/>
      <c r="AT32" s="263"/>
      <c r="AU32" s="263"/>
      <c r="AV32" s="263"/>
      <c r="AW32" s="263"/>
      <c r="AX32" s="264"/>
    </row>
    <row r="33" spans="1:50" ht="23.1" customHeight="1">
      <c r="A33" s="270"/>
      <c r="B33" s="271"/>
      <c r="C33" s="746"/>
      <c r="D33" s="747"/>
      <c r="E33" s="747"/>
      <c r="F33" s="747"/>
      <c r="G33" s="747"/>
      <c r="H33" s="747"/>
      <c r="I33" s="747"/>
      <c r="J33" s="747"/>
      <c r="K33" s="748"/>
      <c r="L33" s="750"/>
      <c r="M33" s="750"/>
      <c r="N33" s="750"/>
      <c r="O33" s="750"/>
      <c r="P33" s="750"/>
      <c r="Q33" s="750"/>
      <c r="R33" s="750"/>
      <c r="S33" s="750"/>
      <c r="T33" s="750"/>
      <c r="U33" s="750"/>
      <c r="V33" s="750"/>
      <c r="W33" s="750"/>
      <c r="X33" s="262"/>
      <c r="Y33" s="263"/>
      <c r="Z33" s="263"/>
      <c r="AA33" s="263"/>
      <c r="AB33" s="263"/>
      <c r="AC33" s="263"/>
      <c r="AD33" s="263"/>
      <c r="AE33" s="263"/>
      <c r="AF33" s="263"/>
      <c r="AG33" s="263"/>
      <c r="AH33" s="263"/>
      <c r="AI33" s="263"/>
      <c r="AJ33" s="263"/>
      <c r="AK33" s="263"/>
      <c r="AL33" s="263"/>
      <c r="AM33" s="263"/>
      <c r="AN33" s="263"/>
      <c r="AO33" s="263"/>
      <c r="AP33" s="263"/>
      <c r="AQ33" s="263"/>
      <c r="AR33" s="263"/>
      <c r="AS33" s="263"/>
      <c r="AT33" s="263"/>
      <c r="AU33" s="263"/>
      <c r="AV33" s="263"/>
      <c r="AW33" s="263"/>
      <c r="AX33" s="264"/>
    </row>
    <row r="34" spans="1:50" ht="23.1" customHeight="1">
      <c r="A34" s="270"/>
      <c r="B34" s="271"/>
      <c r="C34" s="746"/>
      <c r="D34" s="747"/>
      <c r="E34" s="747"/>
      <c r="F34" s="747"/>
      <c r="G34" s="747"/>
      <c r="H34" s="747"/>
      <c r="I34" s="747"/>
      <c r="J34" s="747"/>
      <c r="K34" s="748"/>
      <c r="L34" s="750"/>
      <c r="M34" s="750"/>
      <c r="N34" s="750"/>
      <c r="O34" s="750"/>
      <c r="P34" s="750"/>
      <c r="Q34" s="750"/>
      <c r="R34" s="750"/>
      <c r="S34" s="750"/>
      <c r="T34" s="750"/>
      <c r="U34" s="750"/>
      <c r="V34" s="750"/>
      <c r="W34" s="750"/>
      <c r="X34" s="262"/>
      <c r="Y34" s="263"/>
      <c r="Z34" s="263"/>
      <c r="AA34" s="263"/>
      <c r="AB34" s="263"/>
      <c r="AC34" s="263"/>
      <c r="AD34" s="263"/>
      <c r="AE34" s="263"/>
      <c r="AF34" s="263"/>
      <c r="AG34" s="263"/>
      <c r="AH34" s="263"/>
      <c r="AI34" s="263"/>
      <c r="AJ34" s="263"/>
      <c r="AK34" s="263"/>
      <c r="AL34" s="263"/>
      <c r="AM34" s="263"/>
      <c r="AN34" s="263"/>
      <c r="AO34" s="263"/>
      <c r="AP34" s="263"/>
      <c r="AQ34" s="263"/>
      <c r="AR34" s="263"/>
      <c r="AS34" s="263"/>
      <c r="AT34" s="263"/>
      <c r="AU34" s="263"/>
      <c r="AV34" s="263"/>
      <c r="AW34" s="263"/>
      <c r="AX34" s="264"/>
    </row>
    <row r="35" spans="1:50" ht="22.5" customHeight="1">
      <c r="A35" s="270"/>
      <c r="B35" s="271"/>
      <c r="C35" s="751"/>
      <c r="D35" s="752"/>
      <c r="E35" s="752"/>
      <c r="F35" s="752"/>
      <c r="G35" s="752"/>
      <c r="H35" s="752"/>
      <c r="I35" s="752"/>
      <c r="J35" s="752"/>
      <c r="K35" s="753"/>
      <c r="L35" s="757"/>
      <c r="M35" s="752"/>
      <c r="N35" s="752"/>
      <c r="O35" s="752"/>
      <c r="P35" s="752"/>
      <c r="Q35" s="753"/>
      <c r="R35" s="757"/>
      <c r="S35" s="752"/>
      <c r="T35" s="752"/>
      <c r="U35" s="752"/>
      <c r="V35" s="752"/>
      <c r="W35" s="753"/>
      <c r="X35" s="262"/>
      <c r="Y35" s="263"/>
      <c r="Z35" s="263"/>
      <c r="AA35" s="263"/>
      <c r="AB35" s="263"/>
      <c r="AC35" s="263"/>
      <c r="AD35" s="263"/>
      <c r="AE35" s="263"/>
      <c r="AF35" s="263"/>
      <c r="AG35" s="263"/>
      <c r="AH35" s="263"/>
      <c r="AI35" s="263"/>
      <c r="AJ35" s="263"/>
      <c r="AK35" s="263"/>
      <c r="AL35" s="263"/>
      <c r="AM35" s="263"/>
      <c r="AN35" s="263"/>
      <c r="AO35" s="263"/>
      <c r="AP35" s="263"/>
      <c r="AQ35" s="263"/>
      <c r="AR35" s="263"/>
      <c r="AS35" s="263"/>
      <c r="AT35" s="263"/>
      <c r="AU35" s="263"/>
      <c r="AV35" s="263"/>
      <c r="AW35" s="263"/>
      <c r="AX35" s="264"/>
    </row>
    <row r="36" spans="1:50" ht="21.75" customHeight="1" thickBot="1">
      <c r="A36" s="272"/>
      <c r="B36" s="273"/>
      <c r="C36" s="293" t="s">
        <v>39</v>
      </c>
      <c r="D36" s="294"/>
      <c r="E36" s="294"/>
      <c r="F36" s="294"/>
      <c r="G36" s="294"/>
      <c r="H36" s="294"/>
      <c r="I36" s="294"/>
      <c r="J36" s="294"/>
      <c r="K36" s="295"/>
      <c r="L36" s="761"/>
      <c r="M36" s="762"/>
      <c r="N36" s="762"/>
      <c r="O36" s="762"/>
      <c r="P36" s="762"/>
      <c r="Q36" s="763"/>
      <c r="R36" s="761"/>
      <c r="S36" s="762"/>
      <c r="T36" s="762"/>
      <c r="U36" s="762"/>
      <c r="V36" s="762"/>
      <c r="W36" s="763"/>
      <c r="X36" s="255"/>
      <c r="Y36" s="256"/>
      <c r="Z36" s="256"/>
      <c r="AA36" s="256"/>
      <c r="AB36" s="256"/>
      <c r="AC36" s="256"/>
      <c r="AD36" s="256"/>
      <c r="AE36" s="256"/>
      <c r="AF36" s="256"/>
      <c r="AG36" s="256"/>
      <c r="AH36" s="256"/>
      <c r="AI36" s="256"/>
      <c r="AJ36" s="256"/>
      <c r="AK36" s="256"/>
      <c r="AL36" s="256"/>
      <c r="AM36" s="256"/>
      <c r="AN36" s="256"/>
      <c r="AO36" s="256"/>
      <c r="AP36" s="256"/>
      <c r="AQ36" s="256"/>
      <c r="AR36" s="256"/>
      <c r="AS36" s="256"/>
      <c r="AT36" s="256"/>
      <c r="AU36" s="256"/>
      <c r="AV36" s="256"/>
      <c r="AW36" s="256"/>
      <c r="AX36" s="257"/>
    </row>
    <row r="37" spans="1:50" ht="24.75" customHeight="1" thickBot="1">
      <c r="A37" s="4"/>
      <c r="B37" s="4"/>
      <c r="C37" s="4"/>
      <c r="D37" s="4"/>
      <c r="E37" s="4"/>
      <c r="F37" s="4"/>
      <c r="G37" s="5"/>
      <c r="H37" s="5"/>
      <c r="I37" s="5"/>
      <c r="J37" s="5"/>
      <c r="K37" s="5"/>
      <c r="L37" s="6"/>
      <c r="M37" s="5"/>
      <c r="N37" s="5"/>
      <c r="O37" s="5"/>
      <c r="P37" s="5"/>
      <c r="Q37" s="5"/>
      <c r="R37" s="5"/>
      <c r="S37" s="5"/>
      <c r="T37" s="5"/>
      <c r="U37" s="5"/>
      <c r="V37" s="5"/>
      <c r="W37" s="5"/>
      <c r="X37" s="5"/>
      <c r="Y37" s="7"/>
      <c r="Z37" s="7"/>
      <c r="AA37" s="7"/>
      <c r="AB37" s="7"/>
      <c r="AC37" s="5"/>
      <c r="AD37" s="5"/>
      <c r="AE37" s="5"/>
      <c r="AF37" s="5"/>
      <c r="AG37" s="5"/>
      <c r="AH37" s="6"/>
      <c r="AI37" s="5"/>
      <c r="AJ37" s="5"/>
      <c r="AK37" s="5"/>
      <c r="AL37" s="5"/>
      <c r="AM37" s="5"/>
      <c r="AN37" s="5"/>
      <c r="AO37" s="5"/>
      <c r="AP37" s="5"/>
      <c r="AQ37" s="5"/>
      <c r="AR37" s="5"/>
      <c r="AS37" s="5"/>
      <c r="AT37" s="5"/>
      <c r="AU37" s="7"/>
      <c r="AV37" s="7"/>
      <c r="AW37" s="7"/>
      <c r="AX37" s="7"/>
    </row>
    <row r="38" spans="1:50" ht="21.75" customHeight="1">
      <c r="A38" s="139" t="s">
        <v>76</v>
      </c>
      <c r="B38" s="140"/>
      <c r="C38" s="140"/>
      <c r="D38" s="140"/>
      <c r="E38" s="140"/>
      <c r="F38" s="140"/>
      <c r="G38" s="140"/>
      <c r="H38" s="140"/>
      <c r="I38" s="140"/>
      <c r="J38" s="140"/>
      <c r="K38" s="140"/>
      <c r="L38" s="140"/>
      <c r="M38" s="140"/>
      <c r="N38" s="140"/>
      <c r="O38" s="140"/>
      <c r="P38" s="140"/>
      <c r="Q38" s="140"/>
      <c r="R38" s="140"/>
      <c r="S38" s="140"/>
      <c r="T38" s="140"/>
      <c r="U38" s="140"/>
      <c r="V38" s="140"/>
      <c r="W38" s="140"/>
      <c r="X38" s="140"/>
      <c r="Y38" s="140"/>
      <c r="Z38" s="140"/>
      <c r="AA38" s="140"/>
      <c r="AB38" s="140"/>
      <c r="AC38" s="140"/>
      <c r="AD38" s="140"/>
      <c r="AE38" s="140"/>
      <c r="AF38" s="140"/>
      <c r="AG38" s="140"/>
      <c r="AH38" s="140"/>
      <c r="AI38" s="140"/>
      <c r="AJ38" s="140"/>
      <c r="AK38" s="140"/>
      <c r="AL38" s="140"/>
      <c r="AM38" s="140"/>
      <c r="AN38" s="140"/>
      <c r="AO38" s="140"/>
      <c r="AP38" s="140"/>
      <c r="AQ38" s="140"/>
      <c r="AR38" s="140"/>
      <c r="AS38" s="140"/>
      <c r="AT38" s="140"/>
      <c r="AU38" s="140"/>
      <c r="AV38" s="140"/>
      <c r="AW38" s="140"/>
      <c r="AX38" s="141"/>
    </row>
    <row r="39" spans="1:50" ht="21" customHeight="1">
      <c r="A39" s="8"/>
      <c r="B39" s="9"/>
      <c r="C39" s="235" t="s">
        <v>77</v>
      </c>
      <c r="D39" s="236"/>
      <c r="E39" s="236"/>
      <c r="F39" s="236"/>
      <c r="G39" s="236"/>
      <c r="H39" s="236"/>
      <c r="I39" s="236"/>
      <c r="J39" s="236"/>
      <c r="K39" s="236"/>
      <c r="L39" s="236"/>
      <c r="M39" s="236"/>
      <c r="N39" s="236"/>
      <c r="O39" s="236"/>
      <c r="P39" s="236"/>
      <c r="Q39" s="236"/>
      <c r="R39" s="236"/>
      <c r="S39" s="236"/>
      <c r="T39" s="236"/>
      <c r="U39" s="236"/>
      <c r="V39" s="236"/>
      <c r="W39" s="236"/>
      <c r="X39" s="236"/>
      <c r="Y39" s="236"/>
      <c r="Z39" s="236"/>
      <c r="AA39" s="236"/>
      <c r="AB39" s="236"/>
      <c r="AC39" s="237"/>
      <c r="AD39" s="236" t="s">
        <v>78</v>
      </c>
      <c r="AE39" s="236"/>
      <c r="AF39" s="236"/>
      <c r="AG39" s="238" t="s">
        <v>79</v>
      </c>
      <c r="AH39" s="236"/>
      <c r="AI39" s="236"/>
      <c r="AJ39" s="236"/>
      <c r="AK39" s="236"/>
      <c r="AL39" s="236"/>
      <c r="AM39" s="236"/>
      <c r="AN39" s="236"/>
      <c r="AO39" s="236"/>
      <c r="AP39" s="236"/>
      <c r="AQ39" s="236"/>
      <c r="AR39" s="236"/>
      <c r="AS39" s="236"/>
      <c r="AT39" s="236"/>
      <c r="AU39" s="236"/>
      <c r="AV39" s="236"/>
      <c r="AW39" s="236"/>
      <c r="AX39" s="239"/>
    </row>
    <row r="40" spans="1:50" ht="26.25" customHeight="1">
      <c r="A40" s="240" t="s">
        <v>136</v>
      </c>
      <c r="B40" s="241"/>
      <c r="C40" s="242" t="s">
        <v>135</v>
      </c>
      <c r="D40" s="243"/>
      <c r="E40" s="243"/>
      <c r="F40" s="243"/>
      <c r="G40" s="243"/>
      <c r="H40" s="243"/>
      <c r="I40" s="243"/>
      <c r="J40" s="243"/>
      <c r="K40" s="243"/>
      <c r="L40" s="243"/>
      <c r="M40" s="243"/>
      <c r="N40" s="243"/>
      <c r="O40" s="243"/>
      <c r="P40" s="243"/>
      <c r="Q40" s="243"/>
      <c r="R40" s="243"/>
      <c r="S40" s="243"/>
      <c r="T40" s="243"/>
      <c r="U40" s="243"/>
      <c r="V40" s="243"/>
      <c r="W40" s="243"/>
      <c r="X40" s="243"/>
      <c r="Y40" s="243"/>
      <c r="Z40" s="243"/>
      <c r="AA40" s="243"/>
      <c r="AB40" s="243"/>
      <c r="AC40" s="244"/>
      <c r="AD40" s="2323" t="s">
        <v>121</v>
      </c>
      <c r="AE40" s="2324"/>
      <c r="AF40" s="2324"/>
      <c r="AG40" s="1350" t="s">
        <v>1284</v>
      </c>
      <c r="AH40" s="2348"/>
      <c r="AI40" s="2348"/>
      <c r="AJ40" s="2348"/>
      <c r="AK40" s="2348"/>
      <c r="AL40" s="2348"/>
      <c r="AM40" s="2348"/>
      <c r="AN40" s="2348"/>
      <c r="AO40" s="2348"/>
      <c r="AP40" s="2348"/>
      <c r="AQ40" s="2348"/>
      <c r="AR40" s="2348"/>
      <c r="AS40" s="2348"/>
      <c r="AT40" s="2348"/>
      <c r="AU40" s="2348"/>
      <c r="AV40" s="2348"/>
      <c r="AW40" s="2348"/>
      <c r="AX40" s="2349"/>
    </row>
    <row r="41" spans="1:50" ht="26.25" customHeight="1">
      <c r="A41" s="175"/>
      <c r="B41" s="176"/>
      <c r="C41" s="250" t="s">
        <v>133</v>
      </c>
      <c r="D41" s="251"/>
      <c r="E41" s="251"/>
      <c r="F41" s="251"/>
      <c r="G41" s="251"/>
      <c r="H41" s="251"/>
      <c r="I41" s="251"/>
      <c r="J41" s="251"/>
      <c r="K41" s="251"/>
      <c r="L41" s="251"/>
      <c r="M41" s="251"/>
      <c r="N41" s="251"/>
      <c r="O41" s="251"/>
      <c r="P41" s="251"/>
      <c r="Q41" s="251"/>
      <c r="R41" s="251"/>
      <c r="S41" s="251"/>
      <c r="T41" s="251"/>
      <c r="U41" s="251"/>
      <c r="V41" s="251"/>
      <c r="W41" s="251"/>
      <c r="X41" s="251"/>
      <c r="Y41" s="251"/>
      <c r="Z41" s="251"/>
      <c r="AA41" s="251"/>
      <c r="AB41" s="251"/>
      <c r="AC41" s="203"/>
      <c r="AD41" s="2321" t="s">
        <v>121</v>
      </c>
      <c r="AE41" s="2322"/>
      <c r="AF41" s="2322"/>
      <c r="AG41" s="2350"/>
      <c r="AH41" s="2351"/>
      <c r="AI41" s="2351"/>
      <c r="AJ41" s="2351"/>
      <c r="AK41" s="2351"/>
      <c r="AL41" s="2351"/>
      <c r="AM41" s="2351"/>
      <c r="AN41" s="2351"/>
      <c r="AO41" s="2351"/>
      <c r="AP41" s="2351"/>
      <c r="AQ41" s="2351"/>
      <c r="AR41" s="2351"/>
      <c r="AS41" s="2351"/>
      <c r="AT41" s="2351"/>
      <c r="AU41" s="2351"/>
      <c r="AV41" s="2351"/>
      <c r="AW41" s="2351"/>
      <c r="AX41" s="2352"/>
    </row>
    <row r="42" spans="1:50" ht="30" customHeight="1">
      <c r="A42" s="177"/>
      <c r="B42" s="178"/>
      <c r="C42" s="252" t="s">
        <v>132</v>
      </c>
      <c r="D42" s="253"/>
      <c r="E42" s="253"/>
      <c r="F42" s="253"/>
      <c r="G42" s="253"/>
      <c r="H42" s="253"/>
      <c r="I42" s="253"/>
      <c r="J42" s="253"/>
      <c r="K42" s="253"/>
      <c r="L42" s="253"/>
      <c r="M42" s="253"/>
      <c r="N42" s="253"/>
      <c r="O42" s="253"/>
      <c r="P42" s="253"/>
      <c r="Q42" s="253"/>
      <c r="R42" s="253"/>
      <c r="S42" s="253"/>
      <c r="T42" s="253"/>
      <c r="U42" s="253"/>
      <c r="V42" s="253"/>
      <c r="W42" s="253"/>
      <c r="X42" s="253"/>
      <c r="Y42" s="253"/>
      <c r="Z42" s="253"/>
      <c r="AA42" s="253"/>
      <c r="AB42" s="253"/>
      <c r="AC42" s="254"/>
      <c r="AD42" s="2326" t="s">
        <v>121</v>
      </c>
      <c r="AE42" s="2327"/>
      <c r="AF42" s="2327"/>
      <c r="AG42" s="2353"/>
      <c r="AH42" s="2354"/>
      <c r="AI42" s="2354"/>
      <c r="AJ42" s="2354"/>
      <c r="AK42" s="2354"/>
      <c r="AL42" s="2354"/>
      <c r="AM42" s="2354"/>
      <c r="AN42" s="2354"/>
      <c r="AO42" s="2354"/>
      <c r="AP42" s="2354"/>
      <c r="AQ42" s="2354"/>
      <c r="AR42" s="2354"/>
      <c r="AS42" s="2354"/>
      <c r="AT42" s="2354"/>
      <c r="AU42" s="2354"/>
      <c r="AV42" s="2354"/>
      <c r="AW42" s="2354"/>
      <c r="AX42" s="2355"/>
    </row>
    <row r="43" spans="1:50" ht="26.25" customHeight="1">
      <c r="A43" s="158" t="s">
        <v>131</v>
      </c>
      <c r="B43" s="174"/>
      <c r="C43" s="206" t="s">
        <v>130</v>
      </c>
      <c r="D43" s="181"/>
      <c r="E43" s="181"/>
      <c r="F43" s="181"/>
      <c r="G43" s="181"/>
      <c r="H43" s="181"/>
      <c r="I43" s="181"/>
      <c r="J43" s="181"/>
      <c r="K43" s="181"/>
      <c r="L43" s="181"/>
      <c r="M43" s="181"/>
      <c r="N43" s="181"/>
      <c r="O43" s="181"/>
      <c r="P43" s="181"/>
      <c r="Q43" s="181"/>
      <c r="R43" s="181"/>
      <c r="S43" s="181"/>
      <c r="T43" s="181"/>
      <c r="U43" s="181"/>
      <c r="V43" s="181"/>
      <c r="W43" s="181"/>
      <c r="X43" s="181"/>
      <c r="Y43" s="181"/>
      <c r="Z43" s="181"/>
      <c r="AA43" s="181"/>
      <c r="AB43" s="181"/>
      <c r="AC43" s="181"/>
      <c r="AD43" s="2328" t="s">
        <v>1281</v>
      </c>
      <c r="AE43" s="2329"/>
      <c r="AF43" s="2329"/>
      <c r="AG43" s="2339" t="s">
        <v>1283</v>
      </c>
      <c r="AH43" s="2340"/>
      <c r="AI43" s="2340"/>
      <c r="AJ43" s="2340"/>
      <c r="AK43" s="2340"/>
      <c r="AL43" s="2340"/>
      <c r="AM43" s="2340"/>
      <c r="AN43" s="2340"/>
      <c r="AO43" s="2340"/>
      <c r="AP43" s="2340"/>
      <c r="AQ43" s="2340"/>
      <c r="AR43" s="2340"/>
      <c r="AS43" s="2340"/>
      <c r="AT43" s="2340"/>
      <c r="AU43" s="2340"/>
      <c r="AV43" s="2340"/>
      <c r="AW43" s="2340"/>
      <c r="AX43" s="2341"/>
    </row>
    <row r="44" spans="1:50" ht="26.25" customHeight="1">
      <c r="A44" s="175"/>
      <c r="B44" s="176"/>
      <c r="C44" s="216" t="s">
        <v>128</v>
      </c>
      <c r="D44" s="203"/>
      <c r="E44" s="203"/>
      <c r="F44" s="203"/>
      <c r="G44" s="203"/>
      <c r="H44" s="203"/>
      <c r="I44" s="203"/>
      <c r="J44" s="203"/>
      <c r="K44" s="203"/>
      <c r="L44" s="203"/>
      <c r="M44" s="203"/>
      <c r="N44" s="203"/>
      <c r="O44" s="203"/>
      <c r="P44" s="203"/>
      <c r="Q44" s="203"/>
      <c r="R44" s="203"/>
      <c r="S44" s="203"/>
      <c r="T44" s="203"/>
      <c r="U44" s="203"/>
      <c r="V44" s="203"/>
      <c r="W44" s="203"/>
      <c r="X44" s="203"/>
      <c r="Y44" s="203"/>
      <c r="Z44" s="203"/>
      <c r="AA44" s="203"/>
      <c r="AB44" s="203"/>
      <c r="AC44" s="203"/>
      <c r="AD44" s="2321" t="s">
        <v>121</v>
      </c>
      <c r="AE44" s="2322"/>
      <c r="AF44" s="2322"/>
      <c r="AG44" s="2342"/>
      <c r="AH44" s="2343"/>
      <c r="AI44" s="2343"/>
      <c r="AJ44" s="2343"/>
      <c r="AK44" s="2343"/>
      <c r="AL44" s="2343"/>
      <c r="AM44" s="2343"/>
      <c r="AN44" s="2343"/>
      <c r="AO44" s="2343"/>
      <c r="AP44" s="2343"/>
      <c r="AQ44" s="2343"/>
      <c r="AR44" s="2343"/>
      <c r="AS44" s="2343"/>
      <c r="AT44" s="2343"/>
      <c r="AU44" s="2343"/>
      <c r="AV44" s="2343"/>
      <c r="AW44" s="2343"/>
      <c r="AX44" s="2344"/>
    </row>
    <row r="45" spans="1:50" ht="26.25" customHeight="1">
      <c r="A45" s="175"/>
      <c r="B45" s="176"/>
      <c r="C45" s="216" t="s">
        <v>127</v>
      </c>
      <c r="D45" s="203"/>
      <c r="E45" s="203"/>
      <c r="F45" s="203"/>
      <c r="G45" s="203"/>
      <c r="H45" s="203"/>
      <c r="I45" s="203"/>
      <c r="J45" s="203"/>
      <c r="K45" s="203"/>
      <c r="L45" s="203"/>
      <c r="M45" s="203"/>
      <c r="N45" s="203"/>
      <c r="O45" s="203"/>
      <c r="P45" s="203"/>
      <c r="Q45" s="203"/>
      <c r="R45" s="203"/>
      <c r="S45" s="203"/>
      <c r="T45" s="203"/>
      <c r="U45" s="203"/>
      <c r="V45" s="203"/>
      <c r="W45" s="203"/>
      <c r="X45" s="203"/>
      <c r="Y45" s="203"/>
      <c r="Z45" s="203"/>
      <c r="AA45" s="203"/>
      <c r="AB45" s="203"/>
      <c r="AC45" s="203"/>
      <c r="AD45" s="2321" t="s">
        <v>121</v>
      </c>
      <c r="AE45" s="2322"/>
      <c r="AF45" s="2322"/>
      <c r="AG45" s="2342"/>
      <c r="AH45" s="2343"/>
      <c r="AI45" s="2343"/>
      <c r="AJ45" s="2343"/>
      <c r="AK45" s="2343"/>
      <c r="AL45" s="2343"/>
      <c r="AM45" s="2343"/>
      <c r="AN45" s="2343"/>
      <c r="AO45" s="2343"/>
      <c r="AP45" s="2343"/>
      <c r="AQ45" s="2343"/>
      <c r="AR45" s="2343"/>
      <c r="AS45" s="2343"/>
      <c r="AT45" s="2343"/>
      <c r="AU45" s="2343"/>
      <c r="AV45" s="2343"/>
      <c r="AW45" s="2343"/>
      <c r="AX45" s="2344"/>
    </row>
    <row r="46" spans="1:50" ht="26.25" customHeight="1">
      <c r="A46" s="175"/>
      <c r="B46" s="176"/>
      <c r="C46" s="216" t="s">
        <v>126</v>
      </c>
      <c r="D46" s="203"/>
      <c r="E46" s="203"/>
      <c r="F46" s="203"/>
      <c r="G46" s="203"/>
      <c r="H46" s="203"/>
      <c r="I46" s="203"/>
      <c r="J46" s="203"/>
      <c r="K46" s="203"/>
      <c r="L46" s="203"/>
      <c r="M46" s="203"/>
      <c r="N46" s="203"/>
      <c r="O46" s="203"/>
      <c r="P46" s="203"/>
      <c r="Q46" s="203"/>
      <c r="R46" s="203"/>
      <c r="S46" s="203"/>
      <c r="T46" s="203"/>
      <c r="U46" s="203"/>
      <c r="V46" s="203"/>
      <c r="W46" s="203"/>
      <c r="X46" s="203"/>
      <c r="Y46" s="203"/>
      <c r="Z46" s="203"/>
      <c r="AA46" s="203"/>
      <c r="AB46" s="203"/>
      <c r="AC46" s="203"/>
      <c r="AD46" s="2321" t="s">
        <v>121</v>
      </c>
      <c r="AE46" s="2322"/>
      <c r="AF46" s="2322"/>
      <c r="AG46" s="2342"/>
      <c r="AH46" s="2343"/>
      <c r="AI46" s="2343"/>
      <c r="AJ46" s="2343"/>
      <c r="AK46" s="2343"/>
      <c r="AL46" s="2343"/>
      <c r="AM46" s="2343"/>
      <c r="AN46" s="2343"/>
      <c r="AO46" s="2343"/>
      <c r="AP46" s="2343"/>
      <c r="AQ46" s="2343"/>
      <c r="AR46" s="2343"/>
      <c r="AS46" s="2343"/>
      <c r="AT46" s="2343"/>
      <c r="AU46" s="2343"/>
      <c r="AV46" s="2343"/>
      <c r="AW46" s="2343"/>
      <c r="AX46" s="2344"/>
    </row>
    <row r="47" spans="1:50" ht="26.25" customHeight="1">
      <c r="A47" s="175"/>
      <c r="B47" s="176"/>
      <c r="C47" s="216" t="s">
        <v>125</v>
      </c>
      <c r="D47" s="203"/>
      <c r="E47" s="203"/>
      <c r="F47" s="203"/>
      <c r="G47" s="203"/>
      <c r="H47" s="203"/>
      <c r="I47" s="203"/>
      <c r="J47" s="203"/>
      <c r="K47" s="203"/>
      <c r="L47" s="203"/>
      <c r="M47" s="203"/>
      <c r="N47" s="203"/>
      <c r="O47" s="203"/>
      <c r="P47" s="203"/>
      <c r="Q47" s="203"/>
      <c r="R47" s="203"/>
      <c r="S47" s="203"/>
      <c r="T47" s="203"/>
      <c r="U47" s="203"/>
      <c r="V47" s="203"/>
      <c r="W47" s="203"/>
      <c r="X47" s="203"/>
      <c r="Y47" s="203"/>
      <c r="Z47" s="203"/>
      <c r="AA47" s="203"/>
      <c r="AB47" s="203"/>
      <c r="AC47" s="231"/>
      <c r="AD47" s="2321" t="s">
        <v>121</v>
      </c>
      <c r="AE47" s="2322"/>
      <c r="AF47" s="2322"/>
      <c r="AG47" s="2342"/>
      <c r="AH47" s="2343"/>
      <c r="AI47" s="2343"/>
      <c r="AJ47" s="2343"/>
      <c r="AK47" s="2343"/>
      <c r="AL47" s="2343"/>
      <c r="AM47" s="2343"/>
      <c r="AN47" s="2343"/>
      <c r="AO47" s="2343"/>
      <c r="AP47" s="2343"/>
      <c r="AQ47" s="2343"/>
      <c r="AR47" s="2343"/>
      <c r="AS47" s="2343"/>
      <c r="AT47" s="2343"/>
      <c r="AU47" s="2343"/>
      <c r="AV47" s="2343"/>
      <c r="AW47" s="2343"/>
      <c r="AX47" s="2344"/>
    </row>
    <row r="48" spans="1:50" ht="26.25" customHeight="1">
      <c r="A48" s="175"/>
      <c r="B48" s="176"/>
      <c r="C48" s="232" t="s">
        <v>124</v>
      </c>
      <c r="D48" s="154"/>
      <c r="E48" s="154"/>
      <c r="F48" s="154"/>
      <c r="G48" s="154"/>
      <c r="H48" s="154"/>
      <c r="I48" s="154"/>
      <c r="J48" s="154"/>
      <c r="K48" s="154"/>
      <c r="L48" s="154"/>
      <c r="M48" s="154"/>
      <c r="N48" s="154"/>
      <c r="O48" s="154"/>
      <c r="P48" s="154"/>
      <c r="Q48" s="154"/>
      <c r="R48" s="154"/>
      <c r="S48" s="154"/>
      <c r="T48" s="154"/>
      <c r="U48" s="154"/>
      <c r="V48" s="154"/>
      <c r="W48" s="154"/>
      <c r="X48" s="154"/>
      <c r="Y48" s="154"/>
      <c r="Z48" s="154"/>
      <c r="AA48" s="154"/>
      <c r="AB48" s="154"/>
      <c r="AC48" s="154"/>
      <c r="AD48" s="2326" t="s">
        <v>1281</v>
      </c>
      <c r="AE48" s="2327"/>
      <c r="AF48" s="2327"/>
      <c r="AG48" s="2345"/>
      <c r="AH48" s="2346"/>
      <c r="AI48" s="2346"/>
      <c r="AJ48" s="2346"/>
      <c r="AK48" s="2346"/>
      <c r="AL48" s="2346"/>
      <c r="AM48" s="2346"/>
      <c r="AN48" s="2346"/>
      <c r="AO48" s="2346"/>
      <c r="AP48" s="2346"/>
      <c r="AQ48" s="2346"/>
      <c r="AR48" s="2346"/>
      <c r="AS48" s="2346"/>
      <c r="AT48" s="2346"/>
      <c r="AU48" s="2346"/>
      <c r="AV48" s="2346"/>
      <c r="AW48" s="2346"/>
      <c r="AX48" s="2347"/>
    </row>
    <row r="49" spans="1:50" ht="30" customHeight="1">
      <c r="A49" s="158" t="s">
        <v>94</v>
      </c>
      <c r="B49" s="174"/>
      <c r="C49" s="219" t="s">
        <v>95</v>
      </c>
      <c r="D49" s="220"/>
      <c r="E49" s="220"/>
      <c r="F49" s="220"/>
      <c r="G49" s="220"/>
      <c r="H49" s="220"/>
      <c r="I49" s="220"/>
      <c r="J49" s="220"/>
      <c r="K49" s="220"/>
      <c r="L49" s="220"/>
      <c r="M49" s="220"/>
      <c r="N49" s="220"/>
      <c r="O49" s="220"/>
      <c r="P49" s="220"/>
      <c r="Q49" s="220"/>
      <c r="R49" s="220"/>
      <c r="S49" s="220"/>
      <c r="T49" s="220"/>
      <c r="U49" s="220"/>
      <c r="V49" s="220"/>
      <c r="W49" s="220"/>
      <c r="X49" s="220"/>
      <c r="Y49" s="220"/>
      <c r="Z49" s="220"/>
      <c r="AA49" s="220"/>
      <c r="AB49" s="220"/>
      <c r="AC49" s="221"/>
      <c r="AD49" s="2328" t="s">
        <v>121</v>
      </c>
      <c r="AE49" s="2329"/>
      <c r="AF49" s="2329"/>
      <c r="AG49" s="2330" t="s">
        <v>1282</v>
      </c>
      <c r="AH49" s="2331"/>
      <c r="AI49" s="2331"/>
      <c r="AJ49" s="2331"/>
      <c r="AK49" s="2331"/>
      <c r="AL49" s="2331"/>
      <c r="AM49" s="2331"/>
      <c r="AN49" s="2331"/>
      <c r="AO49" s="2331"/>
      <c r="AP49" s="2331"/>
      <c r="AQ49" s="2331"/>
      <c r="AR49" s="2331"/>
      <c r="AS49" s="2331"/>
      <c r="AT49" s="2331"/>
      <c r="AU49" s="2331"/>
      <c r="AV49" s="2331"/>
      <c r="AW49" s="2331"/>
      <c r="AX49" s="2332"/>
    </row>
    <row r="50" spans="1:50" ht="26.25" customHeight="1">
      <c r="A50" s="175"/>
      <c r="B50" s="176"/>
      <c r="C50" s="216" t="s">
        <v>122</v>
      </c>
      <c r="D50" s="203"/>
      <c r="E50" s="203"/>
      <c r="F50" s="203"/>
      <c r="G50" s="203"/>
      <c r="H50" s="203"/>
      <c r="I50" s="203"/>
      <c r="J50" s="203"/>
      <c r="K50" s="203"/>
      <c r="L50" s="203"/>
      <c r="M50" s="203"/>
      <c r="N50" s="203"/>
      <c r="O50" s="203"/>
      <c r="P50" s="203"/>
      <c r="Q50" s="203"/>
      <c r="R50" s="203"/>
      <c r="S50" s="203"/>
      <c r="T50" s="203"/>
      <c r="U50" s="203"/>
      <c r="V50" s="203"/>
      <c r="W50" s="203"/>
      <c r="X50" s="203"/>
      <c r="Y50" s="203"/>
      <c r="Z50" s="203"/>
      <c r="AA50" s="203"/>
      <c r="AB50" s="203"/>
      <c r="AC50" s="203"/>
      <c r="AD50" s="2321" t="s">
        <v>121</v>
      </c>
      <c r="AE50" s="2322"/>
      <c r="AF50" s="2322"/>
      <c r="AG50" s="2333"/>
      <c r="AH50" s="2334"/>
      <c r="AI50" s="2334"/>
      <c r="AJ50" s="2334"/>
      <c r="AK50" s="2334"/>
      <c r="AL50" s="2334"/>
      <c r="AM50" s="2334"/>
      <c r="AN50" s="2334"/>
      <c r="AO50" s="2334"/>
      <c r="AP50" s="2334"/>
      <c r="AQ50" s="2334"/>
      <c r="AR50" s="2334"/>
      <c r="AS50" s="2334"/>
      <c r="AT50" s="2334"/>
      <c r="AU50" s="2334"/>
      <c r="AV50" s="2334"/>
      <c r="AW50" s="2334"/>
      <c r="AX50" s="2335"/>
    </row>
    <row r="51" spans="1:50" ht="26.25" customHeight="1">
      <c r="A51" s="175"/>
      <c r="B51" s="176"/>
      <c r="C51" s="216" t="s">
        <v>120</v>
      </c>
      <c r="D51" s="203"/>
      <c r="E51" s="203"/>
      <c r="F51" s="203"/>
      <c r="G51" s="203"/>
      <c r="H51" s="203"/>
      <c r="I51" s="203"/>
      <c r="J51" s="203"/>
      <c r="K51" s="203"/>
      <c r="L51" s="203"/>
      <c r="M51" s="203"/>
      <c r="N51" s="203"/>
      <c r="O51" s="203"/>
      <c r="P51" s="203"/>
      <c r="Q51" s="203"/>
      <c r="R51" s="203"/>
      <c r="S51" s="203"/>
      <c r="T51" s="203"/>
      <c r="U51" s="203"/>
      <c r="V51" s="203"/>
      <c r="W51" s="203"/>
      <c r="X51" s="203"/>
      <c r="Y51" s="203"/>
      <c r="Z51" s="203"/>
      <c r="AA51" s="203"/>
      <c r="AB51" s="203"/>
      <c r="AC51" s="203"/>
      <c r="AD51" s="554" t="s">
        <v>121</v>
      </c>
      <c r="AE51" s="2322"/>
      <c r="AF51" s="2322"/>
      <c r="AG51" s="2336"/>
      <c r="AH51" s="2337"/>
      <c r="AI51" s="2337"/>
      <c r="AJ51" s="2337"/>
      <c r="AK51" s="2337"/>
      <c r="AL51" s="2337"/>
      <c r="AM51" s="2337"/>
      <c r="AN51" s="2337"/>
      <c r="AO51" s="2337"/>
      <c r="AP51" s="2337"/>
      <c r="AQ51" s="2337"/>
      <c r="AR51" s="2337"/>
      <c r="AS51" s="2337"/>
      <c r="AT51" s="2337"/>
      <c r="AU51" s="2337"/>
      <c r="AV51" s="2337"/>
      <c r="AW51" s="2337"/>
      <c r="AX51" s="2338"/>
    </row>
    <row r="52" spans="1:50" ht="33.6" customHeight="1">
      <c r="A52" s="158" t="s">
        <v>99</v>
      </c>
      <c r="B52" s="174"/>
      <c r="C52" s="179" t="s">
        <v>100</v>
      </c>
      <c r="D52" s="180"/>
      <c r="E52" s="180"/>
      <c r="F52" s="180"/>
      <c r="G52" s="180"/>
      <c r="H52" s="180"/>
      <c r="I52" s="180"/>
      <c r="J52" s="180"/>
      <c r="K52" s="180"/>
      <c r="L52" s="180"/>
      <c r="M52" s="180"/>
      <c r="N52" s="180"/>
      <c r="O52" s="180"/>
      <c r="P52" s="180"/>
      <c r="Q52" s="180"/>
      <c r="R52" s="180"/>
      <c r="S52" s="180"/>
      <c r="T52" s="180"/>
      <c r="U52" s="180"/>
      <c r="V52" s="180"/>
      <c r="W52" s="180"/>
      <c r="X52" s="180"/>
      <c r="Y52" s="180"/>
      <c r="Z52" s="180"/>
      <c r="AA52" s="180"/>
      <c r="AB52" s="180"/>
      <c r="AC52" s="181"/>
      <c r="AD52" s="2328" t="s">
        <v>1281</v>
      </c>
      <c r="AE52" s="2329"/>
      <c r="AF52" s="2329"/>
      <c r="AG52" s="184"/>
      <c r="AH52" s="185"/>
      <c r="AI52" s="185"/>
      <c r="AJ52" s="185"/>
      <c r="AK52" s="185"/>
      <c r="AL52" s="185"/>
      <c r="AM52" s="185"/>
      <c r="AN52" s="185"/>
      <c r="AO52" s="185"/>
      <c r="AP52" s="185"/>
      <c r="AQ52" s="185"/>
      <c r="AR52" s="185"/>
      <c r="AS52" s="185"/>
      <c r="AT52" s="185"/>
      <c r="AU52" s="185"/>
      <c r="AV52" s="185"/>
      <c r="AW52" s="185"/>
      <c r="AX52" s="186"/>
    </row>
    <row r="53" spans="1:50" ht="15.75" customHeight="1">
      <c r="A53" s="175"/>
      <c r="B53" s="176"/>
      <c r="C53" s="193" t="s">
        <v>0</v>
      </c>
      <c r="D53" s="194"/>
      <c r="E53" s="194"/>
      <c r="F53" s="194"/>
      <c r="G53" s="195" t="s">
        <v>101</v>
      </c>
      <c r="H53" s="196"/>
      <c r="I53" s="196"/>
      <c r="J53" s="196"/>
      <c r="K53" s="196"/>
      <c r="L53" s="196"/>
      <c r="M53" s="196"/>
      <c r="N53" s="196"/>
      <c r="O53" s="196"/>
      <c r="P53" s="196"/>
      <c r="Q53" s="196"/>
      <c r="R53" s="196"/>
      <c r="S53" s="197"/>
      <c r="T53" s="198" t="s">
        <v>118</v>
      </c>
      <c r="U53" s="199"/>
      <c r="V53" s="199"/>
      <c r="W53" s="199"/>
      <c r="X53" s="199"/>
      <c r="Y53" s="199"/>
      <c r="Z53" s="199"/>
      <c r="AA53" s="199"/>
      <c r="AB53" s="199"/>
      <c r="AC53" s="199"/>
      <c r="AD53" s="199"/>
      <c r="AE53" s="199"/>
      <c r="AF53" s="199"/>
      <c r="AG53" s="187"/>
      <c r="AH53" s="188"/>
      <c r="AI53" s="188"/>
      <c r="AJ53" s="188"/>
      <c r="AK53" s="188"/>
      <c r="AL53" s="188"/>
      <c r="AM53" s="188"/>
      <c r="AN53" s="188"/>
      <c r="AO53" s="188"/>
      <c r="AP53" s="188"/>
      <c r="AQ53" s="188"/>
      <c r="AR53" s="188"/>
      <c r="AS53" s="188"/>
      <c r="AT53" s="188"/>
      <c r="AU53" s="188"/>
      <c r="AV53" s="188"/>
      <c r="AW53" s="188"/>
      <c r="AX53" s="189"/>
    </row>
    <row r="54" spans="1:50" ht="26.25" customHeight="1">
      <c r="A54" s="175"/>
      <c r="B54" s="176"/>
      <c r="C54" s="200"/>
      <c r="D54" s="201"/>
      <c r="E54" s="201"/>
      <c r="F54" s="201"/>
      <c r="G54" s="202"/>
      <c r="H54" s="203"/>
      <c r="I54" s="203"/>
      <c r="J54" s="203"/>
      <c r="K54" s="203"/>
      <c r="L54" s="203"/>
      <c r="M54" s="203"/>
      <c r="N54" s="203"/>
      <c r="O54" s="203"/>
      <c r="P54" s="203"/>
      <c r="Q54" s="203"/>
      <c r="R54" s="203"/>
      <c r="S54" s="204"/>
      <c r="T54" s="205"/>
      <c r="U54" s="203"/>
      <c r="V54" s="203"/>
      <c r="W54" s="203"/>
      <c r="X54" s="203"/>
      <c r="Y54" s="203"/>
      <c r="Z54" s="203"/>
      <c r="AA54" s="203"/>
      <c r="AB54" s="203"/>
      <c r="AC54" s="203"/>
      <c r="AD54" s="203"/>
      <c r="AE54" s="203"/>
      <c r="AF54" s="203"/>
      <c r="AG54" s="187"/>
      <c r="AH54" s="188"/>
      <c r="AI54" s="188"/>
      <c r="AJ54" s="188"/>
      <c r="AK54" s="188"/>
      <c r="AL54" s="188"/>
      <c r="AM54" s="188"/>
      <c r="AN54" s="188"/>
      <c r="AO54" s="188"/>
      <c r="AP54" s="188"/>
      <c r="AQ54" s="188"/>
      <c r="AR54" s="188"/>
      <c r="AS54" s="188"/>
      <c r="AT54" s="188"/>
      <c r="AU54" s="188"/>
      <c r="AV54" s="188"/>
      <c r="AW54" s="188"/>
      <c r="AX54" s="189"/>
    </row>
    <row r="55" spans="1:50" ht="26.25" customHeight="1">
      <c r="A55" s="177"/>
      <c r="B55" s="178"/>
      <c r="C55" s="151"/>
      <c r="D55" s="152"/>
      <c r="E55" s="152"/>
      <c r="F55" s="152"/>
      <c r="G55" s="153"/>
      <c r="H55" s="154"/>
      <c r="I55" s="154"/>
      <c r="J55" s="154"/>
      <c r="K55" s="154"/>
      <c r="L55" s="154"/>
      <c r="M55" s="154"/>
      <c r="N55" s="154"/>
      <c r="O55" s="154"/>
      <c r="P55" s="154"/>
      <c r="Q55" s="154"/>
      <c r="R55" s="154"/>
      <c r="S55" s="155"/>
      <c r="T55" s="156"/>
      <c r="U55" s="157"/>
      <c r="V55" s="157"/>
      <c r="W55" s="157"/>
      <c r="X55" s="157"/>
      <c r="Y55" s="157"/>
      <c r="Z55" s="157"/>
      <c r="AA55" s="157"/>
      <c r="AB55" s="157"/>
      <c r="AC55" s="157"/>
      <c r="AD55" s="157"/>
      <c r="AE55" s="157"/>
      <c r="AF55" s="157"/>
      <c r="AG55" s="190"/>
      <c r="AH55" s="191"/>
      <c r="AI55" s="191"/>
      <c r="AJ55" s="191"/>
      <c r="AK55" s="191"/>
      <c r="AL55" s="191"/>
      <c r="AM55" s="191"/>
      <c r="AN55" s="191"/>
      <c r="AO55" s="191"/>
      <c r="AP55" s="191"/>
      <c r="AQ55" s="191"/>
      <c r="AR55" s="191"/>
      <c r="AS55" s="191"/>
      <c r="AT55" s="191"/>
      <c r="AU55" s="191"/>
      <c r="AV55" s="191"/>
      <c r="AW55" s="191"/>
      <c r="AX55" s="192"/>
    </row>
    <row r="56" spans="1:50" ht="57" customHeight="1">
      <c r="A56" s="158" t="s">
        <v>103</v>
      </c>
      <c r="B56" s="159"/>
      <c r="C56" s="162" t="s">
        <v>104</v>
      </c>
      <c r="D56" s="163"/>
      <c r="E56" s="163"/>
      <c r="F56" s="164"/>
      <c r="G56" s="1683" t="s">
        <v>1280</v>
      </c>
      <c r="H56" s="570"/>
      <c r="I56" s="570"/>
      <c r="J56" s="570"/>
      <c r="K56" s="570"/>
      <c r="L56" s="570"/>
      <c r="M56" s="570"/>
      <c r="N56" s="570"/>
      <c r="O56" s="570"/>
      <c r="P56" s="570"/>
      <c r="Q56" s="570"/>
      <c r="R56" s="570"/>
      <c r="S56" s="570"/>
      <c r="T56" s="570"/>
      <c r="U56" s="570"/>
      <c r="V56" s="570"/>
      <c r="W56" s="570"/>
      <c r="X56" s="570"/>
      <c r="Y56" s="570"/>
      <c r="Z56" s="570"/>
      <c r="AA56" s="570"/>
      <c r="AB56" s="570"/>
      <c r="AC56" s="570"/>
      <c r="AD56" s="570"/>
      <c r="AE56" s="570"/>
      <c r="AF56" s="570"/>
      <c r="AG56" s="570"/>
      <c r="AH56" s="570"/>
      <c r="AI56" s="570"/>
      <c r="AJ56" s="570"/>
      <c r="AK56" s="570"/>
      <c r="AL56" s="570"/>
      <c r="AM56" s="570"/>
      <c r="AN56" s="570"/>
      <c r="AO56" s="570"/>
      <c r="AP56" s="570"/>
      <c r="AQ56" s="570"/>
      <c r="AR56" s="570"/>
      <c r="AS56" s="570"/>
      <c r="AT56" s="570"/>
      <c r="AU56" s="570"/>
      <c r="AV56" s="570"/>
      <c r="AW56" s="570"/>
      <c r="AX56" s="571"/>
    </row>
    <row r="57" spans="1:50" ht="66.75" customHeight="1" thickBot="1">
      <c r="A57" s="160"/>
      <c r="B57" s="161"/>
      <c r="C57" s="168" t="s">
        <v>106</v>
      </c>
      <c r="D57" s="169"/>
      <c r="E57" s="169"/>
      <c r="F57" s="170"/>
      <c r="G57" s="789"/>
      <c r="H57" s="789"/>
      <c r="I57" s="789"/>
      <c r="J57" s="789"/>
      <c r="K57" s="789"/>
      <c r="L57" s="789"/>
      <c r="M57" s="789"/>
      <c r="N57" s="789"/>
      <c r="O57" s="789"/>
      <c r="P57" s="789"/>
      <c r="Q57" s="789"/>
      <c r="R57" s="789"/>
      <c r="S57" s="789"/>
      <c r="T57" s="789"/>
      <c r="U57" s="789"/>
      <c r="V57" s="789"/>
      <c r="W57" s="789"/>
      <c r="X57" s="789"/>
      <c r="Y57" s="789"/>
      <c r="Z57" s="789"/>
      <c r="AA57" s="789"/>
      <c r="AB57" s="789"/>
      <c r="AC57" s="789"/>
      <c r="AD57" s="789"/>
      <c r="AE57" s="789"/>
      <c r="AF57" s="789"/>
      <c r="AG57" s="789"/>
      <c r="AH57" s="789"/>
      <c r="AI57" s="789"/>
      <c r="AJ57" s="789"/>
      <c r="AK57" s="789"/>
      <c r="AL57" s="789"/>
      <c r="AM57" s="789"/>
      <c r="AN57" s="789"/>
      <c r="AO57" s="789"/>
      <c r="AP57" s="789"/>
      <c r="AQ57" s="789"/>
      <c r="AR57" s="789"/>
      <c r="AS57" s="789"/>
      <c r="AT57" s="789"/>
      <c r="AU57" s="789"/>
      <c r="AV57" s="789"/>
      <c r="AW57" s="789"/>
      <c r="AX57" s="790"/>
    </row>
    <row r="58" spans="1:50" ht="21" customHeight="1">
      <c r="A58" s="139" t="s">
        <v>108</v>
      </c>
      <c r="B58" s="140"/>
      <c r="C58" s="140"/>
      <c r="D58" s="140"/>
      <c r="E58" s="140"/>
      <c r="F58" s="140"/>
      <c r="G58" s="140"/>
      <c r="H58" s="140"/>
      <c r="I58" s="140"/>
      <c r="J58" s="140"/>
      <c r="K58" s="140"/>
      <c r="L58" s="140"/>
      <c r="M58" s="140"/>
      <c r="N58" s="140"/>
      <c r="O58" s="140"/>
      <c r="P58" s="140"/>
      <c r="Q58" s="140"/>
      <c r="R58" s="140"/>
      <c r="S58" s="140"/>
      <c r="T58" s="140"/>
      <c r="U58" s="140"/>
      <c r="V58" s="140"/>
      <c r="W58" s="140"/>
      <c r="X58" s="140"/>
      <c r="Y58" s="140"/>
      <c r="Z58" s="140"/>
      <c r="AA58" s="140"/>
      <c r="AB58" s="140"/>
      <c r="AC58" s="140"/>
      <c r="AD58" s="140"/>
      <c r="AE58" s="140"/>
      <c r="AF58" s="140"/>
      <c r="AG58" s="140"/>
      <c r="AH58" s="140"/>
      <c r="AI58" s="140"/>
      <c r="AJ58" s="140"/>
      <c r="AK58" s="140"/>
      <c r="AL58" s="140"/>
      <c r="AM58" s="140"/>
      <c r="AN58" s="140"/>
      <c r="AO58" s="140"/>
      <c r="AP58" s="140"/>
      <c r="AQ58" s="140"/>
      <c r="AR58" s="140"/>
      <c r="AS58" s="140"/>
      <c r="AT58" s="140"/>
      <c r="AU58" s="140"/>
      <c r="AV58" s="140"/>
      <c r="AW58" s="140"/>
      <c r="AX58" s="141"/>
    </row>
    <row r="59" spans="1:50" ht="120" customHeight="1" thickBot="1">
      <c r="A59" s="120"/>
      <c r="B59" s="142"/>
      <c r="C59" s="142"/>
      <c r="D59" s="142"/>
      <c r="E59" s="142"/>
      <c r="F59" s="142"/>
      <c r="G59" s="142"/>
      <c r="H59" s="142"/>
      <c r="I59" s="142"/>
      <c r="J59" s="142"/>
      <c r="K59" s="142"/>
      <c r="L59" s="142"/>
      <c r="M59" s="142"/>
      <c r="N59" s="142"/>
      <c r="O59" s="142"/>
      <c r="P59" s="142"/>
      <c r="Q59" s="142"/>
      <c r="R59" s="142"/>
      <c r="S59" s="142"/>
      <c r="T59" s="142"/>
      <c r="U59" s="142"/>
      <c r="V59" s="142"/>
      <c r="W59" s="142"/>
      <c r="X59" s="142"/>
      <c r="Y59" s="142"/>
      <c r="Z59" s="142"/>
      <c r="AA59" s="142"/>
      <c r="AB59" s="142"/>
      <c r="AC59" s="142"/>
      <c r="AD59" s="142"/>
      <c r="AE59" s="142"/>
      <c r="AF59" s="142"/>
      <c r="AG59" s="142"/>
      <c r="AH59" s="142"/>
      <c r="AI59" s="142"/>
      <c r="AJ59" s="142"/>
      <c r="AK59" s="142"/>
      <c r="AL59" s="142"/>
      <c r="AM59" s="142"/>
      <c r="AN59" s="142"/>
      <c r="AO59" s="142"/>
      <c r="AP59" s="142"/>
      <c r="AQ59" s="142"/>
      <c r="AR59" s="142"/>
      <c r="AS59" s="142"/>
      <c r="AT59" s="142"/>
      <c r="AU59" s="142"/>
      <c r="AV59" s="142"/>
      <c r="AW59" s="142"/>
      <c r="AX59" s="143"/>
    </row>
    <row r="60" spans="1:50" ht="21" customHeight="1">
      <c r="A60" s="144" t="s">
        <v>109</v>
      </c>
      <c r="B60" s="145"/>
      <c r="C60" s="145"/>
      <c r="D60" s="145"/>
      <c r="E60" s="145"/>
      <c r="F60" s="145"/>
      <c r="G60" s="145"/>
      <c r="H60" s="145"/>
      <c r="I60" s="145"/>
      <c r="J60" s="145"/>
      <c r="K60" s="145"/>
      <c r="L60" s="145"/>
      <c r="M60" s="145"/>
      <c r="N60" s="145"/>
      <c r="O60" s="145"/>
      <c r="P60" s="145"/>
      <c r="Q60" s="145"/>
      <c r="R60" s="145"/>
      <c r="S60" s="145"/>
      <c r="T60" s="145"/>
      <c r="U60" s="145"/>
      <c r="V60" s="145"/>
      <c r="W60" s="145"/>
      <c r="X60" s="145"/>
      <c r="Y60" s="145"/>
      <c r="Z60" s="145"/>
      <c r="AA60" s="145"/>
      <c r="AB60" s="145"/>
      <c r="AC60" s="145"/>
      <c r="AD60" s="145"/>
      <c r="AE60" s="145"/>
      <c r="AF60" s="145"/>
      <c r="AG60" s="145"/>
      <c r="AH60" s="145"/>
      <c r="AI60" s="145"/>
      <c r="AJ60" s="145"/>
      <c r="AK60" s="145"/>
      <c r="AL60" s="145"/>
      <c r="AM60" s="145"/>
      <c r="AN60" s="145"/>
      <c r="AO60" s="145"/>
      <c r="AP60" s="145"/>
      <c r="AQ60" s="145"/>
      <c r="AR60" s="145"/>
      <c r="AS60" s="145"/>
      <c r="AT60" s="145"/>
      <c r="AU60" s="145"/>
      <c r="AV60" s="145"/>
      <c r="AW60" s="145"/>
      <c r="AX60" s="146"/>
    </row>
    <row r="61" spans="1:50" ht="120" customHeight="1" thickBot="1">
      <c r="A61" s="120"/>
      <c r="B61" s="142"/>
      <c r="C61" s="142"/>
      <c r="D61" s="142"/>
      <c r="E61" s="147"/>
      <c r="F61" s="148"/>
      <c r="G61" s="149"/>
      <c r="H61" s="149"/>
      <c r="I61" s="149"/>
      <c r="J61" s="149"/>
      <c r="K61" s="149"/>
      <c r="L61" s="149"/>
      <c r="M61" s="149"/>
      <c r="N61" s="149"/>
      <c r="O61" s="149"/>
      <c r="P61" s="149"/>
      <c r="Q61" s="149"/>
      <c r="R61" s="149"/>
      <c r="S61" s="149"/>
      <c r="T61" s="149"/>
      <c r="U61" s="149"/>
      <c r="V61" s="149"/>
      <c r="W61" s="149"/>
      <c r="X61" s="149"/>
      <c r="Y61" s="149"/>
      <c r="Z61" s="149"/>
      <c r="AA61" s="149"/>
      <c r="AB61" s="149"/>
      <c r="AC61" s="149"/>
      <c r="AD61" s="149"/>
      <c r="AE61" s="149"/>
      <c r="AF61" s="149"/>
      <c r="AG61" s="149"/>
      <c r="AH61" s="149"/>
      <c r="AI61" s="149"/>
      <c r="AJ61" s="149"/>
      <c r="AK61" s="149"/>
      <c r="AL61" s="149"/>
      <c r="AM61" s="149"/>
      <c r="AN61" s="149"/>
      <c r="AO61" s="149"/>
      <c r="AP61" s="149"/>
      <c r="AQ61" s="149"/>
      <c r="AR61" s="149"/>
      <c r="AS61" s="149"/>
      <c r="AT61" s="149"/>
      <c r="AU61" s="149"/>
      <c r="AV61" s="149"/>
      <c r="AW61" s="149"/>
      <c r="AX61" s="150"/>
    </row>
    <row r="62" spans="1:50" ht="21" customHeight="1">
      <c r="A62" s="144" t="s">
        <v>110</v>
      </c>
      <c r="B62" s="145"/>
      <c r="C62" s="145"/>
      <c r="D62" s="145"/>
      <c r="E62" s="145"/>
      <c r="F62" s="145"/>
      <c r="G62" s="145"/>
      <c r="H62" s="145"/>
      <c r="I62" s="145"/>
      <c r="J62" s="145"/>
      <c r="K62" s="145"/>
      <c r="L62" s="145"/>
      <c r="M62" s="145"/>
      <c r="N62" s="145"/>
      <c r="O62" s="145"/>
      <c r="P62" s="145"/>
      <c r="Q62" s="145"/>
      <c r="R62" s="145"/>
      <c r="S62" s="145"/>
      <c r="T62" s="145"/>
      <c r="U62" s="145"/>
      <c r="V62" s="145"/>
      <c r="W62" s="145"/>
      <c r="X62" s="145"/>
      <c r="Y62" s="145"/>
      <c r="Z62" s="145"/>
      <c r="AA62" s="145"/>
      <c r="AB62" s="145"/>
      <c r="AC62" s="145"/>
      <c r="AD62" s="145"/>
      <c r="AE62" s="145"/>
      <c r="AF62" s="145"/>
      <c r="AG62" s="145"/>
      <c r="AH62" s="145"/>
      <c r="AI62" s="145"/>
      <c r="AJ62" s="145"/>
      <c r="AK62" s="145"/>
      <c r="AL62" s="145"/>
      <c r="AM62" s="145"/>
      <c r="AN62" s="145"/>
      <c r="AO62" s="145"/>
      <c r="AP62" s="145"/>
      <c r="AQ62" s="145"/>
      <c r="AR62" s="145"/>
      <c r="AS62" s="145"/>
      <c r="AT62" s="145"/>
      <c r="AU62" s="145"/>
      <c r="AV62" s="145"/>
      <c r="AW62" s="145"/>
      <c r="AX62" s="146"/>
    </row>
    <row r="63" spans="1:50" ht="99.95" customHeight="1" thickBot="1">
      <c r="A63" s="120"/>
      <c r="B63" s="121"/>
      <c r="C63" s="121"/>
      <c r="D63" s="121"/>
      <c r="E63" s="122"/>
      <c r="F63" s="121"/>
      <c r="G63" s="121"/>
      <c r="H63" s="121"/>
      <c r="I63" s="121"/>
      <c r="J63" s="121"/>
      <c r="K63" s="121"/>
      <c r="L63" s="121"/>
      <c r="M63" s="121"/>
      <c r="N63" s="121"/>
      <c r="O63" s="121"/>
      <c r="P63" s="121"/>
      <c r="Q63" s="121"/>
      <c r="R63" s="121"/>
      <c r="S63" s="121"/>
      <c r="T63" s="121"/>
      <c r="U63" s="121"/>
      <c r="V63" s="121"/>
      <c r="W63" s="121"/>
      <c r="X63" s="121"/>
      <c r="Y63" s="121"/>
      <c r="Z63" s="121"/>
      <c r="AA63" s="121"/>
      <c r="AB63" s="121"/>
      <c r="AC63" s="121"/>
      <c r="AD63" s="121"/>
      <c r="AE63" s="121"/>
      <c r="AF63" s="121"/>
      <c r="AG63" s="121"/>
      <c r="AH63" s="121"/>
      <c r="AI63" s="121"/>
      <c r="AJ63" s="121"/>
      <c r="AK63" s="121"/>
      <c r="AL63" s="121"/>
      <c r="AM63" s="121"/>
      <c r="AN63" s="121"/>
      <c r="AO63" s="121"/>
      <c r="AP63" s="121"/>
      <c r="AQ63" s="121"/>
      <c r="AR63" s="121"/>
      <c r="AS63" s="121"/>
      <c r="AT63" s="121"/>
      <c r="AU63" s="121"/>
      <c r="AV63" s="121"/>
      <c r="AW63" s="121"/>
      <c r="AX63" s="123"/>
    </row>
    <row r="64" spans="1:50" ht="21" customHeight="1">
      <c r="A64" s="124" t="s">
        <v>111</v>
      </c>
      <c r="B64" s="125"/>
      <c r="C64" s="125"/>
      <c r="D64" s="125"/>
      <c r="E64" s="125"/>
      <c r="F64" s="125"/>
      <c r="G64" s="125"/>
      <c r="H64" s="125"/>
      <c r="I64" s="125"/>
      <c r="J64" s="125"/>
      <c r="K64" s="125"/>
      <c r="L64" s="125"/>
      <c r="M64" s="125"/>
      <c r="N64" s="125"/>
      <c r="O64" s="125"/>
      <c r="P64" s="125"/>
      <c r="Q64" s="125"/>
      <c r="R64" s="125"/>
      <c r="S64" s="125"/>
      <c r="T64" s="125"/>
      <c r="U64" s="125"/>
      <c r="V64" s="125"/>
      <c r="W64" s="125"/>
      <c r="X64" s="125"/>
      <c r="Y64" s="125"/>
      <c r="Z64" s="125"/>
      <c r="AA64" s="125"/>
      <c r="AB64" s="125"/>
      <c r="AC64" s="125"/>
      <c r="AD64" s="125"/>
      <c r="AE64" s="125"/>
      <c r="AF64" s="125"/>
      <c r="AG64" s="125"/>
      <c r="AH64" s="125"/>
      <c r="AI64" s="125"/>
      <c r="AJ64" s="125"/>
      <c r="AK64" s="125"/>
      <c r="AL64" s="125"/>
      <c r="AM64" s="125"/>
      <c r="AN64" s="125"/>
      <c r="AO64" s="125"/>
      <c r="AP64" s="125"/>
      <c r="AQ64" s="125"/>
      <c r="AR64" s="125"/>
      <c r="AS64" s="125"/>
      <c r="AT64" s="125"/>
      <c r="AU64" s="125"/>
      <c r="AV64" s="125"/>
      <c r="AW64" s="125"/>
      <c r="AX64" s="126"/>
    </row>
    <row r="65" spans="1:50" ht="99.95" customHeight="1" thickBot="1">
      <c r="A65" s="127"/>
      <c r="B65" s="128"/>
      <c r="C65" s="128"/>
      <c r="D65" s="128"/>
      <c r="E65" s="128"/>
      <c r="F65" s="128"/>
      <c r="G65" s="128"/>
      <c r="H65" s="128"/>
      <c r="I65" s="128"/>
      <c r="J65" s="128"/>
      <c r="K65" s="128"/>
      <c r="L65" s="128"/>
      <c r="M65" s="128"/>
      <c r="N65" s="128"/>
      <c r="O65" s="128"/>
      <c r="P65" s="128"/>
      <c r="Q65" s="128"/>
      <c r="R65" s="128"/>
      <c r="S65" s="128"/>
      <c r="T65" s="128"/>
      <c r="U65" s="128"/>
      <c r="V65" s="128"/>
      <c r="W65" s="128"/>
      <c r="X65" s="128"/>
      <c r="Y65" s="128"/>
      <c r="Z65" s="128"/>
      <c r="AA65" s="128"/>
      <c r="AB65" s="128"/>
      <c r="AC65" s="128"/>
      <c r="AD65" s="128"/>
      <c r="AE65" s="128"/>
      <c r="AF65" s="128"/>
      <c r="AG65" s="128"/>
      <c r="AH65" s="128"/>
      <c r="AI65" s="128"/>
      <c r="AJ65" s="128"/>
      <c r="AK65" s="128"/>
      <c r="AL65" s="128"/>
      <c r="AM65" s="128"/>
      <c r="AN65" s="128"/>
      <c r="AO65" s="128"/>
      <c r="AP65" s="128"/>
      <c r="AQ65" s="128"/>
      <c r="AR65" s="128"/>
      <c r="AS65" s="128"/>
      <c r="AT65" s="128"/>
      <c r="AU65" s="128"/>
      <c r="AV65" s="128"/>
      <c r="AW65" s="128"/>
      <c r="AX65" s="129"/>
    </row>
    <row r="66" spans="1:50" ht="19.7" customHeight="1">
      <c r="A66" s="130" t="s">
        <v>112</v>
      </c>
      <c r="B66" s="131"/>
      <c r="C66" s="131"/>
      <c r="D66" s="131"/>
      <c r="E66" s="131"/>
      <c r="F66" s="131"/>
      <c r="G66" s="131"/>
      <c r="H66" s="131"/>
      <c r="I66" s="131"/>
      <c r="J66" s="131"/>
      <c r="K66" s="131"/>
      <c r="L66" s="131"/>
      <c r="M66" s="131"/>
      <c r="N66" s="131"/>
      <c r="O66" s="131"/>
      <c r="P66" s="131"/>
      <c r="Q66" s="131"/>
      <c r="R66" s="131"/>
      <c r="S66" s="131"/>
      <c r="T66" s="131"/>
      <c r="U66" s="131"/>
      <c r="V66" s="131"/>
      <c r="W66" s="131"/>
      <c r="X66" s="131"/>
      <c r="Y66" s="131"/>
      <c r="Z66" s="131"/>
      <c r="AA66" s="131"/>
      <c r="AB66" s="131"/>
      <c r="AC66" s="131"/>
      <c r="AD66" s="131"/>
      <c r="AE66" s="131"/>
      <c r="AF66" s="131"/>
      <c r="AG66" s="131"/>
      <c r="AH66" s="131"/>
      <c r="AI66" s="131"/>
      <c r="AJ66" s="131"/>
      <c r="AK66" s="131"/>
      <c r="AL66" s="131"/>
      <c r="AM66" s="131"/>
      <c r="AN66" s="131"/>
      <c r="AO66" s="131"/>
      <c r="AP66" s="131"/>
      <c r="AQ66" s="131"/>
      <c r="AR66" s="131"/>
      <c r="AS66" s="131"/>
      <c r="AT66" s="131"/>
      <c r="AU66" s="131"/>
      <c r="AV66" s="131"/>
      <c r="AW66" s="131"/>
      <c r="AX66" s="132"/>
    </row>
    <row r="67" spans="1:50" ht="19.899999999999999" customHeight="1" thickBot="1">
      <c r="A67" s="133"/>
      <c r="B67" s="134"/>
      <c r="C67" s="115" t="s">
        <v>113</v>
      </c>
      <c r="D67" s="135"/>
      <c r="E67" s="135"/>
      <c r="F67" s="135"/>
      <c r="G67" s="135"/>
      <c r="H67" s="135"/>
      <c r="I67" s="135"/>
      <c r="J67" s="136"/>
      <c r="K67" s="137">
        <v>163</v>
      </c>
      <c r="L67" s="137"/>
      <c r="M67" s="137"/>
      <c r="N67" s="137"/>
      <c r="O67" s="137"/>
      <c r="P67" s="137"/>
      <c r="Q67" s="137"/>
      <c r="R67" s="137"/>
      <c r="S67" s="115" t="s">
        <v>114</v>
      </c>
      <c r="T67" s="135"/>
      <c r="U67" s="135"/>
      <c r="V67" s="135"/>
      <c r="W67" s="135"/>
      <c r="X67" s="135"/>
      <c r="Y67" s="135"/>
      <c r="Z67" s="136"/>
      <c r="AA67" s="138">
        <v>186</v>
      </c>
      <c r="AB67" s="137"/>
      <c r="AC67" s="137"/>
      <c r="AD67" s="137"/>
      <c r="AE67" s="137"/>
      <c r="AF67" s="137"/>
      <c r="AG67" s="137"/>
      <c r="AH67" s="137"/>
      <c r="AI67" s="115" t="s">
        <v>115</v>
      </c>
      <c r="AJ67" s="116"/>
      <c r="AK67" s="116"/>
      <c r="AL67" s="116"/>
      <c r="AM67" s="116"/>
      <c r="AN67" s="116"/>
      <c r="AO67" s="116"/>
      <c r="AP67" s="117"/>
      <c r="AQ67" s="118">
        <v>160</v>
      </c>
      <c r="AR67" s="118"/>
      <c r="AS67" s="118"/>
      <c r="AT67" s="118"/>
      <c r="AU67" s="118"/>
      <c r="AV67" s="118"/>
      <c r="AW67" s="118"/>
      <c r="AX67" s="119"/>
    </row>
    <row r="68" spans="1:50" ht="24.75" hidden="1" customHeight="1" thickBot="1">
      <c r="A68" s="4"/>
      <c r="B68" s="4"/>
      <c r="C68" s="4"/>
      <c r="D68" s="4"/>
      <c r="E68" s="4"/>
      <c r="F68" s="4"/>
      <c r="G68" s="5"/>
      <c r="H68" s="5"/>
      <c r="I68" s="5"/>
      <c r="J68" s="5"/>
      <c r="K68" s="5"/>
      <c r="L68" s="6"/>
      <c r="M68" s="5"/>
      <c r="N68" s="5"/>
      <c r="O68" s="5"/>
      <c r="P68" s="5"/>
      <c r="Q68" s="5"/>
      <c r="R68" s="5"/>
      <c r="S68" s="5"/>
      <c r="T68" s="5"/>
      <c r="U68" s="5"/>
      <c r="V68" s="5"/>
      <c r="W68" s="5"/>
      <c r="X68" s="5"/>
      <c r="Y68" s="7"/>
      <c r="Z68" s="7"/>
      <c r="AA68" s="7"/>
      <c r="AB68" s="7"/>
      <c r="AC68" s="5"/>
      <c r="AD68" s="5"/>
      <c r="AE68" s="5"/>
      <c r="AF68" s="5"/>
      <c r="AG68" s="5"/>
      <c r="AH68" s="6"/>
      <c r="AI68" s="5"/>
      <c r="AJ68" s="5"/>
      <c r="AK68" s="5"/>
      <c r="AL68" s="5"/>
      <c r="AM68" s="5"/>
      <c r="AN68" s="5"/>
      <c r="AO68" s="5"/>
      <c r="AP68" s="5"/>
      <c r="AQ68" s="5"/>
      <c r="AR68" s="5"/>
      <c r="AS68" s="5"/>
      <c r="AT68" s="5"/>
      <c r="AU68" s="7"/>
      <c r="AV68" s="7"/>
      <c r="AW68" s="7"/>
      <c r="AX68" s="7"/>
    </row>
    <row r="69" spans="1:50" ht="15" hidden="1" customHeight="1">
      <c r="A69" s="1528" t="s">
        <v>940</v>
      </c>
      <c r="B69" s="1529"/>
      <c r="C69" s="1529"/>
      <c r="D69" s="1529"/>
      <c r="E69" s="1529"/>
      <c r="F69" s="1530"/>
      <c r="G69" s="38" t="s">
        <v>939</v>
      </c>
      <c r="H69" s="37"/>
      <c r="I69" s="37"/>
      <c r="J69" s="37"/>
      <c r="K69" s="37"/>
      <c r="L69" s="37"/>
      <c r="M69" s="37"/>
      <c r="N69" s="37"/>
      <c r="O69" s="37"/>
      <c r="P69" s="37"/>
      <c r="Q69" s="37"/>
      <c r="R69" s="37"/>
      <c r="S69" s="37"/>
      <c r="T69" s="37"/>
      <c r="U69" s="37"/>
      <c r="V69" s="37"/>
      <c r="W69" s="37"/>
      <c r="X69" s="37"/>
      <c r="Y69" s="37"/>
      <c r="Z69" s="37"/>
      <c r="AA69" s="37"/>
      <c r="AB69" s="37"/>
      <c r="AC69" s="37"/>
      <c r="AD69" s="37"/>
      <c r="AE69" s="37"/>
      <c r="AF69" s="37"/>
      <c r="AG69" s="37"/>
      <c r="AH69" s="37"/>
      <c r="AI69" s="37"/>
      <c r="AJ69" s="37"/>
      <c r="AK69" s="37"/>
      <c r="AL69" s="37"/>
      <c r="AM69" s="37"/>
      <c r="AN69" s="37"/>
      <c r="AO69" s="37"/>
      <c r="AP69" s="37"/>
      <c r="AQ69" s="37"/>
      <c r="AR69" s="37"/>
      <c r="AS69" s="37"/>
      <c r="AT69" s="37"/>
      <c r="AU69" s="37"/>
      <c r="AV69" s="37"/>
      <c r="AW69" s="37"/>
      <c r="AX69" s="36"/>
    </row>
    <row r="70" spans="1:50" ht="38.65" hidden="1" customHeight="1">
      <c r="A70" s="441"/>
      <c r="B70" s="442"/>
      <c r="C70" s="442"/>
      <c r="D70" s="442"/>
      <c r="E70" s="442"/>
      <c r="F70" s="443"/>
      <c r="G70" s="32"/>
      <c r="H70" s="27"/>
      <c r="I70" s="27"/>
      <c r="J70" s="27"/>
      <c r="K70" s="27"/>
      <c r="L70" s="27"/>
      <c r="M70" s="27"/>
      <c r="N70" s="27"/>
      <c r="O70" s="27"/>
      <c r="P70" s="27"/>
      <c r="Q70" s="27"/>
      <c r="R70" s="27"/>
      <c r="S70" s="27"/>
      <c r="T70" s="27"/>
      <c r="U70" s="27"/>
      <c r="V70" s="27"/>
      <c r="W70" s="27"/>
      <c r="X70" s="27"/>
      <c r="Y70" s="27"/>
      <c r="Z70" s="27"/>
      <c r="AA70" s="27"/>
      <c r="AB70" s="27"/>
      <c r="AC70" s="27"/>
      <c r="AD70" s="27"/>
      <c r="AE70" s="27"/>
      <c r="AF70" s="27"/>
      <c r="AG70" s="27"/>
      <c r="AH70" s="27"/>
      <c r="AI70" s="27"/>
      <c r="AJ70" s="27"/>
      <c r="AK70" s="27"/>
      <c r="AL70" s="27"/>
      <c r="AM70" s="27"/>
      <c r="AN70" s="27"/>
      <c r="AO70" s="27"/>
      <c r="AP70" s="27"/>
      <c r="AQ70" s="27"/>
      <c r="AR70" s="27"/>
      <c r="AS70" s="27"/>
      <c r="AT70" s="27"/>
      <c r="AU70" s="27"/>
      <c r="AV70" s="27"/>
      <c r="AW70" s="27"/>
      <c r="AX70" s="31"/>
    </row>
    <row r="71" spans="1:50" ht="41.25" hidden="1" customHeight="1">
      <c r="A71" s="441"/>
      <c r="B71" s="442"/>
      <c r="C71" s="442"/>
      <c r="D71" s="442"/>
      <c r="E71" s="442"/>
      <c r="F71" s="443"/>
      <c r="G71" s="32"/>
      <c r="H71" s="27"/>
      <c r="I71" s="27"/>
      <c r="J71" s="27"/>
      <c r="K71" s="27"/>
      <c r="L71" s="27"/>
      <c r="M71" s="27"/>
      <c r="N71" s="27"/>
      <c r="O71" s="27"/>
      <c r="P71" s="27"/>
      <c r="Q71" s="27"/>
      <c r="R71" s="27"/>
      <c r="S71" s="27"/>
      <c r="T71" s="27"/>
      <c r="U71" s="27"/>
      <c r="V71" s="27"/>
      <c r="W71" s="27"/>
      <c r="X71" s="27"/>
      <c r="Y71" s="27"/>
      <c r="Z71" s="27"/>
      <c r="AA71" s="27"/>
      <c r="AB71" s="27"/>
      <c r="AC71" s="27"/>
      <c r="AD71" s="27"/>
      <c r="AE71" s="27"/>
      <c r="AF71" s="27"/>
      <c r="AG71" s="27"/>
      <c r="AH71" s="27"/>
      <c r="AI71" s="27"/>
      <c r="AJ71" s="27"/>
      <c r="AK71" s="27"/>
      <c r="AL71" s="27"/>
      <c r="AM71" s="27"/>
      <c r="AN71" s="27"/>
      <c r="AO71" s="27"/>
      <c r="AP71" s="27"/>
      <c r="AQ71" s="27"/>
      <c r="AR71" s="27"/>
      <c r="AS71" s="27"/>
      <c r="AT71" s="27"/>
      <c r="AU71" s="27"/>
      <c r="AV71" s="27"/>
      <c r="AW71" s="27"/>
      <c r="AX71" s="31"/>
    </row>
    <row r="72" spans="1:50" ht="52.35" hidden="1" customHeight="1">
      <c r="A72" s="441"/>
      <c r="B72" s="442"/>
      <c r="C72" s="442"/>
      <c r="D72" s="442"/>
      <c r="E72" s="442"/>
      <c r="F72" s="443"/>
      <c r="G72" s="32"/>
      <c r="H72" s="27"/>
      <c r="I72" s="27"/>
      <c r="J72" s="27"/>
      <c r="K72" s="27"/>
      <c r="L72" s="27"/>
      <c r="M72" s="27"/>
      <c r="N72" s="27"/>
      <c r="O72" s="27"/>
      <c r="P72" s="27"/>
      <c r="Q72" s="27"/>
      <c r="R72" s="27"/>
      <c r="S72" s="27"/>
      <c r="T72" s="27"/>
      <c r="U72" s="27"/>
      <c r="V72" s="27"/>
      <c r="W72" s="27"/>
      <c r="X72" s="27"/>
      <c r="Y72" s="27"/>
      <c r="Z72" s="27"/>
      <c r="AA72" s="27"/>
      <c r="AB72" s="27"/>
      <c r="AC72" s="27"/>
      <c r="AD72" s="27"/>
      <c r="AE72" s="27"/>
      <c r="AF72" s="27"/>
      <c r="AG72" s="27"/>
      <c r="AH72" s="27"/>
      <c r="AI72" s="27"/>
      <c r="AJ72" s="27"/>
      <c r="AK72" s="27"/>
      <c r="AL72" s="27"/>
      <c r="AM72" s="27"/>
      <c r="AN72" s="27"/>
      <c r="AO72" s="27"/>
      <c r="AP72" s="27"/>
      <c r="AQ72" s="27"/>
      <c r="AR72" s="27"/>
      <c r="AS72" s="27"/>
      <c r="AT72" s="27"/>
      <c r="AU72" s="27"/>
      <c r="AV72" s="27"/>
      <c r="AW72" s="27"/>
      <c r="AX72" s="31"/>
    </row>
    <row r="73" spans="1:50" ht="52.35" hidden="1" customHeight="1">
      <c r="A73" s="441"/>
      <c r="B73" s="442"/>
      <c r="C73" s="442"/>
      <c r="D73" s="442"/>
      <c r="E73" s="442"/>
      <c r="F73" s="443"/>
      <c r="G73" s="32"/>
      <c r="H73" s="27"/>
      <c r="I73" s="27"/>
      <c r="J73" s="27"/>
      <c r="K73" s="27"/>
      <c r="L73" s="27"/>
      <c r="M73" s="27"/>
      <c r="N73" s="27"/>
      <c r="O73" s="27"/>
      <c r="P73" s="27"/>
      <c r="Q73" s="27"/>
      <c r="R73" s="27"/>
      <c r="S73" s="27"/>
      <c r="T73" s="27"/>
      <c r="U73" s="27"/>
      <c r="V73" s="27"/>
      <c r="W73" s="27"/>
      <c r="X73" s="27"/>
      <c r="Y73" s="27"/>
      <c r="Z73" s="27"/>
      <c r="AA73" s="27"/>
      <c r="AB73" s="27"/>
      <c r="AC73" s="27"/>
      <c r="AD73" s="27"/>
      <c r="AE73" s="27"/>
      <c r="AF73" s="27"/>
      <c r="AG73" s="27"/>
      <c r="AH73" s="27"/>
      <c r="AI73" s="27"/>
      <c r="AJ73" s="27"/>
      <c r="AK73" s="27"/>
      <c r="AL73" s="27"/>
      <c r="AM73" s="27"/>
      <c r="AN73" s="27"/>
      <c r="AO73" s="27"/>
      <c r="AP73" s="27"/>
      <c r="AQ73" s="27"/>
      <c r="AR73" s="27"/>
      <c r="AS73" s="27"/>
      <c r="AT73" s="27"/>
      <c r="AU73" s="27"/>
      <c r="AV73" s="27"/>
      <c r="AW73" s="27"/>
      <c r="AX73" s="31"/>
    </row>
    <row r="74" spans="1:50" ht="52.35" hidden="1" customHeight="1">
      <c r="A74" s="441"/>
      <c r="B74" s="442"/>
      <c r="C74" s="442"/>
      <c r="D74" s="442"/>
      <c r="E74" s="442"/>
      <c r="F74" s="443"/>
      <c r="G74" s="32"/>
      <c r="H74" s="27"/>
      <c r="I74" s="27"/>
      <c r="J74" s="27"/>
      <c r="K74" s="27"/>
      <c r="L74" s="27"/>
      <c r="M74" s="27"/>
      <c r="N74" s="27"/>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7"/>
      <c r="AO74" s="27"/>
      <c r="AP74" s="27"/>
      <c r="AQ74" s="27"/>
      <c r="AR74" s="27"/>
      <c r="AS74" s="27"/>
      <c r="AT74" s="27"/>
      <c r="AU74" s="27"/>
      <c r="AV74" s="27"/>
      <c r="AW74" s="27"/>
      <c r="AX74" s="31"/>
    </row>
    <row r="75" spans="1:50" ht="41.25" hidden="1" customHeight="1">
      <c r="A75" s="441"/>
      <c r="B75" s="442"/>
      <c r="C75" s="442"/>
      <c r="D75" s="442"/>
      <c r="E75" s="442"/>
      <c r="F75" s="443"/>
      <c r="G75" s="32"/>
      <c r="H75" s="27"/>
      <c r="I75" s="27"/>
      <c r="J75" s="27"/>
      <c r="K75" s="27"/>
      <c r="L75" s="27"/>
      <c r="M75" s="27"/>
      <c r="N75" s="27"/>
      <c r="O75" s="27"/>
      <c r="P75" s="27"/>
      <c r="Q75" s="27"/>
      <c r="R75" s="27"/>
      <c r="S75" s="27"/>
      <c r="T75" s="27"/>
      <c r="U75" s="27"/>
      <c r="V75" s="27"/>
      <c r="W75" s="27"/>
      <c r="X75" s="27"/>
      <c r="Y75" s="27"/>
      <c r="Z75" s="27"/>
      <c r="AA75" s="27"/>
      <c r="AB75" s="27"/>
      <c r="AC75" s="27"/>
      <c r="AD75" s="27"/>
      <c r="AE75" s="27"/>
      <c r="AF75" s="27"/>
      <c r="AG75" s="27"/>
      <c r="AH75" s="27"/>
      <c r="AI75" s="27"/>
      <c r="AJ75" s="27"/>
      <c r="AK75" s="27"/>
      <c r="AL75" s="27"/>
      <c r="AM75" s="27"/>
      <c r="AN75" s="27"/>
      <c r="AO75" s="27"/>
      <c r="AP75" s="27"/>
      <c r="AQ75" s="27"/>
      <c r="AR75" s="27"/>
      <c r="AS75" s="27"/>
      <c r="AT75" s="27"/>
      <c r="AU75" s="27"/>
      <c r="AV75" s="27"/>
      <c r="AW75" s="27"/>
      <c r="AX75" s="31"/>
    </row>
    <row r="76" spans="1:50" ht="52.5" hidden="1" customHeight="1">
      <c r="A76" s="441"/>
      <c r="B76" s="442"/>
      <c r="C76" s="442"/>
      <c r="D76" s="442"/>
      <c r="E76" s="442"/>
      <c r="F76" s="443"/>
      <c r="G76" s="32"/>
      <c r="H76" s="27"/>
      <c r="I76" s="27"/>
      <c r="J76" s="27"/>
      <c r="K76" s="27"/>
      <c r="L76" s="27"/>
      <c r="M76" s="27"/>
      <c r="N76" s="27"/>
      <c r="O76" s="27"/>
      <c r="P76" s="27"/>
      <c r="Q76" s="27"/>
      <c r="R76" s="27"/>
      <c r="S76" s="27"/>
      <c r="T76" s="27"/>
      <c r="U76" s="27"/>
      <c r="V76" s="27"/>
      <c r="W76" s="27"/>
      <c r="X76" s="27"/>
      <c r="Y76" s="27"/>
      <c r="Z76" s="27"/>
      <c r="AA76" s="27"/>
      <c r="AB76" s="27"/>
      <c r="AC76" s="27"/>
      <c r="AD76" s="27"/>
      <c r="AE76" s="27"/>
      <c r="AF76" s="27"/>
      <c r="AG76" s="27"/>
      <c r="AH76" s="27"/>
      <c r="AI76" s="27"/>
      <c r="AJ76" s="27"/>
      <c r="AK76" s="27"/>
      <c r="AL76" s="27"/>
      <c r="AM76" s="27"/>
      <c r="AN76" s="27"/>
      <c r="AO76" s="27"/>
      <c r="AP76" s="27"/>
      <c r="AQ76" s="27"/>
      <c r="AR76" s="27"/>
      <c r="AS76" s="27"/>
      <c r="AT76" s="27"/>
      <c r="AU76" s="27"/>
      <c r="AV76" s="27"/>
      <c r="AW76" s="27"/>
      <c r="AX76" s="31"/>
    </row>
    <row r="77" spans="1:50" ht="52.5" hidden="1" customHeight="1">
      <c r="A77" s="441"/>
      <c r="B77" s="442"/>
      <c r="C77" s="442"/>
      <c r="D77" s="442"/>
      <c r="E77" s="442"/>
      <c r="F77" s="443"/>
      <c r="G77" s="32"/>
      <c r="H77" s="27"/>
      <c r="I77" s="27"/>
      <c r="J77" s="27"/>
      <c r="K77" s="27"/>
      <c r="L77" s="27"/>
      <c r="M77" s="27"/>
      <c r="N77" s="27"/>
      <c r="O77" s="27"/>
      <c r="P77" s="27"/>
      <c r="Q77" s="27"/>
      <c r="R77" s="27"/>
      <c r="S77" s="27"/>
      <c r="T77" s="27"/>
      <c r="U77" s="27"/>
      <c r="V77" s="27"/>
      <c r="W77" s="27"/>
      <c r="X77" s="27"/>
      <c r="Y77" s="27"/>
      <c r="Z77" s="27"/>
      <c r="AA77" s="27"/>
      <c r="AB77" s="27"/>
      <c r="AC77" s="27"/>
      <c r="AD77" s="27"/>
      <c r="AE77" s="27"/>
      <c r="AF77" s="27"/>
      <c r="AG77" s="27"/>
      <c r="AH77" s="27"/>
      <c r="AI77" s="27"/>
      <c r="AJ77" s="27"/>
      <c r="AK77" s="27"/>
      <c r="AL77" s="27"/>
      <c r="AM77" s="27"/>
      <c r="AN77" s="27"/>
      <c r="AO77" s="27"/>
      <c r="AP77" s="27"/>
      <c r="AQ77" s="27"/>
      <c r="AR77" s="27"/>
      <c r="AS77" s="27"/>
      <c r="AT77" s="27"/>
      <c r="AU77" s="27"/>
      <c r="AV77" s="27"/>
      <c r="AW77" s="27"/>
      <c r="AX77" s="31"/>
    </row>
    <row r="78" spans="1:50" ht="52.5" hidden="1" customHeight="1">
      <c r="A78" s="441"/>
      <c r="B78" s="442"/>
      <c r="C78" s="442"/>
      <c r="D78" s="442"/>
      <c r="E78" s="442"/>
      <c r="F78" s="443"/>
      <c r="G78" s="32"/>
      <c r="H78" s="27"/>
      <c r="I78" s="27"/>
      <c r="J78" s="27"/>
      <c r="K78" s="27"/>
      <c r="L78" s="27"/>
      <c r="M78" s="27"/>
      <c r="N78" s="27"/>
      <c r="O78" s="27"/>
      <c r="P78" s="27"/>
      <c r="Q78" s="27"/>
      <c r="R78" s="27"/>
      <c r="S78" s="27"/>
      <c r="T78" s="27"/>
      <c r="U78" s="27"/>
      <c r="V78" s="27"/>
      <c r="W78" s="27"/>
      <c r="X78" s="27"/>
      <c r="Y78" s="27"/>
      <c r="Z78" s="27"/>
      <c r="AA78" s="27"/>
      <c r="AB78" s="27"/>
      <c r="AC78" s="27"/>
      <c r="AD78" s="27"/>
      <c r="AE78" s="27"/>
      <c r="AF78" s="27"/>
      <c r="AG78" s="27"/>
      <c r="AH78" s="27"/>
      <c r="AI78" s="27"/>
      <c r="AJ78" s="27"/>
      <c r="AK78" s="27"/>
      <c r="AL78" s="27"/>
      <c r="AM78" s="27"/>
      <c r="AN78" s="27"/>
      <c r="AO78" s="27"/>
      <c r="AP78" s="27"/>
      <c r="AQ78" s="27"/>
      <c r="AR78" s="27"/>
      <c r="AS78" s="27"/>
      <c r="AT78" s="27"/>
      <c r="AU78" s="27"/>
      <c r="AV78" s="27"/>
      <c r="AW78" s="27"/>
      <c r="AX78" s="31"/>
    </row>
    <row r="79" spans="1:50" ht="52.5" hidden="1" customHeight="1">
      <c r="A79" s="441"/>
      <c r="B79" s="442"/>
      <c r="C79" s="442"/>
      <c r="D79" s="442"/>
      <c r="E79" s="442"/>
      <c r="F79" s="443"/>
      <c r="G79" s="32"/>
      <c r="H79" s="27"/>
      <c r="I79" s="27"/>
      <c r="J79" s="27"/>
      <c r="K79" s="27"/>
      <c r="L79" s="27"/>
      <c r="M79" s="27"/>
      <c r="N79" s="27"/>
      <c r="O79" s="27"/>
      <c r="P79" s="27"/>
      <c r="Q79" s="27"/>
      <c r="R79" s="27"/>
      <c r="S79" s="27"/>
      <c r="T79" s="27"/>
      <c r="U79" s="27"/>
      <c r="V79" s="27"/>
      <c r="W79" s="27"/>
      <c r="X79" s="27"/>
      <c r="Y79" s="27"/>
      <c r="Z79" s="27"/>
      <c r="AA79" s="27"/>
      <c r="AB79" s="27"/>
      <c r="AC79" s="27"/>
      <c r="AD79" s="27"/>
      <c r="AE79" s="27"/>
      <c r="AF79" s="27"/>
      <c r="AG79" s="27"/>
      <c r="AH79" s="27"/>
      <c r="AI79" s="27"/>
      <c r="AJ79" s="27"/>
      <c r="AK79" s="27"/>
      <c r="AL79" s="27"/>
      <c r="AM79" s="27"/>
      <c r="AN79" s="27"/>
      <c r="AO79" s="27"/>
      <c r="AP79" s="27"/>
      <c r="AQ79" s="27"/>
      <c r="AR79" s="27"/>
      <c r="AS79" s="27"/>
      <c r="AT79" s="27"/>
      <c r="AU79" s="27"/>
      <c r="AV79" s="27"/>
      <c r="AW79" s="27"/>
      <c r="AX79" s="31"/>
    </row>
    <row r="80" spans="1:50" ht="52.5" hidden="1" customHeight="1">
      <c r="A80" s="441"/>
      <c r="B80" s="442"/>
      <c r="C80" s="442"/>
      <c r="D80" s="442"/>
      <c r="E80" s="442"/>
      <c r="F80" s="443"/>
      <c r="G80" s="32"/>
      <c r="H80" s="27"/>
      <c r="I80" s="27"/>
      <c r="J80" s="27"/>
      <c r="K80" s="27"/>
      <c r="L80" s="27"/>
      <c r="M80" s="27"/>
      <c r="N80" s="27"/>
      <c r="O80" s="27"/>
      <c r="P80" s="27"/>
      <c r="Q80" s="27"/>
      <c r="R80" s="27"/>
      <c r="S80" s="27"/>
      <c r="T80" s="27"/>
      <c r="U80" s="27"/>
      <c r="V80" s="27"/>
      <c r="W80" s="27"/>
      <c r="X80" s="27"/>
      <c r="Y80" s="27"/>
      <c r="Z80" s="27"/>
      <c r="AA80" s="27"/>
      <c r="AB80" s="27"/>
      <c r="AC80" s="27"/>
      <c r="AD80" s="27"/>
      <c r="AE80" s="27"/>
      <c r="AF80" s="27"/>
      <c r="AG80" s="27"/>
      <c r="AH80" s="27"/>
      <c r="AI80" s="27"/>
      <c r="AJ80" s="27"/>
      <c r="AK80" s="27"/>
      <c r="AL80" s="27"/>
      <c r="AM80" s="27"/>
      <c r="AN80" s="27"/>
      <c r="AO80" s="27"/>
      <c r="AP80" s="27"/>
      <c r="AQ80" s="27"/>
      <c r="AR80" s="27"/>
      <c r="AS80" s="27"/>
      <c r="AT80" s="27"/>
      <c r="AU80" s="27"/>
      <c r="AV80" s="27"/>
      <c r="AW80" s="27"/>
      <c r="AX80" s="31"/>
    </row>
    <row r="81" spans="1:50" ht="52.5" hidden="1" customHeight="1">
      <c r="A81" s="441"/>
      <c r="B81" s="442"/>
      <c r="C81" s="442"/>
      <c r="D81" s="442"/>
      <c r="E81" s="442"/>
      <c r="F81" s="443"/>
      <c r="G81" s="32"/>
      <c r="H81" s="27"/>
      <c r="I81" s="27"/>
      <c r="J81" s="27"/>
      <c r="K81" s="27"/>
      <c r="L81" s="27"/>
      <c r="M81" s="27"/>
      <c r="N81" s="27"/>
      <c r="O81" s="27"/>
      <c r="P81" s="27"/>
      <c r="Q81" s="27"/>
      <c r="R81" s="27"/>
      <c r="S81" s="27"/>
      <c r="T81" s="27"/>
      <c r="U81" s="27"/>
      <c r="V81" s="27"/>
      <c r="W81" s="27"/>
      <c r="X81" s="27"/>
      <c r="Y81" s="27"/>
      <c r="Z81" s="27"/>
      <c r="AA81" s="27"/>
      <c r="AB81" s="27"/>
      <c r="AC81" s="27"/>
      <c r="AD81" s="27"/>
      <c r="AE81" s="27"/>
      <c r="AF81" s="27"/>
      <c r="AG81" s="27"/>
      <c r="AH81" s="27"/>
      <c r="AI81" s="27"/>
      <c r="AJ81" s="27"/>
      <c r="AK81" s="27"/>
      <c r="AL81" s="27"/>
      <c r="AM81" s="27"/>
      <c r="AN81" s="27"/>
      <c r="AO81" s="27"/>
      <c r="AP81" s="27"/>
      <c r="AQ81" s="27"/>
      <c r="AR81" s="27"/>
      <c r="AS81" s="27"/>
      <c r="AT81" s="27"/>
      <c r="AU81" s="27"/>
      <c r="AV81" s="27"/>
      <c r="AW81" s="27"/>
      <c r="AX81" s="31"/>
    </row>
    <row r="82" spans="1:50" ht="52.5" hidden="1" customHeight="1">
      <c r="A82" s="441"/>
      <c r="B82" s="442"/>
      <c r="C82" s="442"/>
      <c r="D82" s="442"/>
      <c r="E82" s="442"/>
      <c r="F82" s="443"/>
      <c r="G82" s="32"/>
      <c r="H82" s="27"/>
      <c r="I82" s="27"/>
      <c r="J82" s="27"/>
      <c r="K82" s="27"/>
      <c r="L82" s="27"/>
      <c r="M82" s="27"/>
      <c r="N82" s="27"/>
      <c r="O82" s="27"/>
      <c r="P82" s="27"/>
      <c r="Q82" s="27"/>
      <c r="R82" s="27"/>
      <c r="S82" s="27"/>
      <c r="T82" s="27"/>
      <c r="U82" s="27"/>
      <c r="V82" s="27"/>
      <c r="W82" s="27"/>
      <c r="X82" s="27"/>
      <c r="Y82" s="27"/>
      <c r="Z82" s="27"/>
      <c r="AA82" s="27"/>
      <c r="AB82" s="27"/>
      <c r="AC82" s="27"/>
      <c r="AD82" s="27"/>
      <c r="AE82" s="27"/>
      <c r="AF82" s="27"/>
      <c r="AG82" s="27"/>
      <c r="AH82" s="27"/>
      <c r="AI82" s="27"/>
      <c r="AJ82" s="27"/>
      <c r="AK82" s="27"/>
      <c r="AL82" s="27"/>
      <c r="AM82" s="27"/>
      <c r="AN82" s="27"/>
      <c r="AO82" s="27"/>
      <c r="AP82" s="27"/>
      <c r="AQ82" s="27"/>
      <c r="AR82" s="27"/>
      <c r="AS82" s="27"/>
      <c r="AT82" s="27"/>
      <c r="AU82" s="27"/>
      <c r="AV82" s="27"/>
      <c r="AW82" s="27"/>
      <c r="AX82" s="31"/>
    </row>
    <row r="83" spans="1:50" ht="52.5" hidden="1" customHeight="1">
      <c r="A83" s="441"/>
      <c r="B83" s="442"/>
      <c r="C83" s="442"/>
      <c r="D83" s="442"/>
      <c r="E83" s="442"/>
      <c r="F83" s="443"/>
      <c r="G83" s="32"/>
      <c r="H83" s="27"/>
      <c r="I83" s="27"/>
      <c r="J83" s="27"/>
      <c r="K83" s="27"/>
      <c r="L83" s="27"/>
      <c r="M83" s="27"/>
      <c r="N83" s="27"/>
      <c r="O83" s="27"/>
      <c r="P83" s="27"/>
      <c r="Q83" s="27"/>
      <c r="R83" s="27"/>
      <c r="S83" s="27"/>
      <c r="T83" s="27"/>
      <c r="U83" s="27"/>
      <c r="V83" s="27"/>
      <c r="W83" s="27"/>
      <c r="X83" s="27"/>
      <c r="Y83" s="27"/>
      <c r="Z83" s="27"/>
      <c r="AA83" s="27"/>
      <c r="AB83" s="27"/>
      <c r="AC83" s="27"/>
      <c r="AD83" s="27"/>
      <c r="AE83" s="27"/>
      <c r="AF83" s="27"/>
      <c r="AG83" s="27"/>
      <c r="AH83" s="27"/>
      <c r="AI83" s="27"/>
      <c r="AJ83" s="27"/>
      <c r="AK83" s="27"/>
      <c r="AL83" s="27"/>
      <c r="AM83" s="27"/>
      <c r="AN83" s="27"/>
      <c r="AO83" s="27"/>
      <c r="AP83" s="27"/>
      <c r="AQ83" s="27"/>
      <c r="AR83" s="27"/>
      <c r="AS83" s="27"/>
      <c r="AT83" s="27"/>
      <c r="AU83" s="27"/>
      <c r="AV83" s="27"/>
      <c r="AW83" s="27"/>
      <c r="AX83" s="31"/>
    </row>
    <row r="84" spans="1:50" ht="52.5" hidden="1" customHeight="1">
      <c r="A84" s="441"/>
      <c r="B84" s="442"/>
      <c r="C84" s="442"/>
      <c r="D84" s="442"/>
      <c r="E84" s="442"/>
      <c r="F84" s="443"/>
      <c r="G84" s="32"/>
      <c r="H84" s="27"/>
      <c r="I84" s="27"/>
      <c r="J84" s="27"/>
      <c r="K84" s="27"/>
      <c r="L84" s="27"/>
      <c r="M84" s="27"/>
      <c r="N84" s="27"/>
      <c r="O84" s="27"/>
      <c r="P84" s="27"/>
      <c r="Q84" s="27"/>
      <c r="R84" s="27"/>
      <c r="S84" s="27"/>
      <c r="T84" s="27"/>
      <c r="U84" s="27"/>
      <c r="V84" s="27"/>
      <c r="W84" s="27"/>
      <c r="X84" s="27"/>
      <c r="Y84" s="27"/>
      <c r="Z84" s="27"/>
      <c r="AA84" s="27"/>
      <c r="AB84" s="27"/>
      <c r="AC84" s="27"/>
      <c r="AD84" s="27"/>
      <c r="AE84" s="27"/>
      <c r="AF84" s="27"/>
      <c r="AG84" s="27"/>
      <c r="AH84" s="27"/>
      <c r="AI84" s="27"/>
      <c r="AJ84" s="27"/>
      <c r="AK84" s="27"/>
      <c r="AL84" s="27"/>
      <c r="AM84" s="27"/>
      <c r="AN84" s="27"/>
      <c r="AO84" s="27"/>
      <c r="AP84" s="27"/>
      <c r="AQ84" s="27"/>
      <c r="AR84" s="27"/>
      <c r="AS84" s="27"/>
      <c r="AT84" s="27"/>
      <c r="AU84" s="27"/>
      <c r="AV84" s="27"/>
      <c r="AW84" s="27"/>
      <c r="AX84" s="31"/>
    </row>
    <row r="85" spans="1:50" ht="42.6" hidden="1" customHeight="1">
      <c r="A85" s="441"/>
      <c r="B85" s="442"/>
      <c r="C85" s="442"/>
      <c r="D85" s="442"/>
      <c r="E85" s="442"/>
      <c r="F85" s="443"/>
      <c r="G85" s="32"/>
      <c r="H85" s="27"/>
      <c r="I85" s="27"/>
      <c r="J85" s="27"/>
      <c r="K85" s="27"/>
      <c r="L85" s="27"/>
      <c r="M85" s="27"/>
      <c r="N85" s="27"/>
      <c r="O85" s="27"/>
      <c r="P85" s="27"/>
      <c r="Q85" s="27"/>
      <c r="R85" s="27"/>
      <c r="S85" s="27"/>
      <c r="T85" s="27"/>
      <c r="U85" s="27"/>
      <c r="V85" s="27"/>
      <c r="W85" s="27"/>
      <c r="X85" s="27"/>
      <c r="Y85" s="27"/>
      <c r="Z85" s="27"/>
      <c r="AA85" s="27"/>
      <c r="AB85" s="27"/>
      <c r="AC85" s="27"/>
      <c r="AD85" s="27"/>
      <c r="AE85" s="27"/>
      <c r="AF85" s="27"/>
      <c r="AG85" s="27"/>
      <c r="AH85" s="27"/>
      <c r="AI85" s="27"/>
      <c r="AJ85" s="27"/>
      <c r="AK85" s="27"/>
      <c r="AL85" s="27"/>
      <c r="AM85" s="27"/>
      <c r="AN85" s="27"/>
      <c r="AO85" s="27"/>
      <c r="AP85" s="27"/>
      <c r="AQ85" s="27"/>
      <c r="AR85" s="27"/>
      <c r="AS85" s="27"/>
      <c r="AT85" s="27"/>
      <c r="AU85" s="27"/>
      <c r="AV85" s="27"/>
      <c r="AW85" s="27"/>
      <c r="AX85" s="31"/>
    </row>
    <row r="86" spans="1:50" ht="52.5" hidden="1" customHeight="1">
      <c r="A86" s="441"/>
      <c r="B86" s="442"/>
      <c r="C86" s="442"/>
      <c r="D86" s="442"/>
      <c r="E86" s="442"/>
      <c r="F86" s="443"/>
      <c r="G86" s="32"/>
      <c r="H86" s="27"/>
      <c r="I86" s="27"/>
      <c r="J86" s="27"/>
      <c r="K86" s="27"/>
      <c r="L86" s="27"/>
      <c r="M86" s="27"/>
      <c r="N86" s="27"/>
      <c r="O86" s="27"/>
      <c r="P86" s="27"/>
      <c r="Q86" s="27"/>
      <c r="R86" s="27"/>
      <c r="S86" s="27"/>
      <c r="T86" s="27"/>
      <c r="U86" s="27"/>
      <c r="V86" s="27"/>
      <c r="W86" s="27"/>
      <c r="X86" s="27"/>
      <c r="Y86" s="27"/>
      <c r="Z86" s="27"/>
      <c r="AA86" s="27"/>
      <c r="AB86" s="27"/>
      <c r="AC86" s="27"/>
      <c r="AD86" s="27"/>
      <c r="AE86" s="27"/>
      <c r="AF86" s="27"/>
      <c r="AG86" s="27"/>
      <c r="AH86" s="27"/>
      <c r="AI86" s="27"/>
      <c r="AJ86" s="27"/>
      <c r="AK86" s="27"/>
      <c r="AL86" s="27"/>
      <c r="AM86" s="27"/>
      <c r="AN86" s="27"/>
      <c r="AO86" s="27"/>
      <c r="AP86" s="27"/>
      <c r="AQ86" s="27"/>
      <c r="AR86" s="27"/>
      <c r="AS86" s="27"/>
      <c r="AT86" s="27"/>
      <c r="AU86" s="27"/>
      <c r="AV86" s="27"/>
      <c r="AW86" s="27"/>
      <c r="AX86" s="31"/>
    </row>
    <row r="87" spans="1:50" ht="52.5" hidden="1" customHeight="1">
      <c r="A87" s="441"/>
      <c r="B87" s="442"/>
      <c r="C87" s="442"/>
      <c r="D87" s="442"/>
      <c r="E87" s="442"/>
      <c r="F87" s="443"/>
      <c r="G87" s="32"/>
      <c r="H87" s="27"/>
      <c r="I87" s="27"/>
      <c r="J87" s="27"/>
      <c r="K87" s="27"/>
      <c r="L87" s="27"/>
      <c r="M87" s="27"/>
      <c r="N87" s="27"/>
      <c r="O87" s="27"/>
      <c r="P87" s="27"/>
      <c r="Q87" s="27"/>
      <c r="R87" s="27"/>
      <c r="S87" s="27"/>
      <c r="T87" s="27"/>
      <c r="U87" s="27"/>
      <c r="V87" s="27"/>
      <c r="W87" s="27"/>
      <c r="X87" s="27"/>
      <c r="Y87" s="27"/>
      <c r="Z87" s="27"/>
      <c r="AA87" s="27"/>
      <c r="AB87" s="27"/>
      <c r="AC87" s="27"/>
      <c r="AD87" s="27"/>
      <c r="AE87" s="27"/>
      <c r="AF87" s="27"/>
      <c r="AG87" s="27"/>
      <c r="AH87" s="27"/>
      <c r="AI87" s="27"/>
      <c r="AJ87" s="27"/>
      <c r="AK87" s="27"/>
      <c r="AL87" s="27"/>
      <c r="AM87" s="27"/>
      <c r="AN87" s="27"/>
      <c r="AO87" s="27"/>
      <c r="AP87" s="27"/>
      <c r="AQ87" s="27"/>
      <c r="AR87" s="27"/>
      <c r="AS87" s="27"/>
      <c r="AT87" s="27"/>
      <c r="AU87" s="27"/>
      <c r="AV87" s="27"/>
      <c r="AW87" s="27"/>
      <c r="AX87" s="31"/>
    </row>
    <row r="88" spans="1:50" ht="52.5" hidden="1" customHeight="1">
      <c r="A88" s="441"/>
      <c r="B88" s="442"/>
      <c r="C88" s="442"/>
      <c r="D88" s="442"/>
      <c r="E88" s="442"/>
      <c r="F88" s="443"/>
      <c r="G88" s="32"/>
      <c r="H88" s="27"/>
      <c r="I88" s="27"/>
      <c r="J88" s="27"/>
      <c r="K88" s="27"/>
      <c r="L88" s="27"/>
      <c r="M88" s="27"/>
      <c r="N88" s="27"/>
      <c r="O88" s="27"/>
      <c r="P88" s="27"/>
      <c r="Q88" s="27"/>
      <c r="R88" s="27"/>
      <c r="S88" s="27"/>
      <c r="T88" s="27"/>
      <c r="U88" s="27"/>
      <c r="V88" s="27"/>
      <c r="W88" s="27"/>
      <c r="X88" s="27"/>
      <c r="Y88" s="27"/>
      <c r="Z88" s="27"/>
      <c r="AA88" s="27"/>
      <c r="AB88" s="27"/>
      <c r="AC88" s="27"/>
      <c r="AD88" s="27"/>
      <c r="AE88" s="27"/>
      <c r="AF88" s="27"/>
      <c r="AG88" s="27"/>
      <c r="AH88" s="27"/>
      <c r="AI88" s="27"/>
      <c r="AJ88" s="27"/>
      <c r="AK88" s="27"/>
      <c r="AL88" s="27"/>
      <c r="AM88" s="27"/>
      <c r="AN88" s="27"/>
      <c r="AO88" s="27"/>
      <c r="AP88" s="27"/>
      <c r="AQ88" s="27"/>
      <c r="AR88" s="27"/>
      <c r="AS88" s="27"/>
      <c r="AT88" s="27"/>
      <c r="AU88" s="27"/>
      <c r="AV88" s="27"/>
      <c r="AW88" s="27"/>
      <c r="AX88" s="31"/>
    </row>
    <row r="89" spans="1:50" ht="52.5" hidden="1" customHeight="1">
      <c r="A89" s="441"/>
      <c r="B89" s="442"/>
      <c r="C89" s="442"/>
      <c r="D89" s="442"/>
      <c r="E89" s="442"/>
      <c r="F89" s="443"/>
      <c r="G89" s="32"/>
      <c r="H89" s="27"/>
      <c r="I89" s="27"/>
      <c r="J89" s="27"/>
      <c r="K89" s="27"/>
      <c r="L89" s="27"/>
      <c r="M89" s="27"/>
      <c r="N89" s="27"/>
      <c r="O89" s="27"/>
      <c r="P89" s="27"/>
      <c r="Q89" s="27"/>
      <c r="R89" s="27"/>
      <c r="S89" s="27"/>
      <c r="T89" s="27"/>
      <c r="U89" s="27"/>
      <c r="V89" s="27"/>
      <c r="W89" s="27"/>
      <c r="X89" s="27"/>
      <c r="Y89" s="27"/>
      <c r="Z89" s="27"/>
      <c r="AA89" s="27"/>
      <c r="AB89" s="27"/>
      <c r="AC89" s="27"/>
      <c r="AD89" s="27"/>
      <c r="AE89" s="27"/>
      <c r="AF89" s="27"/>
      <c r="AG89" s="27"/>
      <c r="AH89" s="27"/>
      <c r="AI89" s="27"/>
      <c r="AJ89" s="27"/>
      <c r="AK89" s="27"/>
      <c r="AL89" s="27"/>
      <c r="AM89" s="27"/>
      <c r="AN89" s="27"/>
      <c r="AO89" s="27"/>
      <c r="AP89" s="27"/>
      <c r="AQ89" s="27"/>
      <c r="AR89" s="27"/>
      <c r="AS89" s="27"/>
      <c r="AT89" s="27"/>
      <c r="AU89" s="27"/>
      <c r="AV89" s="27"/>
      <c r="AW89" s="27"/>
      <c r="AX89" s="31"/>
    </row>
    <row r="90" spans="1:50" ht="52.5" hidden="1" customHeight="1">
      <c r="A90" s="441"/>
      <c r="B90" s="442"/>
      <c r="C90" s="442"/>
      <c r="D90" s="442"/>
      <c r="E90" s="442"/>
      <c r="F90" s="443"/>
      <c r="G90" s="32"/>
      <c r="H90" s="27"/>
      <c r="I90" s="27"/>
      <c r="J90" s="27"/>
      <c r="K90" s="27"/>
      <c r="L90" s="27"/>
      <c r="M90" s="27"/>
      <c r="N90" s="27"/>
      <c r="O90" s="27"/>
      <c r="P90" s="27"/>
      <c r="Q90" s="27"/>
      <c r="R90" s="27"/>
      <c r="S90" s="27"/>
      <c r="T90" s="27"/>
      <c r="U90" s="27"/>
      <c r="V90" s="27"/>
      <c r="W90" s="27"/>
      <c r="X90" s="27"/>
      <c r="Y90" s="27"/>
      <c r="Z90" s="27"/>
      <c r="AA90" s="27"/>
      <c r="AB90" s="27"/>
      <c r="AC90" s="27"/>
      <c r="AD90" s="27"/>
      <c r="AE90" s="27"/>
      <c r="AF90" s="27"/>
      <c r="AG90" s="27"/>
      <c r="AH90" s="27"/>
      <c r="AI90" s="27"/>
      <c r="AJ90" s="27"/>
      <c r="AK90" s="27"/>
      <c r="AL90" s="27"/>
      <c r="AM90" s="27"/>
      <c r="AN90" s="27"/>
      <c r="AO90" s="27"/>
      <c r="AP90" s="27"/>
      <c r="AQ90" s="27"/>
      <c r="AR90" s="27"/>
      <c r="AS90" s="27"/>
      <c r="AT90" s="27"/>
      <c r="AU90" s="27"/>
      <c r="AV90" s="27"/>
      <c r="AW90" s="27"/>
      <c r="AX90" s="31"/>
    </row>
    <row r="91" spans="1:50" ht="47.85" hidden="1" customHeight="1">
      <c r="A91" s="441"/>
      <c r="B91" s="442"/>
      <c r="C91" s="442"/>
      <c r="D91" s="442"/>
      <c r="E91" s="442"/>
      <c r="F91" s="443"/>
      <c r="G91" s="32"/>
      <c r="H91" s="27"/>
      <c r="I91" s="27"/>
      <c r="J91" s="27"/>
      <c r="K91" s="27"/>
      <c r="L91" s="27"/>
      <c r="M91" s="27"/>
      <c r="N91" s="27"/>
      <c r="O91" s="27"/>
      <c r="P91" s="27"/>
      <c r="Q91" s="27"/>
      <c r="R91" s="27"/>
      <c r="S91" s="27"/>
      <c r="T91" s="27"/>
      <c r="U91" s="27"/>
      <c r="V91" s="27"/>
      <c r="W91" s="27"/>
      <c r="X91" s="27"/>
      <c r="Y91" s="27"/>
      <c r="Z91" s="27"/>
      <c r="AA91" s="27"/>
      <c r="AB91" s="27"/>
      <c r="AC91" s="27"/>
      <c r="AD91" s="27"/>
      <c r="AE91" s="27"/>
      <c r="AF91" s="27"/>
      <c r="AG91" s="27"/>
      <c r="AH91" s="27"/>
      <c r="AI91" s="27"/>
      <c r="AJ91" s="27"/>
      <c r="AK91" s="27"/>
      <c r="AL91" s="27"/>
      <c r="AM91" s="27"/>
      <c r="AN91" s="27"/>
      <c r="AO91" s="27"/>
      <c r="AP91" s="27"/>
      <c r="AQ91" s="27"/>
      <c r="AR91" s="27"/>
      <c r="AS91" s="27"/>
      <c r="AT91" s="27"/>
      <c r="AU91" s="27"/>
      <c r="AV91" s="27"/>
      <c r="AW91" s="27"/>
      <c r="AX91" s="31"/>
    </row>
    <row r="92" spans="1:50" ht="14.25" hidden="1" thickBot="1">
      <c r="A92" s="1531"/>
      <c r="B92" s="1532"/>
      <c r="C92" s="1532"/>
      <c r="D92" s="1532"/>
      <c r="E92" s="1532"/>
      <c r="F92" s="1533"/>
      <c r="G92" s="30" t="s">
        <v>1105</v>
      </c>
      <c r="H92" s="25"/>
      <c r="I92" s="25"/>
      <c r="J92" s="25"/>
      <c r="K92" s="25"/>
      <c r="L92" s="25"/>
      <c r="M92" s="25"/>
      <c r="N92" s="25"/>
      <c r="O92" s="25"/>
      <c r="P92" s="25"/>
      <c r="Q92" s="25"/>
      <c r="R92" s="25"/>
      <c r="S92" s="25"/>
      <c r="T92" s="25"/>
      <c r="U92" s="25"/>
      <c r="V92" s="25"/>
      <c r="W92" s="25"/>
      <c r="X92" s="25"/>
      <c r="Y92" s="25"/>
      <c r="Z92" s="25"/>
      <c r="AA92" s="25"/>
      <c r="AB92" s="25"/>
      <c r="AC92" s="25"/>
      <c r="AD92" s="25"/>
      <c r="AE92" s="25"/>
      <c r="AF92" s="25"/>
      <c r="AG92" s="25"/>
      <c r="AH92" s="25"/>
      <c r="AI92" s="25"/>
      <c r="AJ92" s="25"/>
      <c r="AK92" s="25"/>
      <c r="AL92" s="25"/>
      <c r="AM92" s="25"/>
      <c r="AN92" s="25"/>
      <c r="AO92" s="25"/>
      <c r="AP92" s="25"/>
      <c r="AQ92" s="25"/>
      <c r="AR92" s="25"/>
      <c r="AS92" s="25"/>
      <c r="AT92" s="25"/>
      <c r="AU92" s="25"/>
      <c r="AV92" s="25"/>
      <c r="AW92" s="25"/>
      <c r="AX92" s="29"/>
    </row>
    <row r="93" spans="1:50" s="3" customFormat="1" hidden="1">
      <c r="A93" s="28"/>
      <c r="B93" s="28"/>
      <c r="C93" s="28"/>
      <c r="D93" s="28"/>
      <c r="E93" s="28"/>
      <c r="F93" s="28"/>
      <c r="G93" s="27"/>
      <c r="H93" s="27"/>
      <c r="I93" s="27"/>
      <c r="J93" s="27"/>
      <c r="K93" s="27"/>
      <c r="L93" s="27"/>
      <c r="M93" s="27"/>
      <c r="N93" s="27"/>
      <c r="O93" s="27"/>
      <c r="P93" s="27"/>
      <c r="Q93" s="27"/>
      <c r="R93" s="27"/>
      <c r="S93" s="27"/>
      <c r="T93" s="27"/>
      <c r="U93" s="27"/>
      <c r="V93" s="27"/>
      <c r="W93" s="27"/>
      <c r="X93" s="27"/>
      <c r="Y93" s="27"/>
      <c r="Z93" s="27"/>
      <c r="AA93" s="27"/>
      <c r="AB93" s="27"/>
      <c r="AC93" s="27"/>
      <c r="AD93" s="27"/>
      <c r="AE93" s="27"/>
      <c r="AF93" s="27"/>
      <c r="AG93" s="27"/>
      <c r="AH93" s="27"/>
      <c r="AI93" s="27"/>
      <c r="AJ93" s="27"/>
      <c r="AK93" s="27"/>
      <c r="AL93" s="27"/>
      <c r="AM93" s="27"/>
      <c r="AN93" s="27"/>
      <c r="AO93" s="27"/>
      <c r="AP93" s="27"/>
      <c r="AQ93" s="27"/>
      <c r="AR93" s="27"/>
      <c r="AS93" s="27"/>
      <c r="AT93" s="27"/>
      <c r="AU93" s="27"/>
      <c r="AV93" s="27"/>
      <c r="AW93" s="27"/>
      <c r="AX93" s="27"/>
    </row>
    <row r="94" spans="1:50" s="3" customFormat="1" ht="26.25" hidden="1" customHeight="1" thickBot="1">
      <c r="A94" s="26"/>
      <c r="B94" s="26"/>
      <c r="C94" s="26"/>
      <c r="D94" s="26"/>
      <c r="E94" s="26"/>
      <c r="F94" s="26"/>
      <c r="G94" s="25"/>
      <c r="H94" s="25"/>
      <c r="I94" s="25"/>
      <c r="J94" s="25"/>
      <c r="K94" s="25"/>
      <c r="L94" s="25"/>
      <c r="M94" s="25"/>
      <c r="N94" s="25"/>
      <c r="O94" s="25"/>
      <c r="P94" s="25"/>
      <c r="Q94" s="25"/>
      <c r="R94" s="25"/>
      <c r="S94" s="25"/>
      <c r="T94" s="25"/>
      <c r="U94" s="25"/>
      <c r="V94" s="25"/>
      <c r="W94" s="25"/>
      <c r="X94" s="25"/>
      <c r="Y94" s="25"/>
      <c r="Z94" s="25"/>
      <c r="AA94" s="25"/>
      <c r="AB94" s="25"/>
      <c r="AC94" s="25"/>
      <c r="AD94" s="25"/>
      <c r="AE94" s="25"/>
      <c r="AF94" s="25"/>
      <c r="AG94" s="25"/>
      <c r="AH94" s="25"/>
      <c r="AI94" s="25"/>
      <c r="AJ94" s="25"/>
      <c r="AK94" s="25"/>
      <c r="AL94" s="25"/>
      <c r="AM94" s="25"/>
      <c r="AN94" s="25"/>
      <c r="AO94" s="25"/>
      <c r="AP94" s="25"/>
      <c r="AQ94" s="25"/>
      <c r="AR94" s="25"/>
      <c r="AS94" s="25"/>
      <c r="AT94" s="25"/>
      <c r="AU94" s="25"/>
      <c r="AV94" s="25"/>
      <c r="AW94" s="25"/>
      <c r="AX94" s="25"/>
    </row>
    <row r="95" spans="1:50" ht="30" hidden="1" customHeight="1">
      <c r="A95" s="1581" t="s">
        <v>931</v>
      </c>
      <c r="B95" s="1582"/>
      <c r="C95" s="1582"/>
      <c r="D95" s="1582"/>
      <c r="E95" s="1582"/>
      <c r="F95" s="1583"/>
      <c r="G95" s="1587" t="s">
        <v>1103</v>
      </c>
      <c r="H95" s="1588"/>
      <c r="I95" s="1588"/>
      <c r="J95" s="1588"/>
      <c r="K95" s="1588"/>
      <c r="L95" s="1588"/>
      <c r="M95" s="1588"/>
      <c r="N95" s="1588"/>
      <c r="O95" s="1588"/>
      <c r="P95" s="1588"/>
      <c r="Q95" s="1588"/>
      <c r="R95" s="1588"/>
      <c r="S95" s="1588"/>
      <c r="T95" s="1588"/>
      <c r="U95" s="1588"/>
      <c r="V95" s="1588"/>
      <c r="W95" s="1588"/>
      <c r="X95" s="1588"/>
      <c r="Y95" s="1588"/>
      <c r="Z95" s="1588"/>
      <c r="AA95" s="1588"/>
      <c r="AB95" s="1589"/>
      <c r="AC95" s="1587" t="s">
        <v>929</v>
      </c>
      <c r="AD95" s="1588"/>
      <c r="AE95" s="1588"/>
      <c r="AF95" s="1588"/>
      <c r="AG95" s="1588"/>
      <c r="AH95" s="1588"/>
      <c r="AI95" s="1588"/>
      <c r="AJ95" s="1588"/>
      <c r="AK95" s="1588"/>
      <c r="AL95" s="1588"/>
      <c r="AM95" s="1588"/>
      <c r="AN95" s="1588"/>
      <c r="AO95" s="1588"/>
      <c r="AP95" s="1588"/>
      <c r="AQ95" s="1588"/>
      <c r="AR95" s="1588"/>
      <c r="AS95" s="1588"/>
      <c r="AT95" s="1588"/>
      <c r="AU95" s="1588"/>
      <c r="AV95" s="1588"/>
      <c r="AW95" s="1588"/>
      <c r="AX95" s="1590"/>
    </row>
    <row r="96" spans="1:50" ht="24.75" hidden="1" customHeight="1">
      <c r="A96" s="306"/>
      <c r="B96" s="307"/>
      <c r="C96" s="307"/>
      <c r="D96" s="307"/>
      <c r="E96" s="307"/>
      <c r="F96" s="308"/>
      <c r="G96" s="162" t="s">
        <v>72</v>
      </c>
      <c r="H96" s="185"/>
      <c r="I96" s="185"/>
      <c r="J96" s="185"/>
      <c r="K96" s="185"/>
      <c r="L96" s="325" t="s">
        <v>921</v>
      </c>
      <c r="M96" s="371"/>
      <c r="N96" s="371"/>
      <c r="O96" s="371"/>
      <c r="P96" s="371"/>
      <c r="Q96" s="371"/>
      <c r="R96" s="371"/>
      <c r="S96" s="371"/>
      <c r="T96" s="371"/>
      <c r="U96" s="371"/>
      <c r="V96" s="371"/>
      <c r="W96" s="371"/>
      <c r="X96" s="378"/>
      <c r="Y96" s="1591" t="s">
        <v>920</v>
      </c>
      <c r="Z96" s="1592"/>
      <c r="AA96" s="1592"/>
      <c r="AB96" s="1593"/>
      <c r="AC96" s="162" t="s">
        <v>72</v>
      </c>
      <c r="AD96" s="185"/>
      <c r="AE96" s="185"/>
      <c r="AF96" s="185"/>
      <c r="AG96" s="185"/>
      <c r="AH96" s="325" t="s">
        <v>921</v>
      </c>
      <c r="AI96" s="371"/>
      <c r="AJ96" s="371"/>
      <c r="AK96" s="371"/>
      <c r="AL96" s="371"/>
      <c r="AM96" s="371"/>
      <c r="AN96" s="371"/>
      <c r="AO96" s="371"/>
      <c r="AP96" s="371"/>
      <c r="AQ96" s="371"/>
      <c r="AR96" s="371"/>
      <c r="AS96" s="371"/>
      <c r="AT96" s="378"/>
      <c r="AU96" s="1591" t="s">
        <v>920</v>
      </c>
      <c r="AV96" s="1592"/>
      <c r="AW96" s="1592"/>
      <c r="AX96" s="1594"/>
    </row>
    <row r="97" spans="1:50" ht="24.75" hidden="1" customHeight="1">
      <c r="A97" s="306"/>
      <c r="B97" s="307"/>
      <c r="C97" s="307"/>
      <c r="D97" s="307"/>
      <c r="E97" s="307"/>
      <c r="F97" s="308"/>
      <c r="G97" s="1569" t="s">
        <v>1279</v>
      </c>
      <c r="H97" s="183"/>
      <c r="I97" s="183"/>
      <c r="J97" s="183"/>
      <c r="K97" s="1359"/>
      <c r="L97" s="1570"/>
      <c r="M97" s="1564"/>
      <c r="N97" s="1564"/>
      <c r="O97" s="1564"/>
      <c r="P97" s="1564"/>
      <c r="Q97" s="1564"/>
      <c r="R97" s="1564"/>
      <c r="S97" s="1564"/>
      <c r="T97" s="1564"/>
      <c r="U97" s="1564"/>
      <c r="V97" s="1564"/>
      <c r="W97" s="1564"/>
      <c r="X97" s="1565"/>
      <c r="Y97" s="1566"/>
      <c r="Z97" s="1567"/>
      <c r="AA97" s="1567"/>
      <c r="AB97" s="1568"/>
      <c r="AC97" s="1569"/>
      <c r="AD97" s="183"/>
      <c r="AE97" s="183"/>
      <c r="AF97" s="183"/>
      <c r="AG97" s="1359"/>
      <c r="AH97" s="1570"/>
      <c r="AI97" s="1564"/>
      <c r="AJ97" s="1564"/>
      <c r="AK97" s="1564"/>
      <c r="AL97" s="1564"/>
      <c r="AM97" s="1564"/>
      <c r="AN97" s="1564"/>
      <c r="AO97" s="1564"/>
      <c r="AP97" s="1564"/>
      <c r="AQ97" s="1564"/>
      <c r="AR97" s="1564"/>
      <c r="AS97" s="1564"/>
      <c r="AT97" s="1565"/>
      <c r="AU97" s="1566"/>
      <c r="AV97" s="1567"/>
      <c r="AW97" s="1567"/>
      <c r="AX97" s="1571"/>
    </row>
    <row r="98" spans="1:50" ht="24.75" hidden="1" customHeight="1">
      <c r="A98" s="306"/>
      <c r="B98" s="307"/>
      <c r="C98" s="307"/>
      <c r="D98" s="307"/>
      <c r="E98" s="307"/>
      <c r="F98" s="308"/>
      <c r="G98" s="1572"/>
      <c r="H98" s="218"/>
      <c r="I98" s="218"/>
      <c r="J98" s="218"/>
      <c r="K98" s="1573"/>
      <c r="L98" s="1574"/>
      <c r="M98" s="1575"/>
      <c r="N98" s="1575"/>
      <c r="O98" s="1575"/>
      <c r="P98" s="1575"/>
      <c r="Q98" s="1575"/>
      <c r="R98" s="1575"/>
      <c r="S98" s="1575"/>
      <c r="T98" s="1575"/>
      <c r="U98" s="1575"/>
      <c r="V98" s="1575"/>
      <c r="W98" s="1575"/>
      <c r="X98" s="1576"/>
      <c r="Y98" s="1577"/>
      <c r="Z98" s="1578"/>
      <c r="AA98" s="1578"/>
      <c r="AB98" s="1580"/>
      <c r="AC98" s="1572"/>
      <c r="AD98" s="218"/>
      <c r="AE98" s="218"/>
      <c r="AF98" s="218"/>
      <c r="AG98" s="1573"/>
      <c r="AH98" s="1574"/>
      <c r="AI98" s="1575"/>
      <c r="AJ98" s="1575"/>
      <c r="AK98" s="1575"/>
      <c r="AL98" s="1575"/>
      <c r="AM98" s="1575"/>
      <c r="AN98" s="1575"/>
      <c r="AO98" s="1575"/>
      <c r="AP98" s="1575"/>
      <c r="AQ98" s="1575"/>
      <c r="AR98" s="1575"/>
      <c r="AS98" s="1575"/>
      <c r="AT98" s="1576"/>
      <c r="AU98" s="1577"/>
      <c r="AV98" s="1578"/>
      <c r="AW98" s="1578"/>
      <c r="AX98" s="1579"/>
    </row>
    <row r="99" spans="1:50" ht="24.75" hidden="1" customHeight="1">
      <c r="A99" s="306"/>
      <c r="B99" s="307"/>
      <c r="C99" s="307"/>
      <c r="D99" s="307"/>
      <c r="E99" s="307"/>
      <c r="F99" s="308"/>
      <c r="G99" s="1572"/>
      <c r="H99" s="218"/>
      <c r="I99" s="218"/>
      <c r="J99" s="218"/>
      <c r="K99" s="1573"/>
      <c r="L99" s="1574"/>
      <c r="M99" s="1575"/>
      <c r="N99" s="1575"/>
      <c r="O99" s="1575"/>
      <c r="P99" s="1575"/>
      <c r="Q99" s="1575"/>
      <c r="R99" s="1575"/>
      <c r="S99" s="1575"/>
      <c r="T99" s="1575"/>
      <c r="U99" s="1575"/>
      <c r="V99" s="1575"/>
      <c r="W99" s="1575"/>
      <c r="X99" s="1576"/>
      <c r="Y99" s="1577"/>
      <c r="Z99" s="1578"/>
      <c r="AA99" s="1578"/>
      <c r="AB99" s="1580"/>
      <c r="AC99" s="1572"/>
      <c r="AD99" s="218"/>
      <c r="AE99" s="218"/>
      <c r="AF99" s="218"/>
      <c r="AG99" s="1573"/>
      <c r="AH99" s="1574"/>
      <c r="AI99" s="1575"/>
      <c r="AJ99" s="1575"/>
      <c r="AK99" s="1575"/>
      <c r="AL99" s="1575"/>
      <c r="AM99" s="1575"/>
      <c r="AN99" s="1575"/>
      <c r="AO99" s="1575"/>
      <c r="AP99" s="1575"/>
      <c r="AQ99" s="1575"/>
      <c r="AR99" s="1575"/>
      <c r="AS99" s="1575"/>
      <c r="AT99" s="1576"/>
      <c r="AU99" s="1577"/>
      <c r="AV99" s="1578"/>
      <c r="AW99" s="1578"/>
      <c r="AX99" s="1579"/>
    </row>
    <row r="100" spans="1:50" ht="24.75" hidden="1" customHeight="1">
      <c r="A100" s="306"/>
      <c r="B100" s="307"/>
      <c r="C100" s="307"/>
      <c r="D100" s="307"/>
      <c r="E100" s="307"/>
      <c r="F100" s="308"/>
      <c r="G100" s="1572"/>
      <c r="H100" s="218"/>
      <c r="I100" s="218"/>
      <c r="J100" s="218"/>
      <c r="K100" s="1573"/>
      <c r="L100" s="1574"/>
      <c r="M100" s="1575"/>
      <c r="N100" s="1575"/>
      <c r="O100" s="1575"/>
      <c r="P100" s="1575"/>
      <c r="Q100" s="1575"/>
      <c r="R100" s="1575"/>
      <c r="S100" s="1575"/>
      <c r="T100" s="1575"/>
      <c r="U100" s="1575"/>
      <c r="V100" s="1575"/>
      <c r="W100" s="1575"/>
      <c r="X100" s="1576"/>
      <c r="Y100" s="1577"/>
      <c r="Z100" s="1578"/>
      <c r="AA100" s="1578"/>
      <c r="AB100" s="1580"/>
      <c r="AC100" s="1572"/>
      <c r="AD100" s="218"/>
      <c r="AE100" s="218"/>
      <c r="AF100" s="218"/>
      <c r="AG100" s="1573"/>
      <c r="AH100" s="1574"/>
      <c r="AI100" s="1575"/>
      <c r="AJ100" s="1575"/>
      <c r="AK100" s="1575"/>
      <c r="AL100" s="1575"/>
      <c r="AM100" s="1575"/>
      <c r="AN100" s="1575"/>
      <c r="AO100" s="1575"/>
      <c r="AP100" s="1575"/>
      <c r="AQ100" s="1575"/>
      <c r="AR100" s="1575"/>
      <c r="AS100" s="1575"/>
      <c r="AT100" s="1576"/>
      <c r="AU100" s="1577"/>
      <c r="AV100" s="1578"/>
      <c r="AW100" s="1578"/>
      <c r="AX100" s="1579"/>
    </row>
    <row r="101" spans="1:50" ht="24.75" hidden="1" customHeight="1">
      <c r="A101" s="306"/>
      <c r="B101" s="307"/>
      <c r="C101" s="307"/>
      <c r="D101" s="307"/>
      <c r="E101" s="307"/>
      <c r="F101" s="308"/>
      <c r="G101" s="1572"/>
      <c r="H101" s="218"/>
      <c r="I101" s="218"/>
      <c r="J101" s="218"/>
      <c r="K101" s="1573"/>
      <c r="L101" s="1574"/>
      <c r="M101" s="1575"/>
      <c r="N101" s="1575"/>
      <c r="O101" s="1575"/>
      <c r="P101" s="1575"/>
      <c r="Q101" s="1575"/>
      <c r="R101" s="1575"/>
      <c r="S101" s="1575"/>
      <c r="T101" s="1575"/>
      <c r="U101" s="1575"/>
      <c r="V101" s="1575"/>
      <c r="W101" s="1575"/>
      <c r="X101" s="1576"/>
      <c r="Y101" s="1577"/>
      <c r="Z101" s="1578"/>
      <c r="AA101" s="1578"/>
      <c r="AB101" s="1578"/>
      <c r="AC101" s="1572"/>
      <c r="AD101" s="218"/>
      <c r="AE101" s="218"/>
      <c r="AF101" s="218"/>
      <c r="AG101" s="1573"/>
      <c r="AH101" s="1574"/>
      <c r="AI101" s="1575"/>
      <c r="AJ101" s="1575"/>
      <c r="AK101" s="1575"/>
      <c r="AL101" s="1575"/>
      <c r="AM101" s="1575"/>
      <c r="AN101" s="1575"/>
      <c r="AO101" s="1575"/>
      <c r="AP101" s="1575"/>
      <c r="AQ101" s="1575"/>
      <c r="AR101" s="1575"/>
      <c r="AS101" s="1575"/>
      <c r="AT101" s="1576"/>
      <c r="AU101" s="1577"/>
      <c r="AV101" s="1578"/>
      <c r="AW101" s="1578"/>
      <c r="AX101" s="1579"/>
    </row>
    <row r="102" spans="1:50" ht="24.75" hidden="1" customHeight="1">
      <c r="A102" s="306"/>
      <c r="B102" s="307"/>
      <c r="C102" s="307"/>
      <c r="D102" s="307"/>
      <c r="E102" s="307"/>
      <c r="F102" s="308"/>
      <c r="G102" s="1572"/>
      <c r="H102" s="218"/>
      <c r="I102" s="218"/>
      <c r="J102" s="218"/>
      <c r="K102" s="1573"/>
      <c r="L102" s="1574"/>
      <c r="M102" s="1575"/>
      <c r="N102" s="1575"/>
      <c r="O102" s="1575"/>
      <c r="P102" s="1575"/>
      <c r="Q102" s="1575"/>
      <c r="R102" s="1575"/>
      <c r="S102" s="1575"/>
      <c r="T102" s="1575"/>
      <c r="U102" s="1575"/>
      <c r="V102" s="1575"/>
      <c r="W102" s="1575"/>
      <c r="X102" s="1576"/>
      <c r="Y102" s="1577"/>
      <c r="Z102" s="1578"/>
      <c r="AA102" s="1578"/>
      <c r="AB102" s="1578"/>
      <c r="AC102" s="1572"/>
      <c r="AD102" s="218"/>
      <c r="AE102" s="218"/>
      <c r="AF102" s="218"/>
      <c r="AG102" s="1573"/>
      <c r="AH102" s="1574"/>
      <c r="AI102" s="1575"/>
      <c r="AJ102" s="1575"/>
      <c r="AK102" s="1575"/>
      <c r="AL102" s="1575"/>
      <c r="AM102" s="1575"/>
      <c r="AN102" s="1575"/>
      <c r="AO102" s="1575"/>
      <c r="AP102" s="1575"/>
      <c r="AQ102" s="1575"/>
      <c r="AR102" s="1575"/>
      <c r="AS102" s="1575"/>
      <c r="AT102" s="1576"/>
      <c r="AU102" s="1577"/>
      <c r="AV102" s="1578"/>
      <c r="AW102" s="1578"/>
      <c r="AX102" s="1579"/>
    </row>
    <row r="103" spans="1:50" ht="24.75" hidden="1" customHeight="1">
      <c r="A103" s="306"/>
      <c r="B103" s="307"/>
      <c r="C103" s="307"/>
      <c r="D103" s="307"/>
      <c r="E103" s="307"/>
      <c r="F103" s="308"/>
      <c r="G103" s="1572"/>
      <c r="H103" s="218"/>
      <c r="I103" s="218"/>
      <c r="J103" s="218"/>
      <c r="K103" s="1573"/>
      <c r="L103" s="1574"/>
      <c r="M103" s="1575"/>
      <c r="N103" s="1575"/>
      <c r="O103" s="1575"/>
      <c r="P103" s="1575"/>
      <c r="Q103" s="1575"/>
      <c r="R103" s="1575"/>
      <c r="S103" s="1575"/>
      <c r="T103" s="1575"/>
      <c r="U103" s="1575"/>
      <c r="V103" s="1575"/>
      <c r="W103" s="1575"/>
      <c r="X103" s="1576"/>
      <c r="Y103" s="1577"/>
      <c r="Z103" s="1578"/>
      <c r="AA103" s="1578"/>
      <c r="AB103" s="1578"/>
      <c r="AC103" s="1572"/>
      <c r="AD103" s="218"/>
      <c r="AE103" s="218"/>
      <c r="AF103" s="218"/>
      <c r="AG103" s="1573"/>
      <c r="AH103" s="1574"/>
      <c r="AI103" s="1575"/>
      <c r="AJ103" s="1575"/>
      <c r="AK103" s="1575"/>
      <c r="AL103" s="1575"/>
      <c r="AM103" s="1575"/>
      <c r="AN103" s="1575"/>
      <c r="AO103" s="1575"/>
      <c r="AP103" s="1575"/>
      <c r="AQ103" s="1575"/>
      <c r="AR103" s="1575"/>
      <c r="AS103" s="1575"/>
      <c r="AT103" s="1576"/>
      <c r="AU103" s="1577"/>
      <c r="AV103" s="1578"/>
      <c r="AW103" s="1578"/>
      <c r="AX103" s="1579"/>
    </row>
    <row r="104" spans="1:50" ht="24.75" hidden="1" customHeight="1">
      <c r="A104" s="306"/>
      <c r="B104" s="307"/>
      <c r="C104" s="307"/>
      <c r="D104" s="307"/>
      <c r="E104" s="307"/>
      <c r="F104" s="308"/>
      <c r="G104" s="1595"/>
      <c r="H104" s="234"/>
      <c r="I104" s="234"/>
      <c r="J104" s="234"/>
      <c r="K104" s="1596"/>
      <c r="L104" s="1597"/>
      <c r="M104" s="1598"/>
      <c r="N104" s="1598"/>
      <c r="O104" s="1598"/>
      <c r="P104" s="1598"/>
      <c r="Q104" s="1598"/>
      <c r="R104" s="1598"/>
      <c r="S104" s="1598"/>
      <c r="T104" s="1598"/>
      <c r="U104" s="1598"/>
      <c r="V104" s="1598"/>
      <c r="W104" s="1598"/>
      <c r="X104" s="1599"/>
      <c r="Y104" s="1600"/>
      <c r="Z104" s="1601"/>
      <c r="AA104" s="1601"/>
      <c r="AB104" s="1601"/>
      <c r="AC104" s="1595"/>
      <c r="AD104" s="234"/>
      <c r="AE104" s="234"/>
      <c r="AF104" s="234"/>
      <c r="AG104" s="1596"/>
      <c r="AH104" s="1597"/>
      <c r="AI104" s="1598"/>
      <c r="AJ104" s="1598"/>
      <c r="AK104" s="1598"/>
      <c r="AL104" s="1598"/>
      <c r="AM104" s="1598"/>
      <c r="AN104" s="1598"/>
      <c r="AO104" s="1598"/>
      <c r="AP104" s="1598"/>
      <c r="AQ104" s="1598"/>
      <c r="AR104" s="1598"/>
      <c r="AS104" s="1598"/>
      <c r="AT104" s="1599"/>
      <c r="AU104" s="1600"/>
      <c r="AV104" s="1601"/>
      <c r="AW104" s="1601"/>
      <c r="AX104" s="1602"/>
    </row>
    <row r="105" spans="1:50" ht="24.75" hidden="1" customHeight="1">
      <c r="A105" s="306"/>
      <c r="B105" s="307"/>
      <c r="C105" s="307"/>
      <c r="D105" s="307"/>
      <c r="E105" s="307"/>
      <c r="F105" s="308"/>
      <c r="G105" s="1603" t="s">
        <v>39</v>
      </c>
      <c r="H105" s="371"/>
      <c r="I105" s="371"/>
      <c r="J105" s="371"/>
      <c r="K105" s="371"/>
      <c r="L105" s="1604"/>
      <c r="M105" s="376"/>
      <c r="N105" s="376"/>
      <c r="O105" s="376"/>
      <c r="P105" s="376"/>
      <c r="Q105" s="376"/>
      <c r="R105" s="376"/>
      <c r="S105" s="376"/>
      <c r="T105" s="376"/>
      <c r="U105" s="376"/>
      <c r="V105" s="376"/>
      <c r="W105" s="376"/>
      <c r="X105" s="377"/>
      <c r="Y105" s="1605">
        <f>SUM(Y97:AB104)</f>
        <v>0</v>
      </c>
      <c r="Z105" s="1606"/>
      <c r="AA105" s="1606"/>
      <c r="AB105" s="1607"/>
      <c r="AC105" s="1603" t="s">
        <v>39</v>
      </c>
      <c r="AD105" s="371"/>
      <c r="AE105" s="371"/>
      <c r="AF105" s="371"/>
      <c r="AG105" s="371"/>
      <c r="AH105" s="1604"/>
      <c r="AI105" s="376"/>
      <c r="AJ105" s="376"/>
      <c r="AK105" s="376"/>
      <c r="AL105" s="376"/>
      <c r="AM105" s="376"/>
      <c r="AN105" s="376"/>
      <c r="AO105" s="376"/>
      <c r="AP105" s="376"/>
      <c r="AQ105" s="376"/>
      <c r="AR105" s="376"/>
      <c r="AS105" s="376"/>
      <c r="AT105" s="377"/>
      <c r="AU105" s="1605">
        <f>SUM(AU97:AX104)</f>
        <v>0</v>
      </c>
      <c r="AV105" s="1606"/>
      <c r="AW105" s="1606"/>
      <c r="AX105" s="1608"/>
    </row>
    <row r="106" spans="1:50" ht="30" hidden="1" customHeight="1">
      <c r="A106" s="306"/>
      <c r="B106" s="307"/>
      <c r="C106" s="307"/>
      <c r="D106" s="307"/>
      <c r="E106" s="307"/>
      <c r="F106" s="308"/>
      <c r="G106" s="1609" t="s">
        <v>926</v>
      </c>
      <c r="H106" s="1610"/>
      <c r="I106" s="1610"/>
      <c r="J106" s="1610"/>
      <c r="K106" s="1610"/>
      <c r="L106" s="1610"/>
      <c r="M106" s="1610"/>
      <c r="N106" s="1610"/>
      <c r="O106" s="1610"/>
      <c r="P106" s="1610"/>
      <c r="Q106" s="1610"/>
      <c r="R106" s="1610"/>
      <c r="S106" s="1610"/>
      <c r="T106" s="1610"/>
      <c r="U106" s="1610"/>
      <c r="V106" s="1610"/>
      <c r="W106" s="1610"/>
      <c r="X106" s="1610"/>
      <c r="Y106" s="1610"/>
      <c r="Z106" s="1610"/>
      <c r="AA106" s="1610"/>
      <c r="AB106" s="1611"/>
      <c r="AC106" s="1609" t="s">
        <v>925</v>
      </c>
      <c r="AD106" s="1610"/>
      <c r="AE106" s="1610"/>
      <c r="AF106" s="1610"/>
      <c r="AG106" s="1610"/>
      <c r="AH106" s="1610"/>
      <c r="AI106" s="1610"/>
      <c r="AJ106" s="1610"/>
      <c r="AK106" s="1610"/>
      <c r="AL106" s="1610"/>
      <c r="AM106" s="1610"/>
      <c r="AN106" s="1610"/>
      <c r="AO106" s="1610"/>
      <c r="AP106" s="1610"/>
      <c r="AQ106" s="1610"/>
      <c r="AR106" s="1610"/>
      <c r="AS106" s="1610"/>
      <c r="AT106" s="1610"/>
      <c r="AU106" s="1610"/>
      <c r="AV106" s="1610"/>
      <c r="AW106" s="1610"/>
      <c r="AX106" s="1612"/>
    </row>
    <row r="107" spans="1:50" ht="25.5" hidden="1" customHeight="1">
      <c r="A107" s="306"/>
      <c r="B107" s="307"/>
      <c r="C107" s="307"/>
      <c r="D107" s="307"/>
      <c r="E107" s="307"/>
      <c r="F107" s="308"/>
      <c r="G107" s="162" t="s">
        <v>72</v>
      </c>
      <c r="H107" s="185"/>
      <c r="I107" s="185"/>
      <c r="J107" s="185"/>
      <c r="K107" s="185"/>
      <c r="L107" s="325" t="s">
        <v>921</v>
      </c>
      <c r="M107" s="371"/>
      <c r="N107" s="371"/>
      <c r="O107" s="371"/>
      <c r="P107" s="371"/>
      <c r="Q107" s="371"/>
      <c r="R107" s="371"/>
      <c r="S107" s="371"/>
      <c r="T107" s="371"/>
      <c r="U107" s="371"/>
      <c r="V107" s="371"/>
      <c r="W107" s="371"/>
      <c r="X107" s="378"/>
      <c r="Y107" s="1591" t="s">
        <v>920</v>
      </c>
      <c r="Z107" s="1592"/>
      <c r="AA107" s="1592"/>
      <c r="AB107" s="1593"/>
      <c r="AC107" s="162" t="s">
        <v>72</v>
      </c>
      <c r="AD107" s="185"/>
      <c r="AE107" s="185"/>
      <c r="AF107" s="185"/>
      <c r="AG107" s="185"/>
      <c r="AH107" s="325" t="s">
        <v>921</v>
      </c>
      <c r="AI107" s="371"/>
      <c r="AJ107" s="371"/>
      <c r="AK107" s="371"/>
      <c r="AL107" s="371"/>
      <c r="AM107" s="371"/>
      <c r="AN107" s="371"/>
      <c r="AO107" s="371"/>
      <c r="AP107" s="371"/>
      <c r="AQ107" s="371"/>
      <c r="AR107" s="371"/>
      <c r="AS107" s="371"/>
      <c r="AT107" s="378"/>
      <c r="AU107" s="1591" t="s">
        <v>920</v>
      </c>
      <c r="AV107" s="1592"/>
      <c r="AW107" s="1592"/>
      <c r="AX107" s="1594"/>
    </row>
    <row r="108" spans="1:50" ht="24.75" hidden="1" customHeight="1">
      <c r="A108" s="306"/>
      <c r="B108" s="307"/>
      <c r="C108" s="307"/>
      <c r="D108" s="307"/>
      <c r="E108" s="307"/>
      <c r="F108" s="308"/>
      <c r="G108" s="1569"/>
      <c r="H108" s="183"/>
      <c r="I108" s="183"/>
      <c r="J108" s="183"/>
      <c r="K108" s="1359"/>
      <c r="L108" s="1570"/>
      <c r="M108" s="1564"/>
      <c r="N108" s="1564"/>
      <c r="O108" s="1564"/>
      <c r="P108" s="1564"/>
      <c r="Q108" s="1564"/>
      <c r="R108" s="1564"/>
      <c r="S108" s="1564"/>
      <c r="T108" s="1564"/>
      <c r="U108" s="1564"/>
      <c r="V108" s="1564"/>
      <c r="W108" s="1564"/>
      <c r="X108" s="1565"/>
      <c r="Y108" s="1566"/>
      <c r="Z108" s="1567"/>
      <c r="AA108" s="1567"/>
      <c r="AB108" s="1568"/>
      <c r="AC108" s="1569"/>
      <c r="AD108" s="183"/>
      <c r="AE108" s="183"/>
      <c r="AF108" s="183"/>
      <c r="AG108" s="1359"/>
      <c r="AH108" s="1570"/>
      <c r="AI108" s="1564"/>
      <c r="AJ108" s="1564"/>
      <c r="AK108" s="1564"/>
      <c r="AL108" s="1564"/>
      <c r="AM108" s="1564"/>
      <c r="AN108" s="1564"/>
      <c r="AO108" s="1564"/>
      <c r="AP108" s="1564"/>
      <c r="AQ108" s="1564"/>
      <c r="AR108" s="1564"/>
      <c r="AS108" s="1564"/>
      <c r="AT108" s="1565"/>
      <c r="AU108" s="1566"/>
      <c r="AV108" s="1567"/>
      <c r="AW108" s="1567"/>
      <c r="AX108" s="1571"/>
    </row>
    <row r="109" spans="1:50" ht="24.75" hidden="1" customHeight="1">
      <c r="A109" s="306"/>
      <c r="B109" s="307"/>
      <c r="C109" s="307"/>
      <c r="D109" s="307"/>
      <c r="E109" s="307"/>
      <c r="F109" s="308"/>
      <c r="G109" s="1572"/>
      <c r="H109" s="218"/>
      <c r="I109" s="218"/>
      <c r="J109" s="218"/>
      <c r="K109" s="1573"/>
      <c r="L109" s="1574"/>
      <c r="M109" s="1575"/>
      <c r="N109" s="1575"/>
      <c r="O109" s="1575"/>
      <c r="P109" s="1575"/>
      <c r="Q109" s="1575"/>
      <c r="R109" s="1575"/>
      <c r="S109" s="1575"/>
      <c r="T109" s="1575"/>
      <c r="U109" s="1575"/>
      <c r="V109" s="1575"/>
      <c r="W109" s="1575"/>
      <c r="X109" s="1576"/>
      <c r="Y109" s="1577"/>
      <c r="Z109" s="1578"/>
      <c r="AA109" s="1578"/>
      <c r="AB109" s="1580"/>
      <c r="AC109" s="1572"/>
      <c r="AD109" s="218"/>
      <c r="AE109" s="218"/>
      <c r="AF109" s="218"/>
      <c r="AG109" s="1573"/>
      <c r="AH109" s="1574"/>
      <c r="AI109" s="1575"/>
      <c r="AJ109" s="1575"/>
      <c r="AK109" s="1575"/>
      <c r="AL109" s="1575"/>
      <c r="AM109" s="1575"/>
      <c r="AN109" s="1575"/>
      <c r="AO109" s="1575"/>
      <c r="AP109" s="1575"/>
      <c r="AQ109" s="1575"/>
      <c r="AR109" s="1575"/>
      <c r="AS109" s="1575"/>
      <c r="AT109" s="1576"/>
      <c r="AU109" s="1577"/>
      <c r="AV109" s="1578"/>
      <c r="AW109" s="1578"/>
      <c r="AX109" s="1579"/>
    </row>
    <row r="110" spans="1:50" ht="24.75" hidden="1" customHeight="1">
      <c r="A110" s="306"/>
      <c r="B110" s="307"/>
      <c r="C110" s="307"/>
      <c r="D110" s="307"/>
      <c r="E110" s="307"/>
      <c r="F110" s="308"/>
      <c r="G110" s="1572"/>
      <c r="H110" s="218"/>
      <c r="I110" s="218"/>
      <c r="J110" s="218"/>
      <c r="K110" s="1573"/>
      <c r="L110" s="1574"/>
      <c r="M110" s="1575"/>
      <c r="N110" s="1575"/>
      <c r="O110" s="1575"/>
      <c r="P110" s="1575"/>
      <c r="Q110" s="1575"/>
      <c r="R110" s="1575"/>
      <c r="S110" s="1575"/>
      <c r="T110" s="1575"/>
      <c r="U110" s="1575"/>
      <c r="V110" s="1575"/>
      <c r="W110" s="1575"/>
      <c r="X110" s="1576"/>
      <c r="Y110" s="1577"/>
      <c r="Z110" s="1578"/>
      <c r="AA110" s="1578"/>
      <c r="AB110" s="1580"/>
      <c r="AC110" s="1572"/>
      <c r="AD110" s="218"/>
      <c r="AE110" s="218"/>
      <c r="AF110" s="218"/>
      <c r="AG110" s="1573"/>
      <c r="AH110" s="1574"/>
      <c r="AI110" s="1575"/>
      <c r="AJ110" s="1575"/>
      <c r="AK110" s="1575"/>
      <c r="AL110" s="1575"/>
      <c r="AM110" s="1575"/>
      <c r="AN110" s="1575"/>
      <c r="AO110" s="1575"/>
      <c r="AP110" s="1575"/>
      <c r="AQ110" s="1575"/>
      <c r="AR110" s="1575"/>
      <c r="AS110" s="1575"/>
      <c r="AT110" s="1576"/>
      <c r="AU110" s="1577"/>
      <c r="AV110" s="1578"/>
      <c r="AW110" s="1578"/>
      <c r="AX110" s="1579"/>
    </row>
    <row r="111" spans="1:50" ht="24.75" hidden="1" customHeight="1">
      <c r="A111" s="306"/>
      <c r="B111" s="307"/>
      <c r="C111" s="307"/>
      <c r="D111" s="307"/>
      <c r="E111" s="307"/>
      <c r="F111" s="308"/>
      <c r="G111" s="1572"/>
      <c r="H111" s="218"/>
      <c r="I111" s="218"/>
      <c r="J111" s="218"/>
      <c r="K111" s="1573"/>
      <c r="L111" s="1574"/>
      <c r="M111" s="1575"/>
      <c r="N111" s="1575"/>
      <c r="O111" s="1575"/>
      <c r="P111" s="1575"/>
      <c r="Q111" s="1575"/>
      <c r="R111" s="1575"/>
      <c r="S111" s="1575"/>
      <c r="T111" s="1575"/>
      <c r="U111" s="1575"/>
      <c r="V111" s="1575"/>
      <c r="W111" s="1575"/>
      <c r="X111" s="1576"/>
      <c r="Y111" s="1577"/>
      <c r="Z111" s="1578"/>
      <c r="AA111" s="1578"/>
      <c r="AB111" s="1580"/>
      <c r="AC111" s="1572"/>
      <c r="AD111" s="218"/>
      <c r="AE111" s="218"/>
      <c r="AF111" s="218"/>
      <c r="AG111" s="1573"/>
      <c r="AH111" s="1574"/>
      <c r="AI111" s="1575"/>
      <c r="AJ111" s="1575"/>
      <c r="AK111" s="1575"/>
      <c r="AL111" s="1575"/>
      <c r="AM111" s="1575"/>
      <c r="AN111" s="1575"/>
      <c r="AO111" s="1575"/>
      <c r="AP111" s="1575"/>
      <c r="AQ111" s="1575"/>
      <c r="AR111" s="1575"/>
      <c r="AS111" s="1575"/>
      <c r="AT111" s="1576"/>
      <c r="AU111" s="1577"/>
      <c r="AV111" s="1578"/>
      <c r="AW111" s="1578"/>
      <c r="AX111" s="1579"/>
    </row>
    <row r="112" spans="1:50" ht="24.75" hidden="1" customHeight="1">
      <c r="A112" s="306"/>
      <c r="B112" s="307"/>
      <c r="C112" s="307"/>
      <c r="D112" s="307"/>
      <c r="E112" s="307"/>
      <c r="F112" s="308"/>
      <c r="G112" s="1572"/>
      <c r="H112" s="218"/>
      <c r="I112" s="218"/>
      <c r="J112" s="218"/>
      <c r="K112" s="1573"/>
      <c r="L112" s="1574"/>
      <c r="M112" s="1575"/>
      <c r="N112" s="1575"/>
      <c r="O112" s="1575"/>
      <c r="P112" s="1575"/>
      <c r="Q112" s="1575"/>
      <c r="R112" s="1575"/>
      <c r="S112" s="1575"/>
      <c r="T112" s="1575"/>
      <c r="U112" s="1575"/>
      <c r="V112" s="1575"/>
      <c r="W112" s="1575"/>
      <c r="X112" s="1576"/>
      <c r="Y112" s="1577"/>
      <c r="Z112" s="1578"/>
      <c r="AA112" s="1578"/>
      <c r="AB112" s="1578"/>
      <c r="AC112" s="1572"/>
      <c r="AD112" s="218"/>
      <c r="AE112" s="218"/>
      <c r="AF112" s="218"/>
      <c r="AG112" s="1573"/>
      <c r="AH112" s="1574"/>
      <c r="AI112" s="1575"/>
      <c r="AJ112" s="1575"/>
      <c r="AK112" s="1575"/>
      <c r="AL112" s="1575"/>
      <c r="AM112" s="1575"/>
      <c r="AN112" s="1575"/>
      <c r="AO112" s="1575"/>
      <c r="AP112" s="1575"/>
      <c r="AQ112" s="1575"/>
      <c r="AR112" s="1575"/>
      <c r="AS112" s="1575"/>
      <c r="AT112" s="1576"/>
      <c r="AU112" s="1577"/>
      <c r="AV112" s="1578"/>
      <c r="AW112" s="1578"/>
      <c r="AX112" s="1579"/>
    </row>
    <row r="113" spans="1:50" ht="24.75" hidden="1" customHeight="1">
      <c r="A113" s="306"/>
      <c r="B113" s="307"/>
      <c r="C113" s="307"/>
      <c r="D113" s="307"/>
      <c r="E113" s="307"/>
      <c r="F113" s="308"/>
      <c r="G113" s="1572"/>
      <c r="H113" s="218"/>
      <c r="I113" s="218"/>
      <c r="J113" s="218"/>
      <c r="K113" s="1573"/>
      <c r="L113" s="1574"/>
      <c r="M113" s="1575"/>
      <c r="N113" s="1575"/>
      <c r="O113" s="1575"/>
      <c r="P113" s="1575"/>
      <c r="Q113" s="1575"/>
      <c r="R113" s="1575"/>
      <c r="S113" s="1575"/>
      <c r="T113" s="1575"/>
      <c r="U113" s="1575"/>
      <c r="V113" s="1575"/>
      <c r="W113" s="1575"/>
      <c r="X113" s="1576"/>
      <c r="Y113" s="1577"/>
      <c r="Z113" s="1578"/>
      <c r="AA113" s="1578"/>
      <c r="AB113" s="1578"/>
      <c r="AC113" s="1572"/>
      <c r="AD113" s="218"/>
      <c r="AE113" s="218"/>
      <c r="AF113" s="218"/>
      <c r="AG113" s="1573"/>
      <c r="AH113" s="1574"/>
      <c r="AI113" s="1575"/>
      <c r="AJ113" s="1575"/>
      <c r="AK113" s="1575"/>
      <c r="AL113" s="1575"/>
      <c r="AM113" s="1575"/>
      <c r="AN113" s="1575"/>
      <c r="AO113" s="1575"/>
      <c r="AP113" s="1575"/>
      <c r="AQ113" s="1575"/>
      <c r="AR113" s="1575"/>
      <c r="AS113" s="1575"/>
      <c r="AT113" s="1576"/>
      <c r="AU113" s="1577"/>
      <c r="AV113" s="1578"/>
      <c r="AW113" s="1578"/>
      <c r="AX113" s="1579"/>
    </row>
    <row r="114" spans="1:50" ht="24.75" hidden="1" customHeight="1">
      <c r="A114" s="306"/>
      <c r="B114" s="307"/>
      <c r="C114" s="307"/>
      <c r="D114" s="307"/>
      <c r="E114" s="307"/>
      <c r="F114" s="308"/>
      <c r="G114" s="1572"/>
      <c r="H114" s="218"/>
      <c r="I114" s="218"/>
      <c r="J114" s="218"/>
      <c r="K114" s="1573"/>
      <c r="L114" s="1574"/>
      <c r="M114" s="1575"/>
      <c r="N114" s="1575"/>
      <c r="O114" s="1575"/>
      <c r="P114" s="1575"/>
      <c r="Q114" s="1575"/>
      <c r="R114" s="1575"/>
      <c r="S114" s="1575"/>
      <c r="T114" s="1575"/>
      <c r="U114" s="1575"/>
      <c r="V114" s="1575"/>
      <c r="W114" s="1575"/>
      <c r="X114" s="1576"/>
      <c r="Y114" s="1577"/>
      <c r="Z114" s="1578"/>
      <c r="AA114" s="1578"/>
      <c r="AB114" s="1578"/>
      <c r="AC114" s="1572"/>
      <c r="AD114" s="218"/>
      <c r="AE114" s="218"/>
      <c r="AF114" s="218"/>
      <c r="AG114" s="1573"/>
      <c r="AH114" s="1574"/>
      <c r="AI114" s="1575"/>
      <c r="AJ114" s="1575"/>
      <c r="AK114" s="1575"/>
      <c r="AL114" s="1575"/>
      <c r="AM114" s="1575"/>
      <c r="AN114" s="1575"/>
      <c r="AO114" s="1575"/>
      <c r="AP114" s="1575"/>
      <c r="AQ114" s="1575"/>
      <c r="AR114" s="1575"/>
      <c r="AS114" s="1575"/>
      <c r="AT114" s="1576"/>
      <c r="AU114" s="1577"/>
      <c r="AV114" s="1578"/>
      <c r="AW114" s="1578"/>
      <c r="AX114" s="1579"/>
    </row>
    <row r="115" spans="1:50" ht="24.75" hidden="1" customHeight="1">
      <c r="A115" s="306"/>
      <c r="B115" s="307"/>
      <c r="C115" s="307"/>
      <c r="D115" s="307"/>
      <c r="E115" s="307"/>
      <c r="F115" s="308"/>
      <c r="G115" s="1595"/>
      <c r="H115" s="234"/>
      <c r="I115" s="234"/>
      <c r="J115" s="234"/>
      <c r="K115" s="1596"/>
      <c r="L115" s="1597"/>
      <c r="M115" s="1598"/>
      <c r="N115" s="1598"/>
      <c r="O115" s="1598"/>
      <c r="P115" s="1598"/>
      <c r="Q115" s="1598"/>
      <c r="R115" s="1598"/>
      <c r="S115" s="1598"/>
      <c r="T115" s="1598"/>
      <c r="U115" s="1598"/>
      <c r="V115" s="1598"/>
      <c r="W115" s="1598"/>
      <c r="X115" s="1599"/>
      <c r="Y115" s="1600"/>
      <c r="Z115" s="1601"/>
      <c r="AA115" s="1601"/>
      <c r="AB115" s="1601"/>
      <c r="AC115" s="1595"/>
      <c r="AD115" s="234"/>
      <c r="AE115" s="234"/>
      <c r="AF115" s="234"/>
      <c r="AG115" s="1596"/>
      <c r="AH115" s="1597"/>
      <c r="AI115" s="1598"/>
      <c r="AJ115" s="1598"/>
      <c r="AK115" s="1598"/>
      <c r="AL115" s="1598"/>
      <c r="AM115" s="1598"/>
      <c r="AN115" s="1598"/>
      <c r="AO115" s="1598"/>
      <c r="AP115" s="1598"/>
      <c r="AQ115" s="1598"/>
      <c r="AR115" s="1598"/>
      <c r="AS115" s="1598"/>
      <c r="AT115" s="1599"/>
      <c r="AU115" s="1600"/>
      <c r="AV115" s="1601"/>
      <c r="AW115" s="1601"/>
      <c r="AX115" s="1602"/>
    </row>
    <row r="116" spans="1:50" ht="24.75" hidden="1" customHeight="1">
      <c r="A116" s="306"/>
      <c r="B116" s="307"/>
      <c r="C116" s="307"/>
      <c r="D116" s="307"/>
      <c r="E116" s="307"/>
      <c r="F116" s="308"/>
      <c r="G116" s="1603" t="s">
        <v>39</v>
      </c>
      <c r="H116" s="371"/>
      <c r="I116" s="371"/>
      <c r="J116" s="371"/>
      <c r="K116" s="371"/>
      <c r="L116" s="1604"/>
      <c r="M116" s="376"/>
      <c r="N116" s="376"/>
      <c r="O116" s="376"/>
      <c r="P116" s="376"/>
      <c r="Q116" s="376"/>
      <c r="R116" s="376"/>
      <c r="S116" s="376"/>
      <c r="T116" s="376"/>
      <c r="U116" s="376"/>
      <c r="V116" s="376"/>
      <c r="W116" s="376"/>
      <c r="X116" s="377"/>
      <c r="Y116" s="1605">
        <f>SUM(Y108:AB115)</f>
        <v>0</v>
      </c>
      <c r="Z116" s="1606"/>
      <c r="AA116" s="1606"/>
      <c r="AB116" s="1607"/>
      <c r="AC116" s="1603" t="s">
        <v>39</v>
      </c>
      <c r="AD116" s="371"/>
      <c r="AE116" s="371"/>
      <c r="AF116" s="371"/>
      <c r="AG116" s="371"/>
      <c r="AH116" s="1604"/>
      <c r="AI116" s="376"/>
      <c r="AJ116" s="376"/>
      <c r="AK116" s="376"/>
      <c r="AL116" s="376"/>
      <c r="AM116" s="376"/>
      <c r="AN116" s="376"/>
      <c r="AO116" s="376"/>
      <c r="AP116" s="376"/>
      <c r="AQ116" s="376"/>
      <c r="AR116" s="376"/>
      <c r="AS116" s="376"/>
      <c r="AT116" s="377"/>
      <c r="AU116" s="1605">
        <f>SUM(AU108:AX115)</f>
        <v>0</v>
      </c>
      <c r="AV116" s="1606"/>
      <c r="AW116" s="1606"/>
      <c r="AX116" s="1608"/>
    </row>
    <row r="117" spans="1:50" ht="30" hidden="1" customHeight="1">
      <c r="A117" s="306"/>
      <c r="B117" s="307"/>
      <c r="C117" s="307"/>
      <c r="D117" s="307"/>
      <c r="E117" s="307"/>
      <c r="F117" s="308"/>
      <c r="G117" s="1609" t="s">
        <v>924</v>
      </c>
      <c r="H117" s="1610"/>
      <c r="I117" s="1610"/>
      <c r="J117" s="1610"/>
      <c r="K117" s="1610"/>
      <c r="L117" s="1610"/>
      <c r="M117" s="1610"/>
      <c r="N117" s="1610"/>
      <c r="O117" s="1610"/>
      <c r="P117" s="1610"/>
      <c r="Q117" s="1610"/>
      <c r="R117" s="1610"/>
      <c r="S117" s="1610"/>
      <c r="T117" s="1610"/>
      <c r="U117" s="1610"/>
      <c r="V117" s="1610"/>
      <c r="W117" s="1610"/>
      <c r="X117" s="1610"/>
      <c r="Y117" s="1610"/>
      <c r="Z117" s="1610"/>
      <c r="AA117" s="1610"/>
      <c r="AB117" s="1611"/>
      <c r="AC117" s="1609" t="s">
        <v>923</v>
      </c>
      <c r="AD117" s="1610"/>
      <c r="AE117" s="1610"/>
      <c r="AF117" s="1610"/>
      <c r="AG117" s="1610"/>
      <c r="AH117" s="1610"/>
      <c r="AI117" s="1610"/>
      <c r="AJ117" s="1610"/>
      <c r="AK117" s="1610"/>
      <c r="AL117" s="1610"/>
      <c r="AM117" s="1610"/>
      <c r="AN117" s="1610"/>
      <c r="AO117" s="1610"/>
      <c r="AP117" s="1610"/>
      <c r="AQ117" s="1610"/>
      <c r="AR117" s="1610"/>
      <c r="AS117" s="1610"/>
      <c r="AT117" s="1610"/>
      <c r="AU117" s="1610"/>
      <c r="AV117" s="1610"/>
      <c r="AW117" s="1610"/>
      <c r="AX117" s="1612"/>
    </row>
    <row r="118" spans="1:50" ht="24.75" hidden="1" customHeight="1">
      <c r="A118" s="306"/>
      <c r="B118" s="307"/>
      <c r="C118" s="307"/>
      <c r="D118" s="307"/>
      <c r="E118" s="307"/>
      <c r="F118" s="308"/>
      <c r="G118" s="162" t="s">
        <v>72</v>
      </c>
      <c r="H118" s="185"/>
      <c r="I118" s="185"/>
      <c r="J118" s="185"/>
      <c r="K118" s="185"/>
      <c r="L118" s="325" t="s">
        <v>921</v>
      </c>
      <c r="M118" s="371"/>
      <c r="N118" s="371"/>
      <c r="O118" s="371"/>
      <c r="P118" s="371"/>
      <c r="Q118" s="371"/>
      <c r="R118" s="371"/>
      <c r="S118" s="371"/>
      <c r="T118" s="371"/>
      <c r="U118" s="371"/>
      <c r="V118" s="371"/>
      <c r="W118" s="371"/>
      <c r="X118" s="378"/>
      <c r="Y118" s="1591" t="s">
        <v>920</v>
      </c>
      <c r="Z118" s="1592"/>
      <c r="AA118" s="1592"/>
      <c r="AB118" s="1593"/>
      <c r="AC118" s="162" t="s">
        <v>72</v>
      </c>
      <c r="AD118" s="185"/>
      <c r="AE118" s="185"/>
      <c r="AF118" s="185"/>
      <c r="AG118" s="185"/>
      <c r="AH118" s="325" t="s">
        <v>921</v>
      </c>
      <c r="AI118" s="371"/>
      <c r="AJ118" s="371"/>
      <c r="AK118" s="371"/>
      <c r="AL118" s="371"/>
      <c r="AM118" s="371"/>
      <c r="AN118" s="371"/>
      <c r="AO118" s="371"/>
      <c r="AP118" s="371"/>
      <c r="AQ118" s="371"/>
      <c r="AR118" s="371"/>
      <c r="AS118" s="371"/>
      <c r="AT118" s="378"/>
      <c r="AU118" s="1591" t="s">
        <v>920</v>
      </c>
      <c r="AV118" s="1592"/>
      <c r="AW118" s="1592"/>
      <c r="AX118" s="1594"/>
    </row>
    <row r="119" spans="1:50" ht="24.75" hidden="1" customHeight="1">
      <c r="A119" s="306"/>
      <c r="B119" s="307"/>
      <c r="C119" s="307"/>
      <c r="D119" s="307"/>
      <c r="E119" s="307"/>
      <c r="F119" s="308"/>
      <c r="G119" s="1569"/>
      <c r="H119" s="183"/>
      <c r="I119" s="183"/>
      <c r="J119" s="183"/>
      <c r="K119" s="1359"/>
      <c r="L119" s="1570"/>
      <c r="M119" s="1564"/>
      <c r="N119" s="1564"/>
      <c r="O119" s="1564"/>
      <c r="P119" s="1564"/>
      <c r="Q119" s="1564"/>
      <c r="R119" s="1564"/>
      <c r="S119" s="1564"/>
      <c r="T119" s="1564"/>
      <c r="U119" s="1564"/>
      <c r="V119" s="1564"/>
      <c r="W119" s="1564"/>
      <c r="X119" s="1565"/>
      <c r="Y119" s="1566"/>
      <c r="Z119" s="1567"/>
      <c r="AA119" s="1567"/>
      <c r="AB119" s="1568"/>
      <c r="AC119" s="1569"/>
      <c r="AD119" s="183"/>
      <c r="AE119" s="183"/>
      <c r="AF119" s="183"/>
      <c r="AG119" s="1359"/>
      <c r="AH119" s="1570"/>
      <c r="AI119" s="1564"/>
      <c r="AJ119" s="1564"/>
      <c r="AK119" s="1564"/>
      <c r="AL119" s="1564"/>
      <c r="AM119" s="1564"/>
      <c r="AN119" s="1564"/>
      <c r="AO119" s="1564"/>
      <c r="AP119" s="1564"/>
      <c r="AQ119" s="1564"/>
      <c r="AR119" s="1564"/>
      <c r="AS119" s="1564"/>
      <c r="AT119" s="1565"/>
      <c r="AU119" s="1566"/>
      <c r="AV119" s="1567"/>
      <c r="AW119" s="1567"/>
      <c r="AX119" s="1571"/>
    </row>
    <row r="120" spans="1:50" ht="24.75" hidden="1" customHeight="1">
      <c r="A120" s="306"/>
      <c r="B120" s="307"/>
      <c r="C120" s="307"/>
      <c r="D120" s="307"/>
      <c r="E120" s="307"/>
      <c r="F120" s="308"/>
      <c r="G120" s="1572"/>
      <c r="H120" s="218"/>
      <c r="I120" s="218"/>
      <c r="J120" s="218"/>
      <c r="K120" s="1573"/>
      <c r="L120" s="1574"/>
      <c r="M120" s="1575"/>
      <c r="N120" s="1575"/>
      <c r="O120" s="1575"/>
      <c r="P120" s="1575"/>
      <c r="Q120" s="1575"/>
      <c r="R120" s="1575"/>
      <c r="S120" s="1575"/>
      <c r="T120" s="1575"/>
      <c r="U120" s="1575"/>
      <c r="V120" s="1575"/>
      <c r="W120" s="1575"/>
      <c r="X120" s="1576"/>
      <c r="Y120" s="1577"/>
      <c r="Z120" s="1578"/>
      <c r="AA120" s="1578"/>
      <c r="AB120" s="1580"/>
      <c r="AC120" s="1572"/>
      <c r="AD120" s="218"/>
      <c r="AE120" s="218"/>
      <c r="AF120" s="218"/>
      <c r="AG120" s="1573"/>
      <c r="AH120" s="1574"/>
      <c r="AI120" s="1575"/>
      <c r="AJ120" s="1575"/>
      <c r="AK120" s="1575"/>
      <c r="AL120" s="1575"/>
      <c r="AM120" s="1575"/>
      <c r="AN120" s="1575"/>
      <c r="AO120" s="1575"/>
      <c r="AP120" s="1575"/>
      <c r="AQ120" s="1575"/>
      <c r="AR120" s="1575"/>
      <c r="AS120" s="1575"/>
      <c r="AT120" s="1576"/>
      <c r="AU120" s="1577"/>
      <c r="AV120" s="1578"/>
      <c r="AW120" s="1578"/>
      <c r="AX120" s="1579"/>
    </row>
    <row r="121" spans="1:50" ht="24.75" hidden="1" customHeight="1">
      <c r="A121" s="306"/>
      <c r="B121" s="307"/>
      <c r="C121" s="307"/>
      <c r="D121" s="307"/>
      <c r="E121" s="307"/>
      <c r="F121" s="308"/>
      <c r="G121" s="1572"/>
      <c r="H121" s="218"/>
      <c r="I121" s="218"/>
      <c r="J121" s="218"/>
      <c r="K121" s="1573"/>
      <c r="L121" s="1574"/>
      <c r="M121" s="1575"/>
      <c r="N121" s="1575"/>
      <c r="O121" s="1575"/>
      <c r="P121" s="1575"/>
      <c r="Q121" s="1575"/>
      <c r="R121" s="1575"/>
      <c r="S121" s="1575"/>
      <c r="T121" s="1575"/>
      <c r="U121" s="1575"/>
      <c r="V121" s="1575"/>
      <c r="W121" s="1575"/>
      <c r="X121" s="1576"/>
      <c r="Y121" s="1577"/>
      <c r="Z121" s="1578"/>
      <c r="AA121" s="1578"/>
      <c r="AB121" s="1580"/>
      <c r="AC121" s="1572"/>
      <c r="AD121" s="218"/>
      <c r="AE121" s="218"/>
      <c r="AF121" s="218"/>
      <c r="AG121" s="1573"/>
      <c r="AH121" s="1574"/>
      <c r="AI121" s="1575"/>
      <c r="AJ121" s="1575"/>
      <c r="AK121" s="1575"/>
      <c r="AL121" s="1575"/>
      <c r="AM121" s="1575"/>
      <c r="AN121" s="1575"/>
      <c r="AO121" s="1575"/>
      <c r="AP121" s="1575"/>
      <c r="AQ121" s="1575"/>
      <c r="AR121" s="1575"/>
      <c r="AS121" s="1575"/>
      <c r="AT121" s="1576"/>
      <c r="AU121" s="1577"/>
      <c r="AV121" s="1578"/>
      <c r="AW121" s="1578"/>
      <c r="AX121" s="1579"/>
    </row>
    <row r="122" spans="1:50" ht="24.75" hidden="1" customHeight="1">
      <c r="A122" s="306"/>
      <c r="B122" s="307"/>
      <c r="C122" s="307"/>
      <c r="D122" s="307"/>
      <c r="E122" s="307"/>
      <c r="F122" s="308"/>
      <c r="G122" s="1572"/>
      <c r="H122" s="218"/>
      <c r="I122" s="218"/>
      <c r="J122" s="218"/>
      <c r="K122" s="1573"/>
      <c r="L122" s="1574"/>
      <c r="M122" s="1575"/>
      <c r="N122" s="1575"/>
      <c r="O122" s="1575"/>
      <c r="P122" s="1575"/>
      <c r="Q122" s="1575"/>
      <c r="R122" s="1575"/>
      <c r="S122" s="1575"/>
      <c r="T122" s="1575"/>
      <c r="U122" s="1575"/>
      <c r="V122" s="1575"/>
      <c r="W122" s="1575"/>
      <c r="X122" s="1576"/>
      <c r="Y122" s="1577"/>
      <c r="Z122" s="1578"/>
      <c r="AA122" s="1578"/>
      <c r="AB122" s="1580"/>
      <c r="AC122" s="1572"/>
      <c r="AD122" s="218"/>
      <c r="AE122" s="218"/>
      <c r="AF122" s="218"/>
      <c r="AG122" s="1573"/>
      <c r="AH122" s="1574"/>
      <c r="AI122" s="1575"/>
      <c r="AJ122" s="1575"/>
      <c r="AK122" s="1575"/>
      <c r="AL122" s="1575"/>
      <c r="AM122" s="1575"/>
      <c r="AN122" s="1575"/>
      <c r="AO122" s="1575"/>
      <c r="AP122" s="1575"/>
      <c r="AQ122" s="1575"/>
      <c r="AR122" s="1575"/>
      <c r="AS122" s="1575"/>
      <c r="AT122" s="1576"/>
      <c r="AU122" s="1577"/>
      <c r="AV122" s="1578"/>
      <c r="AW122" s="1578"/>
      <c r="AX122" s="1579"/>
    </row>
    <row r="123" spans="1:50" ht="24.75" hidden="1" customHeight="1">
      <c r="A123" s="306"/>
      <c r="B123" s="307"/>
      <c r="C123" s="307"/>
      <c r="D123" s="307"/>
      <c r="E123" s="307"/>
      <c r="F123" s="308"/>
      <c r="G123" s="1572"/>
      <c r="H123" s="218"/>
      <c r="I123" s="218"/>
      <c r="J123" s="218"/>
      <c r="K123" s="1573"/>
      <c r="L123" s="1574"/>
      <c r="M123" s="1575"/>
      <c r="N123" s="1575"/>
      <c r="O123" s="1575"/>
      <c r="P123" s="1575"/>
      <c r="Q123" s="1575"/>
      <c r="R123" s="1575"/>
      <c r="S123" s="1575"/>
      <c r="T123" s="1575"/>
      <c r="U123" s="1575"/>
      <c r="V123" s="1575"/>
      <c r="W123" s="1575"/>
      <c r="X123" s="1576"/>
      <c r="Y123" s="1577"/>
      <c r="Z123" s="1578"/>
      <c r="AA123" s="1578"/>
      <c r="AB123" s="1578"/>
      <c r="AC123" s="1572"/>
      <c r="AD123" s="218"/>
      <c r="AE123" s="218"/>
      <c r="AF123" s="218"/>
      <c r="AG123" s="1573"/>
      <c r="AH123" s="1574"/>
      <c r="AI123" s="1575"/>
      <c r="AJ123" s="1575"/>
      <c r="AK123" s="1575"/>
      <c r="AL123" s="1575"/>
      <c r="AM123" s="1575"/>
      <c r="AN123" s="1575"/>
      <c r="AO123" s="1575"/>
      <c r="AP123" s="1575"/>
      <c r="AQ123" s="1575"/>
      <c r="AR123" s="1575"/>
      <c r="AS123" s="1575"/>
      <c r="AT123" s="1576"/>
      <c r="AU123" s="1577"/>
      <c r="AV123" s="1578"/>
      <c r="AW123" s="1578"/>
      <c r="AX123" s="1579"/>
    </row>
    <row r="124" spans="1:50" ht="24.75" hidden="1" customHeight="1">
      <c r="A124" s="306"/>
      <c r="B124" s="307"/>
      <c r="C124" s="307"/>
      <c r="D124" s="307"/>
      <c r="E124" s="307"/>
      <c r="F124" s="308"/>
      <c r="G124" s="1572"/>
      <c r="H124" s="218"/>
      <c r="I124" s="218"/>
      <c r="J124" s="218"/>
      <c r="K124" s="1573"/>
      <c r="L124" s="1574"/>
      <c r="M124" s="1575"/>
      <c r="N124" s="1575"/>
      <c r="O124" s="1575"/>
      <c r="P124" s="1575"/>
      <c r="Q124" s="1575"/>
      <c r="R124" s="1575"/>
      <c r="S124" s="1575"/>
      <c r="T124" s="1575"/>
      <c r="U124" s="1575"/>
      <c r="V124" s="1575"/>
      <c r="W124" s="1575"/>
      <c r="X124" s="1576"/>
      <c r="Y124" s="1577"/>
      <c r="Z124" s="1578"/>
      <c r="AA124" s="1578"/>
      <c r="AB124" s="1578"/>
      <c r="AC124" s="1572"/>
      <c r="AD124" s="218"/>
      <c r="AE124" s="218"/>
      <c r="AF124" s="218"/>
      <c r="AG124" s="1573"/>
      <c r="AH124" s="1574"/>
      <c r="AI124" s="1575"/>
      <c r="AJ124" s="1575"/>
      <c r="AK124" s="1575"/>
      <c r="AL124" s="1575"/>
      <c r="AM124" s="1575"/>
      <c r="AN124" s="1575"/>
      <c r="AO124" s="1575"/>
      <c r="AP124" s="1575"/>
      <c r="AQ124" s="1575"/>
      <c r="AR124" s="1575"/>
      <c r="AS124" s="1575"/>
      <c r="AT124" s="1576"/>
      <c r="AU124" s="1577"/>
      <c r="AV124" s="1578"/>
      <c r="AW124" s="1578"/>
      <c r="AX124" s="1579"/>
    </row>
    <row r="125" spans="1:50" ht="24.75" hidden="1" customHeight="1">
      <c r="A125" s="306"/>
      <c r="B125" s="307"/>
      <c r="C125" s="307"/>
      <c r="D125" s="307"/>
      <c r="E125" s="307"/>
      <c r="F125" s="308"/>
      <c r="G125" s="1572"/>
      <c r="H125" s="218"/>
      <c r="I125" s="218"/>
      <c r="J125" s="218"/>
      <c r="K125" s="1573"/>
      <c r="L125" s="1574"/>
      <c r="M125" s="1575"/>
      <c r="N125" s="1575"/>
      <c r="O125" s="1575"/>
      <c r="P125" s="1575"/>
      <c r="Q125" s="1575"/>
      <c r="R125" s="1575"/>
      <c r="S125" s="1575"/>
      <c r="T125" s="1575"/>
      <c r="U125" s="1575"/>
      <c r="V125" s="1575"/>
      <c r="W125" s="1575"/>
      <c r="X125" s="1576"/>
      <c r="Y125" s="1577"/>
      <c r="Z125" s="1578"/>
      <c r="AA125" s="1578"/>
      <c r="AB125" s="1578"/>
      <c r="AC125" s="1572"/>
      <c r="AD125" s="218"/>
      <c r="AE125" s="218"/>
      <c r="AF125" s="218"/>
      <c r="AG125" s="1573"/>
      <c r="AH125" s="1574"/>
      <c r="AI125" s="1575"/>
      <c r="AJ125" s="1575"/>
      <c r="AK125" s="1575"/>
      <c r="AL125" s="1575"/>
      <c r="AM125" s="1575"/>
      <c r="AN125" s="1575"/>
      <c r="AO125" s="1575"/>
      <c r="AP125" s="1575"/>
      <c r="AQ125" s="1575"/>
      <c r="AR125" s="1575"/>
      <c r="AS125" s="1575"/>
      <c r="AT125" s="1576"/>
      <c r="AU125" s="1577"/>
      <c r="AV125" s="1578"/>
      <c r="AW125" s="1578"/>
      <c r="AX125" s="1579"/>
    </row>
    <row r="126" spans="1:50" ht="24.75" hidden="1" customHeight="1">
      <c r="A126" s="306"/>
      <c r="B126" s="307"/>
      <c r="C126" s="307"/>
      <c r="D126" s="307"/>
      <c r="E126" s="307"/>
      <c r="F126" s="308"/>
      <c r="G126" s="1595"/>
      <c r="H126" s="234"/>
      <c r="I126" s="234"/>
      <c r="J126" s="234"/>
      <c r="K126" s="1596"/>
      <c r="L126" s="1597"/>
      <c r="M126" s="1598"/>
      <c r="N126" s="1598"/>
      <c r="O126" s="1598"/>
      <c r="P126" s="1598"/>
      <c r="Q126" s="1598"/>
      <c r="R126" s="1598"/>
      <c r="S126" s="1598"/>
      <c r="T126" s="1598"/>
      <c r="U126" s="1598"/>
      <c r="V126" s="1598"/>
      <c r="W126" s="1598"/>
      <c r="X126" s="1599"/>
      <c r="Y126" s="1600"/>
      <c r="Z126" s="1601"/>
      <c r="AA126" s="1601"/>
      <c r="AB126" s="1601"/>
      <c r="AC126" s="1595"/>
      <c r="AD126" s="234"/>
      <c r="AE126" s="234"/>
      <c r="AF126" s="234"/>
      <c r="AG126" s="1596"/>
      <c r="AH126" s="1597"/>
      <c r="AI126" s="1598"/>
      <c r="AJ126" s="1598"/>
      <c r="AK126" s="1598"/>
      <c r="AL126" s="1598"/>
      <c r="AM126" s="1598"/>
      <c r="AN126" s="1598"/>
      <c r="AO126" s="1598"/>
      <c r="AP126" s="1598"/>
      <c r="AQ126" s="1598"/>
      <c r="AR126" s="1598"/>
      <c r="AS126" s="1598"/>
      <c r="AT126" s="1599"/>
      <c r="AU126" s="1600"/>
      <c r="AV126" s="1601"/>
      <c r="AW126" s="1601"/>
      <c r="AX126" s="1602"/>
    </row>
    <row r="127" spans="1:50" ht="24.75" hidden="1" customHeight="1">
      <c r="A127" s="306"/>
      <c r="B127" s="307"/>
      <c r="C127" s="307"/>
      <c r="D127" s="307"/>
      <c r="E127" s="307"/>
      <c r="F127" s="308"/>
      <c r="G127" s="1603" t="s">
        <v>39</v>
      </c>
      <c r="H127" s="371"/>
      <c r="I127" s="371"/>
      <c r="J127" s="371"/>
      <c r="K127" s="371"/>
      <c r="L127" s="1604"/>
      <c r="M127" s="376"/>
      <c r="N127" s="376"/>
      <c r="O127" s="376"/>
      <c r="P127" s="376"/>
      <c r="Q127" s="376"/>
      <c r="R127" s="376"/>
      <c r="S127" s="376"/>
      <c r="T127" s="376"/>
      <c r="U127" s="376"/>
      <c r="V127" s="376"/>
      <c r="W127" s="376"/>
      <c r="X127" s="377"/>
      <c r="Y127" s="1605">
        <f>SUM(Y119:AB126)</f>
        <v>0</v>
      </c>
      <c r="Z127" s="1606"/>
      <c r="AA127" s="1606"/>
      <c r="AB127" s="1607"/>
      <c r="AC127" s="1603" t="s">
        <v>39</v>
      </c>
      <c r="AD127" s="371"/>
      <c r="AE127" s="371"/>
      <c r="AF127" s="371"/>
      <c r="AG127" s="371"/>
      <c r="AH127" s="1604"/>
      <c r="AI127" s="376"/>
      <c r="AJ127" s="376"/>
      <c r="AK127" s="376"/>
      <c r="AL127" s="376"/>
      <c r="AM127" s="376"/>
      <c r="AN127" s="376"/>
      <c r="AO127" s="376"/>
      <c r="AP127" s="376"/>
      <c r="AQ127" s="376"/>
      <c r="AR127" s="376"/>
      <c r="AS127" s="376"/>
      <c r="AT127" s="377"/>
      <c r="AU127" s="1605">
        <f>SUM(AU119:AX126)</f>
        <v>0</v>
      </c>
      <c r="AV127" s="1606"/>
      <c r="AW127" s="1606"/>
      <c r="AX127" s="1608"/>
    </row>
    <row r="128" spans="1:50" ht="30" hidden="1" customHeight="1">
      <c r="A128" s="306"/>
      <c r="B128" s="307"/>
      <c r="C128" s="307"/>
      <c r="D128" s="307"/>
      <c r="E128" s="307"/>
      <c r="F128" s="308"/>
      <c r="G128" s="1609" t="s">
        <v>1278</v>
      </c>
      <c r="H128" s="1610"/>
      <c r="I128" s="1610"/>
      <c r="J128" s="1610"/>
      <c r="K128" s="1610"/>
      <c r="L128" s="1610"/>
      <c r="M128" s="1610"/>
      <c r="N128" s="1610"/>
      <c r="O128" s="1610"/>
      <c r="P128" s="1610"/>
      <c r="Q128" s="1610"/>
      <c r="R128" s="1610"/>
      <c r="S128" s="1610"/>
      <c r="T128" s="1610"/>
      <c r="U128" s="1610"/>
      <c r="V128" s="1610"/>
      <c r="W128" s="1610"/>
      <c r="X128" s="1610"/>
      <c r="Y128" s="1610"/>
      <c r="Z128" s="1610"/>
      <c r="AA128" s="1610"/>
      <c r="AB128" s="1611"/>
      <c r="AC128" s="1609" t="s">
        <v>1277</v>
      </c>
      <c r="AD128" s="1610"/>
      <c r="AE128" s="1610"/>
      <c r="AF128" s="1610"/>
      <c r="AG128" s="1610"/>
      <c r="AH128" s="1610"/>
      <c r="AI128" s="1610"/>
      <c r="AJ128" s="1610"/>
      <c r="AK128" s="1610"/>
      <c r="AL128" s="1610"/>
      <c r="AM128" s="1610"/>
      <c r="AN128" s="1610"/>
      <c r="AO128" s="1610"/>
      <c r="AP128" s="1610"/>
      <c r="AQ128" s="1610"/>
      <c r="AR128" s="1610"/>
      <c r="AS128" s="1610"/>
      <c r="AT128" s="1610"/>
      <c r="AU128" s="1610"/>
      <c r="AV128" s="1610"/>
      <c r="AW128" s="1610"/>
      <c r="AX128" s="1612"/>
    </row>
    <row r="129" spans="1:50" ht="24.75" hidden="1" customHeight="1">
      <c r="A129" s="306"/>
      <c r="B129" s="307"/>
      <c r="C129" s="307"/>
      <c r="D129" s="307"/>
      <c r="E129" s="307"/>
      <c r="F129" s="308"/>
      <c r="G129" s="162" t="s">
        <v>72</v>
      </c>
      <c r="H129" s="185"/>
      <c r="I129" s="185"/>
      <c r="J129" s="185"/>
      <c r="K129" s="185"/>
      <c r="L129" s="325" t="s">
        <v>921</v>
      </c>
      <c r="M129" s="371"/>
      <c r="N129" s="371"/>
      <c r="O129" s="371"/>
      <c r="P129" s="371"/>
      <c r="Q129" s="371"/>
      <c r="R129" s="371"/>
      <c r="S129" s="371"/>
      <c r="T129" s="371"/>
      <c r="U129" s="371"/>
      <c r="V129" s="371"/>
      <c r="W129" s="371"/>
      <c r="X129" s="378"/>
      <c r="Y129" s="1591" t="s">
        <v>920</v>
      </c>
      <c r="Z129" s="1592"/>
      <c r="AA129" s="1592"/>
      <c r="AB129" s="1593"/>
      <c r="AC129" s="162" t="s">
        <v>72</v>
      </c>
      <c r="AD129" s="185"/>
      <c r="AE129" s="185"/>
      <c r="AF129" s="185"/>
      <c r="AG129" s="185"/>
      <c r="AH129" s="325" t="s">
        <v>921</v>
      </c>
      <c r="AI129" s="371"/>
      <c r="AJ129" s="371"/>
      <c r="AK129" s="371"/>
      <c r="AL129" s="371"/>
      <c r="AM129" s="371"/>
      <c r="AN129" s="371"/>
      <c r="AO129" s="371"/>
      <c r="AP129" s="371"/>
      <c r="AQ129" s="371"/>
      <c r="AR129" s="371"/>
      <c r="AS129" s="371"/>
      <c r="AT129" s="378"/>
      <c r="AU129" s="1591" t="s">
        <v>920</v>
      </c>
      <c r="AV129" s="1592"/>
      <c r="AW129" s="1592"/>
      <c r="AX129" s="1594"/>
    </row>
    <row r="130" spans="1:50" ht="24.75" hidden="1" customHeight="1">
      <c r="A130" s="306"/>
      <c r="B130" s="307"/>
      <c r="C130" s="307"/>
      <c r="D130" s="307"/>
      <c r="E130" s="307"/>
      <c r="F130" s="308"/>
      <c r="G130" s="1569"/>
      <c r="H130" s="183"/>
      <c r="I130" s="183"/>
      <c r="J130" s="183"/>
      <c r="K130" s="1359"/>
      <c r="L130" s="1570"/>
      <c r="M130" s="1564"/>
      <c r="N130" s="1564"/>
      <c r="O130" s="1564"/>
      <c r="P130" s="1564"/>
      <c r="Q130" s="1564"/>
      <c r="R130" s="1564"/>
      <c r="S130" s="1564"/>
      <c r="T130" s="1564"/>
      <c r="U130" s="1564"/>
      <c r="V130" s="1564"/>
      <c r="W130" s="1564"/>
      <c r="X130" s="1565"/>
      <c r="Y130" s="1566"/>
      <c r="Z130" s="1567"/>
      <c r="AA130" s="1567"/>
      <c r="AB130" s="1568"/>
      <c r="AC130" s="1569"/>
      <c r="AD130" s="183"/>
      <c r="AE130" s="183"/>
      <c r="AF130" s="183"/>
      <c r="AG130" s="1359"/>
      <c r="AH130" s="1570"/>
      <c r="AI130" s="1564"/>
      <c r="AJ130" s="1564"/>
      <c r="AK130" s="1564"/>
      <c r="AL130" s="1564"/>
      <c r="AM130" s="1564"/>
      <c r="AN130" s="1564"/>
      <c r="AO130" s="1564"/>
      <c r="AP130" s="1564"/>
      <c r="AQ130" s="1564"/>
      <c r="AR130" s="1564"/>
      <c r="AS130" s="1564"/>
      <c r="AT130" s="1565"/>
      <c r="AU130" s="1566"/>
      <c r="AV130" s="1567"/>
      <c r="AW130" s="1567"/>
      <c r="AX130" s="1571"/>
    </row>
    <row r="131" spans="1:50" ht="24.75" hidden="1" customHeight="1">
      <c r="A131" s="306"/>
      <c r="B131" s="307"/>
      <c r="C131" s="307"/>
      <c r="D131" s="307"/>
      <c r="E131" s="307"/>
      <c r="F131" s="308"/>
      <c r="G131" s="1572"/>
      <c r="H131" s="218"/>
      <c r="I131" s="218"/>
      <c r="J131" s="218"/>
      <c r="K131" s="1573"/>
      <c r="L131" s="1574"/>
      <c r="M131" s="1575"/>
      <c r="N131" s="1575"/>
      <c r="O131" s="1575"/>
      <c r="P131" s="1575"/>
      <c r="Q131" s="1575"/>
      <c r="R131" s="1575"/>
      <c r="S131" s="1575"/>
      <c r="T131" s="1575"/>
      <c r="U131" s="1575"/>
      <c r="V131" s="1575"/>
      <c r="W131" s="1575"/>
      <c r="X131" s="1576"/>
      <c r="Y131" s="1577"/>
      <c r="Z131" s="1578"/>
      <c r="AA131" s="1578"/>
      <c r="AB131" s="1580"/>
      <c r="AC131" s="1572"/>
      <c r="AD131" s="218"/>
      <c r="AE131" s="218"/>
      <c r="AF131" s="218"/>
      <c r="AG131" s="1573"/>
      <c r="AH131" s="1574"/>
      <c r="AI131" s="1575"/>
      <c r="AJ131" s="1575"/>
      <c r="AK131" s="1575"/>
      <c r="AL131" s="1575"/>
      <c r="AM131" s="1575"/>
      <c r="AN131" s="1575"/>
      <c r="AO131" s="1575"/>
      <c r="AP131" s="1575"/>
      <c r="AQ131" s="1575"/>
      <c r="AR131" s="1575"/>
      <c r="AS131" s="1575"/>
      <c r="AT131" s="1576"/>
      <c r="AU131" s="1577"/>
      <c r="AV131" s="1578"/>
      <c r="AW131" s="1578"/>
      <c r="AX131" s="1579"/>
    </row>
    <row r="132" spans="1:50" ht="24.75" hidden="1" customHeight="1">
      <c r="A132" s="306"/>
      <c r="B132" s="307"/>
      <c r="C132" s="307"/>
      <c r="D132" s="307"/>
      <c r="E132" s="307"/>
      <c r="F132" s="308"/>
      <c r="G132" s="1572"/>
      <c r="H132" s="218"/>
      <c r="I132" s="218"/>
      <c r="J132" s="218"/>
      <c r="K132" s="1573"/>
      <c r="L132" s="1574"/>
      <c r="M132" s="1575"/>
      <c r="N132" s="1575"/>
      <c r="O132" s="1575"/>
      <c r="P132" s="1575"/>
      <c r="Q132" s="1575"/>
      <c r="R132" s="1575"/>
      <c r="S132" s="1575"/>
      <c r="T132" s="1575"/>
      <c r="U132" s="1575"/>
      <c r="V132" s="1575"/>
      <c r="W132" s="1575"/>
      <c r="X132" s="1576"/>
      <c r="Y132" s="1577"/>
      <c r="Z132" s="1578"/>
      <c r="AA132" s="1578"/>
      <c r="AB132" s="1580"/>
      <c r="AC132" s="1572"/>
      <c r="AD132" s="218"/>
      <c r="AE132" s="218"/>
      <c r="AF132" s="218"/>
      <c r="AG132" s="1573"/>
      <c r="AH132" s="1574"/>
      <c r="AI132" s="1575"/>
      <c r="AJ132" s="1575"/>
      <c r="AK132" s="1575"/>
      <c r="AL132" s="1575"/>
      <c r="AM132" s="1575"/>
      <c r="AN132" s="1575"/>
      <c r="AO132" s="1575"/>
      <c r="AP132" s="1575"/>
      <c r="AQ132" s="1575"/>
      <c r="AR132" s="1575"/>
      <c r="AS132" s="1575"/>
      <c r="AT132" s="1576"/>
      <c r="AU132" s="1577"/>
      <c r="AV132" s="1578"/>
      <c r="AW132" s="1578"/>
      <c r="AX132" s="1579"/>
    </row>
    <row r="133" spans="1:50" ht="24.75" hidden="1" customHeight="1">
      <c r="A133" s="306"/>
      <c r="B133" s="307"/>
      <c r="C133" s="307"/>
      <c r="D133" s="307"/>
      <c r="E133" s="307"/>
      <c r="F133" s="308"/>
      <c r="G133" s="1572"/>
      <c r="H133" s="218"/>
      <c r="I133" s="218"/>
      <c r="J133" s="218"/>
      <c r="K133" s="1573"/>
      <c r="L133" s="1574"/>
      <c r="M133" s="1575"/>
      <c r="N133" s="1575"/>
      <c r="O133" s="1575"/>
      <c r="P133" s="1575"/>
      <c r="Q133" s="1575"/>
      <c r="R133" s="1575"/>
      <c r="S133" s="1575"/>
      <c r="T133" s="1575"/>
      <c r="U133" s="1575"/>
      <c r="V133" s="1575"/>
      <c r="W133" s="1575"/>
      <c r="X133" s="1576"/>
      <c r="Y133" s="1577"/>
      <c r="Z133" s="1578"/>
      <c r="AA133" s="1578"/>
      <c r="AB133" s="1580"/>
      <c r="AC133" s="1572"/>
      <c r="AD133" s="218"/>
      <c r="AE133" s="218"/>
      <c r="AF133" s="218"/>
      <c r="AG133" s="1573"/>
      <c r="AH133" s="1574"/>
      <c r="AI133" s="1575"/>
      <c r="AJ133" s="1575"/>
      <c r="AK133" s="1575"/>
      <c r="AL133" s="1575"/>
      <c r="AM133" s="1575"/>
      <c r="AN133" s="1575"/>
      <c r="AO133" s="1575"/>
      <c r="AP133" s="1575"/>
      <c r="AQ133" s="1575"/>
      <c r="AR133" s="1575"/>
      <c r="AS133" s="1575"/>
      <c r="AT133" s="1576"/>
      <c r="AU133" s="1577"/>
      <c r="AV133" s="1578"/>
      <c r="AW133" s="1578"/>
      <c r="AX133" s="1579"/>
    </row>
    <row r="134" spans="1:50" ht="24.75" hidden="1" customHeight="1">
      <c r="A134" s="306"/>
      <c r="B134" s="307"/>
      <c r="C134" s="307"/>
      <c r="D134" s="307"/>
      <c r="E134" s="307"/>
      <c r="F134" s="308"/>
      <c r="G134" s="1572"/>
      <c r="H134" s="218"/>
      <c r="I134" s="218"/>
      <c r="J134" s="218"/>
      <c r="K134" s="1573"/>
      <c r="L134" s="1574"/>
      <c r="M134" s="1575"/>
      <c r="N134" s="1575"/>
      <c r="O134" s="1575"/>
      <c r="P134" s="1575"/>
      <c r="Q134" s="1575"/>
      <c r="R134" s="1575"/>
      <c r="S134" s="1575"/>
      <c r="T134" s="1575"/>
      <c r="U134" s="1575"/>
      <c r="V134" s="1575"/>
      <c r="W134" s="1575"/>
      <c r="X134" s="1576"/>
      <c r="Y134" s="1577"/>
      <c r="Z134" s="1578"/>
      <c r="AA134" s="1578"/>
      <c r="AB134" s="1578"/>
      <c r="AC134" s="1572"/>
      <c r="AD134" s="218"/>
      <c r="AE134" s="218"/>
      <c r="AF134" s="218"/>
      <c r="AG134" s="1573"/>
      <c r="AH134" s="1574"/>
      <c r="AI134" s="1575"/>
      <c r="AJ134" s="1575"/>
      <c r="AK134" s="1575"/>
      <c r="AL134" s="1575"/>
      <c r="AM134" s="1575"/>
      <c r="AN134" s="1575"/>
      <c r="AO134" s="1575"/>
      <c r="AP134" s="1575"/>
      <c r="AQ134" s="1575"/>
      <c r="AR134" s="1575"/>
      <c r="AS134" s="1575"/>
      <c r="AT134" s="1576"/>
      <c r="AU134" s="1577"/>
      <c r="AV134" s="1578"/>
      <c r="AW134" s="1578"/>
      <c r="AX134" s="1579"/>
    </row>
    <row r="135" spans="1:50" ht="24.75" hidden="1" customHeight="1">
      <c r="A135" s="306"/>
      <c r="B135" s="307"/>
      <c r="C135" s="307"/>
      <c r="D135" s="307"/>
      <c r="E135" s="307"/>
      <c r="F135" s="308"/>
      <c r="G135" s="1572"/>
      <c r="H135" s="218"/>
      <c r="I135" s="218"/>
      <c r="J135" s="218"/>
      <c r="K135" s="1573"/>
      <c r="L135" s="1574"/>
      <c r="M135" s="1575"/>
      <c r="N135" s="1575"/>
      <c r="O135" s="1575"/>
      <c r="P135" s="1575"/>
      <c r="Q135" s="1575"/>
      <c r="R135" s="1575"/>
      <c r="S135" s="1575"/>
      <c r="T135" s="1575"/>
      <c r="U135" s="1575"/>
      <c r="V135" s="1575"/>
      <c r="W135" s="1575"/>
      <c r="X135" s="1576"/>
      <c r="Y135" s="1577"/>
      <c r="Z135" s="1578"/>
      <c r="AA135" s="1578"/>
      <c r="AB135" s="1578"/>
      <c r="AC135" s="1572"/>
      <c r="AD135" s="218"/>
      <c r="AE135" s="218"/>
      <c r="AF135" s="218"/>
      <c r="AG135" s="1573"/>
      <c r="AH135" s="1574"/>
      <c r="AI135" s="1575"/>
      <c r="AJ135" s="1575"/>
      <c r="AK135" s="1575"/>
      <c r="AL135" s="1575"/>
      <c r="AM135" s="1575"/>
      <c r="AN135" s="1575"/>
      <c r="AO135" s="1575"/>
      <c r="AP135" s="1575"/>
      <c r="AQ135" s="1575"/>
      <c r="AR135" s="1575"/>
      <c r="AS135" s="1575"/>
      <c r="AT135" s="1576"/>
      <c r="AU135" s="1577"/>
      <c r="AV135" s="1578"/>
      <c r="AW135" s="1578"/>
      <c r="AX135" s="1579"/>
    </row>
    <row r="136" spans="1:50" ht="24.75" hidden="1" customHeight="1">
      <c r="A136" s="306"/>
      <c r="B136" s="307"/>
      <c r="C136" s="307"/>
      <c r="D136" s="307"/>
      <c r="E136" s="307"/>
      <c r="F136" s="308"/>
      <c r="G136" s="1572"/>
      <c r="H136" s="218"/>
      <c r="I136" s="218"/>
      <c r="J136" s="218"/>
      <c r="K136" s="1573"/>
      <c r="L136" s="1574"/>
      <c r="M136" s="1575"/>
      <c r="N136" s="1575"/>
      <c r="O136" s="1575"/>
      <c r="P136" s="1575"/>
      <c r="Q136" s="1575"/>
      <c r="R136" s="1575"/>
      <c r="S136" s="1575"/>
      <c r="T136" s="1575"/>
      <c r="U136" s="1575"/>
      <c r="V136" s="1575"/>
      <c r="W136" s="1575"/>
      <c r="X136" s="1576"/>
      <c r="Y136" s="1577"/>
      <c r="Z136" s="1578"/>
      <c r="AA136" s="1578"/>
      <c r="AB136" s="1578"/>
      <c r="AC136" s="1572"/>
      <c r="AD136" s="218"/>
      <c r="AE136" s="218"/>
      <c r="AF136" s="218"/>
      <c r="AG136" s="1573"/>
      <c r="AH136" s="1574"/>
      <c r="AI136" s="1575"/>
      <c r="AJ136" s="1575"/>
      <c r="AK136" s="1575"/>
      <c r="AL136" s="1575"/>
      <c r="AM136" s="1575"/>
      <c r="AN136" s="1575"/>
      <c r="AO136" s="1575"/>
      <c r="AP136" s="1575"/>
      <c r="AQ136" s="1575"/>
      <c r="AR136" s="1575"/>
      <c r="AS136" s="1575"/>
      <c r="AT136" s="1576"/>
      <c r="AU136" s="1577"/>
      <c r="AV136" s="1578"/>
      <c r="AW136" s="1578"/>
      <c r="AX136" s="1579"/>
    </row>
    <row r="137" spans="1:50" ht="24.75" hidden="1" customHeight="1">
      <c r="A137" s="306"/>
      <c r="B137" s="307"/>
      <c r="C137" s="307"/>
      <c r="D137" s="307"/>
      <c r="E137" s="307"/>
      <c r="F137" s="308"/>
      <c r="G137" s="1595"/>
      <c r="H137" s="234"/>
      <c r="I137" s="234"/>
      <c r="J137" s="234"/>
      <c r="K137" s="1596"/>
      <c r="L137" s="1597"/>
      <c r="M137" s="1598"/>
      <c r="N137" s="1598"/>
      <c r="O137" s="1598"/>
      <c r="P137" s="1598"/>
      <c r="Q137" s="1598"/>
      <c r="R137" s="1598"/>
      <c r="S137" s="1598"/>
      <c r="T137" s="1598"/>
      <c r="U137" s="1598"/>
      <c r="V137" s="1598"/>
      <c r="W137" s="1598"/>
      <c r="X137" s="1599"/>
      <c r="Y137" s="1600"/>
      <c r="Z137" s="1601"/>
      <c r="AA137" s="1601"/>
      <c r="AB137" s="1601"/>
      <c r="AC137" s="1595"/>
      <c r="AD137" s="234"/>
      <c r="AE137" s="234"/>
      <c r="AF137" s="234"/>
      <c r="AG137" s="1596"/>
      <c r="AH137" s="1597"/>
      <c r="AI137" s="1598"/>
      <c r="AJ137" s="1598"/>
      <c r="AK137" s="1598"/>
      <c r="AL137" s="1598"/>
      <c r="AM137" s="1598"/>
      <c r="AN137" s="1598"/>
      <c r="AO137" s="1598"/>
      <c r="AP137" s="1598"/>
      <c r="AQ137" s="1598"/>
      <c r="AR137" s="1598"/>
      <c r="AS137" s="1598"/>
      <c r="AT137" s="1599"/>
      <c r="AU137" s="1600"/>
      <c r="AV137" s="1601"/>
      <c r="AW137" s="1601"/>
      <c r="AX137" s="1602"/>
    </row>
    <row r="138" spans="1:50" ht="24.75" hidden="1" customHeight="1" thickBot="1">
      <c r="A138" s="1584"/>
      <c r="B138" s="1585"/>
      <c r="C138" s="1585"/>
      <c r="D138" s="1585"/>
      <c r="E138" s="1585"/>
      <c r="F138" s="1586"/>
      <c r="G138" s="1613" t="s">
        <v>39</v>
      </c>
      <c r="H138" s="135"/>
      <c r="I138" s="135"/>
      <c r="J138" s="135"/>
      <c r="K138" s="135"/>
      <c r="L138" s="1614"/>
      <c r="M138" s="1615"/>
      <c r="N138" s="1615"/>
      <c r="O138" s="1615"/>
      <c r="P138" s="1615"/>
      <c r="Q138" s="1615"/>
      <c r="R138" s="1615"/>
      <c r="S138" s="1615"/>
      <c r="T138" s="1615"/>
      <c r="U138" s="1615"/>
      <c r="V138" s="1615"/>
      <c r="W138" s="1615"/>
      <c r="X138" s="1616"/>
      <c r="Y138" s="1617">
        <f>SUM(Y130:AB137)</f>
        <v>0</v>
      </c>
      <c r="Z138" s="1618"/>
      <c r="AA138" s="1618"/>
      <c r="AB138" s="1619"/>
      <c r="AC138" s="1613" t="s">
        <v>39</v>
      </c>
      <c r="AD138" s="135"/>
      <c r="AE138" s="135"/>
      <c r="AF138" s="135"/>
      <c r="AG138" s="135"/>
      <c r="AH138" s="1614"/>
      <c r="AI138" s="1615"/>
      <c r="AJ138" s="1615"/>
      <c r="AK138" s="1615"/>
      <c r="AL138" s="1615"/>
      <c r="AM138" s="1615"/>
      <c r="AN138" s="1615"/>
      <c r="AO138" s="1615"/>
      <c r="AP138" s="1615"/>
      <c r="AQ138" s="1615"/>
      <c r="AR138" s="1615"/>
      <c r="AS138" s="1615"/>
      <c r="AT138" s="1616"/>
      <c r="AU138" s="1617">
        <f>SUM(AU130:AX137)</f>
        <v>0</v>
      </c>
      <c r="AV138" s="1618"/>
      <c r="AW138" s="1618"/>
      <c r="AX138" s="1620"/>
    </row>
    <row r="139" spans="1:50" hidden="1">
      <c r="A139" s="4"/>
      <c r="B139" s="4"/>
      <c r="C139" s="4"/>
      <c r="D139" s="4"/>
      <c r="E139" s="4"/>
      <c r="F139" s="4"/>
      <c r="G139" s="5"/>
      <c r="H139" s="5"/>
      <c r="I139" s="5"/>
      <c r="J139" s="5"/>
      <c r="K139" s="5"/>
      <c r="L139" s="6"/>
      <c r="M139" s="5"/>
      <c r="N139" s="5"/>
      <c r="O139" s="5"/>
      <c r="P139" s="5"/>
      <c r="Q139" s="5"/>
      <c r="R139" s="5"/>
      <c r="S139" s="5"/>
      <c r="T139" s="5"/>
      <c r="U139" s="5"/>
      <c r="V139" s="5"/>
      <c r="W139" s="5"/>
      <c r="X139" s="5"/>
      <c r="Y139" s="7"/>
      <c r="Z139" s="7"/>
      <c r="AA139" s="7"/>
      <c r="AB139" s="7"/>
      <c r="AC139" s="5"/>
      <c r="AD139" s="5"/>
      <c r="AE139" s="5"/>
      <c r="AF139" s="5"/>
      <c r="AG139" s="5"/>
      <c r="AH139" s="6"/>
      <c r="AI139" s="5"/>
      <c r="AJ139" s="5"/>
      <c r="AK139" s="5"/>
      <c r="AL139" s="5"/>
      <c r="AM139" s="5"/>
      <c r="AN139" s="5"/>
      <c r="AO139" s="5"/>
      <c r="AP139" s="5"/>
      <c r="AQ139" s="5"/>
      <c r="AR139" s="5"/>
      <c r="AS139" s="5"/>
      <c r="AT139" s="5"/>
      <c r="AU139" s="7"/>
      <c r="AV139" s="7"/>
      <c r="AW139" s="7"/>
      <c r="AX139" s="7"/>
    </row>
    <row r="140" spans="1:50" ht="14.25" hidden="1">
      <c r="A140" s="23"/>
      <c r="B140" s="24" t="s">
        <v>1276</v>
      </c>
      <c r="C140" s="23"/>
      <c r="D140" s="23"/>
      <c r="E140" s="23"/>
      <c r="F140" s="23"/>
      <c r="G140" s="23"/>
      <c r="H140" s="23"/>
      <c r="I140" s="23"/>
      <c r="J140" s="23"/>
      <c r="K140" s="23"/>
      <c r="L140" s="23"/>
      <c r="M140" s="23"/>
      <c r="N140" s="23"/>
      <c r="O140" s="23"/>
      <c r="P140" s="23"/>
      <c r="Q140" s="23"/>
      <c r="R140" s="23"/>
      <c r="S140" s="23"/>
      <c r="T140" s="23"/>
      <c r="U140" s="23"/>
      <c r="V140" s="23"/>
      <c r="W140" s="23"/>
      <c r="X140" s="23"/>
      <c r="Y140" s="23"/>
      <c r="Z140" s="23"/>
      <c r="AA140" s="23"/>
      <c r="AB140" s="23"/>
      <c r="AC140" s="23"/>
      <c r="AD140" s="23"/>
      <c r="AE140" s="23"/>
      <c r="AF140" s="23"/>
      <c r="AG140" s="23"/>
      <c r="AH140" s="23"/>
      <c r="AI140" s="23"/>
      <c r="AJ140" s="23"/>
      <c r="AK140" s="23"/>
      <c r="AL140" s="23"/>
      <c r="AM140" s="23"/>
      <c r="AN140" s="23"/>
      <c r="AO140" s="23"/>
      <c r="AP140" s="23"/>
      <c r="AQ140" s="23"/>
      <c r="AR140" s="23"/>
      <c r="AS140" s="23"/>
      <c r="AT140" s="23"/>
      <c r="AU140" s="23"/>
      <c r="AV140" s="23"/>
      <c r="AW140" s="23"/>
      <c r="AX140" s="23"/>
    </row>
    <row r="141" spans="1:50" hidden="1">
      <c r="A141" s="23"/>
      <c r="B141" s="23" t="s">
        <v>1275</v>
      </c>
      <c r="C141" s="23"/>
      <c r="D141" s="23"/>
      <c r="E141" s="23"/>
      <c r="F141" s="23"/>
      <c r="G141" s="23"/>
      <c r="H141" s="23"/>
      <c r="I141" s="23"/>
      <c r="J141" s="23"/>
      <c r="K141" s="23"/>
      <c r="L141" s="23"/>
      <c r="M141" s="23"/>
      <c r="N141" s="23"/>
      <c r="O141" s="23"/>
      <c r="P141" s="23"/>
      <c r="Q141" s="23"/>
      <c r="R141" s="23"/>
      <c r="S141" s="23"/>
      <c r="T141" s="23"/>
      <c r="U141" s="23"/>
      <c r="V141" s="23"/>
      <c r="W141" s="23"/>
      <c r="X141" s="23"/>
      <c r="Y141" s="23"/>
      <c r="Z141" s="23"/>
      <c r="AA141" s="23"/>
      <c r="AB141" s="23"/>
      <c r="AC141" s="23"/>
      <c r="AD141" s="23"/>
      <c r="AE141" s="23"/>
      <c r="AF141" s="23"/>
      <c r="AG141" s="23"/>
      <c r="AH141" s="23"/>
      <c r="AI141" s="23"/>
      <c r="AJ141" s="23"/>
      <c r="AK141" s="23"/>
      <c r="AL141" s="23"/>
      <c r="AM141" s="23"/>
      <c r="AN141" s="23"/>
      <c r="AO141" s="23"/>
      <c r="AP141" s="23"/>
      <c r="AQ141" s="23"/>
      <c r="AR141" s="23"/>
      <c r="AS141" s="23"/>
      <c r="AT141" s="23"/>
      <c r="AU141" s="23"/>
      <c r="AV141" s="23"/>
      <c r="AW141" s="23"/>
      <c r="AX141" s="23"/>
    </row>
    <row r="142" spans="1:50" ht="24" hidden="1" customHeight="1">
      <c r="A142" s="1621"/>
      <c r="B142" s="1621"/>
      <c r="C142" s="358" t="s">
        <v>1274</v>
      </c>
      <c r="D142" s="358"/>
      <c r="E142" s="358"/>
      <c r="F142" s="358"/>
      <c r="G142" s="358"/>
      <c r="H142" s="358"/>
      <c r="I142" s="358"/>
      <c r="J142" s="358"/>
      <c r="K142" s="358"/>
      <c r="L142" s="358"/>
      <c r="M142" s="358" t="s">
        <v>1273</v>
      </c>
      <c r="N142" s="358"/>
      <c r="O142" s="358"/>
      <c r="P142" s="358"/>
      <c r="Q142" s="358"/>
      <c r="R142" s="358"/>
      <c r="S142" s="358"/>
      <c r="T142" s="358"/>
      <c r="U142" s="358"/>
      <c r="V142" s="358"/>
      <c r="W142" s="358"/>
      <c r="X142" s="358"/>
      <c r="Y142" s="358"/>
      <c r="Z142" s="358"/>
      <c r="AA142" s="358"/>
      <c r="AB142" s="358"/>
      <c r="AC142" s="358"/>
      <c r="AD142" s="358"/>
      <c r="AE142" s="358"/>
      <c r="AF142" s="358"/>
      <c r="AG142" s="358"/>
      <c r="AH142" s="358"/>
      <c r="AI142" s="358"/>
      <c r="AJ142" s="358"/>
      <c r="AK142" s="399" t="s">
        <v>1272</v>
      </c>
      <c r="AL142" s="358"/>
      <c r="AM142" s="358"/>
      <c r="AN142" s="358"/>
      <c r="AO142" s="358"/>
      <c r="AP142" s="358"/>
      <c r="AQ142" s="358" t="s">
        <v>900</v>
      </c>
      <c r="AR142" s="358"/>
      <c r="AS142" s="358"/>
      <c r="AT142" s="358"/>
      <c r="AU142" s="357" t="s">
        <v>899</v>
      </c>
      <c r="AV142" s="352"/>
      <c r="AW142" s="352"/>
      <c r="AX142" s="1622"/>
    </row>
    <row r="143" spans="1:50" ht="24" hidden="1" customHeight="1">
      <c r="A143" s="1621">
        <v>1</v>
      </c>
      <c r="B143" s="1621">
        <v>1</v>
      </c>
      <c r="C143" s="1623"/>
      <c r="D143" s="1623"/>
      <c r="E143" s="1623"/>
      <c r="F143" s="1623"/>
      <c r="G143" s="1623"/>
      <c r="H143" s="1623"/>
      <c r="I143" s="1623"/>
      <c r="J143" s="1623"/>
      <c r="K143" s="1623"/>
      <c r="L143" s="1623"/>
      <c r="M143" s="1623"/>
      <c r="N143" s="1623"/>
      <c r="O143" s="1623"/>
      <c r="P143" s="1623"/>
      <c r="Q143" s="1623"/>
      <c r="R143" s="1623"/>
      <c r="S143" s="1623"/>
      <c r="T143" s="1623"/>
      <c r="U143" s="1623"/>
      <c r="V143" s="1623"/>
      <c r="W143" s="1623"/>
      <c r="X143" s="1623"/>
      <c r="Y143" s="1623"/>
      <c r="Z143" s="1623"/>
      <c r="AA143" s="1623"/>
      <c r="AB143" s="1623"/>
      <c r="AC143" s="1623"/>
      <c r="AD143" s="1623"/>
      <c r="AE143" s="1623"/>
      <c r="AF143" s="1623"/>
      <c r="AG143" s="1623"/>
      <c r="AH143" s="1623"/>
      <c r="AI143" s="1623"/>
      <c r="AJ143" s="1623"/>
      <c r="AK143" s="1624"/>
      <c r="AL143" s="1623"/>
      <c r="AM143" s="1623"/>
      <c r="AN143" s="1623"/>
      <c r="AO143" s="1623"/>
      <c r="AP143" s="1623"/>
      <c r="AQ143" s="1623"/>
      <c r="AR143" s="1623"/>
      <c r="AS143" s="1623"/>
      <c r="AT143" s="1623"/>
      <c r="AU143" s="1625"/>
      <c r="AV143" s="795"/>
      <c r="AW143" s="795"/>
      <c r="AX143" s="1622"/>
    </row>
    <row r="144" spans="1:50" ht="24" hidden="1" customHeight="1">
      <c r="A144" s="1621">
        <v>2</v>
      </c>
      <c r="B144" s="1621">
        <v>1</v>
      </c>
      <c r="C144" s="1623"/>
      <c r="D144" s="1623"/>
      <c r="E144" s="1623"/>
      <c r="F144" s="1623"/>
      <c r="G144" s="1623"/>
      <c r="H144" s="1623"/>
      <c r="I144" s="1623"/>
      <c r="J144" s="1623"/>
      <c r="K144" s="1623"/>
      <c r="L144" s="1623"/>
      <c r="M144" s="1623"/>
      <c r="N144" s="1623"/>
      <c r="O144" s="1623"/>
      <c r="P144" s="1623"/>
      <c r="Q144" s="1623"/>
      <c r="R144" s="1623"/>
      <c r="S144" s="1623"/>
      <c r="T144" s="1623"/>
      <c r="U144" s="1623"/>
      <c r="V144" s="1623"/>
      <c r="W144" s="1623"/>
      <c r="X144" s="1623"/>
      <c r="Y144" s="1623"/>
      <c r="Z144" s="1623"/>
      <c r="AA144" s="1623"/>
      <c r="AB144" s="1623"/>
      <c r="AC144" s="1623"/>
      <c r="AD144" s="1623"/>
      <c r="AE144" s="1623"/>
      <c r="AF144" s="1623"/>
      <c r="AG144" s="1623"/>
      <c r="AH144" s="1623"/>
      <c r="AI144" s="1623"/>
      <c r="AJ144" s="1623"/>
      <c r="AK144" s="1624"/>
      <c r="AL144" s="1623"/>
      <c r="AM144" s="1623"/>
      <c r="AN144" s="1623"/>
      <c r="AO144" s="1623"/>
      <c r="AP144" s="1623"/>
      <c r="AQ144" s="1623"/>
      <c r="AR144" s="1623"/>
      <c r="AS144" s="1623"/>
      <c r="AT144" s="1623"/>
      <c r="AU144" s="1625"/>
      <c r="AV144" s="795"/>
      <c r="AW144" s="795"/>
      <c r="AX144" s="1622"/>
    </row>
    <row r="145" spans="1:50" ht="24" hidden="1" customHeight="1">
      <c r="A145" s="1621">
        <v>3</v>
      </c>
      <c r="B145" s="1621">
        <v>1</v>
      </c>
      <c r="C145" s="1623"/>
      <c r="D145" s="1623"/>
      <c r="E145" s="1623"/>
      <c r="F145" s="1623"/>
      <c r="G145" s="1623"/>
      <c r="H145" s="1623"/>
      <c r="I145" s="1623"/>
      <c r="J145" s="1623"/>
      <c r="K145" s="1623"/>
      <c r="L145" s="1623"/>
      <c r="M145" s="1623"/>
      <c r="N145" s="1623"/>
      <c r="O145" s="1623"/>
      <c r="P145" s="1623"/>
      <c r="Q145" s="1623"/>
      <c r="R145" s="1623"/>
      <c r="S145" s="1623"/>
      <c r="T145" s="1623"/>
      <c r="U145" s="1623"/>
      <c r="V145" s="1623"/>
      <c r="W145" s="1623"/>
      <c r="X145" s="1623"/>
      <c r="Y145" s="1623"/>
      <c r="Z145" s="1623"/>
      <c r="AA145" s="1623"/>
      <c r="AB145" s="1623"/>
      <c r="AC145" s="1623"/>
      <c r="AD145" s="1623"/>
      <c r="AE145" s="1623"/>
      <c r="AF145" s="1623"/>
      <c r="AG145" s="1623"/>
      <c r="AH145" s="1623"/>
      <c r="AI145" s="1623"/>
      <c r="AJ145" s="1623"/>
      <c r="AK145" s="1624"/>
      <c r="AL145" s="1623"/>
      <c r="AM145" s="1623"/>
      <c r="AN145" s="1623"/>
      <c r="AO145" s="1623"/>
      <c r="AP145" s="1623"/>
      <c r="AQ145" s="1623"/>
      <c r="AR145" s="1623"/>
      <c r="AS145" s="1623"/>
      <c r="AT145" s="1623"/>
      <c r="AU145" s="1625"/>
      <c r="AV145" s="795"/>
      <c r="AW145" s="795"/>
      <c r="AX145" s="1622"/>
    </row>
    <row r="146" spans="1:50" ht="24" hidden="1" customHeight="1">
      <c r="A146" s="1621">
        <v>4</v>
      </c>
      <c r="B146" s="1621">
        <v>1</v>
      </c>
      <c r="C146" s="1623"/>
      <c r="D146" s="1623"/>
      <c r="E146" s="1623"/>
      <c r="F146" s="1623"/>
      <c r="G146" s="1623"/>
      <c r="H146" s="1623"/>
      <c r="I146" s="1623"/>
      <c r="J146" s="1623"/>
      <c r="K146" s="1623"/>
      <c r="L146" s="1623"/>
      <c r="M146" s="1623"/>
      <c r="N146" s="1623"/>
      <c r="O146" s="1623"/>
      <c r="P146" s="1623"/>
      <c r="Q146" s="1623"/>
      <c r="R146" s="1623"/>
      <c r="S146" s="1623"/>
      <c r="T146" s="1623"/>
      <c r="U146" s="1623"/>
      <c r="V146" s="1623"/>
      <c r="W146" s="1623"/>
      <c r="X146" s="1623"/>
      <c r="Y146" s="1623"/>
      <c r="Z146" s="1623"/>
      <c r="AA146" s="1623"/>
      <c r="AB146" s="1623"/>
      <c r="AC146" s="1623"/>
      <c r="AD146" s="1623"/>
      <c r="AE146" s="1623"/>
      <c r="AF146" s="1623"/>
      <c r="AG146" s="1623"/>
      <c r="AH146" s="1623"/>
      <c r="AI146" s="1623"/>
      <c r="AJ146" s="1623"/>
      <c r="AK146" s="1624"/>
      <c r="AL146" s="1623"/>
      <c r="AM146" s="1623"/>
      <c r="AN146" s="1623"/>
      <c r="AO146" s="1623"/>
      <c r="AP146" s="1623"/>
      <c r="AQ146" s="1623"/>
      <c r="AR146" s="1623"/>
      <c r="AS146" s="1623"/>
      <c r="AT146" s="1623"/>
      <c r="AU146" s="1625"/>
      <c r="AV146" s="795"/>
      <c r="AW146" s="795"/>
      <c r="AX146" s="1622"/>
    </row>
    <row r="147" spans="1:50" ht="24" hidden="1" customHeight="1">
      <c r="A147" s="1621">
        <v>5</v>
      </c>
      <c r="B147" s="1621">
        <v>1</v>
      </c>
      <c r="C147" s="1623"/>
      <c r="D147" s="1623"/>
      <c r="E147" s="1623"/>
      <c r="F147" s="1623"/>
      <c r="G147" s="1623"/>
      <c r="H147" s="1623"/>
      <c r="I147" s="1623"/>
      <c r="J147" s="1623"/>
      <c r="K147" s="1623"/>
      <c r="L147" s="1623"/>
      <c r="M147" s="1623"/>
      <c r="N147" s="1623"/>
      <c r="O147" s="1623"/>
      <c r="P147" s="1623"/>
      <c r="Q147" s="1623"/>
      <c r="R147" s="1623"/>
      <c r="S147" s="1623"/>
      <c r="T147" s="1623"/>
      <c r="U147" s="1623"/>
      <c r="V147" s="1623"/>
      <c r="W147" s="1623"/>
      <c r="X147" s="1623"/>
      <c r="Y147" s="1623"/>
      <c r="Z147" s="1623"/>
      <c r="AA147" s="1623"/>
      <c r="AB147" s="1623"/>
      <c r="AC147" s="1623"/>
      <c r="AD147" s="1623"/>
      <c r="AE147" s="1623"/>
      <c r="AF147" s="1623"/>
      <c r="AG147" s="1623"/>
      <c r="AH147" s="1623"/>
      <c r="AI147" s="1623"/>
      <c r="AJ147" s="1623"/>
      <c r="AK147" s="1624"/>
      <c r="AL147" s="1623"/>
      <c r="AM147" s="1623"/>
      <c r="AN147" s="1623"/>
      <c r="AO147" s="1623"/>
      <c r="AP147" s="1623"/>
      <c r="AQ147" s="1623"/>
      <c r="AR147" s="1623"/>
      <c r="AS147" s="1623"/>
      <c r="AT147" s="1623"/>
      <c r="AU147" s="1625"/>
      <c r="AV147" s="795"/>
      <c r="AW147" s="795"/>
      <c r="AX147" s="1622"/>
    </row>
    <row r="148" spans="1:50" ht="24" hidden="1" customHeight="1">
      <c r="A148" s="1621">
        <v>6</v>
      </c>
      <c r="B148" s="1621">
        <v>1</v>
      </c>
      <c r="C148" s="1623"/>
      <c r="D148" s="1623"/>
      <c r="E148" s="1623"/>
      <c r="F148" s="1623"/>
      <c r="G148" s="1623"/>
      <c r="H148" s="1623"/>
      <c r="I148" s="1623"/>
      <c r="J148" s="1623"/>
      <c r="K148" s="1623"/>
      <c r="L148" s="1623"/>
      <c r="M148" s="1623"/>
      <c r="N148" s="1623"/>
      <c r="O148" s="1623"/>
      <c r="P148" s="1623"/>
      <c r="Q148" s="1623"/>
      <c r="R148" s="1623"/>
      <c r="S148" s="1623"/>
      <c r="T148" s="1623"/>
      <c r="U148" s="1623"/>
      <c r="V148" s="1623"/>
      <c r="W148" s="1623"/>
      <c r="X148" s="1623"/>
      <c r="Y148" s="1623"/>
      <c r="Z148" s="1623"/>
      <c r="AA148" s="1623"/>
      <c r="AB148" s="1623"/>
      <c r="AC148" s="1623"/>
      <c r="AD148" s="1623"/>
      <c r="AE148" s="1623"/>
      <c r="AF148" s="1623"/>
      <c r="AG148" s="1623"/>
      <c r="AH148" s="1623"/>
      <c r="AI148" s="1623"/>
      <c r="AJ148" s="1623"/>
      <c r="AK148" s="1624"/>
      <c r="AL148" s="1623"/>
      <c r="AM148" s="1623"/>
      <c r="AN148" s="1623"/>
      <c r="AO148" s="1623"/>
      <c r="AP148" s="1623"/>
      <c r="AQ148" s="1623"/>
      <c r="AR148" s="1623"/>
      <c r="AS148" s="1623"/>
      <c r="AT148" s="1623"/>
      <c r="AU148" s="1625"/>
      <c r="AV148" s="795"/>
      <c r="AW148" s="795"/>
      <c r="AX148" s="1622"/>
    </row>
    <row r="149" spans="1:50" ht="24" hidden="1" customHeight="1">
      <c r="A149" s="1621">
        <v>7</v>
      </c>
      <c r="B149" s="1621">
        <v>1</v>
      </c>
      <c r="C149" s="1623"/>
      <c r="D149" s="1623"/>
      <c r="E149" s="1623"/>
      <c r="F149" s="1623"/>
      <c r="G149" s="1623"/>
      <c r="H149" s="1623"/>
      <c r="I149" s="1623"/>
      <c r="J149" s="1623"/>
      <c r="K149" s="1623"/>
      <c r="L149" s="1623"/>
      <c r="M149" s="1623"/>
      <c r="N149" s="1623"/>
      <c r="O149" s="1623"/>
      <c r="P149" s="1623"/>
      <c r="Q149" s="1623"/>
      <c r="R149" s="1623"/>
      <c r="S149" s="1623"/>
      <c r="T149" s="1623"/>
      <c r="U149" s="1623"/>
      <c r="V149" s="1623"/>
      <c r="W149" s="1623"/>
      <c r="X149" s="1623"/>
      <c r="Y149" s="1623"/>
      <c r="Z149" s="1623"/>
      <c r="AA149" s="1623"/>
      <c r="AB149" s="1623"/>
      <c r="AC149" s="1623"/>
      <c r="AD149" s="1623"/>
      <c r="AE149" s="1623"/>
      <c r="AF149" s="1623"/>
      <c r="AG149" s="1623"/>
      <c r="AH149" s="1623"/>
      <c r="AI149" s="1623"/>
      <c r="AJ149" s="1623"/>
      <c r="AK149" s="1624"/>
      <c r="AL149" s="1623"/>
      <c r="AM149" s="1623"/>
      <c r="AN149" s="1623"/>
      <c r="AO149" s="1623"/>
      <c r="AP149" s="1623"/>
      <c r="AQ149" s="1623"/>
      <c r="AR149" s="1623"/>
      <c r="AS149" s="1623"/>
      <c r="AT149" s="1623"/>
      <c r="AU149" s="1625"/>
      <c r="AV149" s="795"/>
      <c r="AW149" s="795"/>
      <c r="AX149" s="1622"/>
    </row>
    <row r="150" spans="1:50" ht="24" hidden="1" customHeight="1">
      <c r="A150" s="1621">
        <v>8</v>
      </c>
      <c r="B150" s="1621">
        <v>1</v>
      </c>
      <c r="C150" s="1623"/>
      <c r="D150" s="1623"/>
      <c r="E150" s="1623"/>
      <c r="F150" s="1623"/>
      <c r="G150" s="1623"/>
      <c r="H150" s="1623"/>
      <c r="I150" s="1623"/>
      <c r="J150" s="1623"/>
      <c r="K150" s="1623"/>
      <c r="L150" s="1623"/>
      <c r="M150" s="1623"/>
      <c r="N150" s="1623"/>
      <c r="O150" s="1623"/>
      <c r="P150" s="1623"/>
      <c r="Q150" s="1623"/>
      <c r="R150" s="1623"/>
      <c r="S150" s="1623"/>
      <c r="T150" s="1623"/>
      <c r="U150" s="1623"/>
      <c r="V150" s="1623"/>
      <c r="W150" s="1623"/>
      <c r="X150" s="1623"/>
      <c r="Y150" s="1623"/>
      <c r="Z150" s="1623"/>
      <c r="AA150" s="1623"/>
      <c r="AB150" s="1623"/>
      <c r="AC150" s="1623"/>
      <c r="AD150" s="1623"/>
      <c r="AE150" s="1623"/>
      <c r="AF150" s="1623"/>
      <c r="AG150" s="1623"/>
      <c r="AH150" s="1623"/>
      <c r="AI150" s="1623"/>
      <c r="AJ150" s="1623"/>
      <c r="AK150" s="1624"/>
      <c r="AL150" s="1623"/>
      <c r="AM150" s="1623"/>
      <c r="AN150" s="1623"/>
      <c r="AO150" s="1623"/>
      <c r="AP150" s="1623"/>
      <c r="AQ150" s="1623"/>
      <c r="AR150" s="1623"/>
      <c r="AS150" s="1623"/>
      <c r="AT150" s="1623"/>
      <c r="AU150" s="1625"/>
      <c r="AV150" s="795"/>
      <c r="AW150" s="795"/>
      <c r="AX150" s="1622"/>
    </row>
    <row r="151" spans="1:50" ht="24" hidden="1" customHeight="1">
      <c r="A151" s="1621">
        <v>9</v>
      </c>
      <c r="B151" s="1621">
        <v>1</v>
      </c>
      <c r="C151" s="1623"/>
      <c r="D151" s="1623"/>
      <c r="E151" s="1623"/>
      <c r="F151" s="1623"/>
      <c r="G151" s="1623"/>
      <c r="H151" s="1623"/>
      <c r="I151" s="1623"/>
      <c r="J151" s="1623"/>
      <c r="K151" s="1623"/>
      <c r="L151" s="1623"/>
      <c r="M151" s="1623"/>
      <c r="N151" s="1623"/>
      <c r="O151" s="1623"/>
      <c r="P151" s="1623"/>
      <c r="Q151" s="1623"/>
      <c r="R151" s="1623"/>
      <c r="S151" s="1623"/>
      <c r="T151" s="1623"/>
      <c r="U151" s="1623"/>
      <c r="V151" s="1623"/>
      <c r="W151" s="1623"/>
      <c r="X151" s="1623"/>
      <c r="Y151" s="1623"/>
      <c r="Z151" s="1623"/>
      <c r="AA151" s="1623"/>
      <c r="AB151" s="1623"/>
      <c r="AC151" s="1623"/>
      <c r="AD151" s="1623"/>
      <c r="AE151" s="1623"/>
      <c r="AF151" s="1623"/>
      <c r="AG151" s="1623"/>
      <c r="AH151" s="1623"/>
      <c r="AI151" s="1623"/>
      <c r="AJ151" s="1623"/>
      <c r="AK151" s="1624"/>
      <c r="AL151" s="1623"/>
      <c r="AM151" s="1623"/>
      <c r="AN151" s="1623"/>
      <c r="AO151" s="1623"/>
      <c r="AP151" s="1623"/>
      <c r="AQ151" s="1623"/>
      <c r="AR151" s="1623"/>
      <c r="AS151" s="1623"/>
      <c r="AT151" s="1623"/>
      <c r="AU151" s="1625"/>
      <c r="AV151" s="795"/>
      <c r="AW151" s="795"/>
      <c r="AX151" s="1622"/>
    </row>
    <row r="152" spans="1:50" ht="24" hidden="1" customHeight="1">
      <c r="A152" s="1621">
        <v>10</v>
      </c>
      <c r="B152" s="1621">
        <v>1</v>
      </c>
      <c r="C152" s="1623"/>
      <c r="D152" s="1623"/>
      <c r="E152" s="1623"/>
      <c r="F152" s="1623"/>
      <c r="G152" s="1623"/>
      <c r="H152" s="1623"/>
      <c r="I152" s="1623"/>
      <c r="J152" s="1623"/>
      <c r="K152" s="1623"/>
      <c r="L152" s="1623"/>
      <c r="M152" s="1623"/>
      <c r="N152" s="1623"/>
      <c r="O152" s="1623"/>
      <c r="P152" s="1623"/>
      <c r="Q152" s="1623"/>
      <c r="R152" s="1623"/>
      <c r="S152" s="1623"/>
      <c r="T152" s="1623"/>
      <c r="U152" s="1623"/>
      <c r="V152" s="1623"/>
      <c r="W152" s="1623"/>
      <c r="X152" s="1623"/>
      <c r="Y152" s="1623"/>
      <c r="Z152" s="1623"/>
      <c r="AA152" s="1623"/>
      <c r="AB152" s="1623"/>
      <c r="AC152" s="1623"/>
      <c r="AD152" s="1623"/>
      <c r="AE152" s="1623"/>
      <c r="AF152" s="1623"/>
      <c r="AG152" s="1623"/>
      <c r="AH152" s="1623"/>
      <c r="AI152" s="1623"/>
      <c r="AJ152" s="1623"/>
      <c r="AK152" s="1624"/>
      <c r="AL152" s="1623"/>
      <c r="AM152" s="1623"/>
      <c r="AN152" s="1623"/>
      <c r="AO152" s="1623"/>
      <c r="AP152" s="1623"/>
      <c r="AQ152" s="1623"/>
      <c r="AR152" s="1623"/>
      <c r="AS152" s="1623"/>
      <c r="AT152" s="1623"/>
      <c r="AU152" s="1625"/>
      <c r="AV152" s="795"/>
      <c r="AW152" s="795"/>
      <c r="AX152" s="1622"/>
    </row>
    <row r="153" spans="1:50" hidden="1">
      <c r="A153" s="23"/>
      <c r="B153" s="23"/>
      <c r="C153" s="23"/>
      <c r="D153" s="23"/>
      <c r="E153" s="23"/>
      <c r="F153" s="23"/>
      <c r="G153" s="23"/>
      <c r="H153" s="23"/>
      <c r="I153" s="23"/>
      <c r="J153" s="23"/>
      <c r="K153" s="23"/>
      <c r="L153" s="23"/>
      <c r="M153" s="23"/>
      <c r="N153" s="23"/>
      <c r="O153" s="23"/>
      <c r="P153" s="23"/>
      <c r="Q153" s="23"/>
      <c r="R153" s="23"/>
      <c r="S153" s="23"/>
      <c r="T153" s="23"/>
      <c r="U153" s="23"/>
      <c r="V153" s="23"/>
      <c r="W153" s="23"/>
      <c r="X153" s="23"/>
      <c r="Y153" s="23"/>
      <c r="Z153" s="23"/>
      <c r="AA153" s="23"/>
      <c r="AB153" s="23"/>
      <c r="AC153" s="23"/>
      <c r="AD153" s="23"/>
      <c r="AE153" s="23"/>
      <c r="AF153" s="23"/>
      <c r="AG153" s="23"/>
      <c r="AH153" s="23"/>
      <c r="AI153" s="23"/>
      <c r="AJ153" s="23"/>
      <c r="AK153" s="23"/>
      <c r="AL153" s="23"/>
      <c r="AM153" s="23"/>
      <c r="AN153" s="23"/>
      <c r="AO153" s="23"/>
      <c r="AP153" s="23"/>
      <c r="AQ153" s="23"/>
      <c r="AR153" s="23"/>
      <c r="AS153" s="23"/>
      <c r="AT153" s="23"/>
      <c r="AU153" s="23"/>
      <c r="AV153" s="23"/>
      <c r="AW153" s="23"/>
      <c r="AX153" s="23"/>
    </row>
    <row r="154" spans="1:50" hidden="1">
      <c r="A154" s="23"/>
      <c r="B154" s="23" t="s">
        <v>1271</v>
      </c>
      <c r="C154" s="23"/>
      <c r="D154" s="23"/>
      <c r="E154" s="23"/>
      <c r="F154" s="23"/>
      <c r="G154" s="23"/>
      <c r="H154" s="23"/>
      <c r="I154" s="23"/>
      <c r="J154" s="23"/>
      <c r="K154" s="23"/>
      <c r="L154" s="23"/>
      <c r="M154" s="23"/>
      <c r="N154" s="23"/>
      <c r="O154" s="23"/>
      <c r="P154" s="23"/>
      <c r="Q154" s="23"/>
      <c r="R154" s="23"/>
      <c r="S154" s="23"/>
      <c r="T154" s="23"/>
      <c r="U154" s="23"/>
      <c r="V154" s="23"/>
      <c r="W154" s="23"/>
      <c r="X154" s="23"/>
      <c r="Y154" s="23"/>
      <c r="Z154" s="23"/>
      <c r="AA154" s="23"/>
      <c r="AB154" s="23"/>
      <c r="AC154" s="23"/>
      <c r="AD154" s="23"/>
      <c r="AE154" s="23"/>
      <c r="AF154" s="23"/>
      <c r="AG154" s="23"/>
      <c r="AH154" s="23"/>
      <c r="AI154" s="23"/>
      <c r="AJ154" s="23"/>
      <c r="AK154" s="23"/>
      <c r="AL154" s="23"/>
      <c r="AM154" s="23"/>
      <c r="AN154" s="23"/>
      <c r="AO154" s="23"/>
      <c r="AP154" s="23"/>
      <c r="AQ154" s="23"/>
      <c r="AR154" s="23"/>
      <c r="AS154" s="23"/>
      <c r="AT154" s="23"/>
      <c r="AU154" s="23"/>
      <c r="AV154" s="23"/>
      <c r="AW154" s="23"/>
      <c r="AX154" s="23"/>
    </row>
    <row r="155" spans="1:50" ht="24" hidden="1" customHeight="1">
      <c r="A155" s="1621"/>
      <c r="B155" s="1621"/>
      <c r="C155" s="358" t="s">
        <v>1264</v>
      </c>
      <c r="D155" s="358"/>
      <c r="E155" s="358"/>
      <c r="F155" s="358"/>
      <c r="G155" s="358"/>
      <c r="H155" s="358"/>
      <c r="I155" s="358"/>
      <c r="J155" s="358"/>
      <c r="K155" s="358"/>
      <c r="L155" s="358"/>
      <c r="M155" s="358" t="s">
        <v>1267</v>
      </c>
      <c r="N155" s="358"/>
      <c r="O155" s="358"/>
      <c r="P155" s="358"/>
      <c r="Q155" s="358"/>
      <c r="R155" s="358"/>
      <c r="S155" s="358"/>
      <c r="T155" s="358"/>
      <c r="U155" s="358"/>
      <c r="V155" s="358"/>
      <c r="W155" s="358"/>
      <c r="X155" s="358"/>
      <c r="Y155" s="358"/>
      <c r="Z155" s="358"/>
      <c r="AA155" s="358"/>
      <c r="AB155" s="358"/>
      <c r="AC155" s="358"/>
      <c r="AD155" s="358"/>
      <c r="AE155" s="358"/>
      <c r="AF155" s="358"/>
      <c r="AG155" s="358"/>
      <c r="AH155" s="358"/>
      <c r="AI155" s="358"/>
      <c r="AJ155" s="358"/>
      <c r="AK155" s="399" t="s">
        <v>1270</v>
      </c>
      <c r="AL155" s="358"/>
      <c r="AM155" s="358"/>
      <c r="AN155" s="358"/>
      <c r="AO155" s="358"/>
      <c r="AP155" s="358"/>
      <c r="AQ155" s="358" t="s">
        <v>900</v>
      </c>
      <c r="AR155" s="358"/>
      <c r="AS155" s="358"/>
      <c r="AT155" s="358"/>
      <c r="AU155" s="357" t="s">
        <v>899</v>
      </c>
      <c r="AV155" s="352"/>
      <c r="AW155" s="352"/>
      <c r="AX155" s="1622"/>
    </row>
    <row r="156" spans="1:50" ht="24" hidden="1" customHeight="1">
      <c r="A156" s="1621">
        <v>1</v>
      </c>
      <c r="B156" s="1621">
        <v>1</v>
      </c>
      <c r="C156" s="1623"/>
      <c r="D156" s="1623"/>
      <c r="E156" s="1623"/>
      <c r="F156" s="1623"/>
      <c r="G156" s="1623"/>
      <c r="H156" s="1623"/>
      <c r="I156" s="1623"/>
      <c r="J156" s="1623"/>
      <c r="K156" s="1623"/>
      <c r="L156" s="1623"/>
      <c r="M156" s="1623"/>
      <c r="N156" s="1623"/>
      <c r="O156" s="1623"/>
      <c r="P156" s="1623"/>
      <c r="Q156" s="1623"/>
      <c r="R156" s="1623"/>
      <c r="S156" s="1623"/>
      <c r="T156" s="1623"/>
      <c r="U156" s="1623"/>
      <c r="V156" s="1623"/>
      <c r="W156" s="1623"/>
      <c r="X156" s="1623"/>
      <c r="Y156" s="1623"/>
      <c r="Z156" s="1623"/>
      <c r="AA156" s="1623"/>
      <c r="AB156" s="1623"/>
      <c r="AC156" s="1623"/>
      <c r="AD156" s="1623"/>
      <c r="AE156" s="1623"/>
      <c r="AF156" s="1623"/>
      <c r="AG156" s="1623"/>
      <c r="AH156" s="1623"/>
      <c r="AI156" s="1623"/>
      <c r="AJ156" s="1623"/>
      <c r="AK156" s="1624"/>
      <c r="AL156" s="1623"/>
      <c r="AM156" s="1623"/>
      <c r="AN156" s="1623"/>
      <c r="AO156" s="1623"/>
      <c r="AP156" s="1623"/>
      <c r="AQ156" s="1623"/>
      <c r="AR156" s="1623"/>
      <c r="AS156" s="1623"/>
      <c r="AT156" s="1623"/>
      <c r="AU156" s="1625"/>
      <c r="AV156" s="795"/>
      <c r="AW156" s="795"/>
      <c r="AX156" s="1622"/>
    </row>
    <row r="157" spans="1:50" ht="24" hidden="1" customHeight="1">
      <c r="A157" s="1621">
        <v>2</v>
      </c>
      <c r="B157" s="1621">
        <v>1</v>
      </c>
      <c r="C157" s="1623"/>
      <c r="D157" s="1623"/>
      <c r="E157" s="1623"/>
      <c r="F157" s="1623"/>
      <c r="G157" s="1623"/>
      <c r="H157" s="1623"/>
      <c r="I157" s="1623"/>
      <c r="J157" s="1623"/>
      <c r="K157" s="1623"/>
      <c r="L157" s="1623"/>
      <c r="M157" s="1623"/>
      <c r="N157" s="1623"/>
      <c r="O157" s="1623"/>
      <c r="P157" s="1623"/>
      <c r="Q157" s="1623"/>
      <c r="R157" s="1623"/>
      <c r="S157" s="1623"/>
      <c r="T157" s="1623"/>
      <c r="U157" s="1623"/>
      <c r="V157" s="1623"/>
      <c r="W157" s="1623"/>
      <c r="X157" s="1623"/>
      <c r="Y157" s="1623"/>
      <c r="Z157" s="1623"/>
      <c r="AA157" s="1623"/>
      <c r="AB157" s="1623"/>
      <c r="AC157" s="1623"/>
      <c r="AD157" s="1623"/>
      <c r="AE157" s="1623"/>
      <c r="AF157" s="1623"/>
      <c r="AG157" s="1623"/>
      <c r="AH157" s="1623"/>
      <c r="AI157" s="1623"/>
      <c r="AJ157" s="1623"/>
      <c r="AK157" s="1624"/>
      <c r="AL157" s="1623"/>
      <c r="AM157" s="1623"/>
      <c r="AN157" s="1623"/>
      <c r="AO157" s="1623"/>
      <c r="AP157" s="1623"/>
      <c r="AQ157" s="1623"/>
      <c r="AR157" s="1623"/>
      <c r="AS157" s="1623"/>
      <c r="AT157" s="1623"/>
      <c r="AU157" s="1625"/>
      <c r="AV157" s="795"/>
      <c r="AW157" s="795"/>
      <c r="AX157" s="1622"/>
    </row>
    <row r="158" spans="1:50" ht="24" hidden="1" customHeight="1">
      <c r="A158" s="1621">
        <v>3</v>
      </c>
      <c r="B158" s="1621">
        <v>1</v>
      </c>
      <c r="C158" s="1623"/>
      <c r="D158" s="1623"/>
      <c r="E158" s="1623"/>
      <c r="F158" s="1623"/>
      <c r="G158" s="1623"/>
      <c r="H158" s="1623"/>
      <c r="I158" s="1623"/>
      <c r="J158" s="1623"/>
      <c r="K158" s="1623"/>
      <c r="L158" s="1623"/>
      <c r="M158" s="1623"/>
      <c r="N158" s="1623"/>
      <c r="O158" s="1623"/>
      <c r="P158" s="1623"/>
      <c r="Q158" s="1623"/>
      <c r="R158" s="1623"/>
      <c r="S158" s="1623"/>
      <c r="T158" s="1623"/>
      <c r="U158" s="1623"/>
      <c r="V158" s="1623"/>
      <c r="W158" s="1623"/>
      <c r="X158" s="1623"/>
      <c r="Y158" s="1623"/>
      <c r="Z158" s="1623"/>
      <c r="AA158" s="1623"/>
      <c r="AB158" s="1623"/>
      <c r="AC158" s="1623"/>
      <c r="AD158" s="1623"/>
      <c r="AE158" s="1623"/>
      <c r="AF158" s="1623"/>
      <c r="AG158" s="1623"/>
      <c r="AH158" s="1623"/>
      <c r="AI158" s="1623"/>
      <c r="AJ158" s="1623"/>
      <c r="AK158" s="1624"/>
      <c r="AL158" s="1623"/>
      <c r="AM158" s="1623"/>
      <c r="AN158" s="1623"/>
      <c r="AO158" s="1623"/>
      <c r="AP158" s="1623"/>
      <c r="AQ158" s="1623"/>
      <c r="AR158" s="1623"/>
      <c r="AS158" s="1623"/>
      <c r="AT158" s="1623"/>
      <c r="AU158" s="1625"/>
      <c r="AV158" s="795"/>
      <c r="AW158" s="795"/>
      <c r="AX158" s="1622"/>
    </row>
    <row r="159" spans="1:50" ht="24" hidden="1" customHeight="1">
      <c r="A159" s="1621">
        <v>4</v>
      </c>
      <c r="B159" s="1621">
        <v>1</v>
      </c>
      <c r="C159" s="1623"/>
      <c r="D159" s="1623"/>
      <c r="E159" s="1623"/>
      <c r="F159" s="1623"/>
      <c r="G159" s="1623"/>
      <c r="H159" s="1623"/>
      <c r="I159" s="1623"/>
      <c r="J159" s="1623"/>
      <c r="K159" s="1623"/>
      <c r="L159" s="1623"/>
      <c r="M159" s="1623"/>
      <c r="N159" s="1623"/>
      <c r="O159" s="1623"/>
      <c r="P159" s="1623"/>
      <c r="Q159" s="1623"/>
      <c r="R159" s="1623"/>
      <c r="S159" s="1623"/>
      <c r="T159" s="1623"/>
      <c r="U159" s="1623"/>
      <c r="V159" s="1623"/>
      <c r="W159" s="1623"/>
      <c r="X159" s="1623"/>
      <c r="Y159" s="1623"/>
      <c r="Z159" s="1623"/>
      <c r="AA159" s="1623"/>
      <c r="AB159" s="1623"/>
      <c r="AC159" s="1623"/>
      <c r="AD159" s="1623"/>
      <c r="AE159" s="1623"/>
      <c r="AF159" s="1623"/>
      <c r="AG159" s="1623"/>
      <c r="AH159" s="1623"/>
      <c r="AI159" s="1623"/>
      <c r="AJ159" s="1623"/>
      <c r="AK159" s="1624"/>
      <c r="AL159" s="1623"/>
      <c r="AM159" s="1623"/>
      <c r="AN159" s="1623"/>
      <c r="AO159" s="1623"/>
      <c r="AP159" s="1623"/>
      <c r="AQ159" s="1623"/>
      <c r="AR159" s="1623"/>
      <c r="AS159" s="1623"/>
      <c r="AT159" s="1623"/>
      <c r="AU159" s="1625"/>
      <c r="AV159" s="795"/>
      <c r="AW159" s="795"/>
      <c r="AX159" s="1622"/>
    </row>
    <row r="160" spans="1:50" ht="24" hidden="1" customHeight="1">
      <c r="A160" s="1621">
        <v>5</v>
      </c>
      <c r="B160" s="1621">
        <v>1</v>
      </c>
      <c r="C160" s="1623"/>
      <c r="D160" s="1623"/>
      <c r="E160" s="1623"/>
      <c r="F160" s="1623"/>
      <c r="G160" s="1623"/>
      <c r="H160" s="1623"/>
      <c r="I160" s="1623"/>
      <c r="J160" s="1623"/>
      <c r="K160" s="1623"/>
      <c r="L160" s="1623"/>
      <c r="M160" s="1623"/>
      <c r="N160" s="1623"/>
      <c r="O160" s="1623"/>
      <c r="P160" s="1623"/>
      <c r="Q160" s="1623"/>
      <c r="R160" s="1623"/>
      <c r="S160" s="1623"/>
      <c r="T160" s="1623"/>
      <c r="U160" s="1623"/>
      <c r="V160" s="1623"/>
      <c r="W160" s="1623"/>
      <c r="X160" s="1623"/>
      <c r="Y160" s="1623"/>
      <c r="Z160" s="1623"/>
      <c r="AA160" s="1623"/>
      <c r="AB160" s="1623"/>
      <c r="AC160" s="1623"/>
      <c r="AD160" s="1623"/>
      <c r="AE160" s="1623"/>
      <c r="AF160" s="1623"/>
      <c r="AG160" s="1623"/>
      <c r="AH160" s="1623"/>
      <c r="AI160" s="1623"/>
      <c r="AJ160" s="1623"/>
      <c r="AK160" s="1624"/>
      <c r="AL160" s="1623"/>
      <c r="AM160" s="1623"/>
      <c r="AN160" s="1623"/>
      <c r="AO160" s="1623"/>
      <c r="AP160" s="1623"/>
      <c r="AQ160" s="1623"/>
      <c r="AR160" s="1623"/>
      <c r="AS160" s="1623"/>
      <c r="AT160" s="1623"/>
      <c r="AU160" s="1625"/>
      <c r="AV160" s="795"/>
      <c r="AW160" s="795"/>
      <c r="AX160" s="1622"/>
    </row>
    <row r="161" spans="1:50" ht="24" hidden="1" customHeight="1">
      <c r="A161" s="1621">
        <v>6</v>
      </c>
      <c r="B161" s="1621">
        <v>1</v>
      </c>
      <c r="C161" s="1623"/>
      <c r="D161" s="1623"/>
      <c r="E161" s="1623"/>
      <c r="F161" s="1623"/>
      <c r="G161" s="1623"/>
      <c r="H161" s="1623"/>
      <c r="I161" s="1623"/>
      <c r="J161" s="1623"/>
      <c r="K161" s="1623"/>
      <c r="L161" s="1623"/>
      <c r="M161" s="1623"/>
      <c r="N161" s="1623"/>
      <c r="O161" s="1623"/>
      <c r="P161" s="1623"/>
      <c r="Q161" s="1623"/>
      <c r="R161" s="1623"/>
      <c r="S161" s="1623"/>
      <c r="T161" s="1623"/>
      <c r="U161" s="1623"/>
      <c r="V161" s="1623"/>
      <c r="W161" s="1623"/>
      <c r="X161" s="1623"/>
      <c r="Y161" s="1623"/>
      <c r="Z161" s="1623"/>
      <c r="AA161" s="1623"/>
      <c r="AB161" s="1623"/>
      <c r="AC161" s="1623"/>
      <c r="AD161" s="1623"/>
      <c r="AE161" s="1623"/>
      <c r="AF161" s="1623"/>
      <c r="AG161" s="1623"/>
      <c r="AH161" s="1623"/>
      <c r="AI161" s="1623"/>
      <c r="AJ161" s="1623"/>
      <c r="AK161" s="1624"/>
      <c r="AL161" s="1623"/>
      <c r="AM161" s="1623"/>
      <c r="AN161" s="1623"/>
      <c r="AO161" s="1623"/>
      <c r="AP161" s="1623"/>
      <c r="AQ161" s="1623"/>
      <c r="AR161" s="1623"/>
      <c r="AS161" s="1623"/>
      <c r="AT161" s="1623"/>
      <c r="AU161" s="1625"/>
      <c r="AV161" s="795"/>
      <c r="AW161" s="795"/>
      <c r="AX161" s="1622"/>
    </row>
    <row r="162" spans="1:50" ht="24" hidden="1" customHeight="1">
      <c r="A162" s="1621">
        <v>7</v>
      </c>
      <c r="B162" s="1621">
        <v>1</v>
      </c>
      <c r="C162" s="1623"/>
      <c r="D162" s="1623"/>
      <c r="E162" s="1623"/>
      <c r="F162" s="1623"/>
      <c r="G162" s="1623"/>
      <c r="H162" s="1623"/>
      <c r="I162" s="1623"/>
      <c r="J162" s="1623"/>
      <c r="K162" s="1623"/>
      <c r="L162" s="1623"/>
      <c r="M162" s="1623"/>
      <c r="N162" s="1623"/>
      <c r="O162" s="1623"/>
      <c r="P162" s="1623"/>
      <c r="Q162" s="1623"/>
      <c r="R162" s="1623"/>
      <c r="S162" s="1623"/>
      <c r="T162" s="1623"/>
      <c r="U162" s="1623"/>
      <c r="V162" s="1623"/>
      <c r="W162" s="1623"/>
      <c r="X162" s="1623"/>
      <c r="Y162" s="1623"/>
      <c r="Z162" s="1623"/>
      <c r="AA162" s="1623"/>
      <c r="AB162" s="1623"/>
      <c r="AC162" s="1623"/>
      <c r="AD162" s="1623"/>
      <c r="AE162" s="1623"/>
      <c r="AF162" s="1623"/>
      <c r="AG162" s="1623"/>
      <c r="AH162" s="1623"/>
      <c r="AI162" s="1623"/>
      <c r="AJ162" s="1623"/>
      <c r="AK162" s="1624"/>
      <c r="AL162" s="1623"/>
      <c r="AM162" s="1623"/>
      <c r="AN162" s="1623"/>
      <c r="AO162" s="1623"/>
      <c r="AP162" s="1623"/>
      <c r="AQ162" s="1623"/>
      <c r="AR162" s="1623"/>
      <c r="AS162" s="1623"/>
      <c r="AT162" s="1623"/>
      <c r="AU162" s="1625"/>
      <c r="AV162" s="795"/>
      <c r="AW162" s="795"/>
      <c r="AX162" s="1622"/>
    </row>
    <row r="163" spans="1:50" ht="24" hidden="1" customHeight="1">
      <c r="A163" s="1621">
        <v>8</v>
      </c>
      <c r="B163" s="1621">
        <v>1</v>
      </c>
      <c r="C163" s="1623"/>
      <c r="D163" s="1623"/>
      <c r="E163" s="1623"/>
      <c r="F163" s="1623"/>
      <c r="G163" s="1623"/>
      <c r="H163" s="1623"/>
      <c r="I163" s="1623"/>
      <c r="J163" s="1623"/>
      <c r="K163" s="1623"/>
      <c r="L163" s="1623"/>
      <c r="M163" s="1623"/>
      <c r="N163" s="1623"/>
      <c r="O163" s="1623"/>
      <c r="P163" s="1623"/>
      <c r="Q163" s="1623"/>
      <c r="R163" s="1623"/>
      <c r="S163" s="1623"/>
      <c r="T163" s="1623"/>
      <c r="U163" s="1623"/>
      <c r="V163" s="1623"/>
      <c r="W163" s="1623"/>
      <c r="X163" s="1623"/>
      <c r="Y163" s="1623"/>
      <c r="Z163" s="1623"/>
      <c r="AA163" s="1623"/>
      <c r="AB163" s="1623"/>
      <c r="AC163" s="1623"/>
      <c r="AD163" s="1623"/>
      <c r="AE163" s="1623"/>
      <c r="AF163" s="1623"/>
      <c r="AG163" s="1623"/>
      <c r="AH163" s="1623"/>
      <c r="AI163" s="1623"/>
      <c r="AJ163" s="1623"/>
      <c r="AK163" s="1624"/>
      <c r="AL163" s="1623"/>
      <c r="AM163" s="1623"/>
      <c r="AN163" s="1623"/>
      <c r="AO163" s="1623"/>
      <c r="AP163" s="1623"/>
      <c r="AQ163" s="1623"/>
      <c r="AR163" s="1623"/>
      <c r="AS163" s="1623"/>
      <c r="AT163" s="1623"/>
      <c r="AU163" s="1625"/>
      <c r="AV163" s="795"/>
      <c r="AW163" s="795"/>
      <c r="AX163" s="1622"/>
    </row>
    <row r="164" spans="1:50" ht="24" hidden="1" customHeight="1">
      <c r="A164" s="1621">
        <v>9</v>
      </c>
      <c r="B164" s="1621">
        <v>1</v>
      </c>
      <c r="C164" s="1623"/>
      <c r="D164" s="1623"/>
      <c r="E164" s="1623"/>
      <c r="F164" s="1623"/>
      <c r="G164" s="1623"/>
      <c r="H164" s="1623"/>
      <c r="I164" s="1623"/>
      <c r="J164" s="1623"/>
      <c r="K164" s="1623"/>
      <c r="L164" s="1623"/>
      <c r="M164" s="1623"/>
      <c r="N164" s="1623"/>
      <c r="O164" s="1623"/>
      <c r="P164" s="1623"/>
      <c r="Q164" s="1623"/>
      <c r="R164" s="1623"/>
      <c r="S164" s="1623"/>
      <c r="T164" s="1623"/>
      <c r="U164" s="1623"/>
      <c r="V164" s="1623"/>
      <c r="W164" s="1623"/>
      <c r="X164" s="1623"/>
      <c r="Y164" s="1623"/>
      <c r="Z164" s="1623"/>
      <c r="AA164" s="1623"/>
      <c r="AB164" s="1623"/>
      <c r="AC164" s="1623"/>
      <c r="AD164" s="1623"/>
      <c r="AE164" s="1623"/>
      <c r="AF164" s="1623"/>
      <c r="AG164" s="1623"/>
      <c r="AH164" s="1623"/>
      <c r="AI164" s="1623"/>
      <c r="AJ164" s="1623"/>
      <c r="AK164" s="1624"/>
      <c r="AL164" s="1623"/>
      <c r="AM164" s="1623"/>
      <c r="AN164" s="1623"/>
      <c r="AO164" s="1623"/>
      <c r="AP164" s="1623"/>
      <c r="AQ164" s="1623"/>
      <c r="AR164" s="1623"/>
      <c r="AS164" s="1623"/>
      <c r="AT164" s="1623"/>
      <c r="AU164" s="1625"/>
      <c r="AV164" s="795"/>
      <c r="AW164" s="795"/>
      <c r="AX164" s="1622"/>
    </row>
    <row r="165" spans="1:50" ht="24" hidden="1" customHeight="1">
      <c r="A165" s="1621">
        <v>10</v>
      </c>
      <c r="B165" s="1621">
        <v>1</v>
      </c>
      <c r="C165" s="1623"/>
      <c r="D165" s="1623"/>
      <c r="E165" s="1623"/>
      <c r="F165" s="1623"/>
      <c r="G165" s="1623"/>
      <c r="H165" s="1623"/>
      <c r="I165" s="1623"/>
      <c r="J165" s="1623"/>
      <c r="K165" s="1623"/>
      <c r="L165" s="1623"/>
      <c r="M165" s="1623"/>
      <c r="N165" s="1623"/>
      <c r="O165" s="1623"/>
      <c r="P165" s="1623"/>
      <c r="Q165" s="1623"/>
      <c r="R165" s="1623"/>
      <c r="S165" s="1623"/>
      <c r="T165" s="1623"/>
      <c r="U165" s="1623"/>
      <c r="V165" s="1623"/>
      <c r="W165" s="1623"/>
      <c r="X165" s="1623"/>
      <c r="Y165" s="1623"/>
      <c r="Z165" s="1623"/>
      <c r="AA165" s="1623"/>
      <c r="AB165" s="1623"/>
      <c r="AC165" s="1623"/>
      <c r="AD165" s="1623"/>
      <c r="AE165" s="1623"/>
      <c r="AF165" s="1623"/>
      <c r="AG165" s="1623"/>
      <c r="AH165" s="1623"/>
      <c r="AI165" s="1623"/>
      <c r="AJ165" s="1623"/>
      <c r="AK165" s="1624"/>
      <c r="AL165" s="1623"/>
      <c r="AM165" s="1623"/>
      <c r="AN165" s="1623"/>
      <c r="AO165" s="1623"/>
      <c r="AP165" s="1623"/>
      <c r="AQ165" s="1623"/>
      <c r="AR165" s="1623"/>
      <c r="AS165" s="1623"/>
      <c r="AT165" s="1623"/>
      <c r="AU165" s="1625"/>
      <c r="AV165" s="795"/>
      <c r="AW165" s="795"/>
      <c r="AX165" s="1622"/>
    </row>
    <row r="166" spans="1:50" hidden="1">
      <c r="A166" s="23"/>
      <c r="B166" s="23"/>
      <c r="C166" s="23"/>
      <c r="D166" s="23"/>
      <c r="E166" s="23"/>
      <c r="F166" s="23"/>
      <c r="G166" s="23"/>
      <c r="H166" s="23"/>
      <c r="I166" s="23"/>
      <c r="J166" s="23"/>
      <c r="K166" s="23"/>
      <c r="L166" s="23"/>
      <c r="M166" s="23"/>
      <c r="N166" s="23"/>
      <c r="O166" s="23"/>
      <c r="P166" s="23"/>
      <c r="Q166" s="23"/>
      <c r="R166" s="23"/>
      <c r="S166" s="23"/>
      <c r="T166" s="23"/>
      <c r="U166" s="23"/>
      <c r="V166" s="23"/>
      <c r="W166" s="23"/>
      <c r="X166" s="23"/>
      <c r="Y166" s="23"/>
      <c r="Z166" s="23"/>
      <c r="AA166" s="23"/>
      <c r="AB166" s="23"/>
      <c r="AC166" s="23"/>
      <c r="AD166" s="23"/>
      <c r="AE166" s="23"/>
      <c r="AF166" s="23"/>
      <c r="AG166" s="23"/>
      <c r="AH166" s="23"/>
      <c r="AI166" s="23"/>
      <c r="AJ166" s="23"/>
      <c r="AK166" s="23"/>
      <c r="AL166" s="23"/>
      <c r="AM166" s="23"/>
      <c r="AN166" s="23"/>
      <c r="AO166" s="23"/>
      <c r="AP166" s="23"/>
      <c r="AQ166" s="23"/>
      <c r="AR166" s="23"/>
      <c r="AS166" s="23"/>
      <c r="AT166" s="23"/>
      <c r="AU166" s="23"/>
      <c r="AV166" s="23"/>
      <c r="AW166" s="23"/>
      <c r="AX166" s="23"/>
    </row>
    <row r="167" spans="1:50" hidden="1">
      <c r="A167" s="23"/>
      <c r="B167" s="23" t="s">
        <v>1269</v>
      </c>
      <c r="C167" s="23"/>
      <c r="D167" s="23"/>
      <c r="E167" s="23"/>
      <c r="F167" s="23"/>
      <c r="G167" s="23"/>
      <c r="H167" s="23"/>
      <c r="I167" s="23"/>
      <c r="J167" s="23"/>
      <c r="K167" s="23"/>
      <c r="L167" s="23"/>
      <c r="M167" s="23"/>
      <c r="N167" s="23"/>
      <c r="O167" s="23"/>
      <c r="P167" s="23"/>
      <c r="Q167" s="23"/>
      <c r="R167" s="23"/>
      <c r="S167" s="23"/>
      <c r="T167" s="23"/>
      <c r="U167" s="23"/>
      <c r="V167" s="23"/>
      <c r="W167" s="23"/>
      <c r="X167" s="23"/>
      <c r="Y167" s="23"/>
      <c r="Z167" s="23"/>
      <c r="AA167" s="23"/>
      <c r="AB167" s="23"/>
      <c r="AC167" s="23"/>
      <c r="AD167" s="23"/>
      <c r="AE167" s="23"/>
      <c r="AF167" s="23"/>
      <c r="AG167" s="23"/>
      <c r="AH167" s="23"/>
      <c r="AI167" s="23"/>
      <c r="AJ167" s="23"/>
      <c r="AK167" s="23"/>
      <c r="AL167" s="23"/>
      <c r="AM167" s="23"/>
      <c r="AN167" s="23"/>
      <c r="AO167" s="23"/>
      <c r="AP167" s="23"/>
      <c r="AQ167" s="23"/>
      <c r="AR167" s="23"/>
      <c r="AS167" s="23"/>
      <c r="AT167" s="23"/>
      <c r="AU167" s="23"/>
      <c r="AV167" s="23"/>
      <c r="AW167" s="23"/>
      <c r="AX167" s="23"/>
    </row>
    <row r="168" spans="1:50" ht="24" hidden="1" customHeight="1">
      <c r="A168" s="1621"/>
      <c r="B168" s="1621"/>
      <c r="C168" s="358" t="s">
        <v>1268</v>
      </c>
      <c r="D168" s="358"/>
      <c r="E168" s="358"/>
      <c r="F168" s="358"/>
      <c r="G168" s="358"/>
      <c r="H168" s="358"/>
      <c r="I168" s="358"/>
      <c r="J168" s="358"/>
      <c r="K168" s="358"/>
      <c r="L168" s="358"/>
      <c r="M168" s="358" t="s">
        <v>1267</v>
      </c>
      <c r="N168" s="358"/>
      <c r="O168" s="358"/>
      <c r="P168" s="358"/>
      <c r="Q168" s="358"/>
      <c r="R168" s="358"/>
      <c r="S168" s="358"/>
      <c r="T168" s="358"/>
      <c r="U168" s="358"/>
      <c r="V168" s="358"/>
      <c r="W168" s="358"/>
      <c r="X168" s="358"/>
      <c r="Y168" s="358"/>
      <c r="Z168" s="358"/>
      <c r="AA168" s="358"/>
      <c r="AB168" s="358"/>
      <c r="AC168" s="358"/>
      <c r="AD168" s="358"/>
      <c r="AE168" s="358"/>
      <c r="AF168" s="358"/>
      <c r="AG168" s="358"/>
      <c r="AH168" s="358"/>
      <c r="AI168" s="358"/>
      <c r="AJ168" s="358"/>
      <c r="AK168" s="399" t="s">
        <v>1266</v>
      </c>
      <c r="AL168" s="358"/>
      <c r="AM168" s="358"/>
      <c r="AN168" s="358"/>
      <c r="AO168" s="358"/>
      <c r="AP168" s="358"/>
      <c r="AQ168" s="358" t="s">
        <v>900</v>
      </c>
      <c r="AR168" s="358"/>
      <c r="AS168" s="358"/>
      <c r="AT168" s="358"/>
      <c r="AU168" s="357" t="s">
        <v>899</v>
      </c>
      <c r="AV168" s="352"/>
      <c r="AW168" s="352"/>
      <c r="AX168" s="1622"/>
    </row>
    <row r="169" spans="1:50" ht="24" hidden="1" customHeight="1">
      <c r="A169" s="1621">
        <v>1</v>
      </c>
      <c r="B169" s="1621">
        <v>1</v>
      </c>
      <c r="C169" s="1623"/>
      <c r="D169" s="1623"/>
      <c r="E169" s="1623"/>
      <c r="F169" s="1623"/>
      <c r="G169" s="1623"/>
      <c r="H169" s="1623"/>
      <c r="I169" s="1623"/>
      <c r="J169" s="1623"/>
      <c r="K169" s="1623"/>
      <c r="L169" s="1623"/>
      <c r="M169" s="1623"/>
      <c r="N169" s="1623"/>
      <c r="O169" s="1623"/>
      <c r="P169" s="1623"/>
      <c r="Q169" s="1623"/>
      <c r="R169" s="1623"/>
      <c r="S169" s="1623"/>
      <c r="T169" s="1623"/>
      <c r="U169" s="1623"/>
      <c r="V169" s="1623"/>
      <c r="W169" s="1623"/>
      <c r="X169" s="1623"/>
      <c r="Y169" s="1623"/>
      <c r="Z169" s="1623"/>
      <c r="AA169" s="1623"/>
      <c r="AB169" s="1623"/>
      <c r="AC169" s="1623"/>
      <c r="AD169" s="1623"/>
      <c r="AE169" s="1623"/>
      <c r="AF169" s="1623"/>
      <c r="AG169" s="1623"/>
      <c r="AH169" s="1623"/>
      <c r="AI169" s="1623"/>
      <c r="AJ169" s="1623"/>
      <c r="AK169" s="1624"/>
      <c r="AL169" s="1623"/>
      <c r="AM169" s="1623"/>
      <c r="AN169" s="1623"/>
      <c r="AO169" s="1623"/>
      <c r="AP169" s="1623"/>
      <c r="AQ169" s="1623"/>
      <c r="AR169" s="1623"/>
      <c r="AS169" s="1623"/>
      <c r="AT169" s="1623"/>
      <c r="AU169" s="1625"/>
      <c r="AV169" s="795"/>
      <c r="AW169" s="795"/>
      <c r="AX169" s="1622"/>
    </row>
    <row r="170" spans="1:50" ht="24" hidden="1" customHeight="1">
      <c r="A170" s="1621">
        <v>2</v>
      </c>
      <c r="B170" s="1621">
        <v>1</v>
      </c>
      <c r="C170" s="1623"/>
      <c r="D170" s="1623"/>
      <c r="E170" s="1623"/>
      <c r="F170" s="1623"/>
      <c r="G170" s="1623"/>
      <c r="H170" s="1623"/>
      <c r="I170" s="1623"/>
      <c r="J170" s="1623"/>
      <c r="K170" s="1623"/>
      <c r="L170" s="1623"/>
      <c r="M170" s="1623"/>
      <c r="N170" s="1623"/>
      <c r="O170" s="1623"/>
      <c r="P170" s="1623"/>
      <c r="Q170" s="1623"/>
      <c r="R170" s="1623"/>
      <c r="S170" s="1623"/>
      <c r="T170" s="1623"/>
      <c r="U170" s="1623"/>
      <c r="V170" s="1623"/>
      <c r="W170" s="1623"/>
      <c r="X170" s="1623"/>
      <c r="Y170" s="1623"/>
      <c r="Z170" s="1623"/>
      <c r="AA170" s="1623"/>
      <c r="AB170" s="1623"/>
      <c r="AC170" s="1623"/>
      <c r="AD170" s="1623"/>
      <c r="AE170" s="1623"/>
      <c r="AF170" s="1623"/>
      <c r="AG170" s="1623"/>
      <c r="AH170" s="1623"/>
      <c r="AI170" s="1623"/>
      <c r="AJ170" s="1623"/>
      <c r="AK170" s="1624"/>
      <c r="AL170" s="1623"/>
      <c r="AM170" s="1623"/>
      <c r="AN170" s="1623"/>
      <c r="AO170" s="1623"/>
      <c r="AP170" s="1623"/>
      <c r="AQ170" s="1623"/>
      <c r="AR170" s="1623"/>
      <c r="AS170" s="1623"/>
      <c r="AT170" s="1623"/>
      <c r="AU170" s="1625"/>
      <c r="AV170" s="795"/>
      <c r="AW170" s="795"/>
      <c r="AX170" s="1622"/>
    </row>
    <row r="171" spans="1:50" ht="24" hidden="1" customHeight="1">
      <c r="A171" s="1621">
        <v>3</v>
      </c>
      <c r="B171" s="1621">
        <v>1</v>
      </c>
      <c r="C171" s="1623"/>
      <c r="D171" s="1623"/>
      <c r="E171" s="1623"/>
      <c r="F171" s="1623"/>
      <c r="G171" s="1623"/>
      <c r="H171" s="1623"/>
      <c r="I171" s="1623"/>
      <c r="J171" s="1623"/>
      <c r="K171" s="1623"/>
      <c r="L171" s="1623"/>
      <c r="M171" s="1623"/>
      <c r="N171" s="1623"/>
      <c r="O171" s="1623"/>
      <c r="P171" s="1623"/>
      <c r="Q171" s="1623"/>
      <c r="R171" s="1623"/>
      <c r="S171" s="1623"/>
      <c r="T171" s="1623"/>
      <c r="U171" s="1623"/>
      <c r="V171" s="1623"/>
      <c r="W171" s="1623"/>
      <c r="X171" s="1623"/>
      <c r="Y171" s="1623"/>
      <c r="Z171" s="1623"/>
      <c r="AA171" s="1623"/>
      <c r="AB171" s="1623"/>
      <c r="AC171" s="1623"/>
      <c r="AD171" s="1623"/>
      <c r="AE171" s="1623"/>
      <c r="AF171" s="1623"/>
      <c r="AG171" s="1623"/>
      <c r="AH171" s="1623"/>
      <c r="AI171" s="1623"/>
      <c r="AJ171" s="1623"/>
      <c r="AK171" s="1624"/>
      <c r="AL171" s="1623"/>
      <c r="AM171" s="1623"/>
      <c r="AN171" s="1623"/>
      <c r="AO171" s="1623"/>
      <c r="AP171" s="1623"/>
      <c r="AQ171" s="1623"/>
      <c r="AR171" s="1623"/>
      <c r="AS171" s="1623"/>
      <c r="AT171" s="1623"/>
      <c r="AU171" s="1625"/>
      <c r="AV171" s="795"/>
      <c r="AW171" s="795"/>
      <c r="AX171" s="1622"/>
    </row>
    <row r="172" spans="1:50" ht="24" hidden="1" customHeight="1">
      <c r="A172" s="1621">
        <v>4</v>
      </c>
      <c r="B172" s="1621">
        <v>1</v>
      </c>
      <c r="C172" s="1623"/>
      <c r="D172" s="1623"/>
      <c r="E172" s="1623"/>
      <c r="F172" s="1623"/>
      <c r="G172" s="1623"/>
      <c r="H172" s="1623"/>
      <c r="I172" s="1623"/>
      <c r="J172" s="1623"/>
      <c r="K172" s="1623"/>
      <c r="L172" s="1623"/>
      <c r="M172" s="1623"/>
      <c r="N172" s="1623"/>
      <c r="O172" s="1623"/>
      <c r="P172" s="1623"/>
      <c r="Q172" s="1623"/>
      <c r="R172" s="1623"/>
      <c r="S172" s="1623"/>
      <c r="T172" s="1623"/>
      <c r="U172" s="1623"/>
      <c r="V172" s="1623"/>
      <c r="W172" s="1623"/>
      <c r="X172" s="1623"/>
      <c r="Y172" s="1623"/>
      <c r="Z172" s="1623"/>
      <c r="AA172" s="1623"/>
      <c r="AB172" s="1623"/>
      <c r="AC172" s="1623"/>
      <c r="AD172" s="1623"/>
      <c r="AE172" s="1623"/>
      <c r="AF172" s="1623"/>
      <c r="AG172" s="1623"/>
      <c r="AH172" s="1623"/>
      <c r="AI172" s="1623"/>
      <c r="AJ172" s="1623"/>
      <c r="AK172" s="1624"/>
      <c r="AL172" s="1623"/>
      <c r="AM172" s="1623"/>
      <c r="AN172" s="1623"/>
      <c r="AO172" s="1623"/>
      <c r="AP172" s="1623"/>
      <c r="AQ172" s="1623"/>
      <c r="AR172" s="1623"/>
      <c r="AS172" s="1623"/>
      <c r="AT172" s="1623"/>
      <c r="AU172" s="1625"/>
      <c r="AV172" s="795"/>
      <c r="AW172" s="795"/>
      <c r="AX172" s="1622"/>
    </row>
    <row r="173" spans="1:50" ht="24" hidden="1" customHeight="1">
      <c r="A173" s="1621">
        <v>5</v>
      </c>
      <c r="B173" s="1621">
        <v>1</v>
      </c>
      <c r="C173" s="1623"/>
      <c r="D173" s="1623"/>
      <c r="E173" s="1623"/>
      <c r="F173" s="1623"/>
      <c r="G173" s="1623"/>
      <c r="H173" s="1623"/>
      <c r="I173" s="1623"/>
      <c r="J173" s="1623"/>
      <c r="K173" s="1623"/>
      <c r="L173" s="1623"/>
      <c r="M173" s="1623"/>
      <c r="N173" s="1623"/>
      <c r="O173" s="1623"/>
      <c r="P173" s="1623"/>
      <c r="Q173" s="1623"/>
      <c r="R173" s="1623"/>
      <c r="S173" s="1623"/>
      <c r="T173" s="1623"/>
      <c r="U173" s="1623"/>
      <c r="V173" s="1623"/>
      <c r="W173" s="1623"/>
      <c r="X173" s="1623"/>
      <c r="Y173" s="1623"/>
      <c r="Z173" s="1623"/>
      <c r="AA173" s="1623"/>
      <c r="AB173" s="1623"/>
      <c r="AC173" s="1623"/>
      <c r="AD173" s="1623"/>
      <c r="AE173" s="1623"/>
      <c r="AF173" s="1623"/>
      <c r="AG173" s="1623"/>
      <c r="AH173" s="1623"/>
      <c r="AI173" s="1623"/>
      <c r="AJ173" s="1623"/>
      <c r="AK173" s="1624"/>
      <c r="AL173" s="1623"/>
      <c r="AM173" s="1623"/>
      <c r="AN173" s="1623"/>
      <c r="AO173" s="1623"/>
      <c r="AP173" s="1623"/>
      <c r="AQ173" s="1623"/>
      <c r="AR173" s="1623"/>
      <c r="AS173" s="1623"/>
      <c r="AT173" s="1623"/>
      <c r="AU173" s="1625"/>
      <c r="AV173" s="795"/>
      <c r="AW173" s="795"/>
      <c r="AX173" s="1622"/>
    </row>
    <row r="174" spans="1:50" ht="24" hidden="1" customHeight="1">
      <c r="A174" s="1621">
        <v>6</v>
      </c>
      <c r="B174" s="1621">
        <v>1</v>
      </c>
      <c r="C174" s="1623"/>
      <c r="D174" s="1623"/>
      <c r="E174" s="1623"/>
      <c r="F174" s="1623"/>
      <c r="G174" s="1623"/>
      <c r="H174" s="1623"/>
      <c r="I174" s="1623"/>
      <c r="J174" s="1623"/>
      <c r="K174" s="1623"/>
      <c r="L174" s="1623"/>
      <c r="M174" s="1623"/>
      <c r="N174" s="1623"/>
      <c r="O174" s="1623"/>
      <c r="P174" s="1623"/>
      <c r="Q174" s="1623"/>
      <c r="R174" s="1623"/>
      <c r="S174" s="1623"/>
      <c r="T174" s="1623"/>
      <c r="U174" s="1623"/>
      <c r="V174" s="1623"/>
      <c r="W174" s="1623"/>
      <c r="X174" s="1623"/>
      <c r="Y174" s="1623"/>
      <c r="Z174" s="1623"/>
      <c r="AA174" s="1623"/>
      <c r="AB174" s="1623"/>
      <c r="AC174" s="1623"/>
      <c r="AD174" s="1623"/>
      <c r="AE174" s="1623"/>
      <c r="AF174" s="1623"/>
      <c r="AG174" s="1623"/>
      <c r="AH174" s="1623"/>
      <c r="AI174" s="1623"/>
      <c r="AJ174" s="1623"/>
      <c r="AK174" s="1624"/>
      <c r="AL174" s="1623"/>
      <c r="AM174" s="1623"/>
      <c r="AN174" s="1623"/>
      <c r="AO174" s="1623"/>
      <c r="AP174" s="1623"/>
      <c r="AQ174" s="1623"/>
      <c r="AR174" s="1623"/>
      <c r="AS174" s="1623"/>
      <c r="AT174" s="1623"/>
      <c r="AU174" s="1625"/>
      <c r="AV174" s="795"/>
      <c r="AW174" s="795"/>
      <c r="AX174" s="1622"/>
    </row>
    <row r="175" spans="1:50" ht="24" hidden="1" customHeight="1">
      <c r="A175" s="1621">
        <v>7</v>
      </c>
      <c r="B175" s="1621">
        <v>1</v>
      </c>
      <c r="C175" s="1623"/>
      <c r="D175" s="1623"/>
      <c r="E175" s="1623"/>
      <c r="F175" s="1623"/>
      <c r="G175" s="1623"/>
      <c r="H175" s="1623"/>
      <c r="I175" s="1623"/>
      <c r="J175" s="1623"/>
      <c r="K175" s="1623"/>
      <c r="L175" s="1623"/>
      <c r="M175" s="1623"/>
      <c r="N175" s="1623"/>
      <c r="O175" s="1623"/>
      <c r="P175" s="1623"/>
      <c r="Q175" s="1623"/>
      <c r="R175" s="1623"/>
      <c r="S175" s="1623"/>
      <c r="T175" s="1623"/>
      <c r="U175" s="1623"/>
      <c r="V175" s="1623"/>
      <c r="W175" s="1623"/>
      <c r="X175" s="1623"/>
      <c r="Y175" s="1623"/>
      <c r="Z175" s="1623"/>
      <c r="AA175" s="1623"/>
      <c r="AB175" s="1623"/>
      <c r="AC175" s="1623"/>
      <c r="AD175" s="1623"/>
      <c r="AE175" s="1623"/>
      <c r="AF175" s="1623"/>
      <c r="AG175" s="1623"/>
      <c r="AH175" s="1623"/>
      <c r="AI175" s="1623"/>
      <c r="AJ175" s="1623"/>
      <c r="AK175" s="1624"/>
      <c r="AL175" s="1623"/>
      <c r="AM175" s="1623"/>
      <c r="AN175" s="1623"/>
      <c r="AO175" s="1623"/>
      <c r="AP175" s="1623"/>
      <c r="AQ175" s="1623"/>
      <c r="AR175" s="1623"/>
      <c r="AS175" s="1623"/>
      <c r="AT175" s="1623"/>
      <c r="AU175" s="1625"/>
      <c r="AV175" s="795"/>
      <c r="AW175" s="795"/>
      <c r="AX175" s="1622"/>
    </row>
    <row r="176" spans="1:50" ht="24" hidden="1" customHeight="1">
      <c r="A176" s="1621">
        <v>8</v>
      </c>
      <c r="B176" s="1621">
        <v>1</v>
      </c>
      <c r="C176" s="1623"/>
      <c r="D176" s="1623"/>
      <c r="E176" s="1623"/>
      <c r="F176" s="1623"/>
      <c r="G176" s="1623"/>
      <c r="H176" s="1623"/>
      <c r="I176" s="1623"/>
      <c r="J176" s="1623"/>
      <c r="K176" s="1623"/>
      <c r="L176" s="1623"/>
      <c r="M176" s="1623"/>
      <c r="N176" s="1623"/>
      <c r="O176" s="1623"/>
      <c r="P176" s="1623"/>
      <c r="Q176" s="1623"/>
      <c r="R176" s="1623"/>
      <c r="S176" s="1623"/>
      <c r="T176" s="1623"/>
      <c r="U176" s="1623"/>
      <c r="V176" s="1623"/>
      <c r="W176" s="1623"/>
      <c r="X176" s="1623"/>
      <c r="Y176" s="1623"/>
      <c r="Z176" s="1623"/>
      <c r="AA176" s="1623"/>
      <c r="AB176" s="1623"/>
      <c r="AC176" s="1623"/>
      <c r="AD176" s="1623"/>
      <c r="AE176" s="1623"/>
      <c r="AF176" s="1623"/>
      <c r="AG176" s="1623"/>
      <c r="AH176" s="1623"/>
      <c r="AI176" s="1623"/>
      <c r="AJ176" s="1623"/>
      <c r="AK176" s="1624"/>
      <c r="AL176" s="1623"/>
      <c r="AM176" s="1623"/>
      <c r="AN176" s="1623"/>
      <c r="AO176" s="1623"/>
      <c r="AP176" s="1623"/>
      <c r="AQ176" s="1623"/>
      <c r="AR176" s="1623"/>
      <c r="AS176" s="1623"/>
      <c r="AT176" s="1623"/>
      <c r="AU176" s="1625"/>
      <c r="AV176" s="795"/>
      <c r="AW176" s="795"/>
      <c r="AX176" s="1622"/>
    </row>
    <row r="177" spans="1:50" ht="24" hidden="1" customHeight="1">
      <c r="A177" s="1621">
        <v>9</v>
      </c>
      <c r="B177" s="1621">
        <v>1</v>
      </c>
      <c r="C177" s="1623"/>
      <c r="D177" s="1623"/>
      <c r="E177" s="1623"/>
      <c r="F177" s="1623"/>
      <c r="G177" s="1623"/>
      <c r="H177" s="1623"/>
      <c r="I177" s="1623"/>
      <c r="J177" s="1623"/>
      <c r="K177" s="1623"/>
      <c r="L177" s="1623"/>
      <c r="M177" s="1623"/>
      <c r="N177" s="1623"/>
      <c r="O177" s="1623"/>
      <c r="P177" s="1623"/>
      <c r="Q177" s="1623"/>
      <c r="R177" s="1623"/>
      <c r="S177" s="1623"/>
      <c r="T177" s="1623"/>
      <c r="U177" s="1623"/>
      <c r="V177" s="1623"/>
      <c r="W177" s="1623"/>
      <c r="X177" s="1623"/>
      <c r="Y177" s="1623"/>
      <c r="Z177" s="1623"/>
      <c r="AA177" s="1623"/>
      <c r="AB177" s="1623"/>
      <c r="AC177" s="1623"/>
      <c r="AD177" s="1623"/>
      <c r="AE177" s="1623"/>
      <c r="AF177" s="1623"/>
      <c r="AG177" s="1623"/>
      <c r="AH177" s="1623"/>
      <c r="AI177" s="1623"/>
      <c r="AJ177" s="1623"/>
      <c r="AK177" s="1624"/>
      <c r="AL177" s="1623"/>
      <c r="AM177" s="1623"/>
      <c r="AN177" s="1623"/>
      <c r="AO177" s="1623"/>
      <c r="AP177" s="1623"/>
      <c r="AQ177" s="1623"/>
      <c r="AR177" s="1623"/>
      <c r="AS177" s="1623"/>
      <c r="AT177" s="1623"/>
      <c r="AU177" s="1625"/>
      <c r="AV177" s="795"/>
      <c r="AW177" s="795"/>
      <c r="AX177" s="1622"/>
    </row>
    <row r="178" spans="1:50" ht="24" hidden="1" customHeight="1">
      <c r="A178" s="1621">
        <v>10</v>
      </c>
      <c r="B178" s="1621">
        <v>1</v>
      </c>
      <c r="C178" s="1623"/>
      <c r="D178" s="1623"/>
      <c r="E178" s="1623"/>
      <c r="F178" s="1623"/>
      <c r="G178" s="1623"/>
      <c r="H178" s="1623"/>
      <c r="I178" s="1623"/>
      <c r="J178" s="1623"/>
      <c r="K178" s="1623"/>
      <c r="L178" s="1623"/>
      <c r="M178" s="1623"/>
      <c r="N178" s="1623"/>
      <c r="O178" s="1623"/>
      <c r="P178" s="1623"/>
      <c r="Q178" s="1623"/>
      <c r="R178" s="1623"/>
      <c r="S178" s="1623"/>
      <c r="T178" s="1623"/>
      <c r="U178" s="1623"/>
      <c r="V178" s="1623"/>
      <c r="W178" s="1623"/>
      <c r="X178" s="1623"/>
      <c r="Y178" s="1623"/>
      <c r="Z178" s="1623"/>
      <c r="AA178" s="1623"/>
      <c r="AB178" s="1623"/>
      <c r="AC178" s="1623"/>
      <c r="AD178" s="1623"/>
      <c r="AE178" s="1623"/>
      <c r="AF178" s="1623"/>
      <c r="AG178" s="1623"/>
      <c r="AH178" s="1623"/>
      <c r="AI178" s="1623"/>
      <c r="AJ178" s="1623"/>
      <c r="AK178" s="1624"/>
      <c r="AL178" s="1623"/>
      <c r="AM178" s="1623"/>
      <c r="AN178" s="1623"/>
      <c r="AO178" s="1623"/>
      <c r="AP178" s="1623"/>
      <c r="AQ178" s="1623"/>
      <c r="AR178" s="1623"/>
      <c r="AS178" s="1623"/>
      <c r="AT178" s="1623"/>
      <c r="AU178" s="1625"/>
      <c r="AV178" s="795"/>
      <c r="AW178" s="795"/>
      <c r="AX178" s="1622"/>
    </row>
    <row r="179" spans="1:50" hidden="1">
      <c r="A179" s="23"/>
      <c r="B179" s="23"/>
      <c r="C179" s="23"/>
      <c r="D179" s="23"/>
      <c r="E179" s="23"/>
      <c r="F179" s="23"/>
      <c r="G179" s="23"/>
      <c r="H179" s="23"/>
      <c r="I179" s="23"/>
      <c r="J179" s="23"/>
      <c r="K179" s="23"/>
      <c r="L179" s="23"/>
      <c r="M179" s="23"/>
      <c r="N179" s="23"/>
      <c r="O179" s="23"/>
      <c r="P179" s="23"/>
      <c r="Q179" s="23"/>
      <c r="R179" s="23"/>
      <c r="S179" s="23"/>
      <c r="T179" s="23"/>
      <c r="U179" s="23"/>
      <c r="V179" s="23"/>
      <c r="W179" s="23"/>
      <c r="X179" s="23"/>
      <c r="Y179" s="23"/>
      <c r="Z179" s="23"/>
      <c r="AA179" s="23"/>
      <c r="AB179" s="23"/>
      <c r="AC179" s="23"/>
      <c r="AD179" s="23"/>
      <c r="AE179" s="23"/>
      <c r="AF179" s="23"/>
      <c r="AG179" s="23"/>
      <c r="AH179" s="23"/>
      <c r="AI179" s="23"/>
      <c r="AJ179" s="23"/>
      <c r="AK179" s="23"/>
      <c r="AL179" s="23"/>
      <c r="AM179" s="23"/>
      <c r="AN179" s="23"/>
      <c r="AO179" s="23"/>
      <c r="AP179" s="23"/>
      <c r="AQ179" s="23"/>
      <c r="AR179" s="23"/>
      <c r="AS179" s="23"/>
      <c r="AT179" s="23"/>
      <c r="AU179" s="23"/>
      <c r="AV179" s="23"/>
      <c r="AW179" s="23"/>
      <c r="AX179" s="23"/>
    </row>
    <row r="180" spans="1:50" hidden="1">
      <c r="A180" s="23"/>
      <c r="B180" s="23" t="s">
        <v>1265</v>
      </c>
      <c r="C180" s="23"/>
      <c r="D180" s="23"/>
      <c r="E180" s="23"/>
      <c r="F180" s="23"/>
      <c r="G180" s="23"/>
      <c r="H180" s="23"/>
      <c r="I180" s="23"/>
      <c r="J180" s="23"/>
      <c r="K180" s="23"/>
      <c r="L180" s="23"/>
      <c r="M180" s="23"/>
      <c r="N180" s="23"/>
      <c r="O180" s="23"/>
      <c r="P180" s="23"/>
      <c r="Q180" s="23"/>
      <c r="R180" s="23"/>
      <c r="S180" s="23"/>
      <c r="T180" s="23"/>
      <c r="U180" s="23"/>
      <c r="V180" s="23"/>
      <c r="W180" s="23"/>
      <c r="X180" s="23"/>
      <c r="Y180" s="23"/>
      <c r="Z180" s="23"/>
      <c r="AA180" s="23"/>
      <c r="AB180" s="23"/>
      <c r="AC180" s="23"/>
      <c r="AD180" s="23"/>
      <c r="AE180" s="23"/>
      <c r="AF180" s="23"/>
      <c r="AG180" s="23"/>
      <c r="AH180" s="23"/>
      <c r="AI180" s="23"/>
      <c r="AJ180" s="23"/>
      <c r="AK180" s="23"/>
      <c r="AL180" s="23"/>
      <c r="AM180" s="23"/>
      <c r="AN180" s="23"/>
      <c r="AO180" s="23"/>
      <c r="AP180" s="23"/>
      <c r="AQ180" s="23"/>
      <c r="AR180" s="23"/>
      <c r="AS180" s="23"/>
      <c r="AT180" s="23"/>
      <c r="AU180" s="23"/>
      <c r="AV180" s="23"/>
      <c r="AW180" s="23"/>
      <c r="AX180" s="23"/>
    </row>
    <row r="181" spans="1:50" ht="24" hidden="1" customHeight="1">
      <c r="A181" s="1621"/>
      <c r="B181" s="1621"/>
      <c r="C181" s="358" t="s">
        <v>1264</v>
      </c>
      <c r="D181" s="358"/>
      <c r="E181" s="358"/>
      <c r="F181" s="358"/>
      <c r="G181" s="358"/>
      <c r="H181" s="358"/>
      <c r="I181" s="358"/>
      <c r="J181" s="358"/>
      <c r="K181" s="358"/>
      <c r="L181" s="358"/>
      <c r="M181" s="358" t="s">
        <v>1263</v>
      </c>
      <c r="N181" s="358"/>
      <c r="O181" s="358"/>
      <c r="P181" s="358"/>
      <c r="Q181" s="358"/>
      <c r="R181" s="358"/>
      <c r="S181" s="358"/>
      <c r="T181" s="358"/>
      <c r="U181" s="358"/>
      <c r="V181" s="358"/>
      <c r="W181" s="358"/>
      <c r="X181" s="358"/>
      <c r="Y181" s="358"/>
      <c r="Z181" s="358"/>
      <c r="AA181" s="358"/>
      <c r="AB181" s="358"/>
      <c r="AC181" s="358"/>
      <c r="AD181" s="358"/>
      <c r="AE181" s="358"/>
      <c r="AF181" s="358"/>
      <c r="AG181" s="358"/>
      <c r="AH181" s="358"/>
      <c r="AI181" s="358"/>
      <c r="AJ181" s="358"/>
      <c r="AK181" s="399" t="s">
        <v>1262</v>
      </c>
      <c r="AL181" s="358"/>
      <c r="AM181" s="358"/>
      <c r="AN181" s="358"/>
      <c r="AO181" s="358"/>
      <c r="AP181" s="358"/>
      <c r="AQ181" s="358" t="s">
        <v>900</v>
      </c>
      <c r="AR181" s="358"/>
      <c r="AS181" s="358"/>
      <c r="AT181" s="358"/>
      <c r="AU181" s="357" t="s">
        <v>899</v>
      </c>
      <c r="AV181" s="352"/>
      <c r="AW181" s="352"/>
      <c r="AX181" s="1622"/>
    </row>
    <row r="182" spans="1:50" ht="24" hidden="1" customHeight="1">
      <c r="A182" s="1621">
        <v>1</v>
      </c>
      <c r="B182" s="1621">
        <v>1</v>
      </c>
      <c r="C182" s="1623"/>
      <c r="D182" s="1623"/>
      <c r="E182" s="1623"/>
      <c r="F182" s="1623"/>
      <c r="G182" s="1623"/>
      <c r="H182" s="1623"/>
      <c r="I182" s="1623"/>
      <c r="J182" s="1623"/>
      <c r="K182" s="1623"/>
      <c r="L182" s="1623"/>
      <c r="M182" s="1623"/>
      <c r="N182" s="1623"/>
      <c r="O182" s="1623"/>
      <c r="P182" s="1623"/>
      <c r="Q182" s="1623"/>
      <c r="R182" s="1623"/>
      <c r="S182" s="1623"/>
      <c r="T182" s="1623"/>
      <c r="U182" s="1623"/>
      <c r="V182" s="1623"/>
      <c r="W182" s="1623"/>
      <c r="X182" s="1623"/>
      <c r="Y182" s="1623"/>
      <c r="Z182" s="1623"/>
      <c r="AA182" s="1623"/>
      <c r="AB182" s="1623"/>
      <c r="AC182" s="1623"/>
      <c r="AD182" s="1623"/>
      <c r="AE182" s="1623"/>
      <c r="AF182" s="1623"/>
      <c r="AG182" s="1623"/>
      <c r="AH182" s="1623"/>
      <c r="AI182" s="1623"/>
      <c r="AJ182" s="1623"/>
      <c r="AK182" s="1624"/>
      <c r="AL182" s="1623"/>
      <c r="AM182" s="1623"/>
      <c r="AN182" s="1623"/>
      <c r="AO182" s="1623"/>
      <c r="AP182" s="1623"/>
      <c r="AQ182" s="1623"/>
      <c r="AR182" s="1623"/>
      <c r="AS182" s="1623"/>
      <c r="AT182" s="1623"/>
      <c r="AU182" s="1625"/>
      <c r="AV182" s="795"/>
      <c r="AW182" s="795"/>
      <c r="AX182" s="1622"/>
    </row>
    <row r="183" spans="1:50" ht="24" hidden="1" customHeight="1">
      <c r="A183" s="1621">
        <v>2</v>
      </c>
      <c r="B183" s="1621">
        <v>1</v>
      </c>
      <c r="C183" s="1623"/>
      <c r="D183" s="1623"/>
      <c r="E183" s="1623"/>
      <c r="F183" s="1623"/>
      <c r="G183" s="1623"/>
      <c r="H183" s="1623"/>
      <c r="I183" s="1623"/>
      <c r="J183" s="1623"/>
      <c r="K183" s="1623"/>
      <c r="L183" s="1623"/>
      <c r="M183" s="1623"/>
      <c r="N183" s="1623"/>
      <c r="O183" s="1623"/>
      <c r="P183" s="1623"/>
      <c r="Q183" s="1623"/>
      <c r="R183" s="1623"/>
      <c r="S183" s="1623"/>
      <c r="T183" s="1623"/>
      <c r="U183" s="1623"/>
      <c r="V183" s="1623"/>
      <c r="W183" s="1623"/>
      <c r="X183" s="1623"/>
      <c r="Y183" s="1623"/>
      <c r="Z183" s="1623"/>
      <c r="AA183" s="1623"/>
      <c r="AB183" s="1623"/>
      <c r="AC183" s="1623"/>
      <c r="AD183" s="1623"/>
      <c r="AE183" s="1623"/>
      <c r="AF183" s="1623"/>
      <c r="AG183" s="1623"/>
      <c r="AH183" s="1623"/>
      <c r="AI183" s="1623"/>
      <c r="AJ183" s="1623"/>
      <c r="AK183" s="1624"/>
      <c r="AL183" s="1623"/>
      <c r="AM183" s="1623"/>
      <c r="AN183" s="1623"/>
      <c r="AO183" s="1623"/>
      <c r="AP183" s="1623"/>
      <c r="AQ183" s="1623"/>
      <c r="AR183" s="1623"/>
      <c r="AS183" s="1623"/>
      <c r="AT183" s="1623"/>
      <c r="AU183" s="1625"/>
      <c r="AV183" s="795"/>
      <c r="AW183" s="795"/>
      <c r="AX183" s="1622"/>
    </row>
    <row r="184" spans="1:50" ht="24" hidden="1" customHeight="1">
      <c r="A184" s="1621">
        <v>3</v>
      </c>
      <c r="B184" s="1621">
        <v>1</v>
      </c>
      <c r="C184" s="1623"/>
      <c r="D184" s="1623"/>
      <c r="E184" s="1623"/>
      <c r="F184" s="1623"/>
      <c r="G184" s="1623"/>
      <c r="H184" s="1623"/>
      <c r="I184" s="1623"/>
      <c r="J184" s="1623"/>
      <c r="K184" s="1623"/>
      <c r="L184" s="1623"/>
      <c r="M184" s="1623"/>
      <c r="N184" s="1623"/>
      <c r="O184" s="1623"/>
      <c r="P184" s="1623"/>
      <c r="Q184" s="1623"/>
      <c r="R184" s="1623"/>
      <c r="S184" s="1623"/>
      <c r="T184" s="1623"/>
      <c r="U184" s="1623"/>
      <c r="V184" s="1623"/>
      <c r="W184" s="1623"/>
      <c r="X184" s="1623"/>
      <c r="Y184" s="1623"/>
      <c r="Z184" s="1623"/>
      <c r="AA184" s="1623"/>
      <c r="AB184" s="1623"/>
      <c r="AC184" s="1623"/>
      <c r="AD184" s="1623"/>
      <c r="AE184" s="1623"/>
      <c r="AF184" s="1623"/>
      <c r="AG184" s="1623"/>
      <c r="AH184" s="1623"/>
      <c r="AI184" s="1623"/>
      <c r="AJ184" s="1623"/>
      <c r="AK184" s="1624"/>
      <c r="AL184" s="1623"/>
      <c r="AM184" s="1623"/>
      <c r="AN184" s="1623"/>
      <c r="AO184" s="1623"/>
      <c r="AP184" s="1623"/>
      <c r="AQ184" s="1623"/>
      <c r="AR184" s="1623"/>
      <c r="AS184" s="1623"/>
      <c r="AT184" s="1623"/>
      <c r="AU184" s="1625"/>
      <c r="AV184" s="795"/>
      <c r="AW184" s="795"/>
      <c r="AX184" s="1622"/>
    </row>
    <row r="185" spans="1:50" ht="24" hidden="1" customHeight="1">
      <c r="A185" s="1621">
        <v>4</v>
      </c>
      <c r="B185" s="1621">
        <v>1</v>
      </c>
      <c r="C185" s="1623"/>
      <c r="D185" s="1623"/>
      <c r="E185" s="1623"/>
      <c r="F185" s="1623"/>
      <c r="G185" s="1623"/>
      <c r="H185" s="1623"/>
      <c r="I185" s="1623"/>
      <c r="J185" s="1623"/>
      <c r="K185" s="1623"/>
      <c r="L185" s="1623"/>
      <c r="M185" s="1623"/>
      <c r="N185" s="1623"/>
      <c r="O185" s="1623"/>
      <c r="P185" s="1623"/>
      <c r="Q185" s="1623"/>
      <c r="R185" s="1623"/>
      <c r="S185" s="1623"/>
      <c r="T185" s="1623"/>
      <c r="U185" s="1623"/>
      <c r="V185" s="1623"/>
      <c r="W185" s="1623"/>
      <c r="X185" s="1623"/>
      <c r="Y185" s="1623"/>
      <c r="Z185" s="1623"/>
      <c r="AA185" s="1623"/>
      <c r="AB185" s="1623"/>
      <c r="AC185" s="1623"/>
      <c r="AD185" s="1623"/>
      <c r="AE185" s="1623"/>
      <c r="AF185" s="1623"/>
      <c r="AG185" s="1623"/>
      <c r="AH185" s="1623"/>
      <c r="AI185" s="1623"/>
      <c r="AJ185" s="1623"/>
      <c r="AK185" s="1624"/>
      <c r="AL185" s="1623"/>
      <c r="AM185" s="1623"/>
      <c r="AN185" s="1623"/>
      <c r="AO185" s="1623"/>
      <c r="AP185" s="1623"/>
      <c r="AQ185" s="1623"/>
      <c r="AR185" s="1623"/>
      <c r="AS185" s="1623"/>
      <c r="AT185" s="1623"/>
      <c r="AU185" s="1625"/>
      <c r="AV185" s="795"/>
      <c r="AW185" s="795"/>
      <c r="AX185" s="1622"/>
    </row>
    <row r="186" spans="1:50" ht="24" hidden="1" customHeight="1">
      <c r="A186" s="1621">
        <v>5</v>
      </c>
      <c r="B186" s="1621">
        <v>1</v>
      </c>
      <c r="C186" s="1623"/>
      <c r="D186" s="1623"/>
      <c r="E186" s="1623"/>
      <c r="F186" s="1623"/>
      <c r="G186" s="1623"/>
      <c r="H186" s="1623"/>
      <c r="I186" s="1623"/>
      <c r="J186" s="1623"/>
      <c r="K186" s="1623"/>
      <c r="L186" s="1623"/>
      <c r="M186" s="1623"/>
      <c r="N186" s="1623"/>
      <c r="O186" s="1623"/>
      <c r="P186" s="1623"/>
      <c r="Q186" s="1623"/>
      <c r="R186" s="1623"/>
      <c r="S186" s="1623"/>
      <c r="T186" s="1623"/>
      <c r="U186" s="1623"/>
      <c r="V186" s="1623"/>
      <c r="W186" s="1623"/>
      <c r="X186" s="1623"/>
      <c r="Y186" s="1623"/>
      <c r="Z186" s="1623"/>
      <c r="AA186" s="1623"/>
      <c r="AB186" s="1623"/>
      <c r="AC186" s="1623"/>
      <c r="AD186" s="1623"/>
      <c r="AE186" s="1623"/>
      <c r="AF186" s="1623"/>
      <c r="AG186" s="1623"/>
      <c r="AH186" s="1623"/>
      <c r="AI186" s="1623"/>
      <c r="AJ186" s="1623"/>
      <c r="AK186" s="1624"/>
      <c r="AL186" s="1623"/>
      <c r="AM186" s="1623"/>
      <c r="AN186" s="1623"/>
      <c r="AO186" s="1623"/>
      <c r="AP186" s="1623"/>
      <c r="AQ186" s="1623"/>
      <c r="AR186" s="1623"/>
      <c r="AS186" s="1623"/>
      <c r="AT186" s="1623"/>
      <c r="AU186" s="1625"/>
      <c r="AV186" s="795"/>
      <c r="AW186" s="795"/>
      <c r="AX186" s="1622"/>
    </row>
    <row r="187" spans="1:50" ht="24" hidden="1" customHeight="1">
      <c r="A187" s="1621">
        <v>6</v>
      </c>
      <c r="B187" s="1621">
        <v>1</v>
      </c>
      <c r="C187" s="1623"/>
      <c r="D187" s="1623"/>
      <c r="E187" s="1623"/>
      <c r="F187" s="1623"/>
      <c r="G187" s="1623"/>
      <c r="H187" s="1623"/>
      <c r="I187" s="1623"/>
      <c r="J187" s="1623"/>
      <c r="K187" s="1623"/>
      <c r="L187" s="1623"/>
      <c r="M187" s="1623"/>
      <c r="N187" s="1623"/>
      <c r="O187" s="1623"/>
      <c r="P187" s="1623"/>
      <c r="Q187" s="1623"/>
      <c r="R187" s="1623"/>
      <c r="S187" s="1623"/>
      <c r="T187" s="1623"/>
      <c r="U187" s="1623"/>
      <c r="V187" s="1623"/>
      <c r="W187" s="1623"/>
      <c r="X187" s="1623"/>
      <c r="Y187" s="1623"/>
      <c r="Z187" s="1623"/>
      <c r="AA187" s="1623"/>
      <c r="AB187" s="1623"/>
      <c r="AC187" s="1623"/>
      <c r="AD187" s="1623"/>
      <c r="AE187" s="1623"/>
      <c r="AF187" s="1623"/>
      <c r="AG187" s="1623"/>
      <c r="AH187" s="1623"/>
      <c r="AI187" s="1623"/>
      <c r="AJ187" s="1623"/>
      <c r="AK187" s="1624"/>
      <c r="AL187" s="1623"/>
      <c r="AM187" s="1623"/>
      <c r="AN187" s="1623"/>
      <c r="AO187" s="1623"/>
      <c r="AP187" s="1623"/>
      <c r="AQ187" s="1623"/>
      <c r="AR187" s="1623"/>
      <c r="AS187" s="1623"/>
      <c r="AT187" s="1623"/>
      <c r="AU187" s="1625"/>
      <c r="AV187" s="795"/>
      <c r="AW187" s="795"/>
      <c r="AX187" s="1622"/>
    </row>
    <row r="188" spans="1:50" ht="24" hidden="1" customHeight="1">
      <c r="A188" s="1621">
        <v>7</v>
      </c>
      <c r="B188" s="1621">
        <v>1</v>
      </c>
      <c r="C188" s="1623"/>
      <c r="D188" s="1623"/>
      <c r="E188" s="1623"/>
      <c r="F188" s="1623"/>
      <c r="G188" s="1623"/>
      <c r="H188" s="1623"/>
      <c r="I188" s="1623"/>
      <c r="J188" s="1623"/>
      <c r="K188" s="1623"/>
      <c r="L188" s="1623"/>
      <c r="M188" s="1623"/>
      <c r="N188" s="1623"/>
      <c r="O188" s="1623"/>
      <c r="P188" s="1623"/>
      <c r="Q188" s="1623"/>
      <c r="R188" s="1623"/>
      <c r="S188" s="1623"/>
      <c r="T188" s="1623"/>
      <c r="U188" s="1623"/>
      <c r="V188" s="1623"/>
      <c r="W188" s="1623"/>
      <c r="X188" s="1623"/>
      <c r="Y188" s="1623"/>
      <c r="Z188" s="1623"/>
      <c r="AA188" s="1623"/>
      <c r="AB188" s="1623"/>
      <c r="AC188" s="1623"/>
      <c r="AD188" s="1623"/>
      <c r="AE188" s="1623"/>
      <c r="AF188" s="1623"/>
      <c r="AG188" s="1623"/>
      <c r="AH188" s="1623"/>
      <c r="AI188" s="1623"/>
      <c r="AJ188" s="1623"/>
      <c r="AK188" s="1624"/>
      <c r="AL188" s="1623"/>
      <c r="AM188" s="1623"/>
      <c r="AN188" s="1623"/>
      <c r="AO188" s="1623"/>
      <c r="AP188" s="1623"/>
      <c r="AQ188" s="1623"/>
      <c r="AR188" s="1623"/>
      <c r="AS188" s="1623"/>
      <c r="AT188" s="1623"/>
      <c r="AU188" s="1625"/>
      <c r="AV188" s="795"/>
      <c r="AW188" s="795"/>
      <c r="AX188" s="1622"/>
    </row>
    <row r="189" spans="1:50" ht="24" hidden="1" customHeight="1">
      <c r="A189" s="1621">
        <v>8</v>
      </c>
      <c r="B189" s="1621">
        <v>1</v>
      </c>
      <c r="C189" s="1623"/>
      <c r="D189" s="1623"/>
      <c r="E189" s="1623"/>
      <c r="F189" s="1623"/>
      <c r="G189" s="1623"/>
      <c r="H189" s="1623"/>
      <c r="I189" s="1623"/>
      <c r="J189" s="1623"/>
      <c r="K189" s="1623"/>
      <c r="L189" s="1623"/>
      <c r="M189" s="1623"/>
      <c r="N189" s="1623"/>
      <c r="O189" s="1623"/>
      <c r="P189" s="1623"/>
      <c r="Q189" s="1623"/>
      <c r="R189" s="1623"/>
      <c r="S189" s="1623"/>
      <c r="T189" s="1623"/>
      <c r="U189" s="1623"/>
      <c r="V189" s="1623"/>
      <c r="W189" s="1623"/>
      <c r="X189" s="1623"/>
      <c r="Y189" s="1623"/>
      <c r="Z189" s="1623"/>
      <c r="AA189" s="1623"/>
      <c r="AB189" s="1623"/>
      <c r="AC189" s="1623"/>
      <c r="AD189" s="1623"/>
      <c r="AE189" s="1623"/>
      <c r="AF189" s="1623"/>
      <c r="AG189" s="1623"/>
      <c r="AH189" s="1623"/>
      <c r="AI189" s="1623"/>
      <c r="AJ189" s="1623"/>
      <c r="AK189" s="1624"/>
      <c r="AL189" s="1623"/>
      <c r="AM189" s="1623"/>
      <c r="AN189" s="1623"/>
      <c r="AO189" s="1623"/>
      <c r="AP189" s="1623"/>
      <c r="AQ189" s="1623"/>
      <c r="AR189" s="1623"/>
      <c r="AS189" s="1623"/>
      <c r="AT189" s="1623"/>
      <c r="AU189" s="1625"/>
      <c r="AV189" s="795"/>
      <c r="AW189" s="795"/>
      <c r="AX189" s="1622"/>
    </row>
    <row r="190" spans="1:50" ht="24" hidden="1" customHeight="1">
      <c r="A190" s="1621">
        <v>9</v>
      </c>
      <c r="B190" s="1621">
        <v>1</v>
      </c>
      <c r="C190" s="1623"/>
      <c r="D190" s="1623"/>
      <c r="E190" s="1623"/>
      <c r="F190" s="1623"/>
      <c r="G190" s="1623"/>
      <c r="H190" s="1623"/>
      <c r="I190" s="1623"/>
      <c r="J190" s="1623"/>
      <c r="K190" s="1623"/>
      <c r="L190" s="1623"/>
      <c r="M190" s="1623"/>
      <c r="N190" s="1623"/>
      <c r="O190" s="1623"/>
      <c r="P190" s="1623"/>
      <c r="Q190" s="1623"/>
      <c r="R190" s="1623"/>
      <c r="S190" s="1623"/>
      <c r="T190" s="1623"/>
      <c r="U190" s="1623"/>
      <c r="V190" s="1623"/>
      <c r="W190" s="1623"/>
      <c r="X190" s="1623"/>
      <c r="Y190" s="1623"/>
      <c r="Z190" s="1623"/>
      <c r="AA190" s="1623"/>
      <c r="AB190" s="1623"/>
      <c r="AC190" s="1623"/>
      <c r="AD190" s="1623"/>
      <c r="AE190" s="1623"/>
      <c r="AF190" s="1623"/>
      <c r="AG190" s="1623"/>
      <c r="AH190" s="1623"/>
      <c r="AI190" s="1623"/>
      <c r="AJ190" s="1623"/>
      <c r="AK190" s="1624"/>
      <c r="AL190" s="1623"/>
      <c r="AM190" s="1623"/>
      <c r="AN190" s="1623"/>
      <c r="AO190" s="1623"/>
      <c r="AP190" s="1623"/>
      <c r="AQ190" s="1623"/>
      <c r="AR190" s="1623"/>
      <c r="AS190" s="1623"/>
      <c r="AT190" s="1623"/>
      <c r="AU190" s="1625"/>
      <c r="AV190" s="795"/>
      <c r="AW190" s="795"/>
      <c r="AX190" s="1622"/>
    </row>
    <row r="191" spans="1:50" ht="24" hidden="1" customHeight="1">
      <c r="A191" s="1621">
        <v>10</v>
      </c>
      <c r="B191" s="1621">
        <v>1</v>
      </c>
      <c r="C191" s="1623"/>
      <c r="D191" s="1623"/>
      <c r="E191" s="1623"/>
      <c r="F191" s="1623"/>
      <c r="G191" s="1623"/>
      <c r="H191" s="1623"/>
      <c r="I191" s="1623"/>
      <c r="J191" s="1623"/>
      <c r="K191" s="1623"/>
      <c r="L191" s="1623"/>
      <c r="M191" s="1623"/>
      <c r="N191" s="1623"/>
      <c r="O191" s="1623"/>
      <c r="P191" s="1623"/>
      <c r="Q191" s="1623"/>
      <c r="R191" s="1623"/>
      <c r="S191" s="1623"/>
      <c r="T191" s="1623"/>
      <c r="U191" s="1623"/>
      <c r="V191" s="1623"/>
      <c r="W191" s="1623"/>
      <c r="X191" s="1623"/>
      <c r="Y191" s="1623"/>
      <c r="Z191" s="1623"/>
      <c r="AA191" s="1623"/>
      <c r="AB191" s="1623"/>
      <c r="AC191" s="1623"/>
      <c r="AD191" s="1623"/>
      <c r="AE191" s="1623"/>
      <c r="AF191" s="1623"/>
      <c r="AG191" s="1623"/>
      <c r="AH191" s="1623"/>
      <c r="AI191" s="1623"/>
      <c r="AJ191" s="1623"/>
      <c r="AK191" s="1624"/>
      <c r="AL191" s="1623"/>
      <c r="AM191" s="1623"/>
      <c r="AN191" s="1623"/>
      <c r="AO191" s="1623"/>
      <c r="AP191" s="1623"/>
      <c r="AQ191" s="1623"/>
      <c r="AR191" s="1623"/>
      <c r="AS191" s="1623"/>
      <c r="AT191" s="1623"/>
      <c r="AU191" s="1625"/>
      <c r="AV191" s="795"/>
      <c r="AW191" s="795"/>
      <c r="AX191" s="1622"/>
    </row>
    <row r="192" spans="1:50" s="17" customFormat="1" ht="24" hidden="1" customHeight="1">
      <c r="A192" s="21"/>
      <c r="B192" s="21"/>
      <c r="C192" s="21"/>
      <c r="D192" s="21"/>
      <c r="E192" s="21"/>
      <c r="F192" s="21"/>
      <c r="G192" s="21"/>
      <c r="H192" s="21"/>
      <c r="I192" s="21"/>
      <c r="J192" s="21"/>
      <c r="K192" s="21"/>
      <c r="L192" s="21"/>
      <c r="M192" s="21"/>
      <c r="N192" s="21"/>
      <c r="O192" s="21"/>
      <c r="P192" s="21"/>
      <c r="Q192" s="21"/>
      <c r="R192" s="21"/>
      <c r="S192" s="21"/>
      <c r="T192" s="21"/>
      <c r="U192" s="21"/>
      <c r="V192" s="21"/>
      <c r="W192" s="21"/>
      <c r="X192" s="21"/>
      <c r="Y192" s="21"/>
      <c r="Z192" s="21"/>
      <c r="AA192" s="21"/>
      <c r="AB192" s="21"/>
      <c r="AC192" s="21"/>
      <c r="AD192" s="21"/>
      <c r="AE192" s="21"/>
      <c r="AF192" s="21"/>
      <c r="AG192" s="21"/>
      <c r="AH192" s="21"/>
      <c r="AI192" s="21"/>
      <c r="AJ192" s="21"/>
      <c r="AK192" s="22"/>
      <c r="AL192" s="21"/>
      <c r="AM192" s="21"/>
      <c r="AN192" s="21"/>
      <c r="AO192" s="21"/>
      <c r="AP192" s="21"/>
      <c r="AQ192" s="21"/>
      <c r="AR192" s="21"/>
      <c r="AS192" s="21"/>
      <c r="AT192" s="21"/>
      <c r="AU192" s="21"/>
      <c r="AV192" s="21"/>
      <c r="AW192" s="21"/>
      <c r="AX192" s="21"/>
    </row>
    <row r="193" spans="1:50" s="17" customFormat="1" ht="24" hidden="1" customHeight="1">
      <c r="A193" s="19"/>
      <c r="B193" s="19"/>
      <c r="C193" s="19"/>
      <c r="D193" s="19"/>
      <c r="E193" s="19"/>
      <c r="F193" s="19"/>
      <c r="G193" s="19"/>
      <c r="H193" s="19"/>
      <c r="I193" s="19"/>
      <c r="J193" s="19"/>
      <c r="K193" s="19"/>
      <c r="L193" s="19"/>
      <c r="M193" s="19"/>
      <c r="N193" s="19"/>
      <c r="O193" s="19"/>
      <c r="P193" s="19"/>
      <c r="Q193" s="19"/>
      <c r="R193" s="19"/>
      <c r="S193" s="19"/>
      <c r="T193" s="19"/>
      <c r="U193" s="19"/>
      <c r="V193" s="19"/>
      <c r="W193" s="19"/>
      <c r="X193" s="19"/>
      <c r="Y193" s="19"/>
      <c r="Z193" s="19"/>
      <c r="AA193" s="19"/>
      <c r="AB193" s="19"/>
      <c r="AC193" s="19"/>
      <c r="AD193" s="19"/>
      <c r="AE193" s="19"/>
      <c r="AF193" s="19"/>
      <c r="AG193" s="19"/>
      <c r="AH193" s="19"/>
      <c r="AI193" s="19"/>
      <c r="AJ193" s="19"/>
      <c r="AK193" s="20"/>
      <c r="AL193" s="19"/>
      <c r="AM193" s="19"/>
      <c r="AN193" s="19"/>
      <c r="AO193" s="19"/>
      <c r="AP193" s="19"/>
      <c r="AQ193" s="19"/>
      <c r="AR193" s="19"/>
      <c r="AS193" s="19"/>
      <c r="AT193" s="19"/>
      <c r="AU193" s="19"/>
      <c r="AV193" s="19"/>
      <c r="AW193" s="19"/>
      <c r="AX193" s="19"/>
    </row>
    <row r="194" spans="1:50" s="17" customFormat="1" ht="20.25" hidden="1" customHeight="1" thickBot="1">
      <c r="A194" s="71"/>
      <c r="B194" s="71"/>
      <c r="C194" s="71"/>
      <c r="D194" s="71"/>
      <c r="E194" s="71"/>
      <c r="F194" s="71"/>
      <c r="G194" s="71"/>
      <c r="H194" s="71"/>
      <c r="I194" s="71"/>
      <c r="J194" s="71"/>
      <c r="K194" s="71"/>
      <c r="L194" s="71"/>
      <c r="M194" s="71"/>
      <c r="N194" s="71"/>
      <c r="O194" s="71"/>
      <c r="P194" s="71"/>
      <c r="Q194" s="71"/>
      <c r="R194" s="71"/>
      <c r="S194" s="71"/>
      <c r="T194" s="71"/>
      <c r="U194" s="71"/>
      <c r="V194" s="71"/>
      <c r="W194" s="71"/>
      <c r="X194" s="71"/>
      <c r="Y194" s="71"/>
      <c r="Z194" s="71"/>
      <c r="AA194" s="71"/>
      <c r="AB194" s="71"/>
      <c r="AC194" s="71"/>
      <c r="AD194" s="71"/>
      <c r="AE194" s="71"/>
      <c r="AF194" s="71"/>
      <c r="AG194" s="71"/>
      <c r="AH194" s="71"/>
      <c r="AI194" s="71"/>
      <c r="AJ194" s="71"/>
      <c r="AK194" s="71"/>
      <c r="AL194" s="71"/>
      <c r="AM194" s="71"/>
      <c r="AN194" s="71"/>
      <c r="AO194" s="71"/>
      <c r="AP194" s="71"/>
      <c r="AQ194" s="2356" t="s">
        <v>1259</v>
      </c>
      <c r="AR194" s="2356"/>
      <c r="AS194" s="2356"/>
      <c r="AT194" s="2356"/>
      <c r="AU194" s="2356"/>
      <c r="AV194" s="2356"/>
      <c r="AW194" s="2356"/>
      <c r="AX194" s="2356"/>
    </row>
    <row r="195" spans="1:50" s="68" customFormat="1" ht="25.15" hidden="1" customHeight="1">
      <c r="A195" s="2357" t="s">
        <v>1258</v>
      </c>
      <c r="B195" s="2358"/>
      <c r="C195" s="2358"/>
      <c r="D195" s="2358"/>
      <c r="E195" s="2358"/>
      <c r="F195" s="2359"/>
      <c r="G195" s="2360"/>
      <c r="H195" s="2361"/>
      <c r="I195" s="2361"/>
      <c r="J195" s="2361"/>
      <c r="K195" s="2361"/>
      <c r="L195" s="2361"/>
      <c r="M195" s="2361"/>
      <c r="N195" s="2361"/>
      <c r="O195" s="2361"/>
      <c r="P195" s="2361"/>
      <c r="Q195" s="2361"/>
      <c r="R195" s="2361"/>
      <c r="S195" s="2361"/>
      <c r="T195" s="2361"/>
      <c r="U195" s="2361"/>
      <c r="V195" s="2361"/>
      <c r="W195" s="2361"/>
      <c r="X195" s="2362"/>
      <c r="Y195" s="2363" t="s">
        <v>1261</v>
      </c>
      <c r="Z195" s="2364"/>
      <c r="AA195" s="2364"/>
      <c r="AB195" s="2364"/>
      <c r="AC195" s="2364"/>
      <c r="AD195" s="2365"/>
      <c r="AE195" s="2366"/>
      <c r="AF195" s="2367"/>
      <c r="AG195" s="2367"/>
      <c r="AH195" s="2367"/>
      <c r="AI195" s="2367"/>
      <c r="AJ195" s="2367"/>
      <c r="AK195" s="2367"/>
      <c r="AL195" s="2367"/>
      <c r="AM195" s="2367"/>
      <c r="AN195" s="2367"/>
      <c r="AO195" s="2367"/>
      <c r="AP195" s="2368"/>
      <c r="AQ195" s="2369" t="s">
        <v>7</v>
      </c>
      <c r="AR195" s="2370"/>
      <c r="AS195" s="2370"/>
      <c r="AT195" s="2370"/>
      <c r="AU195" s="2370"/>
      <c r="AV195" s="2370"/>
      <c r="AW195" s="2370"/>
      <c r="AX195" s="2371"/>
    </row>
    <row r="196" spans="1:50" s="68" customFormat="1" ht="30" hidden="1" customHeight="1">
      <c r="A196" s="2372" t="s">
        <v>8</v>
      </c>
      <c r="B196" s="2373"/>
      <c r="C196" s="2373"/>
      <c r="D196" s="2373"/>
      <c r="E196" s="2373"/>
      <c r="F196" s="2374"/>
      <c r="G196" s="2375"/>
      <c r="H196" s="2376"/>
      <c r="I196" s="2376"/>
      <c r="J196" s="2376"/>
      <c r="K196" s="2376"/>
      <c r="L196" s="2376"/>
      <c r="M196" s="2376"/>
      <c r="N196" s="2376"/>
      <c r="O196" s="2376"/>
      <c r="P196" s="2376"/>
      <c r="Q196" s="2376"/>
      <c r="R196" s="2376"/>
      <c r="S196" s="2376"/>
      <c r="T196" s="2376"/>
      <c r="U196" s="2376"/>
      <c r="V196" s="2376"/>
      <c r="W196" s="2376"/>
      <c r="X196" s="2377"/>
      <c r="Y196" s="2378" t="s">
        <v>10</v>
      </c>
      <c r="Z196" s="2379"/>
      <c r="AA196" s="2379"/>
      <c r="AB196" s="2379"/>
      <c r="AC196" s="2379"/>
      <c r="AD196" s="2380"/>
      <c r="AE196" s="2381"/>
      <c r="AF196" s="2382"/>
      <c r="AG196" s="2382"/>
      <c r="AH196" s="2382"/>
      <c r="AI196" s="2382"/>
      <c r="AJ196" s="2382"/>
      <c r="AK196" s="2382"/>
      <c r="AL196" s="2382"/>
      <c r="AM196" s="2382"/>
      <c r="AN196" s="2382"/>
      <c r="AO196" s="2382"/>
      <c r="AP196" s="2383"/>
      <c r="AQ196" s="2384"/>
      <c r="AR196" s="2385"/>
      <c r="AS196" s="2385"/>
      <c r="AT196" s="2385"/>
      <c r="AU196" s="2385"/>
      <c r="AV196" s="2385"/>
      <c r="AW196" s="2385"/>
      <c r="AX196" s="2386"/>
    </row>
    <row r="197" spans="1:50" s="68" customFormat="1" ht="30" hidden="1" customHeight="1">
      <c r="A197" s="2387" t="s">
        <v>13</v>
      </c>
      <c r="B197" s="2388"/>
      <c r="C197" s="2388"/>
      <c r="D197" s="2388"/>
      <c r="E197" s="2388"/>
      <c r="F197" s="2389"/>
      <c r="G197" s="2390"/>
      <c r="H197" s="2391"/>
      <c r="I197" s="2391"/>
      <c r="J197" s="2391"/>
      <c r="K197" s="2391"/>
      <c r="L197" s="2391"/>
      <c r="M197" s="2391"/>
      <c r="N197" s="2391"/>
      <c r="O197" s="2391"/>
      <c r="P197" s="2391"/>
      <c r="Q197" s="2391"/>
      <c r="R197" s="2391"/>
      <c r="S197" s="2391"/>
      <c r="T197" s="2391"/>
      <c r="U197" s="2391"/>
      <c r="V197" s="2391"/>
      <c r="W197" s="2391"/>
      <c r="X197" s="2392"/>
      <c r="Y197" s="2393" t="s">
        <v>15</v>
      </c>
      <c r="Z197" s="2394"/>
      <c r="AA197" s="2394"/>
      <c r="AB197" s="2394"/>
      <c r="AC197" s="2394"/>
      <c r="AD197" s="2395"/>
      <c r="AE197" s="2396"/>
      <c r="AF197" s="2397"/>
      <c r="AG197" s="2397"/>
      <c r="AH197" s="2397"/>
      <c r="AI197" s="2397"/>
      <c r="AJ197" s="2397"/>
      <c r="AK197" s="2397"/>
      <c r="AL197" s="2397"/>
      <c r="AM197" s="2397"/>
      <c r="AN197" s="2397"/>
      <c r="AO197" s="2397"/>
      <c r="AP197" s="2397"/>
      <c r="AQ197" s="2397"/>
      <c r="AR197" s="2397"/>
      <c r="AS197" s="2397"/>
      <c r="AT197" s="2397"/>
      <c r="AU197" s="2397"/>
      <c r="AV197" s="2397"/>
      <c r="AW197" s="2397"/>
      <c r="AX197" s="2398"/>
    </row>
    <row r="198" spans="1:50" s="68" customFormat="1" ht="39.950000000000003" hidden="1" customHeight="1">
      <c r="A198" s="2399" t="s">
        <v>1256</v>
      </c>
      <c r="B198" s="2400"/>
      <c r="C198" s="2400"/>
      <c r="D198" s="2400"/>
      <c r="E198" s="2400"/>
      <c r="F198" s="2401"/>
      <c r="G198" s="2402"/>
      <c r="H198" s="2403"/>
      <c r="I198" s="2403"/>
      <c r="J198" s="2403"/>
      <c r="K198" s="2403"/>
      <c r="L198" s="2403"/>
      <c r="M198" s="2403"/>
      <c r="N198" s="2403"/>
      <c r="O198" s="2403"/>
      <c r="P198" s="2403"/>
      <c r="Q198" s="2403"/>
      <c r="R198" s="2403"/>
      <c r="S198" s="2403"/>
      <c r="T198" s="2403"/>
      <c r="U198" s="2403"/>
      <c r="V198" s="2403"/>
      <c r="W198" s="2403"/>
      <c r="X198" s="2404"/>
      <c r="Y198" s="2405" t="s">
        <v>1260</v>
      </c>
      <c r="Z198" s="2406"/>
      <c r="AA198" s="2406"/>
      <c r="AB198" s="2406"/>
      <c r="AC198" s="2406"/>
      <c r="AD198" s="2407"/>
      <c r="AE198" s="2408"/>
      <c r="AF198" s="2409"/>
      <c r="AG198" s="2409"/>
      <c r="AH198" s="2409"/>
      <c r="AI198" s="2409"/>
      <c r="AJ198" s="2409"/>
      <c r="AK198" s="2409"/>
      <c r="AL198" s="2409"/>
      <c r="AM198" s="2409"/>
      <c r="AN198" s="2409"/>
      <c r="AO198" s="2409"/>
      <c r="AP198" s="2409"/>
      <c r="AQ198" s="2409"/>
      <c r="AR198" s="2409"/>
      <c r="AS198" s="2409"/>
      <c r="AT198" s="2409"/>
      <c r="AU198" s="2409"/>
      <c r="AV198" s="2409"/>
      <c r="AW198" s="2409"/>
      <c r="AX198" s="2410"/>
    </row>
    <row r="199" spans="1:50" s="68" customFormat="1" ht="33.75" hidden="1" customHeight="1">
      <c r="A199" s="2411" t="s">
        <v>1254</v>
      </c>
      <c r="B199" s="2412"/>
      <c r="C199" s="2412"/>
      <c r="D199" s="2412"/>
      <c r="E199" s="2412"/>
      <c r="F199" s="2413"/>
      <c r="G199" s="2414"/>
      <c r="H199" s="2415"/>
      <c r="I199" s="2415"/>
      <c r="J199" s="2415"/>
      <c r="K199" s="2415"/>
      <c r="L199" s="2415"/>
      <c r="M199" s="2415"/>
      <c r="N199" s="2415"/>
      <c r="O199" s="2415"/>
      <c r="P199" s="2415"/>
      <c r="Q199" s="2415"/>
      <c r="R199" s="2415"/>
      <c r="S199" s="2415"/>
      <c r="T199" s="2415"/>
      <c r="U199" s="2415"/>
      <c r="V199" s="2415"/>
      <c r="W199" s="2415"/>
      <c r="X199" s="2415"/>
      <c r="Y199" s="2415"/>
      <c r="Z199" s="2415"/>
      <c r="AA199" s="2415"/>
      <c r="AB199" s="2415"/>
      <c r="AC199" s="2415"/>
      <c r="AD199" s="2415"/>
      <c r="AE199" s="2415"/>
      <c r="AF199" s="2415"/>
      <c r="AG199" s="2415"/>
      <c r="AH199" s="2415"/>
      <c r="AI199" s="2415"/>
      <c r="AJ199" s="2415"/>
      <c r="AK199" s="2415"/>
      <c r="AL199" s="2415"/>
      <c r="AM199" s="2415"/>
      <c r="AN199" s="2415"/>
      <c r="AO199" s="2415"/>
      <c r="AP199" s="2415"/>
      <c r="AQ199" s="2415"/>
      <c r="AR199" s="2415"/>
      <c r="AS199" s="2415"/>
      <c r="AT199" s="2415"/>
      <c r="AU199" s="2415"/>
      <c r="AV199" s="2415"/>
      <c r="AW199" s="2415"/>
      <c r="AX199" s="2416"/>
    </row>
    <row r="200" spans="1:50" s="68" customFormat="1" ht="33.75" hidden="1" customHeight="1">
      <c r="A200" s="2411" t="s">
        <v>1253</v>
      </c>
      <c r="B200" s="2412"/>
      <c r="C200" s="2412"/>
      <c r="D200" s="2412"/>
      <c r="E200" s="2412"/>
      <c r="F200" s="2413"/>
      <c r="G200" s="2414"/>
      <c r="H200" s="2415"/>
      <c r="I200" s="2415"/>
      <c r="J200" s="2415"/>
      <c r="K200" s="2415"/>
      <c r="L200" s="2415"/>
      <c r="M200" s="2415"/>
      <c r="N200" s="2415"/>
      <c r="O200" s="2415"/>
      <c r="P200" s="2415"/>
      <c r="Q200" s="2415"/>
      <c r="R200" s="2415"/>
      <c r="S200" s="2415"/>
      <c r="T200" s="2415"/>
      <c r="U200" s="2415"/>
      <c r="V200" s="2415"/>
      <c r="W200" s="2415"/>
      <c r="X200" s="2415"/>
      <c r="Y200" s="2415"/>
      <c r="Z200" s="2415"/>
      <c r="AA200" s="2415"/>
      <c r="AB200" s="2415"/>
      <c r="AC200" s="2415"/>
      <c r="AD200" s="2415"/>
      <c r="AE200" s="2415"/>
      <c r="AF200" s="2415"/>
      <c r="AG200" s="2415"/>
      <c r="AH200" s="2415"/>
      <c r="AI200" s="2415"/>
      <c r="AJ200" s="2415"/>
      <c r="AK200" s="2415"/>
      <c r="AL200" s="2415"/>
      <c r="AM200" s="2415"/>
      <c r="AN200" s="2415"/>
      <c r="AO200" s="2415"/>
      <c r="AP200" s="2415"/>
      <c r="AQ200" s="2415"/>
      <c r="AR200" s="2415"/>
      <c r="AS200" s="2415"/>
      <c r="AT200" s="2415"/>
      <c r="AU200" s="2415"/>
      <c r="AV200" s="2415"/>
      <c r="AW200" s="2415"/>
      <c r="AX200" s="2416"/>
    </row>
    <row r="201" spans="1:50" s="68" customFormat="1" ht="22.5" hidden="1" customHeight="1">
      <c r="A201" s="2411" t="s">
        <v>25</v>
      </c>
      <c r="B201" s="2412"/>
      <c r="C201" s="2412"/>
      <c r="D201" s="2412"/>
      <c r="E201" s="2412"/>
      <c r="F201" s="2413"/>
      <c r="G201" s="2441" t="s">
        <v>611</v>
      </c>
      <c r="H201" s="2442"/>
      <c r="I201" s="2442"/>
      <c r="J201" s="2442"/>
      <c r="K201" s="2442"/>
      <c r="L201" s="2442"/>
      <c r="M201" s="2442"/>
      <c r="N201" s="2442"/>
      <c r="O201" s="2442"/>
      <c r="P201" s="2442"/>
      <c r="Q201" s="2442"/>
      <c r="R201" s="2442"/>
      <c r="S201" s="2442"/>
      <c r="T201" s="2442"/>
      <c r="U201" s="2442"/>
      <c r="V201" s="2442"/>
      <c r="W201" s="2442"/>
      <c r="X201" s="2442"/>
      <c r="Y201" s="2442"/>
      <c r="Z201" s="2442"/>
      <c r="AA201" s="2442"/>
      <c r="AB201" s="2442"/>
      <c r="AC201" s="2442"/>
      <c r="AD201" s="2442"/>
      <c r="AE201" s="2442"/>
      <c r="AF201" s="2442"/>
      <c r="AG201" s="2442"/>
      <c r="AH201" s="2442"/>
      <c r="AI201" s="2442"/>
      <c r="AJ201" s="2442"/>
      <c r="AK201" s="2442"/>
      <c r="AL201" s="2442"/>
      <c r="AM201" s="2442"/>
      <c r="AN201" s="2442"/>
      <c r="AO201" s="2442"/>
      <c r="AP201" s="2442"/>
      <c r="AQ201" s="2442"/>
      <c r="AR201" s="2442"/>
      <c r="AS201" s="2442"/>
      <c r="AT201" s="2442"/>
      <c r="AU201" s="2442"/>
      <c r="AV201" s="2442"/>
      <c r="AW201" s="2442"/>
      <c r="AX201" s="2443"/>
    </row>
    <row r="202" spans="1:50" s="68" customFormat="1" ht="19.5" hidden="1" customHeight="1">
      <c r="A202" s="2444" t="s">
        <v>1252</v>
      </c>
      <c r="B202" s="2445"/>
      <c r="C202" s="2445"/>
      <c r="D202" s="2445"/>
      <c r="E202" s="2445"/>
      <c r="F202" s="2446"/>
      <c r="G202" s="2453"/>
      <c r="H202" s="2454"/>
      <c r="I202" s="2454"/>
      <c r="J202" s="2454"/>
      <c r="K202" s="2454"/>
      <c r="L202" s="2454"/>
      <c r="M202" s="2454"/>
      <c r="N202" s="2454"/>
      <c r="O202" s="2455"/>
      <c r="P202" s="2417" t="s">
        <v>1251</v>
      </c>
      <c r="Q202" s="2418"/>
      <c r="R202" s="2418"/>
      <c r="S202" s="2418"/>
      <c r="T202" s="2418"/>
      <c r="U202" s="2418"/>
      <c r="V202" s="2456"/>
      <c r="W202" s="2417" t="s">
        <v>1250</v>
      </c>
      <c r="X202" s="2418"/>
      <c r="Y202" s="2418"/>
      <c r="Z202" s="2418"/>
      <c r="AA202" s="2418"/>
      <c r="AB202" s="2418"/>
      <c r="AC202" s="2456"/>
      <c r="AD202" s="2417" t="s">
        <v>1249</v>
      </c>
      <c r="AE202" s="2418"/>
      <c r="AF202" s="2418"/>
      <c r="AG202" s="2418"/>
      <c r="AH202" s="2418"/>
      <c r="AI202" s="2418"/>
      <c r="AJ202" s="2456"/>
      <c r="AK202" s="2417" t="s">
        <v>1248</v>
      </c>
      <c r="AL202" s="2418"/>
      <c r="AM202" s="2418"/>
      <c r="AN202" s="2418"/>
      <c r="AO202" s="2418"/>
      <c r="AP202" s="2418"/>
      <c r="AQ202" s="2456"/>
      <c r="AR202" s="2417" t="s">
        <v>1247</v>
      </c>
      <c r="AS202" s="2418"/>
      <c r="AT202" s="2418"/>
      <c r="AU202" s="2418"/>
      <c r="AV202" s="2418"/>
      <c r="AW202" s="2418"/>
      <c r="AX202" s="2419"/>
    </row>
    <row r="203" spans="1:50" s="68" customFormat="1" ht="19.5" hidden="1" customHeight="1">
      <c r="A203" s="2447"/>
      <c r="B203" s="2448"/>
      <c r="C203" s="2448"/>
      <c r="D203" s="2448"/>
      <c r="E203" s="2448"/>
      <c r="F203" s="2449"/>
      <c r="G203" s="2420" t="s">
        <v>33</v>
      </c>
      <c r="H203" s="2421"/>
      <c r="I203" s="2426" t="s">
        <v>34</v>
      </c>
      <c r="J203" s="2427"/>
      <c r="K203" s="2427"/>
      <c r="L203" s="2427"/>
      <c r="M203" s="2427"/>
      <c r="N203" s="2427"/>
      <c r="O203" s="2428"/>
      <c r="P203" s="2429"/>
      <c r="Q203" s="2430"/>
      <c r="R203" s="2430"/>
      <c r="S203" s="2430"/>
      <c r="T203" s="2430"/>
      <c r="U203" s="2430"/>
      <c r="V203" s="2431"/>
      <c r="W203" s="2429"/>
      <c r="X203" s="2430"/>
      <c r="Y203" s="2430"/>
      <c r="Z203" s="2430"/>
      <c r="AA203" s="2430"/>
      <c r="AB203" s="2430"/>
      <c r="AC203" s="2431"/>
      <c r="AD203" s="2429"/>
      <c r="AE203" s="2430"/>
      <c r="AF203" s="2430"/>
      <c r="AG203" s="2430"/>
      <c r="AH203" s="2430"/>
      <c r="AI203" s="2430"/>
      <c r="AJ203" s="2431"/>
      <c r="AK203" s="2429"/>
      <c r="AL203" s="2430"/>
      <c r="AM203" s="2430"/>
      <c r="AN203" s="2430"/>
      <c r="AO203" s="2430"/>
      <c r="AP203" s="2430"/>
      <c r="AQ203" s="2431"/>
      <c r="AR203" s="2432"/>
      <c r="AS203" s="2433"/>
      <c r="AT203" s="2433"/>
      <c r="AU203" s="2433"/>
      <c r="AV203" s="2433"/>
      <c r="AW203" s="2433"/>
      <c r="AX203" s="2434"/>
    </row>
    <row r="204" spans="1:50" s="68" customFormat="1" ht="19.5" hidden="1" customHeight="1">
      <c r="A204" s="2447"/>
      <c r="B204" s="2448"/>
      <c r="C204" s="2448"/>
      <c r="D204" s="2448"/>
      <c r="E204" s="2448"/>
      <c r="F204" s="2449"/>
      <c r="G204" s="2422"/>
      <c r="H204" s="2423"/>
      <c r="I204" s="2435" t="s">
        <v>35</v>
      </c>
      <c r="J204" s="2436"/>
      <c r="K204" s="2436"/>
      <c r="L204" s="2436"/>
      <c r="M204" s="2436"/>
      <c r="N204" s="2436"/>
      <c r="O204" s="2437"/>
      <c r="P204" s="2438"/>
      <c r="Q204" s="2439"/>
      <c r="R204" s="2439"/>
      <c r="S204" s="2439"/>
      <c r="T204" s="2439"/>
      <c r="U204" s="2439"/>
      <c r="V204" s="2440"/>
      <c r="W204" s="2438"/>
      <c r="X204" s="2439"/>
      <c r="Y204" s="2439"/>
      <c r="Z204" s="2439"/>
      <c r="AA204" s="2439"/>
      <c r="AB204" s="2439"/>
      <c r="AC204" s="2440"/>
      <c r="AD204" s="2438"/>
      <c r="AE204" s="2439"/>
      <c r="AF204" s="2439"/>
      <c r="AG204" s="2439"/>
      <c r="AH204" s="2439"/>
      <c r="AI204" s="2439"/>
      <c r="AJ204" s="2440"/>
      <c r="AK204" s="2438"/>
      <c r="AL204" s="2439"/>
      <c r="AM204" s="2439"/>
      <c r="AN204" s="2439"/>
      <c r="AO204" s="2439"/>
      <c r="AP204" s="2439"/>
      <c r="AQ204" s="2440"/>
      <c r="AR204" s="2472"/>
      <c r="AS204" s="2473"/>
      <c r="AT204" s="2473"/>
      <c r="AU204" s="2473"/>
      <c r="AV204" s="2473"/>
      <c r="AW204" s="2473"/>
      <c r="AX204" s="2474"/>
    </row>
    <row r="205" spans="1:50" s="68" customFormat="1" ht="19.5" hidden="1" customHeight="1">
      <c r="A205" s="2447"/>
      <c r="B205" s="2448"/>
      <c r="C205" s="2448"/>
      <c r="D205" s="2448"/>
      <c r="E205" s="2448"/>
      <c r="F205" s="2449"/>
      <c r="G205" s="2422"/>
      <c r="H205" s="2423"/>
      <c r="I205" s="2435" t="s">
        <v>36</v>
      </c>
      <c r="J205" s="2436"/>
      <c r="K205" s="2436"/>
      <c r="L205" s="2436"/>
      <c r="M205" s="2436"/>
      <c r="N205" s="2436"/>
      <c r="O205" s="2437"/>
      <c r="P205" s="2457"/>
      <c r="Q205" s="2458"/>
      <c r="R205" s="2458"/>
      <c r="S205" s="2458"/>
      <c r="T205" s="2458"/>
      <c r="U205" s="2458"/>
      <c r="V205" s="2459"/>
      <c r="W205" s="2457"/>
      <c r="X205" s="2458"/>
      <c r="Y205" s="2458"/>
      <c r="Z205" s="2458"/>
      <c r="AA205" s="2458"/>
      <c r="AB205" s="2458"/>
      <c r="AC205" s="2459"/>
      <c r="AD205" s="2457"/>
      <c r="AE205" s="2458"/>
      <c r="AF205" s="2458"/>
      <c r="AG205" s="2458"/>
      <c r="AH205" s="2458"/>
      <c r="AI205" s="2458"/>
      <c r="AJ205" s="2459"/>
      <c r="AK205" s="2457"/>
      <c r="AL205" s="2458"/>
      <c r="AM205" s="2458"/>
      <c r="AN205" s="2458"/>
      <c r="AO205" s="2458"/>
      <c r="AP205" s="2458"/>
      <c r="AQ205" s="2459"/>
      <c r="AR205" s="2466"/>
      <c r="AS205" s="2467"/>
      <c r="AT205" s="2467"/>
      <c r="AU205" s="2467"/>
      <c r="AV205" s="2467"/>
      <c r="AW205" s="2467"/>
      <c r="AX205" s="2468"/>
    </row>
    <row r="206" spans="1:50" s="68" customFormat="1" ht="19.5" hidden="1" customHeight="1">
      <c r="A206" s="2447"/>
      <c r="B206" s="2448"/>
      <c r="C206" s="2448"/>
      <c r="D206" s="2448"/>
      <c r="E206" s="2448"/>
      <c r="F206" s="2449"/>
      <c r="G206" s="2422"/>
      <c r="H206" s="2423"/>
      <c r="I206" s="2435" t="s">
        <v>37</v>
      </c>
      <c r="J206" s="2436"/>
      <c r="K206" s="2436"/>
      <c r="L206" s="2436"/>
      <c r="M206" s="2436"/>
      <c r="N206" s="2436"/>
      <c r="O206" s="2437"/>
      <c r="P206" s="2457"/>
      <c r="Q206" s="2458"/>
      <c r="R206" s="2458"/>
      <c r="S206" s="2458"/>
      <c r="T206" s="2458"/>
      <c r="U206" s="2458"/>
      <c r="V206" s="2459"/>
      <c r="W206" s="2457"/>
      <c r="X206" s="2458"/>
      <c r="Y206" s="2458"/>
      <c r="Z206" s="2458"/>
      <c r="AA206" s="2458"/>
      <c r="AB206" s="2458"/>
      <c r="AC206" s="2459"/>
      <c r="AD206" s="2457"/>
      <c r="AE206" s="2458"/>
      <c r="AF206" s="2458"/>
      <c r="AG206" s="2458"/>
      <c r="AH206" s="2458"/>
      <c r="AI206" s="2458"/>
      <c r="AJ206" s="2459"/>
      <c r="AK206" s="2457"/>
      <c r="AL206" s="2458"/>
      <c r="AM206" s="2458"/>
      <c r="AN206" s="2458"/>
      <c r="AO206" s="2458"/>
      <c r="AP206" s="2458"/>
      <c r="AQ206" s="2459"/>
      <c r="AR206" s="2469"/>
      <c r="AS206" s="2470"/>
      <c r="AT206" s="2470"/>
      <c r="AU206" s="2470"/>
      <c r="AV206" s="2470"/>
      <c r="AW206" s="2470"/>
      <c r="AX206" s="2471"/>
    </row>
    <row r="207" spans="1:50" s="68" customFormat="1" ht="19.5" hidden="1" customHeight="1">
      <c r="A207" s="2447"/>
      <c r="B207" s="2448"/>
      <c r="C207" s="2448"/>
      <c r="D207" s="2448"/>
      <c r="E207" s="2448"/>
      <c r="F207" s="2449"/>
      <c r="G207" s="2422"/>
      <c r="H207" s="2423"/>
      <c r="I207" s="2435" t="s">
        <v>38</v>
      </c>
      <c r="J207" s="2436"/>
      <c r="K207" s="2436"/>
      <c r="L207" s="2436"/>
      <c r="M207" s="2436"/>
      <c r="N207" s="2436"/>
      <c r="O207" s="2437"/>
      <c r="P207" s="2457"/>
      <c r="Q207" s="2458"/>
      <c r="R207" s="2458"/>
      <c r="S207" s="2458"/>
      <c r="T207" s="2458"/>
      <c r="U207" s="2458"/>
      <c r="V207" s="2459"/>
      <c r="W207" s="2457"/>
      <c r="X207" s="2458"/>
      <c r="Y207" s="2458"/>
      <c r="Z207" s="2458"/>
      <c r="AA207" s="2458"/>
      <c r="AB207" s="2458"/>
      <c r="AC207" s="2459"/>
      <c r="AD207" s="2457"/>
      <c r="AE207" s="2458"/>
      <c r="AF207" s="2458"/>
      <c r="AG207" s="2458"/>
      <c r="AH207" s="2458"/>
      <c r="AI207" s="2458"/>
      <c r="AJ207" s="2459"/>
      <c r="AK207" s="2457"/>
      <c r="AL207" s="2458"/>
      <c r="AM207" s="2458"/>
      <c r="AN207" s="2458"/>
      <c r="AO207" s="2458"/>
      <c r="AP207" s="2458"/>
      <c r="AQ207" s="2459"/>
      <c r="AR207" s="2469"/>
      <c r="AS207" s="2470"/>
      <c r="AT207" s="2470"/>
      <c r="AU207" s="2470"/>
      <c r="AV207" s="2470"/>
      <c r="AW207" s="2470"/>
      <c r="AX207" s="2471"/>
    </row>
    <row r="208" spans="1:50" s="68" customFormat="1" ht="19.5" hidden="1" customHeight="1">
      <c r="A208" s="2447"/>
      <c r="B208" s="2448"/>
      <c r="C208" s="2448"/>
      <c r="D208" s="2448"/>
      <c r="E208" s="2448"/>
      <c r="F208" s="2449"/>
      <c r="G208" s="2424"/>
      <c r="H208" s="2425"/>
      <c r="I208" s="2460" t="s">
        <v>39</v>
      </c>
      <c r="J208" s="2461"/>
      <c r="K208" s="2461"/>
      <c r="L208" s="2461"/>
      <c r="M208" s="2461"/>
      <c r="N208" s="2461"/>
      <c r="O208" s="2462"/>
      <c r="P208" s="2463"/>
      <c r="Q208" s="2464"/>
      <c r="R208" s="2464"/>
      <c r="S208" s="2464"/>
      <c r="T208" s="2464"/>
      <c r="U208" s="2464"/>
      <c r="V208" s="2465"/>
      <c r="W208" s="2463"/>
      <c r="X208" s="2464"/>
      <c r="Y208" s="2464"/>
      <c r="Z208" s="2464"/>
      <c r="AA208" s="2464"/>
      <c r="AB208" s="2464"/>
      <c r="AC208" s="2465"/>
      <c r="AD208" s="2463"/>
      <c r="AE208" s="2464"/>
      <c r="AF208" s="2464"/>
      <c r="AG208" s="2464"/>
      <c r="AH208" s="2464"/>
      <c r="AI208" s="2464"/>
      <c r="AJ208" s="2465"/>
      <c r="AK208" s="2463"/>
      <c r="AL208" s="2464"/>
      <c r="AM208" s="2464"/>
      <c r="AN208" s="2464"/>
      <c r="AO208" s="2464"/>
      <c r="AP208" s="2464"/>
      <c r="AQ208" s="2465"/>
      <c r="AR208" s="2475"/>
      <c r="AS208" s="2476"/>
      <c r="AT208" s="2476"/>
      <c r="AU208" s="2476"/>
      <c r="AV208" s="2476"/>
      <c r="AW208" s="2476"/>
      <c r="AX208" s="2477"/>
    </row>
    <row r="209" spans="1:50" s="68" customFormat="1" ht="19.5" hidden="1" customHeight="1">
      <c r="A209" s="2447"/>
      <c r="B209" s="2448"/>
      <c r="C209" s="2448"/>
      <c r="D209" s="2448"/>
      <c r="E209" s="2448"/>
      <c r="F209" s="2449"/>
      <c r="G209" s="2478" t="s">
        <v>40</v>
      </c>
      <c r="H209" s="2479"/>
      <c r="I209" s="2479"/>
      <c r="J209" s="2479"/>
      <c r="K209" s="2479"/>
      <c r="L209" s="2479"/>
      <c r="M209" s="2479"/>
      <c r="N209" s="2479"/>
      <c r="O209" s="2480"/>
      <c r="P209" s="2481"/>
      <c r="Q209" s="2482"/>
      <c r="R209" s="2482"/>
      <c r="S209" s="2482"/>
      <c r="T209" s="2482"/>
      <c r="U209" s="2482"/>
      <c r="V209" s="2483"/>
      <c r="W209" s="2481"/>
      <c r="X209" s="2482"/>
      <c r="Y209" s="2482"/>
      <c r="Z209" s="2482"/>
      <c r="AA209" s="2482"/>
      <c r="AB209" s="2482"/>
      <c r="AC209" s="2483"/>
      <c r="AD209" s="2481"/>
      <c r="AE209" s="2482"/>
      <c r="AF209" s="2482"/>
      <c r="AG209" s="2482"/>
      <c r="AH209" s="2482"/>
      <c r="AI209" s="2482"/>
      <c r="AJ209" s="2483"/>
      <c r="AK209" s="2484"/>
      <c r="AL209" s="2485"/>
      <c r="AM209" s="2485"/>
      <c r="AN209" s="2485"/>
      <c r="AO209" s="2485"/>
      <c r="AP209" s="2485"/>
      <c r="AQ209" s="2486"/>
      <c r="AR209" s="2484"/>
      <c r="AS209" s="2485"/>
      <c r="AT209" s="2485"/>
      <c r="AU209" s="2485"/>
      <c r="AV209" s="2485"/>
      <c r="AW209" s="2485"/>
      <c r="AX209" s="2487"/>
    </row>
    <row r="210" spans="1:50" s="68" customFormat="1" ht="19.5" hidden="1" customHeight="1">
      <c r="A210" s="2450"/>
      <c r="B210" s="2451"/>
      <c r="C210" s="2451"/>
      <c r="D210" s="2451"/>
      <c r="E210" s="2451"/>
      <c r="F210" s="2452"/>
      <c r="G210" s="2478" t="s">
        <v>41</v>
      </c>
      <c r="H210" s="2479"/>
      <c r="I210" s="2479"/>
      <c r="J210" s="2479"/>
      <c r="K210" s="2479"/>
      <c r="L210" s="2479"/>
      <c r="M210" s="2479"/>
      <c r="N210" s="2479"/>
      <c r="O210" s="2480"/>
      <c r="P210" s="2481"/>
      <c r="Q210" s="2482"/>
      <c r="R210" s="2482"/>
      <c r="S210" s="2482"/>
      <c r="T210" s="2482"/>
      <c r="U210" s="2482"/>
      <c r="V210" s="2483"/>
      <c r="W210" s="2481"/>
      <c r="X210" s="2482"/>
      <c r="Y210" s="2482"/>
      <c r="Z210" s="2482"/>
      <c r="AA210" s="2482"/>
      <c r="AB210" s="2482"/>
      <c r="AC210" s="2483"/>
      <c r="AD210" s="2481"/>
      <c r="AE210" s="2482"/>
      <c r="AF210" s="2482"/>
      <c r="AG210" s="2482"/>
      <c r="AH210" s="2482"/>
      <c r="AI210" s="2482"/>
      <c r="AJ210" s="2483"/>
      <c r="AK210" s="2484"/>
      <c r="AL210" s="2485"/>
      <c r="AM210" s="2485"/>
      <c r="AN210" s="2485"/>
      <c r="AO210" s="2485"/>
      <c r="AP210" s="2485"/>
      <c r="AQ210" s="2486"/>
      <c r="AR210" s="2484"/>
      <c r="AS210" s="2485"/>
      <c r="AT210" s="2485"/>
      <c r="AU210" s="2485"/>
      <c r="AV210" s="2485"/>
      <c r="AW210" s="2485"/>
      <c r="AX210" s="2487"/>
    </row>
    <row r="211" spans="1:50" s="68" customFormat="1" ht="19.5" hidden="1" customHeight="1">
      <c r="A211" s="2498" t="s">
        <v>71</v>
      </c>
      <c r="B211" s="2499"/>
      <c r="C211" s="2504" t="s">
        <v>72</v>
      </c>
      <c r="D211" s="2505"/>
      <c r="E211" s="2505"/>
      <c r="F211" s="2505"/>
      <c r="G211" s="2505"/>
      <c r="H211" s="2505"/>
      <c r="I211" s="2505"/>
      <c r="J211" s="2505"/>
      <c r="K211" s="2506"/>
      <c r="L211" s="2507" t="s">
        <v>73</v>
      </c>
      <c r="M211" s="2508"/>
      <c r="N211" s="2508"/>
      <c r="O211" s="2508"/>
      <c r="P211" s="2508"/>
      <c r="Q211" s="2509"/>
      <c r="R211" s="2510" t="s">
        <v>1247</v>
      </c>
      <c r="S211" s="2505"/>
      <c r="T211" s="2505"/>
      <c r="U211" s="2505"/>
      <c r="V211" s="2505"/>
      <c r="W211" s="2506"/>
      <c r="X211" s="2510" t="s">
        <v>74</v>
      </c>
      <c r="Y211" s="2505"/>
      <c r="Z211" s="2505"/>
      <c r="AA211" s="2505"/>
      <c r="AB211" s="2505"/>
      <c r="AC211" s="2505"/>
      <c r="AD211" s="2505"/>
      <c r="AE211" s="2505"/>
      <c r="AF211" s="2505"/>
      <c r="AG211" s="2505"/>
      <c r="AH211" s="2505"/>
      <c r="AI211" s="2505"/>
      <c r="AJ211" s="2505"/>
      <c r="AK211" s="2505"/>
      <c r="AL211" s="2505"/>
      <c r="AM211" s="2505"/>
      <c r="AN211" s="2505"/>
      <c r="AO211" s="2505"/>
      <c r="AP211" s="2505"/>
      <c r="AQ211" s="2505"/>
      <c r="AR211" s="2505"/>
      <c r="AS211" s="2505"/>
      <c r="AT211" s="2505"/>
      <c r="AU211" s="2505"/>
      <c r="AV211" s="2505"/>
      <c r="AW211" s="2505"/>
      <c r="AX211" s="2511"/>
    </row>
    <row r="212" spans="1:50" s="68" customFormat="1" ht="19.5" hidden="1" customHeight="1">
      <c r="A212" s="2500"/>
      <c r="B212" s="2501"/>
      <c r="C212" s="2512"/>
      <c r="D212" s="2513"/>
      <c r="E212" s="2513"/>
      <c r="F212" s="2513"/>
      <c r="G212" s="2513"/>
      <c r="H212" s="2513"/>
      <c r="I212" s="2513"/>
      <c r="J212" s="2513"/>
      <c r="K212" s="2514"/>
      <c r="L212" s="2515"/>
      <c r="M212" s="2513"/>
      <c r="N212" s="2513"/>
      <c r="O212" s="2513"/>
      <c r="P212" s="2513"/>
      <c r="Q212" s="2514"/>
      <c r="R212" s="2516"/>
      <c r="S212" s="2517"/>
      <c r="T212" s="2517"/>
      <c r="U212" s="2517"/>
      <c r="V212" s="2517"/>
      <c r="W212" s="2518"/>
      <c r="X212" s="2519"/>
      <c r="Y212" s="2520"/>
      <c r="Z212" s="2520"/>
      <c r="AA212" s="2520"/>
      <c r="AB212" s="2520"/>
      <c r="AC212" s="2520"/>
      <c r="AD212" s="2520"/>
      <c r="AE212" s="2520"/>
      <c r="AF212" s="2520"/>
      <c r="AG212" s="2520"/>
      <c r="AH212" s="2520"/>
      <c r="AI212" s="2520"/>
      <c r="AJ212" s="2520"/>
      <c r="AK212" s="2520"/>
      <c r="AL212" s="2520"/>
      <c r="AM212" s="2520"/>
      <c r="AN212" s="2520"/>
      <c r="AO212" s="2520"/>
      <c r="AP212" s="2520"/>
      <c r="AQ212" s="2520"/>
      <c r="AR212" s="2520"/>
      <c r="AS212" s="2520"/>
      <c r="AT212" s="2520"/>
      <c r="AU212" s="2520"/>
      <c r="AV212" s="2520"/>
      <c r="AW212" s="2520"/>
      <c r="AX212" s="2521"/>
    </row>
    <row r="213" spans="1:50" s="68" customFormat="1" ht="19.5" hidden="1" customHeight="1">
      <c r="A213" s="2500"/>
      <c r="B213" s="2501"/>
      <c r="C213" s="2491"/>
      <c r="D213" s="2492"/>
      <c r="E213" s="2492"/>
      <c r="F213" s="2492"/>
      <c r="G213" s="2492"/>
      <c r="H213" s="2492"/>
      <c r="I213" s="2492"/>
      <c r="J213" s="2492"/>
      <c r="K213" s="2493"/>
      <c r="L213" s="2494"/>
      <c r="M213" s="2492"/>
      <c r="N213" s="2492"/>
      <c r="O213" s="2492"/>
      <c r="P213" s="2492"/>
      <c r="Q213" s="2493"/>
      <c r="R213" s="2495"/>
      <c r="S213" s="2496"/>
      <c r="T213" s="2496"/>
      <c r="U213" s="2496"/>
      <c r="V213" s="2496"/>
      <c r="W213" s="2497"/>
      <c r="X213" s="2488"/>
      <c r="Y213" s="2489"/>
      <c r="Z213" s="2489"/>
      <c r="AA213" s="2489"/>
      <c r="AB213" s="2489"/>
      <c r="AC213" s="2489"/>
      <c r="AD213" s="2489"/>
      <c r="AE213" s="2489"/>
      <c r="AF213" s="2489"/>
      <c r="AG213" s="2489"/>
      <c r="AH213" s="2489"/>
      <c r="AI213" s="2489"/>
      <c r="AJ213" s="2489"/>
      <c r="AK213" s="2489"/>
      <c r="AL213" s="2489"/>
      <c r="AM213" s="2489"/>
      <c r="AN213" s="2489"/>
      <c r="AO213" s="2489"/>
      <c r="AP213" s="2489"/>
      <c r="AQ213" s="2489"/>
      <c r="AR213" s="2489"/>
      <c r="AS213" s="2489"/>
      <c r="AT213" s="2489"/>
      <c r="AU213" s="2489"/>
      <c r="AV213" s="2489"/>
      <c r="AW213" s="2489"/>
      <c r="AX213" s="2490"/>
    </row>
    <row r="214" spans="1:50" s="68" customFormat="1" ht="19.5" hidden="1" customHeight="1">
      <c r="A214" s="2500"/>
      <c r="B214" s="2501"/>
      <c r="C214" s="2491"/>
      <c r="D214" s="2492"/>
      <c r="E214" s="2492"/>
      <c r="F214" s="2492"/>
      <c r="G214" s="2492"/>
      <c r="H214" s="2492"/>
      <c r="I214" s="2492"/>
      <c r="J214" s="2492"/>
      <c r="K214" s="2493"/>
      <c r="L214" s="2494"/>
      <c r="M214" s="2492"/>
      <c r="N214" s="2492"/>
      <c r="O214" s="2492"/>
      <c r="P214" s="2492"/>
      <c r="Q214" s="2493"/>
      <c r="R214" s="2495"/>
      <c r="S214" s="2496"/>
      <c r="T214" s="2496"/>
      <c r="U214" s="2496"/>
      <c r="V214" s="2496"/>
      <c r="W214" s="2497"/>
      <c r="X214" s="2488"/>
      <c r="Y214" s="2489"/>
      <c r="Z214" s="2489"/>
      <c r="AA214" s="2489"/>
      <c r="AB214" s="2489"/>
      <c r="AC214" s="2489"/>
      <c r="AD214" s="2489"/>
      <c r="AE214" s="2489"/>
      <c r="AF214" s="2489"/>
      <c r="AG214" s="2489"/>
      <c r="AH214" s="2489"/>
      <c r="AI214" s="2489"/>
      <c r="AJ214" s="2489"/>
      <c r="AK214" s="2489"/>
      <c r="AL214" s="2489"/>
      <c r="AM214" s="2489"/>
      <c r="AN214" s="2489"/>
      <c r="AO214" s="2489"/>
      <c r="AP214" s="2489"/>
      <c r="AQ214" s="2489"/>
      <c r="AR214" s="2489"/>
      <c r="AS214" s="2489"/>
      <c r="AT214" s="2489"/>
      <c r="AU214" s="2489"/>
      <c r="AV214" s="2489"/>
      <c r="AW214" s="2489"/>
      <c r="AX214" s="2490"/>
    </row>
    <row r="215" spans="1:50" s="68" customFormat="1" ht="19.5" hidden="1" customHeight="1">
      <c r="A215" s="2500"/>
      <c r="B215" s="2501"/>
      <c r="C215" s="2491"/>
      <c r="D215" s="2492"/>
      <c r="E215" s="2492"/>
      <c r="F215" s="2492"/>
      <c r="G215" s="2492"/>
      <c r="H215" s="2492"/>
      <c r="I215" s="2492"/>
      <c r="J215" s="2492"/>
      <c r="K215" s="2493"/>
      <c r="L215" s="2494"/>
      <c r="M215" s="2492"/>
      <c r="N215" s="2492"/>
      <c r="O215" s="2492"/>
      <c r="P215" s="2492"/>
      <c r="Q215" s="2493"/>
      <c r="R215" s="2495"/>
      <c r="S215" s="2496"/>
      <c r="T215" s="2496"/>
      <c r="U215" s="2496"/>
      <c r="V215" s="2496"/>
      <c r="W215" s="2497"/>
      <c r="X215" s="2488"/>
      <c r="Y215" s="2489"/>
      <c r="Z215" s="2489"/>
      <c r="AA215" s="2489"/>
      <c r="AB215" s="2489"/>
      <c r="AC215" s="2489"/>
      <c r="AD215" s="2489"/>
      <c r="AE215" s="2489"/>
      <c r="AF215" s="2489"/>
      <c r="AG215" s="2489"/>
      <c r="AH215" s="2489"/>
      <c r="AI215" s="2489"/>
      <c r="AJ215" s="2489"/>
      <c r="AK215" s="2489"/>
      <c r="AL215" s="2489"/>
      <c r="AM215" s="2489"/>
      <c r="AN215" s="2489"/>
      <c r="AO215" s="2489"/>
      <c r="AP215" s="2489"/>
      <c r="AQ215" s="2489"/>
      <c r="AR215" s="2489"/>
      <c r="AS215" s="2489"/>
      <c r="AT215" s="2489"/>
      <c r="AU215" s="2489"/>
      <c r="AV215" s="2489"/>
      <c r="AW215" s="2489"/>
      <c r="AX215" s="2490"/>
    </row>
    <row r="216" spans="1:50" s="68" customFormat="1" ht="19.5" hidden="1" customHeight="1">
      <c r="A216" s="2500"/>
      <c r="B216" s="2501"/>
      <c r="C216" s="2491"/>
      <c r="D216" s="2492"/>
      <c r="E216" s="2492"/>
      <c r="F216" s="2492"/>
      <c r="G216" s="2492"/>
      <c r="H216" s="2492"/>
      <c r="I216" s="2492"/>
      <c r="J216" s="2492"/>
      <c r="K216" s="2493"/>
      <c r="L216" s="2494"/>
      <c r="M216" s="2492"/>
      <c r="N216" s="2492"/>
      <c r="O216" s="2492"/>
      <c r="P216" s="2492"/>
      <c r="Q216" s="2493"/>
      <c r="R216" s="2495"/>
      <c r="S216" s="2496"/>
      <c r="T216" s="2496"/>
      <c r="U216" s="2496"/>
      <c r="V216" s="2496"/>
      <c r="W216" s="2497"/>
      <c r="X216" s="2488"/>
      <c r="Y216" s="2489"/>
      <c r="Z216" s="2489"/>
      <c r="AA216" s="2489"/>
      <c r="AB216" s="2489"/>
      <c r="AC216" s="2489"/>
      <c r="AD216" s="2489"/>
      <c r="AE216" s="2489"/>
      <c r="AF216" s="2489"/>
      <c r="AG216" s="2489"/>
      <c r="AH216" s="2489"/>
      <c r="AI216" s="2489"/>
      <c r="AJ216" s="2489"/>
      <c r="AK216" s="2489"/>
      <c r="AL216" s="2489"/>
      <c r="AM216" s="2489"/>
      <c r="AN216" s="2489"/>
      <c r="AO216" s="2489"/>
      <c r="AP216" s="2489"/>
      <c r="AQ216" s="2489"/>
      <c r="AR216" s="2489"/>
      <c r="AS216" s="2489"/>
      <c r="AT216" s="2489"/>
      <c r="AU216" s="2489"/>
      <c r="AV216" s="2489"/>
      <c r="AW216" s="2489"/>
      <c r="AX216" s="2490"/>
    </row>
    <row r="217" spans="1:50" s="68" customFormat="1" ht="19.5" hidden="1" customHeight="1">
      <c r="A217" s="2500"/>
      <c r="B217" s="2501"/>
      <c r="C217" s="2522"/>
      <c r="D217" s="2523"/>
      <c r="E217" s="2523"/>
      <c r="F217" s="2523"/>
      <c r="G217" s="2523"/>
      <c r="H217" s="2523"/>
      <c r="I217" s="2523"/>
      <c r="J217" s="2523"/>
      <c r="K217" s="2524"/>
      <c r="L217" s="2525"/>
      <c r="M217" s="2523"/>
      <c r="N217" s="2523"/>
      <c r="O217" s="2523"/>
      <c r="P217" s="2523"/>
      <c r="Q217" s="2524"/>
      <c r="R217" s="2526"/>
      <c r="S217" s="2527"/>
      <c r="T217" s="2527"/>
      <c r="U217" s="2527"/>
      <c r="V217" s="2527"/>
      <c r="W217" s="2528"/>
      <c r="X217" s="2488"/>
      <c r="Y217" s="2489"/>
      <c r="Z217" s="2489"/>
      <c r="AA217" s="2489"/>
      <c r="AB217" s="2489"/>
      <c r="AC217" s="2489"/>
      <c r="AD217" s="2489"/>
      <c r="AE217" s="2489"/>
      <c r="AF217" s="2489"/>
      <c r="AG217" s="2489"/>
      <c r="AH217" s="2489"/>
      <c r="AI217" s="2489"/>
      <c r="AJ217" s="2489"/>
      <c r="AK217" s="2489"/>
      <c r="AL217" s="2489"/>
      <c r="AM217" s="2489"/>
      <c r="AN217" s="2489"/>
      <c r="AO217" s="2489"/>
      <c r="AP217" s="2489"/>
      <c r="AQ217" s="2489"/>
      <c r="AR217" s="2489"/>
      <c r="AS217" s="2489"/>
      <c r="AT217" s="2489"/>
      <c r="AU217" s="2489"/>
      <c r="AV217" s="2489"/>
      <c r="AW217" s="2489"/>
      <c r="AX217" s="2490"/>
    </row>
    <row r="218" spans="1:50" s="68" customFormat="1" ht="19.5" hidden="1" customHeight="1" thickBot="1">
      <c r="A218" s="2502"/>
      <c r="B218" s="2503"/>
      <c r="C218" s="2529" t="s">
        <v>39</v>
      </c>
      <c r="D218" s="2530"/>
      <c r="E218" s="2530"/>
      <c r="F218" s="2530"/>
      <c r="G218" s="2530"/>
      <c r="H218" s="2530"/>
      <c r="I218" s="2530"/>
      <c r="J218" s="2530"/>
      <c r="K218" s="2531"/>
      <c r="L218" s="2532"/>
      <c r="M218" s="2533"/>
      <c r="N218" s="2533"/>
      <c r="O218" s="2533"/>
      <c r="P218" s="2533"/>
      <c r="Q218" s="2534"/>
      <c r="R218" s="2535"/>
      <c r="S218" s="2536"/>
      <c r="T218" s="2536"/>
      <c r="U218" s="2536"/>
      <c r="V218" s="2536"/>
      <c r="W218" s="2537"/>
      <c r="X218" s="2538"/>
      <c r="Y218" s="2539"/>
      <c r="Z218" s="2539"/>
      <c r="AA218" s="2539"/>
      <c r="AB218" s="2539"/>
      <c r="AC218" s="2539"/>
      <c r="AD218" s="2539"/>
      <c r="AE218" s="2539"/>
      <c r="AF218" s="2539"/>
      <c r="AG218" s="2539"/>
      <c r="AH218" s="2539"/>
      <c r="AI218" s="2539"/>
      <c r="AJ218" s="2539"/>
      <c r="AK218" s="2539"/>
      <c r="AL218" s="2539"/>
      <c r="AM218" s="2539"/>
      <c r="AN218" s="2539"/>
      <c r="AO218" s="2539"/>
      <c r="AP218" s="2539"/>
      <c r="AQ218" s="2539"/>
      <c r="AR218" s="2539"/>
      <c r="AS218" s="2539"/>
      <c r="AT218" s="2539"/>
      <c r="AU218" s="2539"/>
      <c r="AV218" s="2539"/>
      <c r="AW218" s="2539"/>
      <c r="AX218" s="2540"/>
    </row>
    <row r="219" spans="1:50" ht="20.25" hidden="1" customHeight="1" thickBot="1">
      <c r="A219" s="70"/>
      <c r="B219" s="69"/>
      <c r="C219" s="69"/>
      <c r="D219" s="69"/>
      <c r="E219" s="69"/>
      <c r="F219" s="69"/>
      <c r="G219" s="69"/>
      <c r="H219" s="69"/>
      <c r="I219" s="69"/>
      <c r="J219" s="69"/>
      <c r="K219" s="69"/>
      <c r="L219" s="69"/>
      <c r="M219" s="69"/>
      <c r="N219" s="69"/>
      <c r="O219" s="69"/>
      <c r="P219" s="69"/>
      <c r="Q219" s="69"/>
      <c r="R219" s="69"/>
      <c r="S219" s="69"/>
      <c r="T219" s="69"/>
      <c r="U219" s="69"/>
      <c r="V219" s="69"/>
      <c r="W219" s="69"/>
      <c r="X219" s="69"/>
      <c r="Y219" s="69"/>
      <c r="Z219" s="69"/>
      <c r="AA219" s="69"/>
      <c r="AB219" s="69"/>
      <c r="AC219" s="69"/>
      <c r="AD219" s="69"/>
      <c r="AE219" s="69"/>
      <c r="AF219" s="69"/>
      <c r="AG219" s="69"/>
      <c r="AH219" s="69"/>
      <c r="AI219" s="69"/>
      <c r="AJ219" s="69"/>
      <c r="AK219" s="69"/>
      <c r="AL219" s="69"/>
      <c r="AM219" s="69"/>
      <c r="AN219" s="69"/>
      <c r="AO219" s="69"/>
      <c r="AP219" s="69"/>
      <c r="AQ219" s="504" t="s">
        <v>1259</v>
      </c>
      <c r="AR219" s="504"/>
      <c r="AS219" s="504"/>
      <c r="AT219" s="504"/>
      <c r="AU219" s="504"/>
      <c r="AV219" s="504"/>
      <c r="AW219" s="504"/>
      <c r="AX219" s="505"/>
    </row>
    <row r="220" spans="1:50" s="68" customFormat="1" ht="25.15" hidden="1" customHeight="1">
      <c r="A220" s="2357" t="s">
        <v>1258</v>
      </c>
      <c r="B220" s="2358"/>
      <c r="C220" s="2358"/>
      <c r="D220" s="2358"/>
      <c r="E220" s="2358"/>
      <c r="F220" s="2359"/>
      <c r="G220" s="2360"/>
      <c r="H220" s="2361"/>
      <c r="I220" s="2361"/>
      <c r="J220" s="2361"/>
      <c r="K220" s="2361"/>
      <c r="L220" s="2361"/>
      <c r="M220" s="2361"/>
      <c r="N220" s="2361"/>
      <c r="O220" s="2361"/>
      <c r="P220" s="2361"/>
      <c r="Q220" s="2361"/>
      <c r="R220" s="2361"/>
      <c r="S220" s="2361"/>
      <c r="T220" s="2361"/>
      <c r="U220" s="2361"/>
      <c r="V220" s="2361"/>
      <c r="W220" s="2361"/>
      <c r="X220" s="2362"/>
      <c r="Y220" s="2363" t="s">
        <v>1257</v>
      </c>
      <c r="Z220" s="2364"/>
      <c r="AA220" s="2364"/>
      <c r="AB220" s="2364"/>
      <c r="AC220" s="2364"/>
      <c r="AD220" s="2365"/>
      <c r="AE220" s="2366"/>
      <c r="AF220" s="2367"/>
      <c r="AG220" s="2367"/>
      <c r="AH220" s="2367"/>
      <c r="AI220" s="2367"/>
      <c r="AJ220" s="2367"/>
      <c r="AK220" s="2367"/>
      <c r="AL220" s="2367"/>
      <c r="AM220" s="2367"/>
      <c r="AN220" s="2367"/>
      <c r="AO220" s="2367"/>
      <c r="AP220" s="2368"/>
      <c r="AQ220" s="2369" t="s">
        <v>7</v>
      </c>
      <c r="AR220" s="2370"/>
      <c r="AS220" s="2370"/>
      <c r="AT220" s="2370"/>
      <c r="AU220" s="2370"/>
      <c r="AV220" s="2370"/>
      <c r="AW220" s="2370"/>
      <c r="AX220" s="2371"/>
    </row>
    <row r="221" spans="1:50" s="68" customFormat="1" ht="30" hidden="1" customHeight="1">
      <c r="A221" s="2372" t="s">
        <v>8</v>
      </c>
      <c r="B221" s="2373"/>
      <c r="C221" s="2373"/>
      <c r="D221" s="2373"/>
      <c r="E221" s="2373"/>
      <c r="F221" s="2374"/>
      <c r="G221" s="2375"/>
      <c r="H221" s="2376"/>
      <c r="I221" s="2376"/>
      <c r="J221" s="2376"/>
      <c r="K221" s="2376"/>
      <c r="L221" s="2376"/>
      <c r="M221" s="2376"/>
      <c r="N221" s="2376"/>
      <c r="O221" s="2376"/>
      <c r="P221" s="2376"/>
      <c r="Q221" s="2376"/>
      <c r="R221" s="2376"/>
      <c r="S221" s="2376"/>
      <c r="T221" s="2376"/>
      <c r="U221" s="2376"/>
      <c r="V221" s="2376"/>
      <c r="W221" s="2376"/>
      <c r="X221" s="2377"/>
      <c r="Y221" s="2378" t="s">
        <v>10</v>
      </c>
      <c r="Z221" s="2379"/>
      <c r="AA221" s="2379"/>
      <c r="AB221" s="2379"/>
      <c r="AC221" s="2379"/>
      <c r="AD221" s="2380"/>
      <c r="AE221" s="2381"/>
      <c r="AF221" s="2382"/>
      <c r="AG221" s="2382"/>
      <c r="AH221" s="2382"/>
      <c r="AI221" s="2382"/>
      <c r="AJ221" s="2382"/>
      <c r="AK221" s="2382"/>
      <c r="AL221" s="2382"/>
      <c r="AM221" s="2382"/>
      <c r="AN221" s="2382"/>
      <c r="AO221" s="2382"/>
      <c r="AP221" s="2383"/>
      <c r="AQ221" s="2384"/>
      <c r="AR221" s="2385"/>
      <c r="AS221" s="2385"/>
      <c r="AT221" s="2385"/>
      <c r="AU221" s="2385"/>
      <c r="AV221" s="2385"/>
      <c r="AW221" s="2385"/>
      <c r="AX221" s="2386"/>
    </row>
    <row r="222" spans="1:50" s="68" customFormat="1" ht="30" hidden="1" customHeight="1">
      <c r="A222" s="2387" t="s">
        <v>13</v>
      </c>
      <c r="B222" s="2388"/>
      <c r="C222" s="2388"/>
      <c r="D222" s="2388"/>
      <c r="E222" s="2388"/>
      <c r="F222" s="2389"/>
      <c r="G222" s="2390"/>
      <c r="H222" s="2391"/>
      <c r="I222" s="2391"/>
      <c r="J222" s="2391"/>
      <c r="K222" s="2391"/>
      <c r="L222" s="2391"/>
      <c r="M222" s="2391"/>
      <c r="N222" s="2391"/>
      <c r="O222" s="2391"/>
      <c r="P222" s="2391"/>
      <c r="Q222" s="2391"/>
      <c r="R222" s="2391"/>
      <c r="S222" s="2391"/>
      <c r="T222" s="2391"/>
      <c r="U222" s="2391"/>
      <c r="V222" s="2391"/>
      <c r="W222" s="2391"/>
      <c r="X222" s="2392"/>
      <c r="Y222" s="2393" t="s">
        <v>15</v>
      </c>
      <c r="Z222" s="2394"/>
      <c r="AA222" s="2394"/>
      <c r="AB222" s="2394"/>
      <c r="AC222" s="2394"/>
      <c r="AD222" s="2395"/>
      <c r="AE222" s="2396"/>
      <c r="AF222" s="2397"/>
      <c r="AG222" s="2397"/>
      <c r="AH222" s="2397"/>
      <c r="AI222" s="2397"/>
      <c r="AJ222" s="2397"/>
      <c r="AK222" s="2397"/>
      <c r="AL222" s="2397"/>
      <c r="AM222" s="2397"/>
      <c r="AN222" s="2397"/>
      <c r="AO222" s="2397"/>
      <c r="AP222" s="2397"/>
      <c r="AQ222" s="2397"/>
      <c r="AR222" s="2397"/>
      <c r="AS222" s="2397"/>
      <c r="AT222" s="2397"/>
      <c r="AU222" s="2397"/>
      <c r="AV222" s="2397"/>
      <c r="AW222" s="2397"/>
      <c r="AX222" s="2398"/>
    </row>
    <row r="223" spans="1:50" s="68" customFormat="1" ht="39.950000000000003" hidden="1" customHeight="1">
      <c r="A223" s="2399" t="s">
        <v>1256</v>
      </c>
      <c r="B223" s="2400"/>
      <c r="C223" s="2400"/>
      <c r="D223" s="2400"/>
      <c r="E223" s="2400"/>
      <c r="F223" s="2401"/>
      <c r="G223" s="2402"/>
      <c r="H223" s="2403"/>
      <c r="I223" s="2403"/>
      <c r="J223" s="2403"/>
      <c r="K223" s="2403"/>
      <c r="L223" s="2403"/>
      <c r="M223" s="2403"/>
      <c r="N223" s="2403"/>
      <c r="O223" s="2403"/>
      <c r="P223" s="2403"/>
      <c r="Q223" s="2403"/>
      <c r="R223" s="2403"/>
      <c r="S223" s="2403"/>
      <c r="T223" s="2403"/>
      <c r="U223" s="2403"/>
      <c r="V223" s="2403"/>
      <c r="W223" s="2403"/>
      <c r="X223" s="2404"/>
      <c r="Y223" s="2405" t="s">
        <v>1255</v>
      </c>
      <c r="Z223" s="2406"/>
      <c r="AA223" s="2406"/>
      <c r="AB223" s="2406"/>
      <c r="AC223" s="2406"/>
      <c r="AD223" s="2407"/>
      <c r="AE223" s="2408"/>
      <c r="AF223" s="2409"/>
      <c r="AG223" s="2409"/>
      <c r="AH223" s="2409"/>
      <c r="AI223" s="2409"/>
      <c r="AJ223" s="2409"/>
      <c r="AK223" s="2409"/>
      <c r="AL223" s="2409"/>
      <c r="AM223" s="2409"/>
      <c r="AN223" s="2409"/>
      <c r="AO223" s="2409"/>
      <c r="AP223" s="2409"/>
      <c r="AQ223" s="2409"/>
      <c r="AR223" s="2409"/>
      <c r="AS223" s="2409"/>
      <c r="AT223" s="2409"/>
      <c r="AU223" s="2409"/>
      <c r="AV223" s="2409"/>
      <c r="AW223" s="2409"/>
      <c r="AX223" s="2410"/>
    </row>
    <row r="224" spans="1:50" s="68" customFormat="1" ht="33.75" hidden="1" customHeight="1">
      <c r="A224" s="2411" t="s">
        <v>1254</v>
      </c>
      <c r="B224" s="2412"/>
      <c r="C224" s="2412"/>
      <c r="D224" s="2412"/>
      <c r="E224" s="2412"/>
      <c r="F224" s="2413"/>
      <c r="G224" s="2414"/>
      <c r="H224" s="2415"/>
      <c r="I224" s="2415"/>
      <c r="J224" s="2415"/>
      <c r="K224" s="2415"/>
      <c r="L224" s="2415"/>
      <c r="M224" s="2415"/>
      <c r="N224" s="2415"/>
      <c r="O224" s="2415"/>
      <c r="P224" s="2415"/>
      <c r="Q224" s="2415"/>
      <c r="R224" s="2415"/>
      <c r="S224" s="2415"/>
      <c r="T224" s="2415"/>
      <c r="U224" s="2415"/>
      <c r="V224" s="2415"/>
      <c r="W224" s="2415"/>
      <c r="X224" s="2415"/>
      <c r="Y224" s="2415"/>
      <c r="Z224" s="2415"/>
      <c r="AA224" s="2415"/>
      <c r="AB224" s="2415"/>
      <c r="AC224" s="2415"/>
      <c r="AD224" s="2415"/>
      <c r="AE224" s="2415"/>
      <c r="AF224" s="2415"/>
      <c r="AG224" s="2415"/>
      <c r="AH224" s="2415"/>
      <c r="AI224" s="2415"/>
      <c r="AJ224" s="2415"/>
      <c r="AK224" s="2415"/>
      <c r="AL224" s="2415"/>
      <c r="AM224" s="2415"/>
      <c r="AN224" s="2415"/>
      <c r="AO224" s="2415"/>
      <c r="AP224" s="2415"/>
      <c r="AQ224" s="2415"/>
      <c r="AR224" s="2415"/>
      <c r="AS224" s="2415"/>
      <c r="AT224" s="2415"/>
      <c r="AU224" s="2415"/>
      <c r="AV224" s="2415"/>
      <c r="AW224" s="2415"/>
      <c r="AX224" s="2416"/>
    </row>
    <row r="225" spans="1:50" s="68" customFormat="1" ht="33.75" hidden="1" customHeight="1">
      <c r="A225" s="2411" t="s">
        <v>1253</v>
      </c>
      <c r="B225" s="2412"/>
      <c r="C225" s="2412"/>
      <c r="D225" s="2412"/>
      <c r="E225" s="2412"/>
      <c r="F225" s="2413"/>
      <c r="G225" s="2414"/>
      <c r="H225" s="2415"/>
      <c r="I225" s="2415"/>
      <c r="J225" s="2415"/>
      <c r="K225" s="2415"/>
      <c r="L225" s="2415"/>
      <c r="M225" s="2415"/>
      <c r="N225" s="2415"/>
      <c r="O225" s="2415"/>
      <c r="P225" s="2415"/>
      <c r="Q225" s="2415"/>
      <c r="R225" s="2415"/>
      <c r="S225" s="2415"/>
      <c r="T225" s="2415"/>
      <c r="U225" s="2415"/>
      <c r="V225" s="2415"/>
      <c r="W225" s="2415"/>
      <c r="X225" s="2415"/>
      <c r="Y225" s="2415"/>
      <c r="Z225" s="2415"/>
      <c r="AA225" s="2415"/>
      <c r="AB225" s="2415"/>
      <c r="AC225" s="2415"/>
      <c r="AD225" s="2415"/>
      <c r="AE225" s="2415"/>
      <c r="AF225" s="2415"/>
      <c r="AG225" s="2415"/>
      <c r="AH225" s="2415"/>
      <c r="AI225" s="2415"/>
      <c r="AJ225" s="2415"/>
      <c r="AK225" s="2415"/>
      <c r="AL225" s="2415"/>
      <c r="AM225" s="2415"/>
      <c r="AN225" s="2415"/>
      <c r="AO225" s="2415"/>
      <c r="AP225" s="2415"/>
      <c r="AQ225" s="2415"/>
      <c r="AR225" s="2415"/>
      <c r="AS225" s="2415"/>
      <c r="AT225" s="2415"/>
      <c r="AU225" s="2415"/>
      <c r="AV225" s="2415"/>
      <c r="AW225" s="2415"/>
      <c r="AX225" s="2416"/>
    </row>
    <row r="226" spans="1:50" s="68" customFormat="1" ht="22.5" hidden="1" customHeight="1">
      <c r="A226" s="2411" t="s">
        <v>25</v>
      </c>
      <c r="B226" s="2412"/>
      <c r="C226" s="2412"/>
      <c r="D226" s="2412"/>
      <c r="E226" s="2412"/>
      <c r="F226" s="2413"/>
      <c r="G226" s="2441" t="s">
        <v>611</v>
      </c>
      <c r="H226" s="2442"/>
      <c r="I226" s="2442"/>
      <c r="J226" s="2442"/>
      <c r="K226" s="2442"/>
      <c r="L226" s="2442"/>
      <c r="M226" s="2442"/>
      <c r="N226" s="2442"/>
      <c r="O226" s="2442"/>
      <c r="P226" s="2442"/>
      <c r="Q226" s="2442"/>
      <c r="R226" s="2442"/>
      <c r="S226" s="2442"/>
      <c r="T226" s="2442"/>
      <c r="U226" s="2442"/>
      <c r="V226" s="2442"/>
      <c r="W226" s="2442"/>
      <c r="X226" s="2442"/>
      <c r="Y226" s="2442"/>
      <c r="Z226" s="2442"/>
      <c r="AA226" s="2442"/>
      <c r="AB226" s="2442"/>
      <c r="AC226" s="2442"/>
      <c r="AD226" s="2442"/>
      <c r="AE226" s="2442"/>
      <c r="AF226" s="2442"/>
      <c r="AG226" s="2442"/>
      <c r="AH226" s="2442"/>
      <c r="AI226" s="2442"/>
      <c r="AJ226" s="2442"/>
      <c r="AK226" s="2442"/>
      <c r="AL226" s="2442"/>
      <c r="AM226" s="2442"/>
      <c r="AN226" s="2442"/>
      <c r="AO226" s="2442"/>
      <c r="AP226" s="2442"/>
      <c r="AQ226" s="2442"/>
      <c r="AR226" s="2442"/>
      <c r="AS226" s="2442"/>
      <c r="AT226" s="2442"/>
      <c r="AU226" s="2442"/>
      <c r="AV226" s="2442"/>
      <c r="AW226" s="2442"/>
      <c r="AX226" s="2443"/>
    </row>
    <row r="227" spans="1:50" s="68" customFormat="1" ht="19.5" hidden="1" customHeight="1">
      <c r="A227" s="2444" t="s">
        <v>1252</v>
      </c>
      <c r="B227" s="2445"/>
      <c r="C227" s="2445"/>
      <c r="D227" s="2445"/>
      <c r="E227" s="2445"/>
      <c r="F227" s="2446"/>
      <c r="G227" s="2453"/>
      <c r="H227" s="2454"/>
      <c r="I227" s="2454"/>
      <c r="J227" s="2454"/>
      <c r="K227" s="2454"/>
      <c r="L227" s="2454"/>
      <c r="M227" s="2454"/>
      <c r="N227" s="2454"/>
      <c r="O227" s="2455"/>
      <c r="P227" s="2417" t="s">
        <v>1251</v>
      </c>
      <c r="Q227" s="2418"/>
      <c r="R227" s="2418"/>
      <c r="S227" s="2418"/>
      <c r="T227" s="2418"/>
      <c r="U227" s="2418"/>
      <c r="V227" s="2456"/>
      <c r="W227" s="2417" t="s">
        <v>1250</v>
      </c>
      <c r="X227" s="2418"/>
      <c r="Y227" s="2418"/>
      <c r="Z227" s="2418"/>
      <c r="AA227" s="2418"/>
      <c r="AB227" s="2418"/>
      <c r="AC227" s="2456"/>
      <c r="AD227" s="2417" t="s">
        <v>1249</v>
      </c>
      <c r="AE227" s="2418"/>
      <c r="AF227" s="2418"/>
      <c r="AG227" s="2418"/>
      <c r="AH227" s="2418"/>
      <c r="AI227" s="2418"/>
      <c r="AJ227" s="2456"/>
      <c r="AK227" s="2417" t="s">
        <v>1248</v>
      </c>
      <c r="AL227" s="2418"/>
      <c r="AM227" s="2418"/>
      <c r="AN227" s="2418"/>
      <c r="AO227" s="2418"/>
      <c r="AP227" s="2418"/>
      <c r="AQ227" s="2456"/>
      <c r="AR227" s="2417" t="s">
        <v>1247</v>
      </c>
      <c r="AS227" s="2418"/>
      <c r="AT227" s="2418"/>
      <c r="AU227" s="2418"/>
      <c r="AV227" s="2418"/>
      <c r="AW227" s="2418"/>
      <c r="AX227" s="2419"/>
    </row>
    <row r="228" spans="1:50" s="68" customFormat="1" ht="19.5" hidden="1" customHeight="1">
      <c r="A228" s="2447"/>
      <c r="B228" s="2448"/>
      <c r="C228" s="2448"/>
      <c r="D228" s="2448"/>
      <c r="E228" s="2448"/>
      <c r="F228" s="2449"/>
      <c r="G228" s="2420" t="s">
        <v>33</v>
      </c>
      <c r="H228" s="2421"/>
      <c r="I228" s="2426" t="s">
        <v>34</v>
      </c>
      <c r="J228" s="2427"/>
      <c r="K228" s="2427"/>
      <c r="L228" s="2427"/>
      <c r="M228" s="2427"/>
      <c r="N228" s="2427"/>
      <c r="O228" s="2428"/>
      <c r="P228" s="2429"/>
      <c r="Q228" s="2430"/>
      <c r="R228" s="2430"/>
      <c r="S228" s="2430"/>
      <c r="T228" s="2430"/>
      <c r="U228" s="2430"/>
      <c r="V228" s="2431"/>
      <c r="W228" s="2429"/>
      <c r="X228" s="2430"/>
      <c r="Y228" s="2430"/>
      <c r="Z228" s="2430"/>
      <c r="AA228" s="2430"/>
      <c r="AB228" s="2430"/>
      <c r="AC228" s="2431"/>
      <c r="AD228" s="2429"/>
      <c r="AE228" s="2430"/>
      <c r="AF228" s="2430"/>
      <c r="AG228" s="2430"/>
      <c r="AH228" s="2430"/>
      <c r="AI228" s="2430"/>
      <c r="AJ228" s="2431"/>
      <c r="AK228" s="2429"/>
      <c r="AL228" s="2430"/>
      <c r="AM228" s="2430"/>
      <c r="AN228" s="2430"/>
      <c r="AO228" s="2430"/>
      <c r="AP228" s="2430"/>
      <c r="AQ228" s="2431"/>
      <c r="AR228" s="2432"/>
      <c r="AS228" s="2433"/>
      <c r="AT228" s="2433"/>
      <c r="AU228" s="2433"/>
      <c r="AV228" s="2433"/>
      <c r="AW228" s="2433"/>
      <c r="AX228" s="2434"/>
    </row>
    <row r="229" spans="1:50" s="68" customFormat="1" ht="19.5" hidden="1" customHeight="1">
      <c r="A229" s="2447"/>
      <c r="B229" s="2448"/>
      <c r="C229" s="2448"/>
      <c r="D229" s="2448"/>
      <c r="E229" s="2448"/>
      <c r="F229" s="2449"/>
      <c r="G229" s="2422"/>
      <c r="H229" s="2423"/>
      <c r="I229" s="2435" t="s">
        <v>35</v>
      </c>
      <c r="J229" s="2436"/>
      <c r="K229" s="2436"/>
      <c r="L229" s="2436"/>
      <c r="M229" s="2436"/>
      <c r="N229" s="2436"/>
      <c r="O229" s="2437"/>
      <c r="P229" s="2438"/>
      <c r="Q229" s="2439"/>
      <c r="R229" s="2439"/>
      <c r="S229" s="2439"/>
      <c r="T229" s="2439"/>
      <c r="U229" s="2439"/>
      <c r="V229" s="2440"/>
      <c r="W229" s="2438"/>
      <c r="X229" s="2439"/>
      <c r="Y229" s="2439"/>
      <c r="Z229" s="2439"/>
      <c r="AA229" s="2439"/>
      <c r="AB229" s="2439"/>
      <c r="AC229" s="2440"/>
      <c r="AD229" s="2438"/>
      <c r="AE229" s="2439"/>
      <c r="AF229" s="2439"/>
      <c r="AG229" s="2439"/>
      <c r="AH229" s="2439"/>
      <c r="AI229" s="2439"/>
      <c r="AJ229" s="2440"/>
      <c r="AK229" s="2438"/>
      <c r="AL229" s="2439"/>
      <c r="AM229" s="2439"/>
      <c r="AN229" s="2439"/>
      <c r="AO229" s="2439"/>
      <c r="AP229" s="2439"/>
      <c r="AQ229" s="2440"/>
      <c r="AR229" s="2472"/>
      <c r="AS229" s="2473"/>
      <c r="AT229" s="2473"/>
      <c r="AU229" s="2473"/>
      <c r="AV229" s="2473"/>
      <c r="AW229" s="2473"/>
      <c r="AX229" s="2474"/>
    </row>
    <row r="230" spans="1:50" s="68" customFormat="1" ht="19.5" hidden="1" customHeight="1">
      <c r="A230" s="2447"/>
      <c r="B230" s="2448"/>
      <c r="C230" s="2448"/>
      <c r="D230" s="2448"/>
      <c r="E230" s="2448"/>
      <c r="F230" s="2449"/>
      <c r="G230" s="2422"/>
      <c r="H230" s="2423"/>
      <c r="I230" s="2435" t="s">
        <v>36</v>
      </c>
      <c r="J230" s="2436"/>
      <c r="K230" s="2436"/>
      <c r="L230" s="2436"/>
      <c r="M230" s="2436"/>
      <c r="N230" s="2436"/>
      <c r="O230" s="2437"/>
      <c r="P230" s="2457"/>
      <c r="Q230" s="2458"/>
      <c r="R230" s="2458"/>
      <c r="S230" s="2458"/>
      <c r="T230" s="2458"/>
      <c r="U230" s="2458"/>
      <c r="V230" s="2459"/>
      <c r="W230" s="2457"/>
      <c r="X230" s="2458"/>
      <c r="Y230" s="2458"/>
      <c r="Z230" s="2458"/>
      <c r="AA230" s="2458"/>
      <c r="AB230" s="2458"/>
      <c r="AC230" s="2459"/>
      <c r="AD230" s="2457"/>
      <c r="AE230" s="2458"/>
      <c r="AF230" s="2458"/>
      <c r="AG230" s="2458"/>
      <c r="AH230" s="2458"/>
      <c r="AI230" s="2458"/>
      <c r="AJ230" s="2459"/>
      <c r="AK230" s="2457"/>
      <c r="AL230" s="2458"/>
      <c r="AM230" s="2458"/>
      <c r="AN230" s="2458"/>
      <c r="AO230" s="2458"/>
      <c r="AP230" s="2458"/>
      <c r="AQ230" s="2459"/>
      <c r="AR230" s="2541"/>
      <c r="AS230" s="2542"/>
      <c r="AT230" s="2542"/>
      <c r="AU230" s="2542"/>
      <c r="AV230" s="2542"/>
      <c r="AW230" s="2542"/>
      <c r="AX230" s="2543"/>
    </row>
    <row r="231" spans="1:50" s="68" customFormat="1" ht="19.5" hidden="1" customHeight="1">
      <c r="A231" s="2447"/>
      <c r="B231" s="2448"/>
      <c r="C231" s="2448"/>
      <c r="D231" s="2448"/>
      <c r="E231" s="2448"/>
      <c r="F231" s="2449"/>
      <c r="G231" s="2422"/>
      <c r="H231" s="2423"/>
      <c r="I231" s="2435" t="s">
        <v>37</v>
      </c>
      <c r="J231" s="2436"/>
      <c r="K231" s="2436"/>
      <c r="L231" s="2436"/>
      <c r="M231" s="2436"/>
      <c r="N231" s="2436"/>
      <c r="O231" s="2437"/>
      <c r="P231" s="2457"/>
      <c r="Q231" s="2458"/>
      <c r="R231" s="2458"/>
      <c r="S231" s="2458"/>
      <c r="T231" s="2458"/>
      <c r="U231" s="2458"/>
      <c r="V231" s="2459"/>
      <c r="W231" s="2457"/>
      <c r="X231" s="2458"/>
      <c r="Y231" s="2458"/>
      <c r="Z231" s="2458"/>
      <c r="AA231" s="2458"/>
      <c r="AB231" s="2458"/>
      <c r="AC231" s="2459"/>
      <c r="AD231" s="2457"/>
      <c r="AE231" s="2458"/>
      <c r="AF231" s="2458"/>
      <c r="AG231" s="2458"/>
      <c r="AH231" s="2458"/>
      <c r="AI231" s="2458"/>
      <c r="AJ231" s="2459"/>
      <c r="AK231" s="2457"/>
      <c r="AL231" s="2458"/>
      <c r="AM231" s="2458"/>
      <c r="AN231" s="2458"/>
      <c r="AO231" s="2458"/>
      <c r="AP231" s="2458"/>
      <c r="AQ231" s="2459"/>
      <c r="AR231" s="2469"/>
      <c r="AS231" s="2470"/>
      <c r="AT231" s="2470"/>
      <c r="AU231" s="2470"/>
      <c r="AV231" s="2470"/>
      <c r="AW231" s="2470"/>
      <c r="AX231" s="2471"/>
    </row>
    <row r="232" spans="1:50" s="68" customFormat="1" ht="19.5" hidden="1" customHeight="1">
      <c r="A232" s="2447"/>
      <c r="B232" s="2448"/>
      <c r="C232" s="2448"/>
      <c r="D232" s="2448"/>
      <c r="E232" s="2448"/>
      <c r="F232" s="2449"/>
      <c r="G232" s="2422"/>
      <c r="H232" s="2423"/>
      <c r="I232" s="2435" t="s">
        <v>38</v>
      </c>
      <c r="J232" s="2436"/>
      <c r="K232" s="2436"/>
      <c r="L232" s="2436"/>
      <c r="M232" s="2436"/>
      <c r="N232" s="2436"/>
      <c r="O232" s="2437"/>
      <c r="P232" s="2457"/>
      <c r="Q232" s="2458"/>
      <c r="R232" s="2458"/>
      <c r="S232" s="2458"/>
      <c r="T232" s="2458"/>
      <c r="U232" s="2458"/>
      <c r="V232" s="2459"/>
      <c r="W232" s="2457"/>
      <c r="X232" s="2458"/>
      <c r="Y232" s="2458"/>
      <c r="Z232" s="2458"/>
      <c r="AA232" s="2458"/>
      <c r="AB232" s="2458"/>
      <c r="AC232" s="2459"/>
      <c r="AD232" s="2457"/>
      <c r="AE232" s="2458"/>
      <c r="AF232" s="2458"/>
      <c r="AG232" s="2458"/>
      <c r="AH232" s="2458"/>
      <c r="AI232" s="2458"/>
      <c r="AJ232" s="2459"/>
      <c r="AK232" s="2457"/>
      <c r="AL232" s="2458"/>
      <c r="AM232" s="2458"/>
      <c r="AN232" s="2458"/>
      <c r="AO232" s="2458"/>
      <c r="AP232" s="2458"/>
      <c r="AQ232" s="2459"/>
      <c r="AR232" s="2469"/>
      <c r="AS232" s="2470"/>
      <c r="AT232" s="2470"/>
      <c r="AU232" s="2470"/>
      <c r="AV232" s="2470"/>
      <c r="AW232" s="2470"/>
      <c r="AX232" s="2471"/>
    </row>
    <row r="233" spans="1:50" s="68" customFormat="1" ht="19.5" hidden="1" customHeight="1">
      <c r="A233" s="2447"/>
      <c r="B233" s="2448"/>
      <c r="C233" s="2448"/>
      <c r="D233" s="2448"/>
      <c r="E233" s="2448"/>
      <c r="F233" s="2449"/>
      <c r="G233" s="2424"/>
      <c r="H233" s="2425"/>
      <c r="I233" s="2460" t="s">
        <v>39</v>
      </c>
      <c r="J233" s="2461"/>
      <c r="K233" s="2461"/>
      <c r="L233" s="2461"/>
      <c r="M233" s="2461"/>
      <c r="N233" s="2461"/>
      <c r="O233" s="2462"/>
      <c r="P233" s="2463"/>
      <c r="Q233" s="2464"/>
      <c r="R233" s="2464"/>
      <c r="S233" s="2464"/>
      <c r="T233" s="2464"/>
      <c r="U233" s="2464"/>
      <c r="V233" s="2465"/>
      <c r="W233" s="2463"/>
      <c r="X233" s="2464"/>
      <c r="Y233" s="2464"/>
      <c r="Z233" s="2464"/>
      <c r="AA233" s="2464"/>
      <c r="AB233" s="2464"/>
      <c r="AC233" s="2465"/>
      <c r="AD233" s="2463"/>
      <c r="AE233" s="2464"/>
      <c r="AF233" s="2464"/>
      <c r="AG233" s="2464"/>
      <c r="AH233" s="2464"/>
      <c r="AI233" s="2464"/>
      <c r="AJ233" s="2465"/>
      <c r="AK233" s="2463"/>
      <c r="AL233" s="2464"/>
      <c r="AM233" s="2464"/>
      <c r="AN233" s="2464"/>
      <c r="AO233" s="2464"/>
      <c r="AP233" s="2464"/>
      <c r="AQ233" s="2465"/>
      <c r="AR233" s="2475"/>
      <c r="AS233" s="2476"/>
      <c r="AT233" s="2476"/>
      <c r="AU233" s="2476"/>
      <c r="AV233" s="2476"/>
      <c r="AW233" s="2476"/>
      <c r="AX233" s="2477"/>
    </row>
    <row r="234" spans="1:50" s="68" customFormat="1" ht="19.5" hidden="1" customHeight="1">
      <c r="A234" s="2447"/>
      <c r="B234" s="2448"/>
      <c r="C234" s="2448"/>
      <c r="D234" s="2448"/>
      <c r="E234" s="2448"/>
      <c r="F234" s="2449"/>
      <c r="G234" s="2478" t="s">
        <v>40</v>
      </c>
      <c r="H234" s="2479"/>
      <c r="I234" s="2479"/>
      <c r="J234" s="2479"/>
      <c r="K234" s="2479"/>
      <c r="L234" s="2479"/>
      <c r="M234" s="2479"/>
      <c r="N234" s="2479"/>
      <c r="O234" s="2480"/>
      <c r="P234" s="2481"/>
      <c r="Q234" s="2482"/>
      <c r="R234" s="2482"/>
      <c r="S234" s="2482"/>
      <c r="T234" s="2482"/>
      <c r="U234" s="2482"/>
      <c r="V234" s="2483"/>
      <c r="W234" s="2481"/>
      <c r="X234" s="2482"/>
      <c r="Y234" s="2482"/>
      <c r="Z234" s="2482"/>
      <c r="AA234" s="2482"/>
      <c r="AB234" s="2482"/>
      <c r="AC234" s="2483"/>
      <c r="AD234" s="2481"/>
      <c r="AE234" s="2482"/>
      <c r="AF234" s="2482"/>
      <c r="AG234" s="2482"/>
      <c r="AH234" s="2482"/>
      <c r="AI234" s="2482"/>
      <c r="AJ234" s="2483"/>
      <c r="AK234" s="2484"/>
      <c r="AL234" s="2485"/>
      <c r="AM234" s="2485"/>
      <c r="AN234" s="2485"/>
      <c r="AO234" s="2485"/>
      <c r="AP234" s="2485"/>
      <c r="AQ234" s="2486"/>
      <c r="AR234" s="2484"/>
      <c r="AS234" s="2485"/>
      <c r="AT234" s="2485"/>
      <c r="AU234" s="2485"/>
      <c r="AV234" s="2485"/>
      <c r="AW234" s="2485"/>
      <c r="AX234" s="2487"/>
    </row>
    <row r="235" spans="1:50" s="68" customFormat="1" ht="19.5" hidden="1" customHeight="1">
      <c r="A235" s="2450"/>
      <c r="B235" s="2451"/>
      <c r="C235" s="2451"/>
      <c r="D235" s="2451"/>
      <c r="E235" s="2451"/>
      <c r="F235" s="2452"/>
      <c r="G235" s="2478" t="s">
        <v>41</v>
      </c>
      <c r="H235" s="2479"/>
      <c r="I235" s="2479"/>
      <c r="J235" s="2479"/>
      <c r="K235" s="2479"/>
      <c r="L235" s="2479"/>
      <c r="M235" s="2479"/>
      <c r="N235" s="2479"/>
      <c r="O235" s="2480"/>
      <c r="P235" s="2481"/>
      <c r="Q235" s="2482"/>
      <c r="R235" s="2482"/>
      <c r="S235" s="2482"/>
      <c r="T235" s="2482"/>
      <c r="U235" s="2482"/>
      <c r="V235" s="2483"/>
      <c r="W235" s="2481"/>
      <c r="X235" s="2482"/>
      <c r="Y235" s="2482"/>
      <c r="Z235" s="2482"/>
      <c r="AA235" s="2482"/>
      <c r="AB235" s="2482"/>
      <c r="AC235" s="2483"/>
      <c r="AD235" s="2481"/>
      <c r="AE235" s="2482"/>
      <c r="AF235" s="2482"/>
      <c r="AG235" s="2482"/>
      <c r="AH235" s="2482"/>
      <c r="AI235" s="2482"/>
      <c r="AJ235" s="2483"/>
      <c r="AK235" s="2484"/>
      <c r="AL235" s="2485"/>
      <c r="AM235" s="2485"/>
      <c r="AN235" s="2485"/>
      <c r="AO235" s="2485"/>
      <c r="AP235" s="2485"/>
      <c r="AQ235" s="2486"/>
      <c r="AR235" s="2484"/>
      <c r="AS235" s="2485"/>
      <c r="AT235" s="2485"/>
      <c r="AU235" s="2485"/>
      <c r="AV235" s="2485"/>
      <c r="AW235" s="2485"/>
      <c r="AX235" s="2487"/>
    </row>
    <row r="236" spans="1:50" s="68" customFormat="1" ht="19.5" hidden="1" customHeight="1">
      <c r="A236" s="2498" t="s">
        <v>71</v>
      </c>
      <c r="B236" s="2499"/>
      <c r="C236" s="2504" t="s">
        <v>72</v>
      </c>
      <c r="D236" s="2505"/>
      <c r="E236" s="2505"/>
      <c r="F236" s="2505"/>
      <c r="G236" s="2505"/>
      <c r="H236" s="2505"/>
      <c r="I236" s="2505"/>
      <c r="J236" s="2505"/>
      <c r="K236" s="2506"/>
      <c r="L236" s="2507" t="s">
        <v>73</v>
      </c>
      <c r="M236" s="2508"/>
      <c r="N236" s="2508"/>
      <c r="O236" s="2508"/>
      <c r="P236" s="2508"/>
      <c r="Q236" s="2509"/>
      <c r="R236" s="2510" t="s">
        <v>1247</v>
      </c>
      <c r="S236" s="2505"/>
      <c r="T236" s="2505"/>
      <c r="U236" s="2505"/>
      <c r="V236" s="2505"/>
      <c r="W236" s="2506"/>
      <c r="X236" s="2510" t="s">
        <v>74</v>
      </c>
      <c r="Y236" s="2505"/>
      <c r="Z236" s="2505"/>
      <c r="AA236" s="2505"/>
      <c r="AB236" s="2505"/>
      <c r="AC236" s="2505"/>
      <c r="AD236" s="2505"/>
      <c r="AE236" s="2505"/>
      <c r="AF236" s="2505"/>
      <c r="AG236" s="2505"/>
      <c r="AH236" s="2505"/>
      <c r="AI236" s="2505"/>
      <c r="AJ236" s="2505"/>
      <c r="AK236" s="2505"/>
      <c r="AL236" s="2505"/>
      <c r="AM236" s="2505"/>
      <c r="AN236" s="2505"/>
      <c r="AO236" s="2505"/>
      <c r="AP236" s="2505"/>
      <c r="AQ236" s="2505"/>
      <c r="AR236" s="2505"/>
      <c r="AS236" s="2505"/>
      <c r="AT236" s="2505"/>
      <c r="AU236" s="2505"/>
      <c r="AV236" s="2505"/>
      <c r="AW236" s="2505"/>
      <c r="AX236" s="2511"/>
    </row>
    <row r="237" spans="1:50" s="68" customFormat="1" ht="19.5" hidden="1" customHeight="1">
      <c r="A237" s="2500"/>
      <c r="B237" s="2501"/>
      <c r="C237" s="2512"/>
      <c r="D237" s="2513"/>
      <c r="E237" s="2513"/>
      <c r="F237" s="2513"/>
      <c r="G237" s="2513"/>
      <c r="H237" s="2513"/>
      <c r="I237" s="2513"/>
      <c r="J237" s="2513"/>
      <c r="K237" s="2514"/>
      <c r="L237" s="2515"/>
      <c r="M237" s="2513"/>
      <c r="N237" s="2513"/>
      <c r="O237" s="2513"/>
      <c r="P237" s="2513"/>
      <c r="Q237" s="2514"/>
      <c r="R237" s="2516"/>
      <c r="S237" s="2517"/>
      <c r="T237" s="2517"/>
      <c r="U237" s="2517"/>
      <c r="V237" s="2517"/>
      <c r="W237" s="2518"/>
      <c r="X237" s="2519"/>
      <c r="Y237" s="2520"/>
      <c r="Z237" s="2520"/>
      <c r="AA237" s="2520"/>
      <c r="AB237" s="2520"/>
      <c r="AC237" s="2520"/>
      <c r="AD237" s="2520"/>
      <c r="AE237" s="2520"/>
      <c r="AF237" s="2520"/>
      <c r="AG237" s="2520"/>
      <c r="AH237" s="2520"/>
      <c r="AI237" s="2520"/>
      <c r="AJ237" s="2520"/>
      <c r="AK237" s="2520"/>
      <c r="AL237" s="2520"/>
      <c r="AM237" s="2520"/>
      <c r="AN237" s="2520"/>
      <c r="AO237" s="2520"/>
      <c r="AP237" s="2520"/>
      <c r="AQ237" s="2520"/>
      <c r="AR237" s="2520"/>
      <c r="AS237" s="2520"/>
      <c r="AT237" s="2520"/>
      <c r="AU237" s="2520"/>
      <c r="AV237" s="2520"/>
      <c r="AW237" s="2520"/>
      <c r="AX237" s="2521"/>
    </row>
    <row r="238" spans="1:50" s="68" customFormat="1" ht="19.5" hidden="1" customHeight="1">
      <c r="A238" s="2500"/>
      <c r="B238" s="2501"/>
      <c r="C238" s="2491"/>
      <c r="D238" s="2492"/>
      <c r="E238" s="2492"/>
      <c r="F238" s="2492"/>
      <c r="G238" s="2492"/>
      <c r="H238" s="2492"/>
      <c r="I238" s="2492"/>
      <c r="J238" s="2492"/>
      <c r="K238" s="2493"/>
      <c r="L238" s="2494"/>
      <c r="M238" s="2492"/>
      <c r="N238" s="2492"/>
      <c r="O238" s="2492"/>
      <c r="P238" s="2492"/>
      <c r="Q238" s="2493"/>
      <c r="R238" s="2495"/>
      <c r="S238" s="2496"/>
      <c r="T238" s="2496"/>
      <c r="U238" s="2496"/>
      <c r="V238" s="2496"/>
      <c r="W238" s="2497"/>
      <c r="X238" s="2488"/>
      <c r="Y238" s="2489"/>
      <c r="Z238" s="2489"/>
      <c r="AA238" s="2489"/>
      <c r="AB238" s="2489"/>
      <c r="AC238" s="2489"/>
      <c r="AD238" s="2489"/>
      <c r="AE238" s="2489"/>
      <c r="AF238" s="2489"/>
      <c r="AG238" s="2489"/>
      <c r="AH238" s="2489"/>
      <c r="AI238" s="2489"/>
      <c r="AJ238" s="2489"/>
      <c r="AK238" s="2489"/>
      <c r="AL238" s="2489"/>
      <c r="AM238" s="2489"/>
      <c r="AN238" s="2489"/>
      <c r="AO238" s="2489"/>
      <c r="AP238" s="2489"/>
      <c r="AQ238" s="2489"/>
      <c r="AR238" s="2489"/>
      <c r="AS238" s="2489"/>
      <c r="AT238" s="2489"/>
      <c r="AU238" s="2489"/>
      <c r="AV238" s="2489"/>
      <c r="AW238" s="2489"/>
      <c r="AX238" s="2490"/>
    </row>
    <row r="239" spans="1:50" s="68" customFormat="1" ht="19.5" hidden="1" customHeight="1">
      <c r="A239" s="2500"/>
      <c r="B239" s="2501"/>
      <c r="C239" s="2491"/>
      <c r="D239" s="2492"/>
      <c r="E239" s="2492"/>
      <c r="F239" s="2492"/>
      <c r="G239" s="2492"/>
      <c r="H239" s="2492"/>
      <c r="I239" s="2492"/>
      <c r="J239" s="2492"/>
      <c r="K239" s="2493"/>
      <c r="L239" s="2494"/>
      <c r="M239" s="2492"/>
      <c r="N239" s="2492"/>
      <c r="O239" s="2492"/>
      <c r="P239" s="2492"/>
      <c r="Q239" s="2493"/>
      <c r="R239" s="2495"/>
      <c r="S239" s="2496"/>
      <c r="T239" s="2496"/>
      <c r="U239" s="2496"/>
      <c r="V239" s="2496"/>
      <c r="W239" s="2497"/>
      <c r="X239" s="2488"/>
      <c r="Y239" s="2489"/>
      <c r="Z239" s="2489"/>
      <c r="AA239" s="2489"/>
      <c r="AB239" s="2489"/>
      <c r="AC239" s="2489"/>
      <c r="AD239" s="2489"/>
      <c r="AE239" s="2489"/>
      <c r="AF239" s="2489"/>
      <c r="AG239" s="2489"/>
      <c r="AH239" s="2489"/>
      <c r="AI239" s="2489"/>
      <c r="AJ239" s="2489"/>
      <c r="AK239" s="2489"/>
      <c r="AL239" s="2489"/>
      <c r="AM239" s="2489"/>
      <c r="AN239" s="2489"/>
      <c r="AO239" s="2489"/>
      <c r="AP239" s="2489"/>
      <c r="AQ239" s="2489"/>
      <c r="AR239" s="2489"/>
      <c r="AS239" s="2489"/>
      <c r="AT239" s="2489"/>
      <c r="AU239" s="2489"/>
      <c r="AV239" s="2489"/>
      <c r="AW239" s="2489"/>
      <c r="AX239" s="2490"/>
    </row>
    <row r="240" spans="1:50" s="68" customFormat="1" ht="19.5" hidden="1" customHeight="1">
      <c r="A240" s="2500"/>
      <c r="B240" s="2501"/>
      <c r="C240" s="2491"/>
      <c r="D240" s="2492"/>
      <c r="E240" s="2492"/>
      <c r="F240" s="2492"/>
      <c r="G240" s="2492"/>
      <c r="H240" s="2492"/>
      <c r="I240" s="2492"/>
      <c r="J240" s="2492"/>
      <c r="K240" s="2493"/>
      <c r="L240" s="2494"/>
      <c r="M240" s="2492"/>
      <c r="N240" s="2492"/>
      <c r="O240" s="2492"/>
      <c r="P240" s="2492"/>
      <c r="Q240" s="2493"/>
      <c r="R240" s="2495"/>
      <c r="S240" s="2496"/>
      <c r="T240" s="2496"/>
      <c r="U240" s="2496"/>
      <c r="V240" s="2496"/>
      <c r="W240" s="2497"/>
      <c r="X240" s="2488"/>
      <c r="Y240" s="2489"/>
      <c r="Z240" s="2489"/>
      <c r="AA240" s="2489"/>
      <c r="AB240" s="2489"/>
      <c r="AC240" s="2489"/>
      <c r="AD240" s="2489"/>
      <c r="AE240" s="2489"/>
      <c r="AF240" s="2489"/>
      <c r="AG240" s="2489"/>
      <c r="AH240" s="2489"/>
      <c r="AI240" s="2489"/>
      <c r="AJ240" s="2489"/>
      <c r="AK240" s="2489"/>
      <c r="AL240" s="2489"/>
      <c r="AM240" s="2489"/>
      <c r="AN240" s="2489"/>
      <c r="AO240" s="2489"/>
      <c r="AP240" s="2489"/>
      <c r="AQ240" s="2489"/>
      <c r="AR240" s="2489"/>
      <c r="AS240" s="2489"/>
      <c r="AT240" s="2489"/>
      <c r="AU240" s="2489"/>
      <c r="AV240" s="2489"/>
      <c r="AW240" s="2489"/>
      <c r="AX240" s="2490"/>
    </row>
    <row r="241" spans="1:50" s="68" customFormat="1" ht="19.5" hidden="1" customHeight="1">
      <c r="A241" s="2500"/>
      <c r="B241" s="2501"/>
      <c r="C241" s="2491"/>
      <c r="D241" s="2492"/>
      <c r="E241" s="2492"/>
      <c r="F241" s="2492"/>
      <c r="G241" s="2492"/>
      <c r="H241" s="2492"/>
      <c r="I241" s="2492"/>
      <c r="J241" s="2492"/>
      <c r="K241" s="2493"/>
      <c r="L241" s="2494"/>
      <c r="M241" s="2492"/>
      <c r="N241" s="2492"/>
      <c r="O241" s="2492"/>
      <c r="P241" s="2492"/>
      <c r="Q241" s="2493"/>
      <c r="R241" s="2495"/>
      <c r="S241" s="2496"/>
      <c r="T241" s="2496"/>
      <c r="U241" s="2496"/>
      <c r="V241" s="2496"/>
      <c r="W241" s="2497"/>
      <c r="X241" s="2488"/>
      <c r="Y241" s="2489"/>
      <c r="Z241" s="2489"/>
      <c r="AA241" s="2489"/>
      <c r="AB241" s="2489"/>
      <c r="AC241" s="2489"/>
      <c r="AD241" s="2489"/>
      <c r="AE241" s="2489"/>
      <c r="AF241" s="2489"/>
      <c r="AG241" s="2489"/>
      <c r="AH241" s="2489"/>
      <c r="AI241" s="2489"/>
      <c r="AJ241" s="2489"/>
      <c r="AK241" s="2489"/>
      <c r="AL241" s="2489"/>
      <c r="AM241" s="2489"/>
      <c r="AN241" s="2489"/>
      <c r="AO241" s="2489"/>
      <c r="AP241" s="2489"/>
      <c r="AQ241" s="2489"/>
      <c r="AR241" s="2489"/>
      <c r="AS241" s="2489"/>
      <c r="AT241" s="2489"/>
      <c r="AU241" s="2489"/>
      <c r="AV241" s="2489"/>
      <c r="AW241" s="2489"/>
      <c r="AX241" s="2490"/>
    </row>
    <row r="242" spans="1:50" s="68" customFormat="1" ht="19.5" hidden="1" customHeight="1">
      <c r="A242" s="2500"/>
      <c r="B242" s="2501"/>
      <c r="C242" s="2522"/>
      <c r="D242" s="2523"/>
      <c r="E242" s="2523"/>
      <c r="F242" s="2523"/>
      <c r="G242" s="2523"/>
      <c r="H242" s="2523"/>
      <c r="I242" s="2523"/>
      <c r="J242" s="2523"/>
      <c r="K242" s="2524"/>
      <c r="L242" s="2525"/>
      <c r="M242" s="2523"/>
      <c r="N242" s="2523"/>
      <c r="O242" s="2523"/>
      <c r="P242" s="2523"/>
      <c r="Q242" s="2524"/>
      <c r="R242" s="2526"/>
      <c r="S242" s="2527"/>
      <c r="T242" s="2527"/>
      <c r="U242" s="2527"/>
      <c r="V242" s="2527"/>
      <c r="W242" s="2528"/>
      <c r="X242" s="2488"/>
      <c r="Y242" s="2489"/>
      <c r="Z242" s="2489"/>
      <c r="AA242" s="2489"/>
      <c r="AB242" s="2489"/>
      <c r="AC242" s="2489"/>
      <c r="AD242" s="2489"/>
      <c r="AE242" s="2489"/>
      <c r="AF242" s="2489"/>
      <c r="AG242" s="2489"/>
      <c r="AH242" s="2489"/>
      <c r="AI242" s="2489"/>
      <c r="AJ242" s="2489"/>
      <c r="AK242" s="2489"/>
      <c r="AL242" s="2489"/>
      <c r="AM242" s="2489"/>
      <c r="AN242" s="2489"/>
      <c r="AO242" s="2489"/>
      <c r="AP242" s="2489"/>
      <c r="AQ242" s="2489"/>
      <c r="AR242" s="2489"/>
      <c r="AS242" s="2489"/>
      <c r="AT242" s="2489"/>
      <c r="AU242" s="2489"/>
      <c r="AV242" s="2489"/>
      <c r="AW242" s="2489"/>
      <c r="AX242" s="2490"/>
    </row>
    <row r="243" spans="1:50" s="68" customFormat="1" ht="19.5" hidden="1" customHeight="1" thickBot="1">
      <c r="A243" s="2502"/>
      <c r="B243" s="2503"/>
      <c r="C243" s="2529" t="s">
        <v>39</v>
      </c>
      <c r="D243" s="2530"/>
      <c r="E243" s="2530"/>
      <c r="F243" s="2530"/>
      <c r="G243" s="2530"/>
      <c r="H243" s="2530"/>
      <c r="I243" s="2530"/>
      <c r="J243" s="2530"/>
      <c r="K243" s="2531"/>
      <c r="L243" s="2532"/>
      <c r="M243" s="2533"/>
      <c r="N243" s="2533"/>
      <c r="O243" s="2533"/>
      <c r="P243" s="2533"/>
      <c r="Q243" s="2534"/>
      <c r="R243" s="2535"/>
      <c r="S243" s="2536"/>
      <c r="T243" s="2536"/>
      <c r="U243" s="2536"/>
      <c r="V243" s="2536"/>
      <c r="W243" s="2537"/>
      <c r="X243" s="2538"/>
      <c r="Y243" s="2539"/>
      <c r="Z243" s="2539"/>
      <c r="AA243" s="2539"/>
      <c r="AB243" s="2539"/>
      <c r="AC243" s="2539"/>
      <c r="AD243" s="2539"/>
      <c r="AE243" s="2539"/>
      <c r="AF243" s="2539"/>
      <c r="AG243" s="2539"/>
      <c r="AH243" s="2539"/>
      <c r="AI243" s="2539"/>
      <c r="AJ243" s="2539"/>
      <c r="AK243" s="2539"/>
      <c r="AL243" s="2539"/>
      <c r="AM243" s="2539"/>
      <c r="AN243" s="2539"/>
      <c r="AO243" s="2539"/>
      <c r="AP243" s="2539"/>
      <c r="AQ243" s="2539"/>
      <c r="AR243" s="2539"/>
      <c r="AS243" s="2539"/>
      <c r="AT243" s="2539"/>
      <c r="AU243" s="2539"/>
      <c r="AV243" s="2539"/>
      <c r="AW243" s="2539"/>
      <c r="AX243" s="2540"/>
    </row>
  </sheetData>
  <mergeCells count="998">
    <mergeCell ref="X240:AX240"/>
    <mergeCell ref="C241:K241"/>
    <mergeCell ref="L241:Q241"/>
    <mergeCell ref="R241:W241"/>
    <mergeCell ref="X241:AX241"/>
    <mergeCell ref="C242:K242"/>
    <mergeCell ref="L242:Q242"/>
    <mergeCell ref="R242:W242"/>
    <mergeCell ref="X242:AX242"/>
    <mergeCell ref="C243:K243"/>
    <mergeCell ref="L243:Q243"/>
    <mergeCell ref="R243:W243"/>
    <mergeCell ref="A236:B243"/>
    <mergeCell ref="C236:K236"/>
    <mergeCell ref="L236:Q236"/>
    <mergeCell ref="R236:W236"/>
    <mergeCell ref="X236:AX236"/>
    <mergeCell ref="C237:K237"/>
    <mergeCell ref="L237:Q237"/>
    <mergeCell ref="R237:W237"/>
    <mergeCell ref="X237:AX237"/>
    <mergeCell ref="C238:K238"/>
    <mergeCell ref="L238:Q238"/>
    <mergeCell ref="R238:W238"/>
    <mergeCell ref="X238:AX238"/>
    <mergeCell ref="C239:K239"/>
    <mergeCell ref="L239:Q239"/>
    <mergeCell ref="R239:W239"/>
    <mergeCell ref="X239:AX239"/>
    <mergeCell ref="X243:AX243"/>
    <mergeCell ref="C240:K240"/>
    <mergeCell ref="L240:Q240"/>
    <mergeCell ref="R240:W240"/>
    <mergeCell ref="G234:O234"/>
    <mergeCell ref="P234:V234"/>
    <mergeCell ref="W234:AC234"/>
    <mergeCell ref="AD234:AJ234"/>
    <mergeCell ref="AK234:AQ234"/>
    <mergeCell ref="AR234:AX234"/>
    <mergeCell ref="G235:O235"/>
    <mergeCell ref="P235:V235"/>
    <mergeCell ref="W235:AC235"/>
    <mergeCell ref="AD235:AJ235"/>
    <mergeCell ref="AK235:AQ235"/>
    <mergeCell ref="AR235:AX235"/>
    <mergeCell ref="W232:AC232"/>
    <mergeCell ref="AD232:AJ232"/>
    <mergeCell ref="AK232:AQ232"/>
    <mergeCell ref="AR232:AX232"/>
    <mergeCell ref="I233:O233"/>
    <mergeCell ref="P233:V233"/>
    <mergeCell ref="W233:AC233"/>
    <mergeCell ref="AD233:AJ233"/>
    <mergeCell ref="AK233:AQ233"/>
    <mergeCell ref="AR233:AX233"/>
    <mergeCell ref="A225:F225"/>
    <mergeCell ref="G225:AX225"/>
    <mergeCell ref="A226:F226"/>
    <mergeCell ref="G226:AX226"/>
    <mergeCell ref="A227:F235"/>
    <mergeCell ref="G227:O227"/>
    <mergeCell ref="P227:V227"/>
    <mergeCell ref="W227:AC227"/>
    <mergeCell ref="AD227:AJ227"/>
    <mergeCell ref="AK227:AQ227"/>
    <mergeCell ref="I230:O230"/>
    <mergeCell ref="P230:V230"/>
    <mergeCell ref="W230:AC230"/>
    <mergeCell ref="AD230:AJ230"/>
    <mergeCell ref="AK230:AQ230"/>
    <mergeCell ref="AR230:AX230"/>
    <mergeCell ref="AK231:AQ231"/>
    <mergeCell ref="AR231:AX231"/>
    <mergeCell ref="W229:AC229"/>
    <mergeCell ref="AD229:AJ229"/>
    <mergeCell ref="AK229:AQ229"/>
    <mergeCell ref="AR229:AX229"/>
    <mergeCell ref="I232:O232"/>
    <mergeCell ref="P232:V232"/>
    <mergeCell ref="A222:F222"/>
    <mergeCell ref="G222:X222"/>
    <mergeCell ref="Y222:AD222"/>
    <mergeCell ref="AE222:AX222"/>
    <mergeCell ref="I231:O231"/>
    <mergeCell ref="P231:V231"/>
    <mergeCell ref="W231:AC231"/>
    <mergeCell ref="AD231:AJ231"/>
    <mergeCell ref="A223:F223"/>
    <mergeCell ref="G223:X223"/>
    <mergeCell ref="Y223:AD223"/>
    <mergeCell ref="AE223:AX223"/>
    <mergeCell ref="A224:F224"/>
    <mergeCell ref="G224:AX224"/>
    <mergeCell ref="AR227:AX227"/>
    <mergeCell ref="G228:H233"/>
    <mergeCell ref="I228:O228"/>
    <mergeCell ref="P228:V228"/>
    <mergeCell ref="W228:AC228"/>
    <mergeCell ref="AD228:AJ228"/>
    <mergeCell ref="AK228:AQ228"/>
    <mergeCell ref="AR228:AX228"/>
    <mergeCell ref="I229:O229"/>
    <mergeCell ref="P229:V229"/>
    <mergeCell ref="AQ219:AX219"/>
    <mergeCell ref="A220:F220"/>
    <mergeCell ref="G220:X220"/>
    <mergeCell ref="Y220:AD220"/>
    <mergeCell ref="AE220:AP220"/>
    <mergeCell ref="AQ220:AX220"/>
    <mergeCell ref="A221:F221"/>
    <mergeCell ref="G221:X221"/>
    <mergeCell ref="Y221:AD221"/>
    <mergeCell ref="AE221:AP221"/>
    <mergeCell ref="AQ221:AX221"/>
    <mergeCell ref="C216:K216"/>
    <mergeCell ref="L216:Q216"/>
    <mergeCell ref="R216:W216"/>
    <mergeCell ref="X216:AX216"/>
    <mergeCell ref="A211:B218"/>
    <mergeCell ref="C211:K211"/>
    <mergeCell ref="L211:Q211"/>
    <mergeCell ref="R211:W211"/>
    <mergeCell ref="X211:AX211"/>
    <mergeCell ref="C212:K212"/>
    <mergeCell ref="L212:Q212"/>
    <mergeCell ref="R212:W212"/>
    <mergeCell ref="X212:AX212"/>
    <mergeCell ref="C215:K215"/>
    <mergeCell ref="C217:K217"/>
    <mergeCell ref="L217:Q217"/>
    <mergeCell ref="R217:W217"/>
    <mergeCell ref="X217:AX217"/>
    <mergeCell ref="C218:K218"/>
    <mergeCell ref="L218:Q218"/>
    <mergeCell ref="R218:W218"/>
    <mergeCell ref="X218:AX218"/>
    <mergeCell ref="L213:Q213"/>
    <mergeCell ref="R213:W213"/>
    <mergeCell ref="X213:AX213"/>
    <mergeCell ref="C214:K214"/>
    <mergeCell ref="L214:Q214"/>
    <mergeCell ref="R214:W214"/>
    <mergeCell ref="X214:AX214"/>
    <mergeCell ref="C213:K213"/>
    <mergeCell ref="L215:Q215"/>
    <mergeCell ref="R215:W215"/>
    <mergeCell ref="X215:AX215"/>
    <mergeCell ref="AR208:AX208"/>
    <mergeCell ref="G209:O209"/>
    <mergeCell ref="P209:V209"/>
    <mergeCell ref="W209:AC209"/>
    <mergeCell ref="AD209:AJ209"/>
    <mergeCell ref="AK209:AQ209"/>
    <mergeCell ref="AR209:AX209"/>
    <mergeCell ref="G210:O210"/>
    <mergeCell ref="P210:V210"/>
    <mergeCell ref="W210:AC210"/>
    <mergeCell ref="AD210:AJ210"/>
    <mergeCell ref="AK210:AQ210"/>
    <mergeCell ref="AR210:AX210"/>
    <mergeCell ref="AR205:AX205"/>
    <mergeCell ref="AK206:AQ206"/>
    <mergeCell ref="AR206:AX206"/>
    <mergeCell ref="W204:AC204"/>
    <mergeCell ref="AD204:AJ204"/>
    <mergeCell ref="AK204:AQ204"/>
    <mergeCell ref="AR204:AX204"/>
    <mergeCell ref="I207:O207"/>
    <mergeCell ref="P207:V207"/>
    <mergeCell ref="W207:AC207"/>
    <mergeCell ref="AD207:AJ207"/>
    <mergeCell ref="AK207:AQ207"/>
    <mergeCell ref="AR207:AX207"/>
    <mergeCell ref="AD202:AJ202"/>
    <mergeCell ref="AK202:AQ202"/>
    <mergeCell ref="I205:O205"/>
    <mergeCell ref="P205:V205"/>
    <mergeCell ref="W205:AC205"/>
    <mergeCell ref="AD205:AJ205"/>
    <mergeCell ref="AK205:AQ205"/>
    <mergeCell ref="I208:O208"/>
    <mergeCell ref="P208:V208"/>
    <mergeCell ref="W208:AC208"/>
    <mergeCell ref="AD208:AJ208"/>
    <mergeCell ref="AK208:AQ208"/>
    <mergeCell ref="I206:O206"/>
    <mergeCell ref="P206:V206"/>
    <mergeCell ref="W206:AC206"/>
    <mergeCell ref="AD206:AJ206"/>
    <mergeCell ref="A198:F198"/>
    <mergeCell ref="G198:X198"/>
    <mergeCell ref="Y198:AD198"/>
    <mergeCell ref="AE198:AX198"/>
    <mergeCell ref="A199:F199"/>
    <mergeCell ref="G199:AX199"/>
    <mergeCell ref="AR202:AX202"/>
    <mergeCell ref="G203:H208"/>
    <mergeCell ref="I203:O203"/>
    <mergeCell ref="P203:V203"/>
    <mergeCell ref="W203:AC203"/>
    <mergeCell ref="AD203:AJ203"/>
    <mergeCell ref="AK203:AQ203"/>
    <mergeCell ref="AR203:AX203"/>
    <mergeCell ref="I204:O204"/>
    <mergeCell ref="P204:V204"/>
    <mergeCell ref="A200:F200"/>
    <mergeCell ref="G200:AX200"/>
    <mergeCell ref="A201:F201"/>
    <mergeCell ref="G201:AX201"/>
    <mergeCell ref="A202:F210"/>
    <mergeCell ref="G202:O202"/>
    <mergeCell ref="P202:V202"/>
    <mergeCell ref="W202:AC202"/>
    <mergeCell ref="A196:F196"/>
    <mergeCell ref="G196:X196"/>
    <mergeCell ref="Y196:AD196"/>
    <mergeCell ref="AE196:AP196"/>
    <mergeCell ref="AQ196:AX196"/>
    <mergeCell ref="A197:F197"/>
    <mergeCell ref="G197:X197"/>
    <mergeCell ref="Y197:AD197"/>
    <mergeCell ref="AE197:AX197"/>
    <mergeCell ref="A191:B191"/>
    <mergeCell ref="C191:L191"/>
    <mergeCell ref="M191:AJ191"/>
    <mergeCell ref="AK191:AP191"/>
    <mergeCell ref="AQ191:AT191"/>
    <mergeCell ref="AU191:AX191"/>
    <mergeCell ref="AQ194:AX194"/>
    <mergeCell ref="A195:F195"/>
    <mergeCell ref="G195:X195"/>
    <mergeCell ref="Y195:AD195"/>
    <mergeCell ref="AE195:AP195"/>
    <mergeCell ref="AQ195:AX195"/>
    <mergeCell ref="A189:B189"/>
    <mergeCell ref="C189:L189"/>
    <mergeCell ref="M189:AJ189"/>
    <mergeCell ref="AK189:AP189"/>
    <mergeCell ref="AQ189:AT189"/>
    <mergeCell ref="AU189:AX189"/>
    <mergeCell ref="A190:B190"/>
    <mergeCell ref="C190:L190"/>
    <mergeCell ref="M190:AJ190"/>
    <mergeCell ref="AK190:AP190"/>
    <mergeCell ref="AQ190:AT190"/>
    <mergeCell ref="AU190:AX190"/>
    <mergeCell ref="A187:B187"/>
    <mergeCell ref="C187:L187"/>
    <mergeCell ref="M187:AJ187"/>
    <mergeCell ref="AK187:AP187"/>
    <mergeCell ref="AQ187:AT187"/>
    <mergeCell ref="AU187:AX187"/>
    <mergeCell ref="A188:B188"/>
    <mergeCell ref="C188:L188"/>
    <mergeCell ref="M188:AJ188"/>
    <mergeCell ref="AK188:AP188"/>
    <mergeCell ref="AQ188:AT188"/>
    <mergeCell ref="AU188:AX188"/>
    <mergeCell ref="A185:B185"/>
    <mergeCell ref="C185:L185"/>
    <mergeCell ref="M185:AJ185"/>
    <mergeCell ref="AK185:AP185"/>
    <mergeCell ref="AQ185:AT185"/>
    <mergeCell ref="AU185:AX185"/>
    <mergeCell ref="A186:B186"/>
    <mergeCell ref="C186:L186"/>
    <mergeCell ref="M186:AJ186"/>
    <mergeCell ref="AK186:AP186"/>
    <mergeCell ref="AQ186:AT186"/>
    <mergeCell ref="AU186:AX186"/>
    <mergeCell ref="A183:B183"/>
    <mergeCell ref="C183:L183"/>
    <mergeCell ref="M183:AJ183"/>
    <mergeCell ref="AK183:AP183"/>
    <mergeCell ref="AQ183:AT183"/>
    <mergeCell ref="AU183:AX183"/>
    <mergeCell ref="A184:B184"/>
    <mergeCell ref="C184:L184"/>
    <mergeCell ref="M184:AJ184"/>
    <mergeCell ref="AK184:AP184"/>
    <mergeCell ref="AQ184:AT184"/>
    <mergeCell ref="AU184:AX184"/>
    <mergeCell ref="A181:B181"/>
    <mergeCell ref="C181:L181"/>
    <mergeCell ref="M181:AJ181"/>
    <mergeCell ref="AK181:AP181"/>
    <mergeCell ref="AQ181:AT181"/>
    <mergeCell ref="AU181:AX181"/>
    <mergeCell ref="A182:B182"/>
    <mergeCell ref="C182:L182"/>
    <mergeCell ref="M182:AJ182"/>
    <mergeCell ref="AK182:AP182"/>
    <mergeCell ref="AQ182:AT182"/>
    <mergeCell ref="AU182:AX182"/>
    <mergeCell ref="A177:B177"/>
    <mergeCell ref="C177:L177"/>
    <mergeCell ref="M177:AJ177"/>
    <mergeCell ref="AK177:AP177"/>
    <mergeCell ref="AQ177:AT177"/>
    <mergeCell ref="AU177:AX177"/>
    <mergeCell ref="A178:B178"/>
    <mergeCell ref="C178:L178"/>
    <mergeCell ref="M178:AJ178"/>
    <mergeCell ref="AK178:AP178"/>
    <mergeCell ref="AQ178:AT178"/>
    <mergeCell ref="AU178:AX178"/>
    <mergeCell ref="A175:B175"/>
    <mergeCell ref="C175:L175"/>
    <mergeCell ref="M175:AJ175"/>
    <mergeCell ref="AK175:AP175"/>
    <mergeCell ref="AQ175:AT175"/>
    <mergeCell ref="AU175:AX175"/>
    <mergeCell ref="A176:B176"/>
    <mergeCell ref="C176:L176"/>
    <mergeCell ref="M176:AJ176"/>
    <mergeCell ref="AK176:AP176"/>
    <mergeCell ref="AQ176:AT176"/>
    <mergeCell ref="AU176:AX176"/>
    <mergeCell ref="A173:B173"/>
    <mergeCell ref="C173:L173"/>
    <mergeCell ref="M173:AJ173"/>
    <mergeCell ref="AK173:AP173"/>
    <mergeCell ref="AQ173:AT173"/>
    <mergeCell ref="AU173:AX173"/>
    <mergeCell ref="A174:B174"/>
    <mergeCell ref="C174:L174"/>
    <mergeCell ref="M174:AJ174"/>
    <mergeCell ref="AK174:AP174"/>
    <mergeCell ref="AQ174:AT174"/>
    <mergeCell ref="AU174:AX174"/>
    <mergeCell ref="A171:B171"/>
    <mergeCell ref="C171:L171"/>
    <mergeCell ref="M171:AJ171"/>
    <mergeCell ref="AK171:AP171"/>
    <mergeCell ref="AQ171:AT171"/>
    <mergeCell ref="AU171:AX171"/>
    <mergeCell ref="A172:B172"/>
    <mergeCell ref="C172:L172"/>
    <mergeCell ref="M172:AJ172"/>
    <mergeCell ref="AK172:AP172"/>
    <mergeCell ref="AQ172:AT172"/>
    <mergeCell ref="AU172:AX172"/>
    <mergeCell ref="A169:B169"/>
    <mergeCell ref="C169:L169"/>
    <mergeCell ref="M169:AJ169"/>
    <mergeCell ref="AK169:AP169"/>
    <mergeCell ref="AQ169:AT169"/>
    <mergeCell ref="AU169:AX169"/>
    <mergeCell ref="A170:B170"/>
    <mergeCell ref="C170:L170"/>
    <mergeCell ref="M170:AJ170"/>
    <mergeCell ref="AK170:AP170"/>
    <mergeCell ref="AQ170:AT170"/>
    <mergeCell ref="AU170:AX170"/>
    <mergeCell ref="A165:B165"/>
    <mergeCell ref="C165:L165"/>
    <mergeCell ref="M165:AJ165"/>
    <mergeCell ref="AK165:AP165"/>
    <mergeCell ref="AQ165:AT165"/>
    <mergeCell ref="AU165:AX165"/>
    <mergeCell ref="A168:B168"/>
    <mergeCell ref="C168:L168"/>
    <mergeCell ref="M168:AJ168"/>
    <mergeCell ref="AK168:AP168"/>
    <mergeCell ref="AQ168:AT168"/>
    <mergeCell ref="AU168:AX168"/>
    <mergeCell ref="A163:B163"/>
    <mergeCell ref="C163:L163"/>
    <mergeCell ref="M163:AJ163"/>
    <mergeCell ref="AK163:AP163"/>
    <mergeCell ref="AQ163:AT163"/>
    <mergeCell ref="AU163:AX163"/>
    <mergeCell ref="A164:B164"/>
    <mergeCell ref="C164:L164"/>
    <mergeCell ref="M164:AJ164"/>
    <mergeCell ref="AK164:AP164"/>
    <mergeCell ref="AQ164:AT164"/>
    <mergeCell ref="AU164:AX164"/>
    <mergeCell ref="A161:B161"/>
    <mergeCell ref="C161:L161"/>
    <mergeCell ref="M161:AJ161"/>
    <mergeCell ref="AK161:AP161"/>
    <mergeCell ref="AQ161:AT161"/>
    <mergeCell ref="AU161:AX161"/>
    <mergeCell ref="A162:B162"/>
    <mergeCell ref="C162:L162"/>
    <mergeCell ref="M162:AJ162"/>
    <mergeCell ref="AK162:AP162"/>
    <mergeCell ref="AQ162:AT162"/>
    <mergeCell ref="AU162:AX162"/>
    <mergeCell ref="A159:B159"/>
    <mergeCell ref="C159:L159"/>
    <mergeCell ref="M159:AJ159"/>
    <mergeCell ref="AK159:AP159"/>
    <mergeCell ref="AQ159:AT159"/>
    <mergeCell ref="AU159:AX159"/>
    <mergeCell ref="A160:B160"/>
    <mergeCell ref="C160:L160"/>
    <mergeCell ref="M160:AJ160"/>
    <mergeCell ref="AK160:AP160"/>
    <mergeCell ref="AQ160:AT160"/>
    <mergeCell ref="AU160:AX160"/>
    <mergeCell ref="A157:B157"/>
    <mergeCell ref="C157:L157"/>
    <mergeCell ref="M157:AJ157"/>
    <mergeCell ref="AK157:AP157"/>
    <mergeCell ref="AQ157:AT157"/>
    <mergeCell ref="AU157:AX157"/>
    <mergeCell ref="A158:B158"/>
    <mergeCell ref="C158:L158"/>
    <mergeCell ref="M158:AJ158"/>
    <mergeCell ref="AK158:AP158"/>
    <mergeCell ref="AQ158:AT158"/>
    <mergeCell ref="AU158:AX158"/>
    <mergeCell ref="A155:B155"/>
    <mergeCell ref="C155:L155"/>
    <mergeCell ref="M155:AJ155"/>
    <mergeCell ref="AK155:AP155"/>
    <mergeCell ref="AQ155:AT155"/>
    <mergeCell ref="AU155:AX155"/>
    <mergeCell ref="A156:B156"/>
    <mergeCell ref="C156:L156"/>
    <mergeCell ref="M156:AJ156"/>
    <mergeCell ref="AK156:AP156"/>
    <mergeCell ref="AQ156:AT156"/>
    <mergeCell ref="AU156:AX156"/>
    <mergeCell ref="A151:B151"/>
    <mergeCell ref="C151:L151"/>
    <mergeCell ref="M151:AJ151"/>
    <mergeCell ref="AK151:AP151"/>
    <mergeCell ref="AQ151:AT151"/>
    <mergeCell ref="AU151:AX151"/>
    <mergeCell ref="A152:B152"/>
    <mergeCell ref="C152:L152"/>
    <mergeCell ref="M152:AJ152"/>
    <mergeCell ref="AK152:AP152"/>
    <mergeCell ref="AQ152:AT152"/>
    <mergeCell ref="AU152:AX152"/>
    <mergeCell ref="A149:B149"/>
    <mergeCell ref="C149:L149"/>
    <mergeCell ref="M149:AJ149"/>
    <mergeCell ref="AK149:AP149"/>
    <mergeCell ref="AQ149:AT149"/>
    <mergeCell ref="AU149:AX149"/>
    <mergeCell ref="A150:B150"/>
    <mergeCell ref="C150:L150"/>
    <mergeCell ref="M150:AJ150"/>
    <mergeCell ref="AK150:AP150"/>
    <mergeCell ref="AQ150:AT150"/>
    <mergeCell ref="AU150:AX150"/>
    <mergeCell ref="A147:B147"/>
    <mergeCell ref="C147:L147"/>
    <mergeCell ref="M147:AJ147"/>
    <mergeCell ref="AK147:AP147"/>
    <mergeCell ref="AQ147:AT147"/>
    <mergeCell ref="AU147:AX147"/>
    <mergeCell ref="A148:B148"/>
    <mergeCell ref="C148:L148"/>
    <mergeCell ref="M148:AJ148"/>
    <mergeCell ref="AK148:AP148"/>
    <mergeCell ref="AQ148:AT148"/>
    <mergeCell ref="AU148:AX148"/>
    <mergeCell ref="A145:B145"/>
    <mergeCell ref="C145:L145"/>
    <mergeCell ref="M145:AJ145"/>
    <mergeCell ref="AK145:AP145"/>
    <mergeCell ref="AQ145:AT145"/>
    <mergeCell ref="AU145:AX145"/>
    <mergeCell ref="A146:B146"/>
    <mergeCell ref="C146:L146"/>
    <mergeCell ref="M146:AJ146"/>
    <mergeCell ref="AK146:AP146"/>
    <mergeCell ref="AQ146:AT146"/>
    <mergeCell ref="AU146:AX146"/>
    <mergeCell ref="A143:B143"/>
    <mergeCell ref="C143:L143"/>
    <mergeCell ref="M143:AJ143"/>
    <mergeCell ref="AK143:AP143"/>
    <mergeCell ref="AQ143:AT143"/>
    <mergeCell ref="AU143:AX143"/>
    <mergeCell ref="A144:B144"/>
    <mergeCell ref="C144:L144"/>
    <mergeCell ref="M144:AJ144"/>
    <mergeCell ref="AK144:AP144"/>
    <mergeCell ref="AQ144:AT144"/>
    <mergeCell ref="AU144:AX144"/>
    <mergeCell ref="G138:K138"/>
    <mergeCell ref="L138:X138"/>
    <mergeCell ref="Y138:AB138"/>
    <mergeCell ref="AC138:AG138"/>
    <mergeCell ref="AH138:AT138"/>
    <mergeCell ref="AU138:AX138"/>
    <mergeCell ref="A142:B142"/>
    <mergeCell ref="C142:L142"/>
    <mergeCell ref="M142:AJ142"/>
    <mergeCell ref="AK142:AP142"/>
    <mergeCell ref="AQ142:AT142"/>
    <mergeCell ref="AU142:AX142"/>
    <mergeCell ref="G136:K136"/>
    <mergeCell ref="L136:X136"/>
    <mergeCell ref="Y136:AB136"/>
    <mergeCell ref="AC136:AG136"/>
    <mergeCell ref="AH136:AT136"/>
    <mergeCell ref="AU136:AX136"/>
    <mergeCell ref="G137:K137"/>
    <mergeCell ref="L137:X137"/>
    <mergeCell ref="Y137:AB137"/>
    <mergeCell ref="AC137:AG137"/>
    <mergeCell ref="AH137:AT137"/>
    <mergeCell ref="AU137:AX137"/>
    <mergeCell ref="G134:K134"/>
    <mergeCell ref="L134:X134"/>
    <mergeCell ref="Y134:AB134"/>
    <mergeCell ref="AC134:AG134"/>
    <mergeCell ref="AH134:AT134"/>
    <mergeCell ref="AU134:AX134"/>
    <mergeCell ref="G135:K135"/>
    <mergeCell ref="L135:X135"/>
    <mergeCell ref="Y135:AB135"/>
    <mergeCell ref="AC135:AG135"/>
    <mergeCell ref="AH135:AT135"/>
    <mergeCell ref="AU135:AX135"/>
    <mergeCell ref="G132:K132"/>
    <mergeCell ref="L132:X132"/>
    <mergeCell ref="Y132:AB132"/>
    <mergeCell ref="AC132:AG132"/>
    <mergeCell ref="AH132:AT132"/>
    <mergeCell ref="AU132:AX132"/>
    <mergeCell ref="G133:K133"/>
    <mergeCell ref="L133:X133"/>
    <mergeCell ref="Y133:AB133"/>
    <mergeCell ref="AC133:AG133"/>
    <mergeCell ref="AH133:AT133"/>
    <mergeCell ref="AU133:AX133"/>
    <mergeCell ref="G130:K130"/>
    <mergeCell ref="L130:X130"/>
    <mergeCell ref="Y130:AB130"/>
    <mergeCell ref="AC130:AG130"/>
    <mergeCell ref="AH130:AT130"/>
    <mergeCell ref="AU130:AX130"/>
    <mergeCell ref="G131:K131"/>
    <mergeCell ref="L131:X131"/>
    <mergeCell ref="Y131:AB131"/>
    <mergeCell ref="AC131:AG131"/>
    <mergeCell ref="AH131:AT131"/>
    <mergeCell ref="AU131:AX131"/>
    <mergeCell ref="G127:K127"/>
    <mergeCell ref="L127:X127"/>
    <mergeCell ref="Y127:AB127"/>
    <mergeCell ref="AC127:AG127"/>
    <mergeCell ref="AH127:AT127"/>
    <mergeCell ref="AU127:AX127"/>
    <mergeCell ref="G128:AB128"/>
    <mergeCell ref="AC128:AX128"/>
    <mergeCell ref="G129:K129"/>
    <mergeCell ref="L129:X129"/>
    <mergeCell ref="Y129:AB129"/>
    <mergeCell ref="AC129:AG129"/>
    <mergeCell ref="AH129:AT129"/>
    <mergeCell ref="AU129:AX129"/>
    <mergeCell ref="G125:K125"/>
    <mergeCell ref="L125:X125"/>
    <mergeCell ref="Y125:AB125"/>
    <mergeCell ref="AC125:AG125"/>
    <mergeCell ref="AH125:AT125"/>
    <mergeCell ref="AU125:AX125"/>
    <mergeCell ref="G126:K126"/>
    <mergeCell ref="L126:X126"/>
    <mergeCell ref="Y126:AB126"/>
    <mergeCell ref="AC126:AG126"/>
    <mergeCell ref="AH126:AT126"/>
    <mergeCell ref="AU126:AX126"/>
    <mergeCell ref="G123:K123"/>
    <mergeCell ref="L123:X123"/>
    <mergeCell ref="Y123:AB123"/>
    <mergeCell ref="AC123:AG123"/>
    <mergeCell ref="AH123:AT123"/>
    <mergeCell ref="AU123:AX123"/>
    <mergeCell ref="G124:K124"/>
    <mergeCell ref="L124:X124"/>
    <mergeCell ref="Y124:AB124"/>
    <mergeCell ref="AC124:AG124"/>
    <mergeCell ref="AH124:AT124"/>
    <mergeCell ref="AU124:AX124"/>
    <mergeCell ref="G121:K121"/>
    <mergeCell ref="L121:X121"/>
    <mergeCell ref="Y121:AB121"/>
    <mergeCell ref="AC121:AG121"/>
    <mergeCell ref="AH121:AT121"/>
    <mergeCell ref="AU121:AX121"/>
    <mergeCell ref="G122:K122"/>
    <mergeCell ref="L122:X122"/>
    <mergeCell ref="Y122:AB122"/>
    <mergeCell ref="AC122:AG122"/>
    <mergeCell ref="AH122:AT122"/>
    <mergeCell ref="AU122:AX122"/>
    <mergeCell ref="G119:K119"/>
    <mergeCell ref="L119:X119"/>
    <mergeCell ref="Y119:AB119"/>
    <mergeCell ref="AC119:AG119"/>
    <mergeCell ref="AH119:AT119"/>
    <mergeCell ref="AU119:AX119"/>
    <mergeCell ref="G120:K120"/>
    <mergeCell ref="L120:X120"/>
    <mergeCell ref="Y120:AB120"/>
    <mergeCell ref="AC120:AG120"/>
    <mergeCell ref="AH120:AT120"/>
    <mergeCell ref="AU120:AX120"/>
    <mergeCell ref="G116:K116"/>
    <mergeCell ref="L116:X116"/>
    <mergeCell ref="Y116:AB116"/>
    <mergeCell ref="AC116:AG116"/>
    <mergeCell ref="AH116:AT116"/>
    <mergeCell ref="AU116:AX116"/>
    <mergeCell ref="G117:AB117"/>
    <mergeCell ref="AC117:AX117"/>
    <mergeCell ref="G118:K118"/>
    <mergeCell ref="L118:X118"/>
    <mergeCell ref="Y118:AB118"/>
    <mergeCell ref="AC118:AG118"/>
    <mergeCell ref="AH118:AT118"/>
    <mergeCell ref="AU118:AX118"/>
    <mergeCell ref="G114:K114"/>
    <mergeCell ref="L114:X114"/>
    <mergeCell ref="Y114:AB114"/>
    <mergeCell ref="AC114:AG114"/>
    <mergeCell ref="AH114:AT114"/>
    <mergeCell ref="AU114:AX114"/>
    <mergeCell ref="G115:K115"/>
    <mergeCell ref="L115:X115"/>
    <mergeCell ref="Y115:AB115"/>
    <mergeCell ref="AC115:AG115"/>
    <mergeCell ref="AH115:AT115"/>
    <mergeCell ref="AU115:AX115"/>
    <mergeCell ref="G112:K112"/>
    <mergeCell ref="L112:X112"/>
    <mergeCell ref="Y112:AB112"/>
    <mergeCell ref="AC112:AG112"/>
    <mergeCell ref="AH112:AT112"/>
    <mergeCell ref="AU112:AX112"/>
    <mergeCell ref="G113:K113"/>
    <mergeCell ref="L113:X113"/>
    <mergeCell ref="Y113:AB113"/>
    <mergeCell ref="AC113:AG113"/>
    <mergeCell ref="AH113:AT113"/>
    <mergeCell ref="AU113:AX113"/>
    <mergeCell ref="G110:K110"/>
    <mergeCell ref="L110:X110"/>
    <mergeCell ref="Y110:AB110"/>
    <mergeCell ref="AC110:AG110"/>
    <mergeCell ref="AH110:AT110"/>
    <mergeCell ref="AU110:AX110"/>
    <mergeCell ref="G111:K111"/>
    <mergeCell ref="L111:X111"/>
    <mergeCell ref="Y111:AB111"/>
    <mergeCell ref="AC111:AG111"/>
    <mergeCell ref="AH111:AT111"/>
    <mergeCell ref="AU111:AX111"/>
    <mergeCell ref="G108:K108"/>
    <mergeCell ref="L108:X108"/>
    <mergeCell ref="Y108:AB108"/>
    <mergeCell ref="AC108:AG108"/>
    <mergeCell ref="AH108:AT108"/>
    <mergeCell ref="AU108:AX108"/>
    <mergeCell ref="G109:K109"/>
    <mergeCell ref="L109:X109"/>
    <mergeCell ref="Y109:AB109"/>
    <mergeCell ref="AC109:AG109"/>
    <mergeCell ref="AH109:AT109"/>
    <mergeCell ref="AU109:AX109"/>
    <mergeCell ref="G105:K105"/>
    <mergeCell ref="L105:X105"/>
    <mergeCell ref="Y105:AB105"/>
    <mergeCell ref="AC105:AG105"/>
    <mergeCell ref="AH105:AT105"/>
    <mergeCell ref="AU105:AX105"/>
    <mergeCell ref="G106:AB106"/>
    <mergeCell ref="AC106:AX106"/>
    <mergeCell ref="G107:K107"/>
    <mergeCell ref="L107:X107"/>
    <mergeCell ref="Y107:AB107"/>
    <mergeCell ref="AC107:AG107"/>
    <mergeCell ref="AH107:AT107"/>
    <mergeCell ref="AU107:AX107"/>
    <mergeCell ref="G103:K103"/>
    <mergeCell ref="L103:X103"/>
    <mergeCell ref="Y103:AB103"/>
    <mergeCell ref="AC103:AG103"/>
    <mergeCell ref="AH103:AT103"/>
    <mergeCell ref="AU103:AX103"/>
    <mergeCell ref="G104:K104"/>
    <mergeCell ref="L104:X104"/>
    <mergeCell ref="Y104:AB104"/>
    <mergeCell ref="AC104:AG104"/>
    <mergeCell ref="AH104:AT104"/>
    <mergeCell ref="AU104:AX104"/>
    <mergeCell ref="G101:K101"/>
    <mergeCell ref="L101:X101"/>
    <mergeCell ref="Y101:AB101"/>
    <mergeCell ref="AC101:AG101"/>
    <mergeCell ref="AH101:AT101"/>
    <mergeCell ref="AU101:AX101"/>
    <mergeCell ref="G102:K102"/>
    <mergeCell ref="L102:X102"/>
    <mergeCell ref="Y102:AB102"/>
    <mergeCell ref="AC102:AG102"/>
    <mergeCell ref="AH102:AT102"/>
    <mergeCell ref="AU102:AX102"/>
    <mergeCell ref="G98:K98"/>
    <mergeCell ref="L98:X98"/>
    <mergeCell ref="Y100:AB100"/>
    <mergeCell ref="AC100:AG100"/>
    <mergeCell ref="AH100:AT100"/>
    <mergeCell ref="AU100:AX100"/>
    <mergeCell ref="G99:K99"/>
    <mergeCell ref="L99:X99"/>
    <mergeCell ref="Y99:AB99"/>
    <mergeCell ref="AC99:AG99"/>
    <mergeCell ref="AH99:AT99"/>
    <mergeCell ref="AU99:AX99"/>
    <mergeCell ref="G100:K100"/>
    <mergeCell ref="L100:X100"/>
    <mergeCell ref="Y98:AB98"/>
    <mergeCell ref="AC98:AG98"/>
    <mergeCell ref="AH98:AT98"/>
    <mergeCell ref="AU98:AX98"/>
    <mergeCell ref="A63:E63"/>
    <mergeCell ref="F63:AX63"/>
    <mergeCell ref="A64:AX64"/>
    <mergeCell ref="A65:AX65"/>
    <mergeCell ref="A66:AX66"/>
    <mergeCell ref="A67:B67"/>
    <mergeCell ref="C67:J67"/>
    <mergeCell ref="K67:R67"/>
    <mergeCell ref="G97:K97"/>
    <mergeCell ref="L97:X97"/>
    <mergeCell ref="Y97:AB97"/>
    <mergeCell ref="AC97:AG97"/>
    <mergeCell ref="AH97:AT97"/>
    <mergeCell ref="AU97:AX97"/>
    <mergeCell ref="AH96:AT96"/>
    <mergeCell ref="AU96:AX96"/>
    <mergeCell ref="A69:F92"/>
    <mergeCell ref="A95:F138"/>
    <mergeCell ref="G95:AB95"/>
    <mergeCell ref="AC95:AX95"/>
    <mergeCell ref="G96:K96"/>
    <mergeCell ref="L96:X96"/>
    <mergeCell ref="Y96:AB96"/>
    <mergeCell ref="AC96:AG96"/>
    <mergeCell ref="A56:B57"/>
    <mergeCell ref="C56:F56"/>
    <mergeCell ref="G56:AX56"/>
    <mergeCell ref="C57:F57"/>
    <mergeCell ref="G57:AX57"/>
    <mergeCell ref="A52:B55"/>
    <mergeCell ref="C52:AC52"/>
    <mergeCell ref="S67:Z67"/>
    <mergeCell ref="AA67:AH67"/>
    <mergeCell ref="AI67:AP67"/>
    <mergeCell ref="AQ67:AX67"/>
    <mergeCell ref="A58:AX58"/>
    <mergeCell ref="A59:AX59"/>
    <mergeCell ref="A60:AX60"/>
    <mergeCell ref="A61:E61"/>
    <mergeCell ref="F61:AX61"/>
    <mergeCell ref="A62:AX62"/>
    <mergeCell ref="AD52:AF52"/>
    <mergeCell ref="AG52:AX55"/>
    <mergeCell ref="C53:F53"/>
    <mergeCell ref="G53:S53"/>
    <mergeCell ref="T53:AF53"/>
    <mergeCell ref="C54:F54"/>
    <mergeCell ref="G54:S54"/>
    <mergeCell ref="A38:AX38"/>
    <mergeCell ref="C39:AC39"/>
    <mergeCell ref="AD39:AF39"/>
    <mergeCell ref="AG39:AX39"/>
    <mergeCell ref="A40:B42"/>
    <mergeCell ref="C40:AC40"/>
    <mergeCell ref="A49:B51"/>
    <mergeCell ref="C49:AC49"/>
    <mergeCell ref="AD49:AF49"/>
    <mergeCell ref="AG49:AX51"/>
    <mergeCell ref="C50:AC50"/>
    <mergeCell ref="AD50:AF50"/>
    <mergeCell ref="C51:AC51"/>
    <mergeCell ref="AD51:AF51"/>
    <mergeCell ref="A43:B48"/>
    <mergeCell ref="C43:AC43"/>
    <mergeCell ref="AD43:AF43"/>
    <mergeCell ref="AG43:AX48"/>
    <mergeCell ref="C44:AC44"/>
    <mergeCell ref="AD44:AF44"/>
    <mergeCell ref="AG40:AX42"/>
    <mergeCell ref="C41:AC41"/>
    <mergeCell ref="AD41:AF41"/>
    <mergeCell ref="C42:AC42"/>
    <mergeCell ref="AD42:AF42"/>
    <mergeCell ref="T54:AF54"/>
    <mergeCell ref="C55:F55"/>
    <mergeCell ref="G55:S55"/>
    <mergeCell ref="T55:AF55"/>
    <mergeCell ref="C47:AC47"/>
    <mergeCell ref="AD47:AF47"/>
    <mergeCell ref="C48:AC48"/>
    <mergeCell ref="AD48:AF48"/>
    <mergeCell ref="L33:Q33"/>
    <mergeCell ref="R33:W33"/>
    <mergeCell ref="X33:AX33"/>
    <mergeCell ref="C34:K34"/>
    <mergeCell ref="L34:Q34"/>
    <mergeCell ref="R34:W34"/>
    <mergeCell ref="X34:AX34"/>
    <mergeCell ref="C35:K35"/>
    <mergeCell ref="L35:Q35"/>
    <mergeCell ref="R35:W35"/>
    <mergeCell ref="X35:AX35"/>
    <mergeCell ref="L36:Q36"/>
    <mergeCell ref="R36:W36"/>
    <mergeCell ref="C45:AC45"/>
    <mergeCell ref="AD45:AF45"/>
    <mergeCell ref="C46:AC46"/>
    <mergeCell ref="AD46:AF46"/>
    <mergeCell ref="AD40:AF40"/>
    <mergeCell ref="A29:B36"/>
    <mergeCell ref="C29:K29"/>
    <mergeCell ref="L29:Q29"/>
    <mergeCell ref="R29:W29"/>
    <mergeCell ref="X29:AX29"/>
    <mergeCell ref="C30:K30"/>
    <mergeCell ref="L30:Q30"/>
    <mergeCell ref="R30:W30"/>
    <mergeCell ref="X30:AX30"/>
    <mergeCell ref="C31:K31"/>
    <mergeCell ref="L31:Q31"/>
    <mergeCell ref="R31:W31"/>
    <mergeCell ref="X31:AX31"/>
    <mergeCell ref="C32:K32"/>
    <mergeCell ref="L32:Q32"/>
    <mergeCell ref="R32:W32"/>
    <mergeCell ref="C33:K33"/>
    <mergeCell ref="X36:AX36"/>
    <mergeCell ref="AT23:AX23"/>
    <mergeCell ref="AO24:AS24"/>
    <mergeCell ref="AT24:AX24"/>
    <mergeCell ref="AO25:AS25"/>
    <mergeCell ref="AT25:AX25"/>
    <mergeCell ref="G27:X28"/>
    <mergeCell ref="Y27:AA27"/>
    <mergeCell ref="AB27:AD27"/>
    <mergeCell ref="AE27:AI27"/>
    <mergeCell ref="AJ27:AN27"/>
    <mergeCell ref="AO27:AS27"/>
    <mergeCell ref="AO26:AS26"/>
    <mergeCell ref="AT26:AX26"/>
    <mergeCell ref="AT27:AX27"/>
    <mergeCell ref="Y28:AA28"/>
    <mergeCell ref="AB28:AD28"/>
    <mergeCell ref="AE28:AI28"/>
    <mergeCell ref="AJ28:AN28"/>
    <mergeCell ref="AO28:AS28"/>
    <mergeCell ref="AT28:AX28"/>
    <mergeCell ref="AJ26:AN26"/>
    <mergeCell ref="G24:X25"/>
    <mergeCell ref="C36:K36"/>
    <mergeCell ref="A19:F22"/>
    <mergeCell ref="G19:X19"/>
    <mergeCell ref="Y19:AA19"/>
    <mergeCell ref="AB19:AD19"/>
    <mergeCell ref="AE19:AI19"/>
    <mergeCell ref="AJ19:AN19"/>
    <mergeCell ref="AB21:AD21"/>
    <mergeCell ref="AJ23:AN23"/>
    <mergeCell ref="X32:AX32"/>
    <mergeCell ref="A26:F28"/>
    <mergeCell ref="G26:X26"/>
    <mergeCell ref="Y26:AA26"/>
    <mergeCell ref="AB26:AD26"/>
    <mergeCell ref="AE26:AI26"/>
    <mergeCell ref="G23:X23"/>
    <mergeCell ref="Y23:AA23"/>
    <mergeCell ref="AB23:AD23"/>
    <mergeCell ref="AE23:AI23"/>
    <mergeCell ref="A23:F25"/>
    <mergeCell ref="AE25:AI25"/>
    <mergeCell ref="Y24:AA24"/>
    <mergeCell ref="AJ25:AN25"/>
    <mergeCell ref="AE20:AI20"/>
    <mergeCell ref="AJ20:AN20"/>
    <mergeCell ref="AE21:AI21"/>
    <mergeCell ref="AJ21:AN21"/>
    <mergeCell ref="G20:X22"/>
    <mergeCell ref="Y20:AA20"/>
    <mergeCell ref="G18:O18"/>
    <mergeCell ref="P18:V18"/>
    <mergeCell ref="W18:AC18"/>
    <mergeCell ref="AD18:AJ18"/>
    <mergeCell ref="AK18:AQ18"/>
    <mergeCell ref="AB24:AD24"/>
    <mergeCell ref="AE24:AI24"/>
    <mergeCell ref="AJ24:AN24"/>
    <mergeCell ref="Y25:AA25"/>
    <mergeCell ref="AB20:AD20"/>
    <mergeCell ref="AO23:AS23"/>
    <mergeCell ref="AO21:AS21"/>
    <mergeCell ref="AB25:AD25"/>
    <mergeCell ref="AT21:AX21"/>
    <mergeCell ref="Y22:AA22"/>
    <mergeCell ref="AB22:AD22"/>
    <mergeCell ref="AE22:AI22"/>
    <mergeCell ref="AJ22:AN22"/>
    <mergeCell ref="AO22:AS22"/>
    <mergeCell ref="AT22:AX22"/>
    <mergeCell ref="AO20:AS20"/>
    <mergeCell ref="AT20:AX20"/>
    <mergeCell ref="Y21:AA21"/>
    <mergeCell ref="AR16:AX16"/>
    <mergeCell ref="G17:O17"/>
    <mergeCell ref="P17:V17"/>
    <mergeCell ref="W17:AC17"/>
    <mergeCell ref="AD17:AJ17"/>
    <mergeCell ref="AK17:AQ17"/>
    <mergeCell ref="AR17:AX17"/>
    <mergeCell ref="AO19:AS19"/>
    <mergeCell ref="AT19:AX19"/>
    <mergeCell ref="AR18:AX18"/>
    <mergeCell ref="AR13:AX13"/>
    <mergeCell ref="AK14:AQ14"/>
    <mergeCell ref="AR14:AX14"/>
    <mergeCell ref="W12:AC12"/>
    <mergeCell ref="AD12:AJ12"/>
    <mergeCell ref="AK12:AQ12"/>
    <mergeCell ref="AR12:AX12"/>
    <mergeCell ref="I15:O15"/>
    <mergeCell ref="P15:V15"/>
    <mergeCell ref="W15:AC15"/>
    <mergeCell ref="AD15:AJ15"/>
    <mergeCell ref="AK15:AQ15"/>
    <mergeCell ref="AR15:AX15"/>
    <mergeCell ref="AD10:AJ10"/>
    <mergeCell ref="AK10:AQ10"/>
    <mergeCell ref="I13:O13"/>
    <mergeCell ref="P13:V13"/>
    <mergeCell ref="W13:AC13"/>
    <mergeCell ref="AD13:AJ13"/>
    <mergeCell ref="AK13:AQ13"/>
    <mergeCell ref="I16:O16"/>
    <mergeCell ref="P16:V16"/>
    <mergeCell ref="W16:AC16"/>
    <mergeCell ref="AD16:AJ16"/>
    <mergeCell ref="AK16:AQ16"/>
    <mergeCell ref="I14:O14"/>
    <mergeCell ref="P14:V14"/>
    <mergeCell ref="W14:AC14"/>
    <mergeCell ref="AD14:AJ14"/>
    <mergeCell ref="A6:F6"/>
    <mergeCell ref="G6:X6"/>
    <mergeCell ref="Y6:AD6"/>
    <mergeCell ref="AE6:AX6"/>
    <mergeCell ref="A7:F7"/>
    <mergeCell ref="G7:AX7"/>
    <mergeCell ref="AR10:AX10"/>
    <mergeCell ref="G11:H16"/>
    <mergeCell ref="I11:O11"/>
    <mergeCell ref="P11:V11"/>
    <mergeCell ref="W11:AC11"/>
    <mergeCell ref="AD11:AJ11"/>
    <mergeCell ref="AK11:AQ11"/>
    <mergeCell ref="AR11:AX11"/>
    <mergeCell ref="I12:O12"/>
    <mergeCell ref="P12:V12"/>
    <mergeCell ref="A8:F8"/>
    <mergeCell ref="G8:AX8"/>
    <mergeCell ref="A9:F9"/>
    <mergeCell ref="G9:AX9"/>
    <mergeCell ref="A10:F18"/>
    <mergeCell ref="G10:O10"/>
    <mergeCell ref="P10:V10"/>
    <mergeCell ref="W10:AC10"/>
    <mergeCell ref="A4:F4"/>
    <mergeCell ref="G4:X4"/>
    <mergeCell ref="Y4:AD4"/>
    <mergeCell ref="AE4:AP4"/>
    <mergeCell ref="AQ4:AX4"/>
    <mergeCell ref="A5:F5"/>
    <mergeCell ref="G5:X5"/>
    <mergeCell ref="Y5:AD5"/>
    <mergeCell ref="AE5:AX5"/>
    <mergeCell ref="AJ1:AP1"/>
    <mergeCell ref="AQ1:AX1"/>
    <mergeCell ref="A2:AN2"/>
    <mergeCell ref="AO2:AX2"/>
    <mergeCell ref="A3:F3"/>
    <mergeCell ref="G3:X3"/>
    <mergeCell ref="Y3:AD3"/>
    <mergeCell ref="AE3:AP3"/>
    <mergeCell ref="AQ3:AX3"/>
  </mergeCells>
  <phoneticPr fontId="24"/>
  <pageMargins left="0.62992125984251968" right="0.39370078740157483" top="0.59055118110236227" bottom="0.39370078740157483" header="0.51181102362204722" footer="0.51181102362204722"/>
  <pageSetup paperSize="9" scale="70" fitToHeight="4" orientation="portrait" horizontalDpi="4294967292" r:id="rId1"/>
  <headerFooter alignWithMargins="0">
    <oddFooter>&amp;C&amp;P</oddFooter>
  </headerFooter>
  <rowBreaks count="5" manualBreakCount="5">
    <brk id="36" max="49" man="1"/>
    <brk id="67" max="49" man="1"/>
    <brk id="93" max="49" man="1"/>
    <brk id="138" max="49" man="1"/>
    <brk id="192" max="49" man="1"/>
  </rowBreaks>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BC173"/>
  <sheetViews>
    <sheetView view="pageBreakPreview" zoomScale="70" zoomScaleNormal="100" zoomScaleSheetLayoutView="70" zoomScalePageLayoutView="80" workbookViewId="0">
      <selection activeCell="BA35" sqref="BA35"/>
    </sheetView>
  </sheetViews>
  <sheetFormatPr defaultColWidth="9" defaultRowHeight="13.5"/>
  <cols>
    <col min="1" max="50" width="2.625" style="1" customWidth="1"/>
    <col min="51" max="57" width="2.25" style="1" customWidth="1"/>
    <col min="58" max="16384" width="9" style="1"/>
  </cols>
  <sheetData>
    <row r="1" spans="1:50" ht="21.75" customHeight="1" thickBot="1">
      <c r="AJ1" s="499" t="s">
        <v>0</v>
      </c>
      <c r="AK1" s="499"/>
      <c r="AL1" s="499"/>
      <c r="AM1" s="499"/>
      <c r="AN1" s="499"/>
      <c r="AO1" s="499"/>
      <c r="AP1" s="499"/>
      <c r="AQ1" s="696" t="str">
        <f ca="1">RIGHT(CELL("filename",AQ1),LEN(CELL("filename",AQ1))-FIND("]",CELL("filename",AQ1)))</f>
        <v>152</v>
      </c>
      <c r="AR1" s="696"/>
      <c r="AS1" s="696"/>
      <c r="AT1" s="696"/>
      <c r="AU1" s="696"/>
      <c r="AV1" s="696"/>
      <c r="AW1" s="696"/>
      <c r="AX1" s="696"/>
    </row>
    <row r="2" spans="1:50" ht="21" customHeight="1" thickBot="1">
      <c r="A2" s="501" t="s">
        <v>1</v>
      </c>
      <c r="B2" s="502"/>
      <c r="C2" s="502"/>
      <c r="D2" s="502"/>
      <c r="E2" s="502"/>
      <c r="F2" s="502"/>
      <c r="G2" s="502"/>
      <c r="H2" s="502"/>
      <c r="I2" s="502"/>
      <c r="J2" s="502"/>
      <c r="K2" s="502"/>
      <c r="L2" s="502"/>
      <c r="M2" s="502"/>
      <c r="N2" s="502"/>
      <c r="O2" s="502"/>
      <c r="P2" s="502"/>
      <c r="Q2" s="502"/>
      <c r="R2" s="502"/>
      <c r="S2" s="502"/>
      <c r="T2" s="502"/>
      <c r="U2" s="502"/>
      <c r="V2" s="502"/>
      <c r="W2" s="502"/>
      <c r="X2" s="502"/>
      <c r="Y2" s="502"/>
      <c r="Z2" s="502"/>
      <c r="AA2" s="502"/>
      <c r="AB2" s="502"/>
      <c r="AC2" s="502"/>
      <c r="AD2" s="502"/>
      <c r="AE2" s="502"/>
      <c r="AF2" s="502"/>
      <c r="AG2" s="502"/>
      <c r="AH2" s="502"/>
      <c r="AI2" s="502"/>
      <c r="AJ2" s="502"/>
      <c r="AK2" s="502"/>
      <c r="AL2" s="502"/>
      <c r="AM2" s="502"/>
      <c r="AN2" s="502"/>
      <c r="AO2" s="503" t="s">
        <v>2</v>
      </c>
      <c r="AP2" s="504"/>
      <c r="AQ2" s="504"/>
      <c r="AR2" s="504"/>
      <c r="AS2" s="504"/>
      <c r="AT2" s="504"/>
      <c r="AU2" s="504"/>
      <c r="AV2" s="504"/>
      <c r="AW2" s="504"/>
      <c r="AX2" s="505"/>
    </row>
    <row r="3" spans="1:50" ht="25.15" customHeight="1">
      <c r="A3" s="506" t="s">
        <v>3</v>
      </c>
      <c r="B3" s="507"/>
      <c r="C3" s="507"/>
      <c r="D3" s="507"/>
      <c r="E3" s="507"/>
      <c r="F3" s="507"/>
      <c r="G3" s="2637" t="s">
        <v>1437</v>
      </c>
      <c r="H3" s="2638"/>
      <c r="I3" s="2638"/>
      <c r="J3" s="2638"/>
      <c r="K3" s="2638"/>
      <c r="L3" s="2638"/>
      <c r="M3" s="2638"/>
      <c r="N3" s="2638"/>
      <c r="O3" s="2638"/>
      <c r="P3" s="2638"/>
      <c r="Q3" s="2638"/>
      <c r="R3" s="2638"/>
      <c r="S3" s="2638"/>
      <c r="T3" s="2638"/>
      <c r="U3" s="2638"/>
      <c r="V3" s="2638"/>
      <c r="W3" s="2638"/>
      <c r="X3" s="2639"/>
      <c r="Y3" s="510" t="s">
        <v>161</v>
      </c>
      <c r="Z3" s="511"/>
      <c r="AA3" s="511"/>
      <c r="AB3" s="511"/>
      <c r="AC3" s="511"/>
      <c r="AD3" s="512"/>
      <c r="AE3" s="1434" t="s">
        <v>1436</v>
      </c>
      <c r="AF3" s="1437"/>
      <c r="AG3" s="1437"/>
      <c r="AH3" s="1437"/>
      <c r="AI3" s="1437"/>
      <c r="AJ3" s="1437"/>
      <c r="AK3" s="1437"/>
      <c r="AL3" s="1437"/>
      <c r="AM3" s="1437"/>
      <c r="AN3" s="1437"/>
      <c r="AO3" s="1437"/>
      <c r="AP3" s="2640"/>
      <c r="AQ3" s="515" t="s">
        <v>7</v>
      </c>
      <c r="AR3" s="511"/>
      <c r="AS3" s="511"/>
      <c r="AT3" s="511"/>
      <c r="AU3" s="511"/>
      <c r="AV3" s="511"/>
      <c r="AW3" s="511"/>
      <c r="AX3" s="682"/>
    </row>
    <row r="4" spans="1:50" ht="30" customHeight="1">
      <c r="A4" s="474" t="s">
        <v>8</v>
      </c>
      <c r="B4" s="475"/>
      <c r="C4" s="475"/>
      <c r="D4" s="475"/>
      <c r="E4" s="475"/>
      <c r="F4" s="476"/>
      <c r="G4" s="2641" t="s">
        <v>1435</v>
      </c>
      <c r="H4" s="2642"/>
      <c r="I4" s="2642"/>
      <c r="J4" s="2642"/>
      <c r="K4" s="2642"/>
      <c r="L4" s="2642"/>
      <c r="M4" s="2642"/>
      <c r="N4" s="2642"/>
      <c r="O4" s="2642"/>
      <c r="P4" s="2642"/>
      <c r="Q4" s="2642"/>
      <c r="R4" s="2642"/>
      <c r="S4" s="2642"/>
      <c r="T4" s="2642"/>
      <c r="U4" s="2642"/>
      <c r="V4" s="2643"/>
      <c r="W4" s="2643"/>
      <c r="X4" s="2643"/>
      <c r="Y4" s="480" t="s">
        <v>10</v>
      </c>
      <c r="Z4" s="481"/>
      <c r="AA4" s="481"/>
      <c r="AB4" s="481"/>
      <c r="AC4" s="481"/>
      <c r="AD4" s="482"/>
      <c r="AE4" s="2644" t="s">
        <v>1434</v>
      </c>
      <c r="AF4" s="1253"/>
      <c r="AG4" s="1253"/>
      <c r="AH4" s="1253"/>
      <c r="AI4" s="1253"/>
      <c r="AJ4" s="1253"/>
      <c r="AK4" s="1253"/>
      <c r="AL4" s="1253"/>
      <c r="AM4" s="1253"/>
      <c r="AN4" s="1253"/>
      <c r="AO4" s="1253"/>
      <c r="AP4" s="1254"/>
      <c r="AQ4" s="2645" t="s">
        <v>1433</v>
      </c>
      <c r="AR4" s="2646"/>
      <c r="AS4" s="2646"/>
      <c r="AT4" s="2646"/>
      <c r="AU4" s="2646"/>
      <c r="AV4" s="2646"/>
      <c r="AW4" s="2646"/>
      <c r="AX4" s="2647"/>
    </row>
    <row r="5" spans="1:50" ht="30" customHeight="1">
      <c r="A5" s="489" t="s">
        <v>13</v>
      </c>
      <c r="B5" s="490"/>
      <c r="C5" s="490"/>
      <c r="D5" s="490"/>
      <c r="E5" s="490"/>
      <c r="F5" s="490"/>
      <c r="G5" s="2648" t="s">
        <v>14</v>
      </c>
      <c r="H5" s="700"/>
      <c r="I5" s="700"/>
      <c r="J5" s="700"/>
      <c r="K5" s="700"/>
      <c r="L5" s="700"/>
      <c r="M5" s="700"/>
      <c r="N5" s="700"/>
      <c r="O5" s="700"/>
      <c r="P5" s="700"/>
      <c r="Q5" s="700"/>
      <c r="R5" s="700"/>
      <c r="S5" s="700"/>
      <c r="T5" s="700"/>
      <c r="U5" s="700"/>
      <c r="V5" s="700"/>
      <c r="W5" s="700"/>
      <c r="X5" s="700"/>
      <c r="Y5" s="492" t="s">
        <v>15</v>
      </c>
      <c r="Z5" s="493"/>
      <c r="AA5" s="493"/>
      <c r="AB5" s="493"/>
      <c r="AC5" s="493"/>
      <c r="AD5" s="494"/>
      <c r="AE5" s="2649" t="s">
        <v>1432</v>
      </c>
      <c r="AF5" s="2650"/>
      <c r="AG5" s="2650"/>
      <c r="AH5" s="2650"/>
      <c r="AI5" s="2650"/>
      <c r="AJ5" s="2650"/>
      <c r="AK5" s="2650"/>
      <c r="AL5" s="2650"/>
      <c r="AM5" s="2650"/>
      <c r="AN5" s="2650"/>
      <c r="AO5" s="2650"/>
      <c r="AP5" s="2650"/>
      <c r="AQ5" s="2643"/>
      <c r="AR5" s="2643"/>
      <c r="AS5" s="2643"/>
      <c r="AT5" s="2643"/>
      <c r="AU5" s="2643"/>
      <c r="AV5" s="2643"/>
      <c r="AW5" s="2643"/>
      <c r="AX5" s="2651"/>
    </row>
    <row r="6" spans="1:50" ht="39.950000000000003" customHeight="1">
      <c r="A6" s="461" t="s">
        <v>17</v>
      </c>
      <c r="B6" s="462"/>
      <c r="C6" s="462"/>
      <c r="D6" s="462"/>
      <c r="E6" s="462"/>
      <c r="F6" s="462"/>
      <c r="G6" s="1429" t="s">
        <v>1431</v>
      </c>
      <c r="H6" s="672"/>
      <c r="I6" s="672"/>
      <c r="J6" s="672"/>
      <c r="K6" s="672"/>
      <c r="L6" s="672"/>
      <c r="M6" s="672"/>
      <c r="N6" s="672"/>
      <c r="O6" s="672"/>
      <c r="P6" s="672"/>
      <c r="Q6" s="672"/>
      <c r="R6" s="672"/>
      <c r="S6" s="672"/>
      <c r="T6" s="672"/>
      <c r="U6" s="672"/>
      <c r="V6" s="974"/>
      <c r="W6" s="974"/>
      <c r="X6" s="974"/>
      <c r="Y6" s="467" t="s">
        <v>158</v>
      </c>
      <c r="Z6" s="371"/>
      <c r="AA6" s="371"/>
      <c r="AB6" s="371"/>
      <c r="AC6" s="371"/>
      <c r="AD6" s="378"/>
      <c r="AE6" s="2652" t="s">
        <v>1430</v>
      </c>
      <c r="AF6" s="1444"/>
      <c r="AG6" s="1444"/>
      <c r="AH6" s="1444"/>
      <c r="AI6" s="1444"/>
      <c r="AJ6" s="1444"/>
      <c r="AK6" s="1444"/>
      <c r="AL6" s="1444"/>
      <c r="AM6" s="1444"/>
      <c r="AN6" s="1444"/>
      <c r="AO6" s="1444"/>
      <c r="AP6" s="1444"/>
      <c r="AQ6" s="1444"/>
      <c r="AR6" s="1444"/>
      <c r="AS6" s="1444"/>
      <c r="AT6" s="1444"/>
      <c r="AU6" s="1444"/>
      <c r="AV6" s="1444"/>
      <c r="AW6" s="1444"/>
      <c r="AX6" s="1445"/>
    </row>
    <row r="7" spans="1:50" ht="103.7" customHeight="1">
      <c r="A7" s="429" t="s">
        <v>21</v>
      </c>
      <c r="B7" s="430"/>
      <c r="C7" s="430"/>
      <c r="D7" s="430"/>
      <c r="E7" s="430"/>
      <c r="F7" s="430"/>
      <c r="G7" s="977" t="s">
        <v>1429</v>
      </c>
      <c r="H7" s="472"/>
      <c r="I7" s="472"/>
      <c r="J7" s="472"/>
      <c r="K7" s="472"/>
      <c r="L7" s="472"/>
      <c r="M7" s="472"/>
      <c r="N7" s="472"/>
      <c r="O7" s="472"/>
      <c r="P7" s="472"/>
      <c r="Q7" s="472"/>
      <c r="R7" s="472"/>
      <c r="S7" s="472"/>
      <c r="T7" s="472"/>
      <c r="U7" s="472"/>
      <c r="V7" s="472"/>
      <c r="W7" s="472"/>
      <c r="X7" s="472"/>
      <c r="Y7" s="472"/>
      <c r="Z7" s="472"/>
      <c r="AA7" s="472"/>
      <c r="AB7" s="472"/>
      <c r="AC7" s="472"/>
      <c r="AD7" s="472"/>
      <c r="AE7" s="472"/>
      <c r="AF7" s="472"/>
      <c r="AG7" s="472"/>
      <c r="AH7" s="472"/>
      <c r="AI7" s="472"/>
      <c r="AJ7" s="472"/>
      <c r="AK7" s="472"/>
      <c r="AL7" s="472"/>
      <c r="AM7" s="472"/>
      <c r="AN7" s="472"/>
      <c r="AO7" s="472"/>
      <c r="AP7" s="472"/>
      <c r="AQ7" s="472"/>
      <c r="AR7" s="472"/>
      <c r="AS7" s="472"/>
      <c r="AT7" s="472"/>
      <c r="AU7" s="472"/>
      <c r="AV7" s="472"/>
      <c r="AW7" s="472"/>
      <c r="AX7" s="473"/>
    </row>
    <row r="8" spans="1:50" ht="137.25" customHeight="1">
      <c r="A8" s="429" t="s">
        <v>23</v>
      </c>
      <c r="B8" s="430"/>
      <c r="C8" s="430"/>
      <c r="D8" s="430"/>
      <c r="E8" s="430"/>
      <c r="F8" s="430"/>
      <c r="G8" s="977" t="s">
        <v>1428</v>
      </c>
      <c r="H8" s="472"/>
      <c r="I8" s="472"/>
      <c r="J8" s="472"/>
      <c r="K8" s="472"/>
      <c r="L8" s="472"/>
      <c r="M8" s="472"/>
      <c r="N8" s="472"/>
      <c r="O8" s="472"/>
      <c r="P8" s="472"/>
      <c r="Q8" s="472"/>
      <c r="R8" s="472"/>
      <c r="S8" s="472"/>
      <c r="T8" s="472"/>
      <c r="U8" s="472"/>
      <c r="V8" s="472"/>
      <c r="W8" s="472"/>
      <c r="X8" s="472"/>
      <c r="Y8" s="472"/>
      <c r="Z8" s="472"/>
      <c r="AA8" s="472"/>
      <c r="AB8" s="472"/>
      <c r="AC8" s="472"/>
      <c r="AD8" s="472"/>
      <c r="AE8" s="472"/>
      <c r="AF8" s="472"/>
      <c r="AG8" s="472"/>
      <c r="AH8" s="472"/>
      <c r="AI8" s="472"/>
      <c r="AJ8" s="472"/>
      <c r="AK8" s="472"/>
      <c r="AL8" s="472"/>
      <c r="AM8" s="472"/>
      <c r="AN8" s="472"/>
      <c r="AO8" s="472"/>
      <c r="AP8" s="472"/>
      <c r="AQ8" s="472"/>
      <c r="AR8" s="472"/>
      <c r="AS8" s="472"/>
      <c r="AT8" s="472"/>
      <c r="AU8" s="472"/>
      <c r="AV8" s="472"/>
      <c r="AW8" s="472"/>
      <c r="AX8" s="473"/>
    </row>
    <row r="9" spans="1:50" ht="29.25" customHeight="1">
      <c r="A9" s="429" t="s">
        <v>25</v>
      </c>
      <c r="B9" s="430"/>
      <c r="C9" s="430"/>
      <c r="D9" s="430"/>
      <c r="E9" s="430"/>
      <c r="F9" s="434"/>
      <c r="G9" s="666" t="s">
        <v>1427</v>
      </c>
      <c r="H9" s="436"/>
      <c r="I9" s="436"/>
      <c r="J9" s="436"/>
      <c r="K9" s="436"/>
      <c r="L9" s="436"/>
      <c r="M9" s="436"/>
      <c r="N9" s="436"/>
      <c r="O9" s="436"/>
      <c r="P9" s="436"/>
      <c r="Q9" s="436"/>
      <c r="R9" s="436"/>
      <c r="S9" s="436"/>
      <c r="T9" s="436"/>
      <c r="U9" s="436"/>
      <c r="V9" s="436"/>
      <c r="W9" s="436"/>
      <c r="X9" s="436"/>
      <c r="Y9" s="436"/>
      <c r="Z9" s="436"/>
      <c r="AA9" s="436"/>
      <c r="AB9" s="436"/>
      <c r="AC9" s="436"/>
      <c r="AD9" s="436"/>
      <c r="AE9" s="436"/>
      <c r="AF9" s="436"/>
      <c r="AG9" s="436"/>
      <c r="AH9" s="436"/>
      <c r="AI9" s="436"/>
      <c r="AJ9" s="436"/>
      <c r="AK9" s="436"/>
      <c r="AL9" s="436"/>
      <c r="AM9" s="436"/>
      <c r="AN9" s="436"/>
      <c r="AO9" s="436"/>
      <c r="AP9" s="436"/>
      <c r="AQ9" s="436"/>
      <c r="AR9" s="436"/>
      <c r="AS9" s="436"/>
      <c r="AT9" s="436"/>
      <c r="AU9" s="436"/>
      <c r="AV9" s="436"/>
      <c r="AW9" s="436"/>
      <c r="AX9" s="437"/>
    </row>
    <row r="10" spans="1:50" ht="21" customHeight="1">
      <c r="A10" s="438" t="s">
        <v>27</v>
      </c>
      <c r="B10" s="439"/>
      <c r="C10" s="439"/>
      <c r="D10" s="439"/>
      <c r="E10" s="439"/>
      <c r="F10" s="440"/>
      <c r="G10" s="447"/>
      <c r="H10" s="448"/>
      <c r="I10" s="448"/>
      <c r="J10" s="448"/>
      <c r="K10" s="448"/>
      <c r="L10" s="448"/>
      <c r="M10" s="448"/>
      <c r="N10" s="448"/>
      <c r="O10" s="448"/>
      <c r="P10" s="357" t="s">
        <v>28</v>
      </c>
      <c r="Q10" s="352"/>
      <c r="R10" s="352"/>
      <c r="S10" s="352"/>
      <c r="T10" s="352"/>
      <c r="U10" s="352"/>
      <c r="V10" s="353"/>
      <c r="W10" s="357" t="s">
        <v>29</v>
      </c>
      <c r="X10" s="352"/>
      <c r="Y10" s="352"/>
      <c r="Z10" s="352"/>
      <c r="AA10" s="352"/>
      <c r="AB10" s="352"/>
      <c r="AC10" s="353"/>
      <c r="AD10" s="357" t="s">
        <v>30</v>
      </c>
      <c r="AE10" s="352"/>
      <c r="AF10" s="352"/>
      <c r="AG10" s="352"/>
      <c r="AH10" s="352"/>
      <c r="AI10" s="352"/>
      <c r="AJ10" s="353"/>
      <c r="AK10" s="357" t="s">
        <v>31</v>
      </c>
      <c r="AL10" s="352"/>
      <c r="AM10" s="352"/>
      <c r="AN10" s="352"/>
      <c r="AO10" s="352"/>
      <c r="AP10" s="352"/>
      <c r="AQ10" s="353"/>
      <c r="AR10" s="357" t="s">
        <v>32</v>
      </c>
      <c r="AS10" s="352"/>
      <c r="AT10" s="352"/>
      <c r="AU10" s="352"/>
      <c r="AV10" s="352"/>
      <c r="AW10" s="352"/>
      <c r="AX10" s="449"/>
    </row>
    <row r="11" spans="1:50" ht="21" customHeight="1">
      <c r="A11" s="441"/>
      <c r="B11" s="442"/>
      <c r="C11" s="442"/>
      <c r="D11" s="442"/>
      <c r="E11" s="442"/>
      <c r="F11" s="443"/>
      <c r="G11" s="450" t="s">
        <v>33</v>
      </c>
      <c r="H11" s="451"/>
      <c r="I11" s="456" t="s">
        <v>34</v>
      </c>
      <c r="J11" s="457"/>
      <c r="K11" s="457"/>
      <c r="L11" s="457"/>
      <c r="M11" s="457"/>
      <c r="N11" s="457"/>
      <c r="O11" s="458"/>
      <c r="P11" s="669">
        <v>73</v>
      </c>
      <c r="Q11" s="669"/>
      <c r="R11" s="669"/>
      <c r="S11" s="669"/>
      <c r="T11" s="669"/>
      <c r="U11" s="669"/>
      <c r="V11" s="669"/>
      <c r="W11" s="1284">
        <v>60</v>
      </c>
      <c r="X11" s="1284"/>
      <c r="Y11" s="1284"/>
      <c r="Z11" s="1284"/>
      <c r="AA11" s="1284"/>
      <c r="AB11" s="1284"/>
      <c r="AC11" s="1284"/>
      <c r="AD11" s="1284">
        <v>30</v>
      </c>
      <c r="AE11" s="1284"/>
      <c r="AF11" s="1284"/>
      <c r="AG11" s="1284"/>
      <c r="AH11" s="1284"/>
      <c r="AI11" s="1284"/>
      <c r="AJ11" s="1284"/>
      <c r="AK11" s="285" t="s">
        <v>251</v>
      </c>
      <c r="AL11" s="285"/>
      <c r="AM11" s="285"/>
      <c r="AN11" s="285"/>
      <c r="AO11" s="285"/>
      <c r="AP11" s="285"/>
      <c r="AQ11" s="285"/>
      <c r="AR11" s="459"/>
      <c r="AS11" s="459"/>
      <c r="AT11" s="459"/>
      <c r="AU11" s="459"/>
      <c r="AV11" s="459"/>
      <c r="AW11" s="459"/>
      <c r="AX11" s="460"/>
    </row>
    <row r="12" spans="1:50" ht="21" customHeight="1">
      <c r="A12" s="441"/>
      <c r="B12" s="442"/>
      <c r="C12" s="442"/>
      <c r="D12" s="442"/>
      <c r="E12" s="442"/>
      <c r="F12" s="443"/>
      <c r="G12" s="452"/>
      <c r="H12" s="453"/>
      <c r="I12" s="414" t="s">
        <v>35</v>
      </c>
      <c r="J12" s="415"/>
      <c r="K12" s="415"/>
      <c r="L12" s="415"/>
      <c r="M12" s="415"/>
      <c r="N12" s="415"/>
      <c r="O12" s="416"/>
      <c r="P12" s="261" t="s">
        <v>251</v>
      </c>
      <c r="Q12" s="261"/>
      <c r="R12" s="261"/>
      <c r="S12" s="261"/>
      <c r="T12" s="261"/>
      <c r="U12" s="261"/>
      <c r="V12" s="261"/>
      <c r="W12" s="261" t="s">
        <v>251</v>
      </c>
      <c r="X12" s="261"/>
      <c r="Y12" s="261"/>
      <c r="Z12" s="261"/>
      <c r="AA12" s="261"/>
      <c r="AB12" s="261"/>
      <c r="AC12" s="261"/>
      <c r="AD12" s="261" t="s">
        <v>251</v>
      </c>
      <c r="AE12" s="261"/>
      <c r="AF12" s="261"/>
      <c r="AG12" s="261"/>
      <c r="AH12" s="261"/>
      <c r="AI12" s="261"/>
      <c r="AJ12" s="261"/>
      <c r="AK12" s="261" t="s">
        <v>251</v>
      </c>
      <c r="AL12" s="261"/>
      <c r="AM12" s="261"/>
      <c r="AN12" s="261"/>
      <c r="AO12" s="261"/>
      <c r="AP12" s="261"/>
      <c r="AQ12" s="261"/>
      <c r="AR12" s="417"/>
      <c r="AS12" s="417"/>
      <c r="AT12" s="417"/>
      <c r="AU12" s="417"/>
      <c r="AV12" s="417"/>
      <c r="AW12" s="417"/>
      <c r="AX12" s="418"/>
    </row>
    <row r="13" spans="1:50" ht="21" customHeight="1">
      <c r="A13" s="441"/>
      <c r="B13" s="442"/>
      <c r="C13" s="442"/>
      <c r="D13" s="442"/>
      <c r="E13" s="442"/>
      <c r="F13" s="443"/>
      <c r="G13" s="452"/>
      <c r="H13" s="453"/>
      <c r="I13" s="414" t="s">
        <v>36</v>
      </c>
      <c r="J13" s="426"/>
      <c r="K13" s="426"/>
      <c r="L13" s="426"/>
      <c r="M13" s="426"/>
      <c r="N13" s="426"/>
      <c r="O13" s="427"/>
      <c r="P13" s="419" t="s">
        <v>251</v>
      </c>
      <c r="Q13" s="420"/>
      <c r="R13" s="420"/>
      <c r="S13" s="420"/>
      <c r="T13" s="420"/>
      <c r="U13" s="420"/>
      <c r="V13" s="421"/>
      <c r="W13" s="419" t="s">
        <v>251</v>
      </c>
      <c r="X13" s="420"/>
      <c r="Y13" s="420"/>
      <c r="Z13" s="420"/>
      <c r="AA13" s="420"/>
      <c r="AB13" s="420"/>
      <c r="AC13" s="421"/>
      <c r="AD13" s="419" t="s">
        <v>251</v>
      </c>
      <c r="AE13" s="420"/>
      <c r="AF13" s="420"/>
      <c r="AG13" s="420"/>
      <c r="AH13" s="420"/>
      <c r="AI13" s="420"/>
      <c r="AJ13" s="421"/>
      <c r="AK13" s="419" t="s">
        <v>251</v>
      </c>
      <c r="AL13" s="420"/>
      <c r="AM13" s="420"/>
      <c r="AN13" s="420"/>
      <c r="AO13" s="420"/>
      <c r="AP13" s="420"/>
      <c r="AQ13" s="421"/>
      <c r="AR13" s="419"/>
      <c r="AS13" s="420"/>
      <c r="AT13" s="420"/>
      <c r="AU13" s="420"/>
      <c r="AV13" s="420"/>
      <c r="AW13" s="420"/>
      <c r="AX13" s="428"/>
    </row>
    <row r="14" spans="1:50" ht="21" customHeight="1">
      <c r="A14" s="441"/>
      <c r="B14" s="442"/>
      <c r="C14" s="442"/>
      <c r="D14" s="442"/>
      <c r="E14" s="442"/>
      <c r="F14" s="443"/>
      <c r="G14" s="452"/>
      <c r="H14" s="453"/>
      <c r="I14" s="414" t="s">
        <v>37</v>
      </c>
      <c r="J14" s="426"/>
      <c r="K14" s="426"/>
      <c r="L14" s="426"/>
      <c r="M14" s="426"/>
      <c r="N14" s="426"/>
      <c r="O14" s="427"/>
      <c r="P14" s="419" t="s">
        <v>251</v>
      </c>
      <c r="Q14" s="420"/>
      <c r="R14" s="420"/>
      <c r="S14" s="420"/>
      <c r="T14" s="420"/>
      <c r="U14" s="420"/>
      <c r="V14" s="421"/>
      <c r="W14" s="419" t="s">
        <v>251</v>
      </c>
      <c r="X14" s="420"/>
      <c r="Y14" s="420"/>
      <c r="Z14" s="420"/>
      <c r="AA14" s="420"/>
      <c r="AB14" s="420"/>
      <c r="AC14" s="421"/>
      <c r="AD14" s="419" t="s">
        <v>251</v>
      </c>
      <c r="AE14" s="420"/>
      <c r="AF14" s="420"/>
      <c r="AG14" s="420"/>
      <c r="AH14" s="420"/>
      <c r="AI14" s="420"/>
      <c r="AJ14" s="421"/>
      <c r="AK14" s="419" t="s">
        <v>251</v>
      </c>
      <c r="AL14" s="420"/>
      <c r="AM14" s="420"/>
      <c r="AN14" s="420"/>
      <c r="AO14" s="420"/>
      <c r="AP14" s="420"/>
      <c r="AQ14" s="421"/>
      <c r="AR14" s="422"/>
      <c r="AS14" s="423"/>
      <c r="AT14" s="423"/>
      <c r="AU14" s="423"/>
      <c r="AV14" s="423"/>
      <c r="AW14" s="423"/>
      <c r="AX14" s="424"/>
    </row>
    <row r="15" spans="1:50" ht="24.75" customHeight="1">
      <c r="A15" s="441"/>
      <c r="B15" s="442"/>
      <c r="C15" s="442"/>
      <c r="D15" s="442"/>
      <c r="E15" s="442"/>
      <c r="F15" s="443"/>
      <c r="G15" s="452"/>
      <c r="H15" s="453"/>
      <c r="I15" s="414" t="s">
        <v>38</v>
      </c>
      <c r="J15" s="415"/>
      <c r="K15" s="415"/>
      <c r="L15" s="415"/>
      <c r="M15" s="415"/>
      <c r="N15" s="415"/>
      <c r="O15" s="416"/>
      <c r="P15" s="261" t="s">
        <v>251</v>
      </c>
      <c r="Q15" s="261"/>
      <c r="R15" s="261"/>
      <c r="S15" s="261"/>
      <c r="T15" s="261"/>
      <c r="U15" s="261"/>
      <c r="V15" s="261"/>
      <c r="W15" s="261" t="s">
        <v>251</v>
      </c>
      <c r="X15" s="261"/>
      <c r="Y15" s="261"/>
      <c r="Z15" s="261"/>
      <c r="AA15" s="261"/>
      <c r="AB15" s="261"/>
      <c r="AC15" s="261"/>
      <c r="AD15" s="261" t="s">
        <v>251</v>
      </c>
      <c r="AE15" s="261"/>
      <c r="AF15" s="261"/>
      <c r="AG15" s="261"/>
      <c r="AH15" s="261"/>
      <c r="AI15" s="261"/>
      <c r="AJ15" s="261"/>
      <c r="AK15" s="261" t="s">
        <v>251</v>
      </c>
      <c r="AL15" s="261"/>
      <c r="AM15" s="261"/>
      <c r="AN15" s="261"/>
      <c r="AO15" s="261"/>
      <c r="AP15" s="261"/>
      <c r="AQ15" s="261"/>
      <c r="AR15" s="417"/>
      <c r="AS15" s="417"/>
      <c r="AT15" s="417"/>
      <c r="AU15" s="417"/>
      <c r="AV15" s="417"/>
      <c r="AW15" s="417"/>
      <c r="AX15" s="418"/>
    </row>
    <row r="16" spans="1:50" ht="24.75" customHeight="1">
      <c r="A16" s="441"/>
      <c r="B16" s="442"/>
      <c r="C16" s="442"/>
      <c r="D16" s="442"/>
      <c r="E16" s="442"/>
      <c r="F16" s="443"/>
      <c r="G16" s="454"/>
      <c r="H16" s="455"/>
      <c r="I16" s="408" t="s">
        <v>39</v>
      </c>
      <c r="J16" s="409"/>
      <c r="K16" s="409"/>
      <c r="L16" s="409"/>
      <c r="M16" s="409"/>
      <c r="N16" s="409"/>
      <c r="O16" s="410"/>
      <c r="P16" s="412">
        <v>73</v>
      </c>
      <c r="Q16" s="412"/>
      <c r="R16" s="412"/>
      <c r="S16" s="412"/>
      <c r="T16" s="412"/>
      <c r="U16" s="412"/>
      <c r="V16" s="412"/>
      <c r="W16" s="412">
        <v>60</v>
      </c>
      <c r="X16" s="412"/>
      <c r="Y16" s="412"/>
      <c r="Z16" s="412"/>
      <c r="AA16" s="412"/>
      <c r="AB16" s="412"/>
      <c r="AC16" s="412"/>
      <c r="AD16" s="412">
        <v>30</v>
      </c>
      <c r="AE16" s="412"/>
      <c r="AF16" s="412"/>
      <c r="AG16" s="412"/>
      <c r="AH16" s="412"/>
      <c r="AI16" s="412"/>
      <c r="AJ16" s="412"/>
      <c r="AK16" s="412" t="s">
        <v>257</v>
      </c>
      <c r="AL16" s="412"/>
      <c r="AM16" s="412"/>
      <c r="AN16" s="412"/>
      <c r="AO16" s="412"/>
      <c r="AP16" s="412"/>
      <c r="AQ16" s="412"/>
      <c r="AR16" s="412"/>
      <c r="AS16" s="412"/>
      <c r="AT16" s="412"/>
      <c r="AU16" s="412"/>
      <c r="AV16" s="412"/>
      <c r="AW16" s="412"/>
      <c r="AX16" s="413"/>
    </row>
    <row r="17" spans="1:55" ht="24.75" customHeight="1">
      <c r="A17" s="441"/>
      <c r="B17" s="442"/>
      <c r="C17" s="442"/>
      <c r="D17" s="442"/>
      <c r="E17" s="442"/>
      <c r="F17" s="443"/>
      <c r="G17" s="404" t="s">
        <v>40</v>
      </c>
      <c r="H17" s="405"/>
      <c r="I17" s="405"/>
      <c r="J17" s="405"/>
      <c r="K17" s="405"/>
      <c r="L17" s="405"/>
      <c r="M17" s="405"/>
      <c r="N17" s="405"/>
      <c r="O17" s="405"/>
      <c r="P17" s="804">
        <v>73</v>
      </c>
      <c r="Q17" s="804"/>
      <c r="R17" s="804"/>
      <c r="S17" s="804"/>
      <c r="T17" s="804"/>
      <c r="U17" s="804"/>
      <c r="V17" s="804"/>
      <c r="W17" s="649">
        <v>60</v>
      </c>
      <c r="X17" s="649"/>
      <c r="Y17" s="649"/>
      <c r="Z17" s="649"/>
      <c r="AA17" s="649"/>
      <c r="AB17" s="649"/>
      <c r="AC17" s="649"/>
      <c r="AD17" s="380">
        <v>60</v>
      </c>
      <c r="AE17" s="380"/>
      <c r="AF17" s="380"/>
      <c r="AG17" s="380"/>
      <c r="AH17" s="380"/>
      <c r="AI17" s="380"/>
      <c r="AJ17" s="380"/>
      <c r="AK17" s="381"/>
      <c r="AL17" s="381"/>
      <c r="AM17" s="381"/>
      <c r="AN17" s="381"/>
      <c r="AO17" s="381"/>
      <c r="AP17" s="381"/>
      <c r="AQ17" s="381"/>
      <c r="AR17" s="381"/>
      <c r="AS17" s="381"/>
      <c r="AT17" s="381"/>
      <c r="AU17" s="381"/>
      <c r="AV17" s="381"/>
      <c r="AW17" s="381"/>
      <c r="AX17" s="382"/>
    </row>
    <row r="18" spans="1:55" ht="24.75" customHeight="1">
      <c r="A18" s="444"/>
      <c r="B18" s="445"/>
      <c r="C18" s="445"/>
      <c r="D18" s="445"/>
      <c r="E18" s="445"/>
      <c r="F18" s="446"/>
      <c r="G18" s="404" t="s">
        <v>41</v>
      </c>
      <c r="H18" s="405"/>
      <c r="I18" s="405"/>
      <c r="J18" s="405"/>
      <c r="K18" s="405"/>
      <c r="L18" s="405"/>
      <c r="M18" s="405"/>
      <c r="N18" s="405"/>
      <c r="O18" s="405"/>
      <c r="P18" s="804">
        <v>100</v>
      </c>
      <c r="Q18" s="804"/>
      <c r="R18" s="804"/>
      <c r="S18" s="804"/>
      <c r="T18" s="804"/>
      <c r="U18" s="804"/>
      <c r="V18" s="804"/>
      <c r="W18" s="649">
        <v>100</v>
      </c>
      <c r="X18" s="649"/>
      <c r="Y18" s="649"/>
      <c r="Z18" s="649"/>
      <c r="AA18" s="649"/>
      <c r="AB18" s="649"/>
      <c r="AC18" s="649"/>
      <c r="AD18" s="380">
        <v>100</v>
      </c>
      <c r="AE18" s="380"/>
      <c r="AF18" s="380"/>
      <c r="AG18" s="380"/>
      <c r="AH18" s="380"/>
      <c r="AI18" s="380"/>
      <c r="AJ18" s="380"/>
      <c r="AK18" s="381"/>
      <c r="AL18" s="381"/>
      <c r="AM18" s="381"/>
      <c r="AN18" s="381"/>
      <c r="AO18" s="381"/>
      <c r="AP18" s="381"/>
      <c r="AQ18" s="381"/>
      <c r="AR18" s="381"/>
      <c r="AS18" s="381"/>
      <c r="AT18" s="381"/>
      <c r="AU18" s="381"/>
      <c r="AV18" s="381"/>
      <c r="AW18" s="381"/>
      <c r="AX18" s="382"/>
    </row>
    <row r="19" spans="1:55" ht="31.7" customHeight="1">
      <c r="A19" s="383" t="s">
        <v>42</v>
      </c>
      <c r="B19" s="384"/>
      <c r="C19" s="384"/>
      <c r="D19" s="384"/>
      <c r="E19" s="384"/>
      <c r="F19" s="385"/>
      <c r="G19" s="374" t="s">
        <v>43</v>
      </c>
      <c r="H19" s="352"/>
      <c r="I19" s="352"/>
      <c r="J19" s="352"/>
      <c r="K19" s="352"/>
      <c r="L19" s="352"/>
      <c r="M19" s="352"/>
      <c r="N19" s="352"/>
      <c r="O19" s="352"/>
      <c r="P19" s="352"/>
      <c r="Q19" s="352"/>
      <c r="R19" s="352"/>
      <c r="S19" s="352"/>
      <c r="T19" s="352"/>
      <c r="U19" s="352"/>
      <c r="V19" s="352"/>
      <c r="W19" s="352"/>
      <c r="X19" s="353"/>
      <c r="Y19" s="375"/>
      <c r="Z19" s="376"/>
      <c r="AA19" s="377"/>
      <c r="AB19" s="357" t="s">
        <v>44</v>
      </c>
      <c r="AC19" s="352"/>
      <c r="AD19" s="353"/>
      <c r="AE19" s="358" t="s">
        <v>28</v>
      </c>
      <c r="AF19" s="358"/>
      <c r="AG19" s="358"/>
      <c r="AH19" s="358"/>
      <c r="AI19" s="358"/>
      <c r="AJ19" s="358" t="s">
        <v>29</v>
      </c>
      <c r="AK19" s="358"/>
      <c r="AL19" s="358"/>
      <c r="AM19" s="358"/>
      <c r="AN19" s="358"/>
      <c r="AO19" s="358" t="s">
        <v>30</v>
      </c>
      <c r="AP19" s="358"/>
      <c r="AQ19" s="358"/>
      <c r="AR19" s="358"/>
      <c r="AS19" s="358"/>
      <c r="AT19" s="399" t="s">
        <v>379</v>
      </c>
      <c r="AU19" s="358"/>
      <c r="AV19" s="358"/>
      <c r="AW19" s="358"/>
      <c r="AX19" s="400"/>
    </row>
    <row r="20" spans="1:55" ht="26.45" customHeight="1">
      <c r="A20" s="386"/>
      <c r="B20" s="384"/>
      <c r="C20" s="384"/>
      <c r="D20" s="384"/>
      <c r="E20" s="384"/>
      <c r="F20" s="385"/>
      <c r="G20" s="2653" t="s">
        <v>1426</v>
      </c>
      <c r="H20" s="1084"/>
      <c r="I20" s="1084"/>
      <c r="J20" s="1084"/>
      <c r="K20" s="1084"/>
      <c r="L20" s="1084"/>
      <c r="M20" s="1084"/>
      <c r="N20" s="1084"/>
      <c r="O20" s="1084"/>
      <c r="P20" s="1084"/>
      <c r="Q20" s="1084"/>
      <c r="R20" s="1084"/>
      <c r="S20" s="1084"/>
      <c r="T20" s="1084"/>
      <c r="U20" s="1084"/>
      <c r="V20" s="1084"/>
      <c r="W20" s="1084"/>
      <c r="X20" s="2654"/>
      <c r="Y20" s="315" t="s">
        <v>47</v>
      </c>
      <c r="Z20" s="336"/>
      <c r="AA20" s="337"/>
      <c r="AB20" s="853" t="s">
        <v>1425</v>
      </c>
      <c r="AC20" s="853"/>
      <c r="AD20" s="853"/>
      <c r="AE20" s="380">
        <v>2</v>
      </c>
      <c r="AF20" s="380"/>
      <c r="AG20" s="380"/>
      <c r="AH20" s="380"/>
      <c r="AI20" s="380"/>
      <c r="AJ20" s="380">
        <v>3</v>
      </c>
      <c r="AK20" s="380"/>
      <c r="AL20" s="380"/>
      <c r="AM20" s="380"/>
      <c r="AN20" s="380"/>
      <c r="AO20" s="380">
        <v>2</v>
      </c>
      <c r="AP20" s="380"/>
      <c r="AQ20" s="380"/>
      <c r="AR20" s="380"/>
      <c r="AS20" s="380"/>
      <c r="AT20" s="381"/>
      <c r="AU20" s="381"/>
      <c r="AV20" s="381"/>
      <c r="AW20" s="381"/>
      <c r="AX20" s="382"/>
    </row>
    <row r="21" spans="1:55" ht="23.45" customHeight="1">
      <c r="A21" s="387"/>
      <c r="B21" s="388"/>
      <c r="C21" s="388"/>
      <c r="D21" s="388"/>
      <c r="E21" s="388"/>
      <c r="F21" s="389"/>
      <c r="G21" s="2655"/>
      <c r="H21" s="1067"/>
      <c r="I21" s="1067"/>
      <c r="J21" s="1067"/>
      <c r="K21" s="1067"/>
      <c r="L21" s="1067"/>
      <c r="M21" s="1067"/>
      <c r="N21" s="1067"/>
      <c r="O21" s="1067"/>
      <c r="P21" s="1067"/>
      <c r="Q21" s="1067"/>
      <c r="R21" s="1067"/>
      <c r="S21" s="1067"/>
      <c r="T21" s="1067"/>
      <c r="U21" s="1067"/>
      <c r="V21" s="1067"/>
      <c r="W21" s="1067"/>
      <c r="X21" s="2656"/>
      <c r="Y21" s="357" t="s">
        <v>49</v>
      </c>
      <c r="Z21" s="352"/>
      <c r="AA21" s="353"/>
      <c r="AB21" s="390"/>
      <c r="AC21" s="390"/>
      <c r="AD21" s="390"/>
      <c r="AE21" s="390">
        <v>5</v>
      </c>
      <c r="AF21" s="390"/>
      <c r="AG21" s="390"/>
      <c r="AH21" s="390"/>
      <c r="AI21" s="390"/>
      <c r="AJ21" s="390">
        <v>10</v>
      </c>
      <c r="AK21" s="390"/>
      <c r="AL21" s="390"/>
      <c r="AM21" s="390"/>
      <c r="AN21" s="390"/>
      <c r="AO21" s="390">
        <v>4</v>
      </c>
      <c r="AP21" s="390"/>
      <c r="AQ21" s="390"/>
      <c r="AR21" s="390"/>
      <c r="AS21" s="390"/>
      <c r="AT21" s="380"/>
      <c r="AU21" s="380"/>
      <c r="AV21" s="380"/>
      <c r="AW21" s="380"/>
      <c r="AX21" s="391"/>
    </row>
    <row r="22" spans="1:55" ht="32.25" customHeight="1">
      <c r="A22" s="387"/>
      <c r="B22" s="388"/>
      <c r="C22" s="388"/>
      <c r="D22" s="388"/>
      <c r="E22" s="388"/>
      <c r="F22" s="389"/>
      <c r="G22" s="2657"/>
      <c r="H22" s="1070"/>
      <c r="I22" s="1070"/>
      <c r="J22" s="1070"/>
      <c r="K22" s="1070"/>
      <c r="L22" s="1070"/>
      <c r="M22" s="1070"/>
      <c r="N22" s="1070"/>
      <c r="O22" s="1070"/>
      <c r="P22" s="1070"/>
      <c r="Q22" s="1070"/>
      <c r="R22" s="1070"/>
      <c r="S22" s="1070"/>
      <c r="T22" s="1070"/>
      <c r="U22" s="1070"/>
      <c r="V22" s="1070"/>
      <c r="W22" s="1070"/>
      <c r="X22" s="2658"/>
      <c r="Y22" s="357" t="s">
        <v>51</v>
      </c>
      <c r="Z22" s="352"/>
      <c r="AA22" s="353"/>
      <c r="AB22" s="390" t="s">
        <v>150</v>
      </c>
      <c r="AC22" s="390"/>
      <c r="AD22" s="390"/>
      <c r="AE22" s="390">
        <v>40</v>
      </c>
      <c r="AF22" s="390"/>
      <c r="AG22" s="390"/>
      <c r="AH22" s="390"/>
      <c r="AI22" s="390"/>
      <c r="AJ22" s="390">
        <v>30</v>
      </c>
      <c r="AK22" s="390"/>
      <c r="AL22" s="390"/>
      <c r="AM22" s="390"/>
      <c r="AN22" s="390"/>
      <c r="AO22" s="390">
        <v>50</v>
      </c>
      <c r="AP22" s="390"/>
      <c r="AQ22" s="390"/>
      <c r="AR22" s="390"/>
      <c r="AS22" s="390"/>
      <c r="AT22" s="397"/>
      <c r="AU22" s="397"/>
      <c r="AV22" s="397"/>
      <c r="AW22" s="397"/>
      <c r="AX22" s="398"/>
    </row>
    <row r="23" spans="1:55" ht="31.7" customHeight="1">
      <c r="A23" s="303" t="s">
        <v>53</v>
      </c>
      <c r="B23" s="304"/>
      <c r="C23" s="304"/>
      <c r="D23" s="304"/>
      <c r="E23" s="304"/>
      <c r="F23" s="305"/>
      <c r="G23" s="374" t="s">
        <v>54</v>
      </c>
      <c r="H23" s="352"/>
      <c r="I23" s="352"/>
      <c r="J23" s="352"/>
      <c r="K23" s="352"/>
      <c r="L23" s="352"/>
      <c r="M23" s="352"/>
      <c r="N23" s="352"/>
      <c r="O23" s="352"/>
      <c r="P23" s="352"/>
      <c r="Q23" s="352"/>
      <c r="R23" s="352"/>
      <c r="S23" s="352"/>
      <c r="T23" s="352"/>
      <c r="U23" s="352"/>
      <c r="V23" s="352"/>
      <c r="W23" s="352"/>
      <c r="X23" s="353"/>
      <c r="Y23" s="375"/>
      <c r="Z23" s="376"/>
      <c r="AA23" s="377"/>
      <c r="AB23" s="357" t="s">
        <v>44</v>
      </c>
      <c r="AC23" s="352"/>
      <c r="AD23" s="353"/>
      <c r="AE23" s="358" t="s">
        <v>28</v>
      </c>
      <c r="AF23" s="358"/>
      <c r="AG23" s="358"/>
      <c r="AH23" s="358"/>
      <c r="AI23" s="358"/>
      <c r="AJ23" s="358" t="s">
        <v>29</v>
      </c>
      <c r="AK23" s="358"/>
      <c r="AL23" s="358"/>
      <c r="AM23" s="358"/>
      <c r="AN23" s="358"/>
      <c r="AO23" s="358" t="s">
        <v>30</v>
      </c>
      <c r="AP23" s="358"/>
      <c r="AQ23" s="358"/>
      <c r="AR23" s="358"/>
      <c r="AS23" s="358"/>
      <c r="AT23" s="300" t="s">
        <v>55</v>
      </c>
      <c r="AU23" s="301"/>
      <c r="AV23" s="301"/>
      <c r="AW23" s="301"/>
      <c r="AX23" s="302"/>
    </row>
    <row r="24" spans="1:55" ht="39.950000000000003" customHeight="1">
      <c r="A24" s="306"/>
      <c r="B24" s="307"/>
      <c r="C24" s="307"/>
      <c r="D24" s="307"/>
      <c r="E24" s="307"/>
      <c r="F24" s="308"/>
      <c r="G24" s="2653" t="s">
        <v>1424</v>
      </c>
      <c r="H24" s="2662"/>
      <c r="I24" s="2662"/>
      <c r="J24" s="2662"/>
      <c r="K24" s="2662"/>
      <c r="L24" s="2662"/>
      <c r="M24" s="2662"/>
      <c r="N24" s="2662"/>
      <c r="O24" s="2662"/>
      <c r="P24" s="2662"/>
      <c r="Q24" s="2662"/>
      <c r="R24" s="2662"/>
      <c r="S24" s="2662"/>
      <c r="T24" s="2662"/>
      <c r="U24" s="2662"/>
      <c r="V24" s="2662"/>
      <c r="W24" s="2662"/>
      <c r="X24" s="2663"/>
      <c r="Y24" s="365" t="s">
        <v>57</v>
      </c>
      <c r="Z24" s="366"/>
      <c r="AA24" s="367"/>
      <c r="AB24" s="848" t="s">
        <v>221</v>
      </c>
      <c r="AC24" s="366"/>
      <c r="AD24" s="367"/>
      <c r="AE24" s="368">
        <v>19</v>
      </c>
      <c r="AF24" s="368"/>
      <c r="AG24" s="368"/>
      <c r="AH24" s="368"/>
      <c r="AI24" s="368"/>
      <c r="AJ24" s="369">
        <v>14</v>
      </c>
      <c r="AK24" s="369"/>
      <c r="AL24" s="369"/>
      <c r="AM24" s="369"/>
      <c r="AN24" s="369"/>
      <c r="AO24" s="380">
        <v>4</v>
      </c>
      <c r="AP24" s="380"/>
      <c r="AQ24" s="380"/>
      <c r="AR24" s="380"/>
      <c r="AS24" s="380"/>
      <c r="AT24" s="370" t="s">
        <v>59</v>
      </c>
      <c r="AU24" s="371"/>
      <c r="AV24" s="371"/>
      <c r="AW24" s="371"/>
      <c r="AX24" s="372"/>
      <c r="AY24" s="2"/>
      <c r="AZ24" s="3"/>
      <c r="BA24" s="3"/>
      <c r="BB24" s="3"/>
      <c r="BC24" s="3"/>
    </row>
    <row r="25" spans="1:55" ht="32.25" customHeight="1">
      <c r="A25" s="309"/>
      <c r="B25" s="310"/>
      <c r="C25" s="310"/>
      <c r="D25" s="310"/>
      <c r="E25" s="310"/>
      <c r="F25" s="311"/>
      <c r="G25" s="2664"/>
      <c r="H25" s="2665"/>
      <c r="I25" s="2665"/>
      <c r="J25" s="2665"/>
      <c r="K25" s="2665"/>
      <c r="L25" s="2665"/>
      <c r="M25" s="2665"/>
      <c r="N25" s="2665"/>
      <c r="O25" s="2665"/>
      <c r="P25" s="2665"/>
      <c r="Q25" s="2665"/>
      <c r="R25" s="2665"/>
      <c r="S25" s="2665"/>
      <c r="T25" s="2665"/>
      <c r="U25" s="2665"/>
      <c r="V25" s="2665"/>
      <c r="W25" s="2665"/>
      <c r="X25" s="2666"/>
      <c r="Y25" s="373" t="s">
        <v>60</v>
      </c>
      <c r="Z25" s="316"/>
      <c r="AA25" s="317"/>
      <c r="AB25" s="733"/>
      <c r="AC25" s="316"/>
      <c r="AD25" s="317"/>
      <c r="AE25" s="370">
        <v>19</v>
      </c>
      <c r="AF25" s="371"/>
      <c r="AG25" s="371"/>
      <c r="AH25" s="371"/>
      <c r="AI25" s="378"/>
      <c r="AJ25" s="190">
        <v>14</v>
      </c>
      <c r="AK25" s="191"/>
      <c r="AL25" s="191"/>
      <c r="AM25" s="191"/>
      <c r="AN25" s="379"/>
      <c r="AO25" s="394">
        <v>4</v>
      </c>
      <c r="AP25" s="395"/>
      <c r="AQ25" s="395"/>
      <c r="AR25" s="395"/>
      <c r="AS25" s="396"/>
      <c r="AT25" s="190" t="s">
        <v>223</v>
      </c>
      <c r="AU25" s="191"/>
      <c r="AV25" s="191"/>
      <c r="AW25" s="191"/>
      <c r="AX25" s="192"/>
      <c r="AY25" s="2"/>
      <c r="AZ25" s="3"/>
      <c r="BA25" s="3"/>
      <c r="BB25" s="3"/>
      <c r="BC25" s="3"/>
    </row>
    <row r="26" spans="1:55" ht="32.25" customHeight="1">
      <c r="A26" s="303" t="s">
        <v>61</v>
      </c>
      <c r="B26" s="344"/>
      <c r="C26" s="344"/>
      <c r="D26" s="344"/>
      <c r="E26" s="344"/>
      <c r="F26" s="345"/>
      <c r="G26" s="352" t="s">
        <v>62</v>
      </c>
      <c r="H26" s="352"/>
      <c r="I26" s="352"/>
      <c r="J26" s="352"/>
      <c r="K26" s="352"/>
      <c r="L26" s="352"/>
      <c r="M26" s="352"/>
      <c r="N26" s="352"/>
      <c r="O26" s="352"/>
      <c r="P26" s="352"/>
      <c r="Q26" s="352"/>
      <c r="R26" s="352"/>
      <c r="S26" s="352"/>
      <c r="T26" s="352"/>
      <c r="U26" s="352"/>
      <c r="V26" s="352"/>
      <c r="W26" s="352"/>
      <c r="X26" s="353"/>
      <c r="Y26" s="354"/>
      <c r="Z26" s="355"/>
      <c r="AA26" s="356"/>
      <c r="AB26" s="357" t="s">
        <v>44</v>
      </c>
      <c r="AC26" s="352"/>
      <c r="AD26" s="353"/>
      <c r="AE26" s="357" t="s">
        <v>28</v>
      </c>
      <c r="AF26" s="352"/>
      <c r="AG26" s="352"/>
      <c r="AH26" s="352"/>
      <c r="AI26" s="353"/>
      <c r="AJ26" s="357" t="s">
        <v>29</v>
      </c>
      <c r="AK26" s="352"/>
      <c r="AL26" s="352"/>
      <c r="AM26" s="352"/>
      <c r="AN26" s="353"/>
      <c r="AO26" s="357" t="s">
        <v>30</v>
      </c>
      <c r="AP26" s="352"/>
      <c r="AQ26" s="352"/>
      <c r="AR26" s="352"/>
      <c r="AS26" s="353"/>
      <c r="AT26" s="300" t="s">
        <v>63</v>
      </c>
      <c r="AU26" s="301"/>
      <c r="AV26" s="301"/>
      <c r="AW26" s="301"/>
      <c r="AX26" s="302"/>
      <c r="AY26" s="2"/>
      <c r="AZ26" s="3"/>
      <c r="BA26" s="3"/>
      <c r="BB26" s="3"/>
      <c r="BC26" s="3"/>
    </row>
    <row r="27" spans="1:55" ht="46.5" customHeight="1">
      <c r="A27" s="346"/>
      <c r="B27" s="347"/>
      <c r="C27" s="347"/>
      <c r="D27" s="347"/>
      <c r="E27" s="347"/>
      <c r="F27" s="348"/>
      <c r="G27" s="326" t="s">
        <v>1423</v>
      </c>
      <c r="H27" s="326"/>
      <c r="I27" s="326"/>
      <c r="J27" s="326"/>
      <c r="K27" s="326"/>
      <c r="L27" s="326"/>
      <c r="M27" s="326"/>
      <c r="N27" s="326"/>
      <c r="O27" s="326"/>
      <c r="P27" s="326"/>
      <c r="Q27" s="326"/>
      <c r="R27" s="326"/>
      <c r="S27" s="326"/>
      <c r="T27" s="326"/>
      <c r="U27" s="326"/>
      <c r="V27" s="326"/>
      <c r="W27" s="326"/>
      <c r="X27" s="326"/>
      <c r="Y27" s="328" t="s">
        <v>61</v>
      </c>
      <c r="Z27" s="329"/>
      <c r="AA27" s="330"/>
      <c r="AB27" s="325" t="s">
        <v>532</v>
      </c>
      <c r="AC27" s="313"/>
      <c r="AD27" s="331"/>
      <c r="AE27" s="335">
        <v>3841526</v>
      </c>
      <c r="AF27" s="313"/>
      <c r="AG27" s="313"/>
      <c r="AH27" s="313"/>
      <c r="AI27" s="331"/>
      <c r="AJ27" s="335">
        <v>4310429</v>
      </c>
      <c r="AK27" s="313"/>
      <c r="AL27" s="313"/>
      <c r="AM27" s="313"/>
      <c r="AN27" s="331"/>
      <c r="AO27" s="2659">
        <f>30378000/4</f>
        <v>7594500</v>
      </c>
      <c r="AP27" s="2660"/>
      <c r="AQ27" s="2660"/>
      <c r="AR27" s="2660"/>
      <c r="AS27" s="2661"/>
      <c r="AT27" s="325" t="s">
        <v>229</v>
      </c>
      <c r="AU27" s="313"/>
      <c r="AV27" s="313"/>
      <c r="AW27" s="313"/>
      <c r="AX27" s="314"/>
    </row>
    <row r="28" spans="1:55" ht="47.1" customHeight="1">
      <c r="A28" s="349"/>
      <c r="B28" s="350"/>
      <c r="C28" s="350"/>
      <c r="D28" s="350"/>
      <c r="E28" s="350"/>
      <c r="F28" s="351"/>
      <c r="G28" s="327"/>
      <c r="H28" s="327"/>
      <c r="I28" s="327"/>
      <c r="J28" s="327"/>
      <c r="K28" s="327"/>
      <c r="L28" s="327"/>
      <c r="M28" s="327"/>
      <c r="N28" s="327"/>
      <c r="O28" s="327"/>
      <c r="P28" s="327"/>
      <c r="Q28" s="327"/>
      <c r="R28" s="327"/>
      <c r="S28" s="327"/>
      <c r="T28" s="327"/>
      <c r="U28" s="327"/>
      <c r="V28" s="327"/>
      <c r="W28" s="327"/>
      <c r="X28" s="327"/>
      <c r="Y28" s="315" t="s">
        <v>66</v>
      </c>
      <c r="Z28" s="316"/>
      <c r="AA28" s="317"/>
      <c r="AB28" s="325" t="s">
        <v>145</v>
      </c>
      <c r="AC28" s="313"/>
      <c r="AD28" s="331"/>
      <c r="AE28" s="325" t="s">
        <v>1422</v>
      </c>
      <c r="AF28" s="313"/>
      <c r="AG28" s="313"/>
      <c r="AH28" s="313"/>
      <c r="AI28" s="331"/>
      <c r="AJ28" s="325" t="s">
        <v>1421</v>
      </c>
      <c r="AK28" s="313"/>
      <c r="AL28" s="313"/>
      <c r="AM28" s="313"/>
      <c r="AN28" s="331"/>
      <c r="AO28" s="325" t="s">
        <v>1420</v>
      </c>
      <c r="AP28" s="313"/>
      <c r="AQ28" s="313"/>
      <c r="AR28" s="313"/>
      <c r="AS28" s="331"/>
      <c r="AT28" s="325" t="s">
        <v>229</v>
      </c>
      <c r="AU28" s="313"/>
      <c r="AV28" s="313"/>
      <c r="AW28" s="313"/>
      <c r="AX28" s="314"/>
    </row>
    <row r="29" spans="1:55" ht="23.1" customHeight="1">
      <c r="A29" s="268" t="s">
        <v>71</v>
      </c>
      <c r="B29" s="269"/>
      <c r="C29" s="274" t="s">
        <v>72</v>
      </c>
      <c r="D29" s="275"/>
      <c r="E29" s="275"/>
      <c r="F29" s="275"/>
      <c r="G29" s="275"/>
      <c r="H29" s="275"/>
      <c r="I29" s="275"/>
      <c r="J29" s="275"/>
      <c r="K29" s="276"/>
      <c r="L29" s="277" t="s">
        <v>73</v>
      </c>
      <c r="M29" s="277"/>
      <c r="N29" s="277"/>
      <c r="O29" s="277"/>
      <c r="P29" s="277"/>
      <c r="Q29" s="277"/>
      <c r="R29" s="278" t="s">
        <v>32</v>
      </c>
      <c r="S29" s="278"/>
      <c r="T29" s="278"/>
      <c r="U29" s="278"/>
      <c r="V29" s="278"/>
      <c r="W29" s="278"/>
      <c r="X29" s="279" t="s">
        <v>74</v>
      </c>
      <c r="Y29" s="275"/>
      <c r="Z29" s="275"/>
      <c r="AA29" s="275"/>
      <c r="AB29" s="275"/>
      <c r="AC29" s="275"/>
      <c r="AD29" s="275"/>
      <c r="AE29" s="275"/>
      <c r="AF29" s="275"/>
      <c r="AG29" s="275"/>
      <c r="AH29" s="275"/>
      <c r="AI29" s="275"/>
      <c r="AJ29" s="275"/>
      <c r="AK29" s="275"/>
      <c r="AL29" s="275"/>
      <c r="AM29" s="275"/>
      <c r="AN29" s="275"/>
      <c r="AO29" s="275"/>
      <c r="AP29" s="275"/>
      <c r="AQ29" s="275"/>
      <c r="AR29" s="275"/>
      <c r="AS29" s="275"/>
      <c r="AT29" s="275"/>
      <c r="AU29" s="275"/>
      <c r="AV29" s="275"/>
      <c r="AW29" s="275"/>
      <c r="AX29" s="280"/>
    </row>
    <row r="30" spans="1:55" ht="23.1" customHeight="1">
      <c r="A30" s="270"/>
      <c r="B30" s="271"/>
      <c r="C30" s="2670"/>
      <c r="D30" s="2671"/>
      <c r="E30" s="2671"/>
      <c r="F30" s="2671"/>
      <c r="G30" s="2671"/>
      <c r="H30" s="2671"/>
      <c r="I30" s="2671"/>
      <c r="J30" s="2671"/>
      <c r="K30" s="2672"/>
      <c r="L30" s="669" t="s">
        <v>251</v>
      </c>
      <c r="M30" s="669"/>
      <c r="N30" s="669"/>
      <c r="O30" s="669"/>
      <c r="P30" s="669"/>
      <c r="Q30" s="669"/>
      <c r="R30" s="745"/>
      <c r="S30" s="745"/>
      <c r="T30" s="745"/>
      <c r="U30" s="745"/>
      <c r="V30" s="745"/>
      <c r="W30" s="745"/>
      <c r="X30" s="286"/>
      <c r="Y30" s="287"/>
      <c r="Z30" s="287"/>
      <c r="AA30" s="287"/>
      <c r="AB30" s="287"/>
      <c r="AC30" s="287"/>
      <c r="AD30" s="287"/>
      <c r="AE30" s="287"/>
      <c r="AF30" s="287"/>
      <c r="AG30" s="287"/>
      <c r="AH30" s="287"/>
      <c r="AI30" s="287"/>
      <c r="AJ30" s="287"/>
      <c r="AK30" s="287"/>
      <c r="AL30" s="287"/>
      <c r="AM30" s="287"/>
      <c r="AN30" s="287"/>
      <c r="AO30" s="287"/>
      <c r="AP30" s="287"/>
      <c r="AQ30" s="287"/>
      <c r="AR30" s="287"/>
      <c r="AS30" s="287"/>
      <c r="AT30" s="287"/>
      <c r="AU30" s="287"/>
      <c r="AV30" s="287"/>
      <c r="AW30" s="287"/>
      <c r="AX30" s="288"/>
    </row>
    <row r="31" spans="1:55" ht="23.1" customHeight="1">
      <c r="A31" s="270"/>
      <c r="B31" s="271"/>
      <c r="C31" s="2673"/>
      <c r="D31" s="2674"/>
      <c r="E31" s="2674"/>
      <c r="F31" s="2674"/>
      <c r="G31" s="2674"/>
      <c r="H31" s="2674"/>
      <c r="I31" s="2674"/>
      <c r="J31" s="2674"/>
      <c r="K31" s="2675"/>
      <c r="L31" s="1256"/>
      <c r="M31" s="1256"/>
      <c r="N31" s="1256"/>
      <c r="O31" s="1256"/>
      <c r="P31" s="1256"/>
      <c r="Q31" s="1256"/>
      <c r="R31" s="750"/>
      <c r="S31" s="750"/>
      <c r="T31" s="750"/>
      <c r="U31" s="750"/>
      <c r="V31" s="750"/>
      <c r="W31" s="750"/>
      <c r="X31" s="262"/>
      <c r="Y31" s="263"/>
      <c r="Z31" s="263"/>
      <c r="AA31" s="263"/>
      <c r="AB31" s="263"/>
      <c r="AC31" s="263"/>
      <c r="AD31" s="263"/>
      <c r="AE31" s="263"/>
      <c r="AF31" s="263"/>
      <c r="AG31" s="263"/>
      <c r="AH31" s="263"/>
      <c r="AI31" s="263"/>
      <c r="AJ31" s="263"/>
      <c r="AK31" s="263"/>
      <c r="AL31" s="263"/>
      <c r="AM31" s="263"/>
      <c r="AN31" s="263"/>
      <c r="AO31" s="263"/>
      <c r="AP31" s="263"/>
      <c r="AQ31" s="263"/>
      <c r="AR31" s="263"/>
      <c r="AS31" s="263"/>
      <c r="AT31" s="263"/>
      <c r="AU31" s="263"/>
      <c r="AV31" s="263"/>
      <c r="AW31" s="263"/>
      <c r="AX31" s="264"/>
    </row>
    <row r="32" spans="1:55" ht="23.1" customHeight="1">
      <c r="A32" s="270"/>
      <c r="B32" s="271"/>
      <c r="C32" s="2673"/>
      <c r="D32" s="2674"/>
      <c r="E32" s="2674"/>
      <c r="F32" s="2674"/>
      <c r="G32" s="2674"/>
      <c r="H32" s="2674"/>
      <c r="I32" s="2674"/>
      <c r="J32" s="2674"/>
      <c r="K32" s="2675"/>
      <c r="L32" s="1256"/>
      <c r="M32" s="1256"/>
      <c r="N32" s="1256"/>
      <c r="O32" s="1256"/>
      <c r="P32" s="1256"/>
      <c r="Q32" s="1256"/>
      <c r="R32" s="750"/>
      <c r="S32" s="750"/>
      <c r="T32" s="750"/>
      <c r="U32" s="750"/>
      <c r="V32" s="750"/>
      <c r="W32" s="750"/>
      <c r="X32" s="262"/>
      <c r="Y32" s="263"/>
      <c r="Z32" s="263"/>
      <c r="AA32" s="263"/>
      <c r="AB32" s="263"/>
      <c r="AC32" s="263"/>
      <c r="AD32" s="263"/>
      <c r="AE32" s="263"/>
      <c r="AF32" s="263"/>
      <c r="AG32" s="263"/>
      <c r="AH32" s="263"/>
      <c r="AI32" s="263"/>
      <c r="AJ32" s="263"/>
      <c r="AK32" s="263"/>
      <c r="AL32" s="263"/>
      <c r="AM32" s="263"/>
      <c r="AN32" s="263"/>
      <c r="AO32" s="263"/>
      <c r="AP32" s="263"/>
      <c r="AQ32" s="263"/>
      <c r="AR32" s="263"/>
      <c r="AS32" s="263"/>
      <c r="AT32" s="263"/>
      <c r="AU32" s="263"/>
      <c r="AV32" s="263"/>
      <c r="AW32" s="263"/>
      <c r="AX32" s="264"/>
    </row>
    <row r="33" spans="1:50" ht="23.1" customHeight="1">
      <c r="A33" s="270"/>
      <c r="B33" s="271"/>
      <c r="C33" s="746"/>
      <c r="D33" s="747"/>
      <c r="E33" s="747"/>
      <c r="F33" s="747"/>
      <c r="G33" s="747"/>
      <c r="H33" s="747"/>
      <c r="I33" s="747"/>
      <c r="J33" s="747"/>
      <c r="K33" s="748"/>
      <c r="L33" s="750"/>
      <c r="M33" s="750"/>
      <c r="N33" s="750"/>
      <c r="O33" s="750"/>
      <c r="P33" s="750"/>
      <c r="Q33" s="750"/>
      <c r="R33" s="750"/>
      <c r="S33" s="750"/>
      <c r="T33" s="750"/>
      <c r="U33" s="750"/>
      <c r="V33" s="750"/>
      <c r="W33" s="750"/>
      <c r="X33" s="262"/>
      <c r="Y33" s="263"/>
      <c r="Z33" s="263"/>
      <c r="AA33" s="263"/>
      <c r="AB33" s="263"/>
      <c r="AC33" s="263"/>
      <c r="AD33" s="263"/>
      <c r="AE33" s="263"/>
      <c r="AF33" s="263"/>
      <c r="AG33" s="263"/>
      <c r="AH33" s="263"/>
      <c r="AI33" s="263"/>
      <c r="AJ33" s="263"/>
      <c r="AK33" s="263"/>
      <c r="AL33" s="263"/>
      <c r="AM33" s="263"/>
      <c r="AN33" s="263"/>
      <c r="AO33" s="263"/>
      <c r="AP33" s="263"/>
      <c r="AQ33" s="263"/>
      <c r="AR33" s="263"/>
      <c r="AS33" s="263"/>
      <c r="AT33" s="263"/>
      <c r="AU33" s="263"/>
      <c r="AV33" s="263"/>
      <c r="AW33" s="263"/>
      <c r="AX33" s="264"/>
    </row>
    <row r="34" spans="1:50" ht="23.1" customHeight="1">
      <c r="A34" s="270"/>
      <c r="B34" s="271"/>
      <c r="C34" s="746"/>
      <c r="D34" s="747"/>
      <c r="E34" s="747"/>
      <c r="F34" s="747"/>
      <c r="G34" s="747"/>
      <c r="H34" s="747"/>
      <c r="I34" s="747"/>
      <c r="J34" s="747"/>
      <c r="K34" s="748"/>
      <c r="L34" s="750"/>
      <c r="M34" s="750"/>
      <c r="N34" s="750"/>
      <c r="O34" s="750"/>
      <c r="P34" s="750"/>
      <c r="Q34" s="750"/>
      <c r="R34" s="750"/>
      <c r="S34" s="750"/>
      <c r="T34" s="750"/>
      <c r="U34" s="750"/>
      <c r="V34" s="750"/>
      <c r="W34" s="750"/>
      <c r="X34" s="262"/>
      <c r="Y34" s="263"/>
      <c r="Z34" s="263"/>
      <c r="AA34" s="263"/>
      <c r="AB34" s="263"/>
      <c r="AC34" s="263"/>
      <c r="AD34" s="263"/>
      <c r="AE34" s="263"/>
      <c r="AF34" s="263"/>
      <c r="AG34" s="263"/>
      <c r="AH34" s="263"/>
      <c r="AI34" s="263"/>
      <c r="AJ34" s="263"/>
      <c r="AK34" s="263"/>
      <c r="AL34" s="263"/>
      <c r="AM34" s="263"/>
      <c r="AN34" s="263"/>
      <c r="AO34" s="263"/>
      <c r="AP34" s="263"/>
      <c r="AQ34" s="263"/>
      <c r="AR34" s="263"/>
      <c r="AS34" s="263"/>
      <c r="AT34" s="263"/>
      <c r="AU34" s="263"/>
      <c r="AV34" s="263"/>
      <c r="AW34" s="263"/>
      <c r="AX34" s="264"/>
    </row>
    <row r="35" spans="1:50" ht="22.5" customHeight="1">
      <c r="A35" s="270"/>
      <c r="B35" s="271"/>
      <c r="C35" s="751"/>
      <c r="D35" s="752"/>
      <c r="E35" s="752"/>
      <c r="F35" s="752"/>
      <c r="G35" s="752"/>
      <c r="H35" s="752"/>
      <c r="I35" s="752"/>
      <c r="J35" s="752"/>
      <c r="K35" s="753"/>
      <c r="L35" s="757"/>
      <c r="M35" s="752"/>
      <c r="N35" s="752"/>
      <c r="O35" s="752"/>
      <c r="P35" s="752"/>
      <c r="Q35" s="753"/>
      <c r="R35" s="757"/>
      <c r="S35" s="752"/>
      <c r="T35" s="752"/>
      <c r="U35" s="752"/>
      <c r="V35" s="752"/>
      <c r="W35" s="753"/>
      <c r="X35" s="262"/>
      <c r="Y35" s="263"/>
      <c r="Z35" s="263"/>
      <c r="AA35" s="263"/>
      <c r="AB35" s="263"/>
      <c r="AC35" s="263"/>
      <c r="AD35" s="263"/>
      <c r="AE35" s="263"/>
      <c r="AF35" s="263"/>
      <c r="AG35" s="263"/>
      <c r="AH35" s="263"/>
      <c r="AI35" s="263"/>
      <c r="AJ35" s="263"/>
      <c r="AK35" s="263"/>
      <c r="AL35" s="263"/>
      <c r="AM35" s="263"/>
      <c r="AN35" s="263"/>
      <c r="AO35" s="263"/>
      <c r="AP35" s="263"/>
      <c r="AQ35" s="263"/>
      <c r="AR35" s="263"/>
      <c r="AS35" s="263"/>
      <c r="AT35" s="263"/>
      <c r="AU35" s="263"/>
      <c r="AV35" s="263"/>
      <c r="AW35" s="263"/>
      <c r="AX35" s="264"/>
    </row>
    <row r="36" spans="1:50" ht="21.75" customHeight="1" thickBot="1">
      <c r="A36" s="272"/>
      <c r="B36" s="273"/>
      <c r="C36" s="293" t="s">
        <v>39</v>
      </c>
      <c r="D36" s="294"/>
      <c r="E36" s="294"/>
      <c r="F36" s="294"/>
      <c r="G36" s="294"/>
      <c r="H36" s="294"/>
      <c r="I36" s="294"/>
      <c r="J36" s="294"/>
      <c r="K36" s="295"/>
      <c r="L36" s="2667"/>
      <c r="M36" s="2668"/>
      <c r="N36" s="2668"/>
      <c r="O36" s="2668"/>
      <c r="P36" s="2668"/>
      <c r="Q36" s="2669"/>
      <c r="R36" s="761"/>
      <c r="S36" s="762"/>
      <c r="T36" s="762"/>
      <c r="U36" s="762"/>
      <c r="V36" s="762"/>
      <c r="W36" s="763"/>
      <c r="X36" s="255"/>
      <c r="Y36" s="256"/>
      <c r="Z36" s="256"/>
      <c r="AA36" s="256"/>
      <c r="AB36" s="256"/>
      <c r="AC36" s="256"/>
      <c r="AD36" s="256"/>
      <c r="AE36" s="256"/>
      <c r="AF36" s="256"/>
      <c r="AG36" s="256"/>
      <c r="AH36" s="256"/>
      <c r="AI36" s="256"/>
      <c r="AJ36" s="256"/>
      <c r="AK36" s="256"/>
      <c r="AL36" s="256"/>
      <c r="AM36" s="256"/>
      <c r="AN36" s="256"/>
      <c r="AO36" s="256"/>
      <c r="AP36" s="256"/>
      <c r="AQ36" s="256"/>
      <c r="AR36" s="256"/>
      <c r="AS36" s="256"/>
      <c r="AT36" s="256"/>
      <c r="AU36" s="256"/>
      <c r="AV36" s="256"/>
      <c r="AW36" s="256"/>
      <c r="AX36" s="257"/>
    </row>
    <row r="37" spans="1:50" ht="24.75" customHeight="1" thickBot="1">
      <c r="A37" s="4"/>
      <c r="B37" s="4"/>
      <c r="C37" s="4"/>
      <c r="D37" s="4"/>
      <c r="E37" s="4"/>
      <c r="F37" s="4"/>
      <c r="G37" s="5"/>
      <c r="H37" s="5"/>
      <c r="I37" s="5"/>
      <c r="J37" s="5"/>
      <c r="K37" s="5"/>
      <c r="L37" s="6"/>
      <c r="M37" s="5"/>
      <c r="N37" s="5"/>
      <c r="O37" s="5"/>
      <c r="P37" s="5"/>
      <c r="Q37" s="5"/>
      <c r="R37" s="5"/>
      <c r="S37" s="5"/>
      <c r="T37" s="5"/>
      <c r="U37" s="5"/>
      <c r="V37" s="5"/>
      <c r="W37" s="5"/>
      <c r="X37" s="5"/>
      <c r="Y37" s="7"/>
      <c r="Z37" s="7"/>
      <c r="AA37" s="7"/>
      <c r="AB37" s="7"/>
      <c r="AC37" s="5"/>
      <c r="AD37" s="5"/>
      <c r="AE37" s="5"/>
      <c r="AF37" s="5"/>
      <c r="AG37" s="5"/>
      <c r="AH37" s="6"/>
      <c r="AI37" s="5"/>
      <c r="AJ37" s="5"/>
      <c r="AK37" s="5"/>
      <c r="AL37" s="5"/>
      <c r="AM37" s="5"/>
      <c r="AN37" s="5"/>
      <c r="AO37" s="5"/>
      <c r="AP37" s="5"/>
      <c r="AQ37" s="5"/>
      <c r="AR37" s="5"/>
      <c r="AS37" s="5"/>
      <c r="AT37" s="5"/>
      <c r="AU37" s="7"/>
      <c r="AV37" s="7"/>
      <c r="AW37" s="7"/>
      <c r="AX37" s="7"/>
    </row>
    <row r="38" spans="1:50" ht="21.75" customHeight="1">
      <c r="A38" s="139" t="s">
        <v>76</v>
      </c>
      <c r="B38" s="140"/>
      <c r="C38" s="140"/>
      <c r="D38" s="140"/>
      <c r="E38" s="140"/>
      <c r="F38" s="140"/>
      <c r="G38" s="140"/>
      <c r="H38" s="140"/>
      <c r="I38" s="140"/>
      <c r="J38" s="140"/>
      <c r="K38" s="140"/>
      <c r="L38" s="140"/>
      <c r="M38" s="140"/>
      <c r="N38" s="140"/>
      <c r="O38" s="140"/>
      <c r="P38" s="140"/>
      <c r="Q38" s="140"/>
      <c r="R38" s="140"/>
      <c r="S38" s="140"/>
      <c r="T38" s="140"/>
      <c r="U38" s="140"/>
      <c r="V38" s="140"/>
      <c r="W38" s="140"/>
      <c r="X38" s="140"/>
      <c r="Y38" s="140"/>
      <c r="Z38" s="140"/>
      <c r="AA38" s="140"/>
      <c r="AB38" s="140"/>
      <c r="AC38" s="140"/>
      <c r="AD38" s="140"/>
      <c r="AE38" s="140"/>
      <c r="AF38" s="140"/>
      <c r="AG38" s="140"/>
      <c r="AH38" s="140"/>
      <c r="AI38" s="140"/>
      <c r="AJ38" s="140"/>
      <c r="AK38" s="140"/>
      <c r="AL38" s="140"/>
      <c r="AM38" s="140"/>
      <c r="AN38" s="140"/>
      <c r="AO38" s="140"/>
      <c r="AP38" s="140"/>
      <c r="AQ38" s="140"/>
      <c r="AR38" s="140"/>
      <c r="AS38" s="140"/>
      <c r="AT38" s="140"/>
      <c r="AU38" s="140"/>
      <c r="AV38" s="140"/>
      <c r="AW38" s="140"/>
      <c r="AX38" s="141"/>
    </row>
    <row r="39" spans="1:50" ht="21" customHeight="1">
      <c r="A39" s="8"/>
      <c r="B39" s="9"/>
      <c r="C39" s="235" t="s">
        <v>77</v>
      </c>
      <c r="D39" s="236"/>
      <c r="E39" s="236"/>
      <c r="F39" s="236"/>
      <c r="G39" s="236"/>
      <c r="H39" s="236"/>
      <c r="I39" s="236"/>
      <c r="J39" s="236"/>
      <c r="K39" s="236"/>
      <c r="L39" s="236"/>
      <c r="M39" s="236"/>
      <c r="N39" s="236"/>
      <c r="O39" s="236"/>
      <c r="P39" s="236"/>
      <c r="Q39" s="236"/>
      <c r="R39" s="236"/>
      <c r="S39" s="236"/>
      <c r="T39" s="236"/>
      <c r="U39" s="236"/>
      <c r="V39" s="236"/>
      <c r="W39" s="236"/>
      <c r="X39" s="236"/>
      <c r="Y39" s="236"/>
      <c r="Z39" s="236"/>
      <c r="AA39" s="236"/>
      <c r="AB39" s="236"/>
      <c r="AC39" s="237"/>
      <c r="AD39" s="236" t="s">
        <v>78</v>
      </c>
      <c r="AE39" s="236"/>
      <c r="AF39" s="236"/>
      <c r="AG39" s="238" t="s">
        <v>79</v>
      </c>
      <c r="AH39" s="236"/>
      <c r="AI39" s="236"/>
      <c r="AJ39" s="236"/>
      <c r="AK39" s="236"/>
      <c r="AL39" s="236"/>
      <c r="AM39" s="236"/>
      <c r="AN39" s="236"/>
      <c r="AO39" s="236"/>
      <c r="AP39" s="236"/>
      <c r="AQ39" s="236"/>
      <c r="AR39" s="236"/>
      <c r="AS39" s="236"/>
      <c r="AT39" s="236"/>
      <c r="AU39" s="236"/>
      <c r="AV39" s="236"/>
      <c r="AW39" s="236"/>
      <c r="AX39" s="239"/>
    </row>
    <row r="40" spans="1:50" ht="26.25" customHeight="1">
      <c r="A40" s="240" t="s">
        <v>1419</v>
      </c>
      <c r="B40" s="241"/>
      <c r="C40" s="242" t="s">
        <v>1418</v>
      </c>
      <c r="D40" s="243"/>
      <c r="E40" s="243"/>
      <c r="F40" s="243"/>
      <c r="G40" s="243"/>
      <c r="H40" s="243"/>
      <c r="I40" s="243"/>
      <c r="J40" s="243"/>
      <c r="K40" s="243"/>
      <c r="L40" s="243"/>
      <c r="M40" s="243"/>
      <c r="N40" s="243"/>
      <c r="O40" s="243"/>
      <c r="P40" s="243"/>
      <c r="Q40" s="243"/>
      <c r="R40" s="243"/>
      <c r="S40" s="243"/>
      <c r="T40" s="243"/>
      <c r="U40" s="243"/>
      <c r="V40" s="243"/>
      <c r="W40" s="243"/>
      <c r="X40" s="243"/>
      <c r="Y40" s="243"/>
      <c r="Z40" s="243"/>
      <c r="AA40" s="243"/>
      <c r="AB40" s="243"/>
      <c r="AC40" s="244"/>
      <c r="AD40" s="586" t="s">
        <v>1417</v>
      </c>
      <c r="AE40" s="587"/>
      <c r="AF40" s="587"/>
      <c r="AG40" s="560" t="s">
        <v>1416</v>
      </c>
      <c r="AH40" s="1084"/>
      <c r="AI40" s="1084"/>
      <c r="AJ40" s="1084"/>
      <c r="AK40" s="1084"/>
      <c r="AL40" s="1084"/>
      <c r="AM40" s="1084"/>
      <c r="AN40" s="1084"/>
      <c r="AO40" s="1084"/>
      <c r="AP40" s="1084"/>
      <c r="AQ40" s="1084"/>
      <c r="AR40" s="1084"/>
      <c r="AS40" s="1084"/>
      <c r="AT40" s="1084"/>
      <c r="AU40" s="1084"/>
      <c r="AV40" s="1084"/>
      <c r="AW40" s="1084"/>
      <c r="AX40" s="1085"/>
    </row>
    <row r="41" spans="1:50" ht="26.25" customHeight="1">
      <c r="A41" s="175"/>
      <c r="B41" s="176"/>
      <c r="C41" s="250" t="s">
        <v>1415</v>
      </c>
      <c r="D41" s="251"/>
      <c r="E41" s="251"/>
      <c r="F41" s="251"/>
      <c r="G41" s="251"/>
      <c r="H41" s="251"/>
      <c r="I41" s="251"/>
      <c r="J41" s="251"/>
      <c r="K41" s="251"/>
      <c r="L41" s="251"/>
      <c r="M41" s="251"/>
      <c r="N41" s="251"/>
      <c r="O41" s="251"/>
      <c r="P41" s="251"/>
      <c r="Q41" s="251"/>
      <c r="R41" s="251"/>
      <c r="S41" s="251"/>
      <c r="T41" s="251"/>
      <c r="U41" s="251"/>
      <c r="V41" s="251"/>
      <c r="W41" s="251"/>
      <c r="X41" s="251"/>
      <c r="Y41" s="251"/>
      <c r="Z41" s="251"/>
      <c r="AA41" s="251"/>
      <c r="AB41" s="251"/>
      <c r="AC41" s="203"/>
      <c r="AD41" s="554" t="s">
        <v>1402</v>
      </c>
      <c r="AE41" s="555"/>
      <c r="AF41" s="555"/>
      <c r="AG41" s="1066"/>
      <c r="AH41" s="1067"/>
      <c r="AI41" s="1067"/>
      <c r="AJ41" s="1067"/>
      <c r="AK41" s="1067"/>
      <c r="AL41" s="1067"/>
      <c r="AM41" s="1067"/>
      <c r="AN41" s="1067"/>
      <c r="AO41" s="1067"/>
      <c r="AP41" s="1067"/>
      <c r="AQ41" s="1067"/>
      <c r="AR41" s="1067"/>
      <c r="AS41" s="1067"/>
      <c r="AT41" s="1067"/>
      <c r="AU41" s="1067"/>
      <c r="AV41" s="1067"/>
      <c r="AW41" s="1067"/>
      <c r="AX41" s="1068"/>
    </row>
    <row r="42" spans="1:50" ht="30" customHeight="1">
      <c r="A42" s="177"/>
      <c r="B42" s="178"/>
      <c r="C42" s="252" t="s">
        <v>1414</v>
      </c>
      <c r="D42" s="253"/>
      <c r="E42" s="253"/>
      <c r="F42" s="253"/>
      <c r="G42" s="253"/>
      <c r="H42" s="253"/>
      <c r="I42" s="253"/>
      <c r="J42" s="253"/>
      <c r="K42" s="253"/>
      <c r="L42" s="253"/>
      <c r="M42" s="253"/>
      <c r="N42" s="253"/>
      <c r="O42" s="253"/>
      <c r="P42" s="253"/>
      <c r="Q42" s="253"/>
      <c r="R42" s="253"/>
      <c r="S42" s="253"/>
      <c r="T42" s="253"/>
      <c r="U42" s="253"/>
      <c r="V42" s="253"/>
      <c r="W42" s="253"/>
      <c r="X42" s="253"/>
      <c r="Y42" s="253"/>
      <c r="Z42" s="253"/>
      <c r="AA42" s="253"/>
      <c r="AB42" s="253"/>
      <c r="AC42" s="254"/>
      <c r="AD42" s="556" t="s">
        <v>1402</v>
      </c>
      <c r="AE42" s="557"/>
      <c r="AF42" s="557"/>
      <c r="AG42" s="1069"/>
      <c r="AH42" s="1070"/>
      <c r="AI42" s="1070"/>
      <c r="AJ42" s="1070"/>
      <c r="AK42" s="1070"/>
      <c r="AL42" s="1070"/>
      <c r="AM42" s="1070"/>
      <c r="AN42" s="1070"/>
      <c r="AO42" s="1070"/>
      <c r="AP42" s="1070"/>
      <c r="AQ42" s="1070"/>
      <c r="AR42" s="1070"/>
      <c r="AS42" s="1070"/>
      <c r="AT42" s="1070"/>
      <c r="AU42" s="1070"/>
      <c r="AV42" s="1070"/>
      <c r="AW42" s="1070"/>
      <c r="AX42" s="1071"/>
    </row>
    <row r="43" spans="1:50" ht="26.25" customHeight="1">
      <c r="A43" s="158" t="s">
        <v>1413</v>
      </c>
      <c r="B43" s="174"/>
      <c r="C43" s="206" t="s">
        <v>1412</v>
      </c>
      <c r="D43" s="181"/>
      <c r="E43" s="181"/>
      <c r="F43" s="181"/>
      <c r="G43" s="181"/>
      <c r="H43" s="181"/>
      <c r="I43" s="181"/>
      <c r="J43" s="181"/>
      <c r="K43" s="181"/>
      <c r="L43" s="181"/>
      <c r="M43" s="181"/>
      <c r="N43" s="181"/>
      <c r="O43" s="181"/>
      <c r="P43" s="181"/>
      <c r="Q43" s="181"/>
      <c r="R43" s="181"/>
      <c r="S43" s="181"/>
      <c r="T43" s="181"/>
      <c r="U43" s="181"/>
      <c r="V43" s="181"/>
      <c r="W43" s="181"/>
      <c r="X43" s="181"/>
      <c r="Y43" s="181"/>
      <c r="Z43" s="181"/>
      <c r="AA43" s="181"/>
      <c r="AB43" s="181"/>
      <c r="AC43" s="181"/>
      <c r="AD43" s="558" t="s">
        <v>1402</v>
      </c>
      <c r="AE43" s="559"/>
      <c r="AF43" s="559"/>
      <c r="AG43" s="560" t="s">
        <v>1411</v>
      </c>
      <c r="AH43" s="2690"/>
      <c r="AI43" s="2690"/>
      <c r="AJ43" s="2690"/>
      <c r="AK43" s="2690"/>
      <c r="AL43" s="2690"/>
      <c r="AM43" s="2690"/>
      <c r="AN43" s="2690"/>
      <c r="AO43" s="2690"/>
      <c r="AP43" s="2690"/>
      <c r="AQ43" s="2690"/>
      <c r="AR43" s="2690"/>
      <c r="AS43" s="2690"/>
      <c r="AT43" s="2690"/>
      <c r="AU43" s="2690"/>
      <c r="AV43" s="2690"/>
      <c r="AW43" s="2690"/>
      <c r="AX43" s="2691"/>
    </row>
    <row r="44" spans="1:50" ht="26.25" customHeight="1">
      <c r="A44" s="175"/>
      <c r="B44" s="176"/>
      <c r="C44" s="216" t="s">
        <v>1410</v>
      </c>
      <c r="D44" s="203"/>
      <c r="E44" s="203"/>
      <c r="F44" s="203"/>
      <c r="G44" s="203"/>
      <c r="H44" s="203"/>
      <c r="I44" s="203"/>
      <c r="J44" s="203"/>
      <c r="K44" s="203"/>
      <c r="L44" s="203"/>
      <c r="M44" s="203"/>
      <c r="N44" s="203"/>
      <c r="O44" s="203"/>
      <c r="P44" s="203"/>
      <c r="Q44" s="203"/>
      <c r="R44" s="203"/>
      <c r="S44" s="203"/>
      <c r="T44" s="203"/>
      <c r="U44" s="203"/>
      <c r="V44" s="203"/>
      <c r="W44" s="203"/>
      <c r="X44" s="203"/>
      <c r="Y44" s="203"/>
      <c r="Z44" s="203"/>
      <c r="AA44" s="203"/>
      <c r="AB44" s="203"/>
      <c r="AC44" s="203"/>
      <c r="AD44" s="554" t="s">
        <v>1402</v>
      </c>
      <c r="AE44" s="555"/>
      <c r="AF44" s="555"/>
      <c r="AG44" s="588"/>
      <c r="AH44" s="2692"/>
      <c r="AI44" s="2692"/>
      <c r="AJ44" s="2692"/>
      <c r="AK44" s="2692"/>
      <c r="AL44" s="2692"/>
      <c r="AM44" s="2692"/>
      <c r="AN44" s="2692"/>
      <c r="AO44" s="2692"/>
      <c r="AP44" s="2692"/>
      <c r="AQ44" s="2692"/>
      <c r="AR44" s="2692"/>
      <c r="AS44" s="2692"/>
      <c r="AT44" s="2692"/>
      <c r="AU44" s="2692"/>
      <c r="AV44" s="2692"/>
      <c r="AW44" s="2692"/>
      <c r="AX44" s="2693"/>
    </row>
    <row r="45" spans="1:50" ht="26.25" customHeight="1">
      <c r="A45" s="175"/>
      <c r="B45" s="176"/>
      <c r="C45" s="216" t="s">
        <v>1409</v>
      </c>
      <c r="D45" s="203"/>
      <c r="E45" s="203"/>
      <c r="F45" s="203"/>
      <c r="G45" s="203"/>
      <c r="H45" s="203"/>
      <c r="I45" s="203"/>
      <c r="J45" s="203"/>
      <c r="K45" s="203"/>
      <c r="L45" s="203"/>
      <c r="M45" s="203"/>
      <c r="N45" s="203"/>
      <c r="O45" s="203"/>
      <c r="P45" s="203"/>
      <c r="Q45" s="203"/>
      <c r="R45" s="203"/>
      <c r="S45" s="203"/>
      <c r="T45" s="203"/>
      <c r="U45" s="203"/>
      <c r="V45" s="203"/>
      <c r="W45" s="203"/>
      <c r="X45" s="203"/>
      <c r="Y45" s="203"/>
      <c r="Z45" s="203"/>
      <c r="AA45" s="203"/>
      <c r="AB45" s="203"/>
      <c r="AC45" s="203"/>
      <c r="AD45" s="554" t="s">
        <v>1402</v>
      </c>
      <c r="AE45" s="555"/>
      <c r="AF45" s="555"/>
      <c r="AG45" s="588"/>
      <c r="AH45" s="2692"/>
      <c r="AI45" s="2692"/>
      <c r="AJ45" s="2692"/>
      <c r="AK45" s="2692"/>
      <c r="AL45" s="2692"/>
      <c r="AM45" s="2692"/>
      <c r="AN45" s="2692"/>
      <c r="AO45" s="2692"/>
      <c r="AP45" s="2692"/>
      <c r="AQ45" s="2692"/>
      <c r="AR45" s="2692"/>
      <c r="AS45" s="2692"/>
      <c r="AT45" s="2692"/>
      <c r="AU45" s="2692"/>
      <c r="AV45" s="2692"/>
      <c r="AW45" s="2692"/>
      <c r="AX45" s="2693"/>
    </row>
    <row r="46" spans="1:50" ht="26.25" customHeight="1">
      <c r="A46" s="175"/>
      <c r="B46" s="176"/>
      <c r="C46" s="216" t="s">
        <v>1408</v>
      </c>
      <c r="D46" s="203"/>
      <c r="E46" s="203"/>
      <c r="F46" s="203"/>
      <c r="G46" s="203"/>
      <c r="H46" s="203"/>
      <c r="I46" s="203"/>
      <c r="J46" s="203"/>
      <c r="K46" s="203"/>
      <c r="L46" s="203"/>
      <c r="M46" s="203"/>
      <c r="N46" s="203"/>
      <c r="O46" s="203"/>
      <c r="P46" s="203"/>
      <c r="Q46" s="203"/>
      <c r="R46" s="203"/>
      <c r="S46" s="203"/>
      <c r="T46" s="203"/>
      <c r="U46" s="203"/>
      <c r="V46" s="203"/>
      <c r="W46" s="203"/>
      <c r="X46" s="203"/>
      <c r="Y46" s="203"/>
      <c r="Z46" s="203"/>
      <c r="AA46" s="203"/>
      <c r="AB46" s="203"/>
      <c r="AC46" s="203"/>
      <c r="AD46" s="554" t="s">
        <v>1402</v>
      </c>
      <c r="AE46" s="555"/>
      <c r="AF46" s="555"/>
      <c r="AG46" s="588"/>
      <c r="AH46" s="2692"/>
      <c r="AI46" s="2692"/>
      <c r="AJ46" s="2692"/>
      <c r="AK46" s="2692"/>
      <c r="AL46" s="2692"/>
      <c r="AM46" s="2692"/>
      <c r="AN46" s="2692"/>
      <c r="AO46" s="2692"/>
      <c r="AP46" s="2692"/>
      <c r="AQ46" s="2692"/>
      <c r="AR46" s="2692"/>
      <c r="AS46" s="2692"/>
      <c r="AT46" s="2692"/>
      <c r="AU46" s="2692"/>
      <c r="AV46" s="2692"/>
      <c r="AW46" s="2692"/>
      <c r="AX46" s="2693"/>
    </row>
    <row r="47" spans="1:50" ht="26.25" customHeight="1">
      <c r="A47" s="175"/>
      <c r="B47" s="176"/>
      <c r="C47" s="216" t="s">
        <v>1407</v>
      </c>
      <c r="D47" s="203"/>
      <c r="E47" s="203"/>
      <c r="F47" s="203"/>
      <c r="G47" s="203"/>
      <c r="H47" s="203"/>
      <c r="I47" s="203"/>
      <c r="J47" s="203"/>
      <c r="K47" s="203"/>
      <c r="L47" s="203"/>
      <c r="M47" s="203"/>
      <c r="N47" s="203"/>
      <c r="O47" s="203"/>
      <c r="P47" s="203"/>
      <c r="Q47" s="203"/>
      <c r="R47" s="203"/>
      <c r="S47" s="203"/>
      <c r="T47" s="203"/>
      <c r="U47" s="203"/>
      <c r="V47" s="203"/>
      <c r="W47" s="203"/>
      <c r="X47" s="203"/>
      <c r="Y47" s="203"/>
      <c r="Z47" s="203"/>
      <c r="AA47" s="203"/>
      <c r="AB47" s="203"/>
      <c r="AC47" s="231"/>
      <c r="AD47" s="554" t="s">
        <v>1402</v>
      </c>
      <c r="AE47" s="555"/>
      <c r="AF47" s="555"/>
      <c r="AG47" s="588"/>
      <c r="AH47" s="2692"/>
      <c r="AI47" s="2692"/>
      <c r="AJ47" s="2692"/>
      <c r="AK47" s="2692"/>
      <c r="AL47" s="2692"/>
      <c r="AM47" s="2692"/>
      <c r="AN47" s="2692"/>
      <c r="AO47" s="2692"/>
      <c r="AP47" s="2692"/>
      <c r="AQ47" s="2692"/>
      <c r="AR47" s="2692"/>
      <c r="AS47" s="2692"/>
      <c r="AT47" s="2692"/>
      <c r="AU47" s="2692"/>
      <c r="AV47" s="2692"/>
      <c r="AW47" s="2692"/>
      <c r="AX47" s="2693"/>
    </row>
    <row r="48" spans="1:50" ht="26.25" customHeight="1">
      <c r="A48" s="175"/>
      <c r="B48" s="176"/>
      <c r="C48" s="232" t="s">
        <v>1406</v>
      </c>
      <c r="D48" s="154"/>
      <c r="E48" s="154"/>
      <c r="F48" s="154"/>
      <c r="G48" s="154"/>
      <c r="H48" s="154"/>
      <c r="I48" s="154"/>
      <c r="J48" s="154"/>
      <c r="K48" s="154"/>
      <c r="L48" s="154"/>
      <c r="M48" s="154"/>
      <c r="N48" s="154"/>
      <c r="O48" s="154"/>
      <c r="P48" s="154"/>
      <c r="Q48" s="154"/>
      <c r="R48" s="154"/>
      <c r="S48" s="154"/>
      <c r="T48" s="154"/>
      <c r="U48" s="154"/>
      <c r="V48" s="154"/>
      <c r="W48" s="154"/>
      <c r="X48" s="154"/>
      <c r="Y48" s="154"/>
      <c r="Z48" s="154"/>
      <c r="AA48" s="154"/>
      <c r="AB48" s="154"/>
      <c r="AC48" s="154"/>
      <c r="AD48" s="556" t="s">
        <v>154</v>
      </c>
      <c r="AE48" s="557"/>
      <c r="AF48" s="557"/>
      <c r="AG48" s="2694"/>
      <c r="AH48" s="1736"/>
      <c r="AI48" s="1736"/>
      <c r="AJ48" s="1736"/>
      <c r="AK48" s="1736"/>
      <c r="AL48" s="1736"/>
      <c r="AM48" s="1736"/>
      <c r="AN48" s="1736"/>
      <c r="AO48" s="1736"/>
      <c r="AP48" s="1736"/>
      <c r="AQ48" s="1736"/>
      <c r="AR48" s="1736"/>
      <c r="AS48" s="1736"/>
      <c r="AT48" s="1736"/>
      <c r="AU48" s="1736"/>
      <c r="AV48" s="1736"/>
      <c r="AW48" s="1736"/>
      <c r="AX48" s="2695"/>
    </row>
    <row r="49" spans="1:50" ht="30" customHeight="1">
      <c r="A49" s="158" t="s">
        <v>94</v>
      </c>
      <c r="B49" s="174"/>
      <c r="C49" s="219" t="s">
        <v>95</v>
      </c>
      <c r="D49" s="220"/>
      <c r="E49" s="220"/>
      <c r="F49" s="220"/>
      <c r="G49" s="220"/>
      <c r="H49" s="220"/>
      <c r="I49" s="220"/>
      <c r="J49" s="220"/>
      <c r="K49" s="220"/>
      <c r="L49" s="220"/>
      <c r="M49" s="220"/>
      <c r="N49" s="220"/>
      <c r="O49" s="220"/>
      <c r="P49" s="220"/>
      <c r="Q49" s="220"/>
      <c r="R49" s="220"/>
      <c r="S49" s="220"/>
      <c r="T49" s="220"/>
      <c r="U49" s="220"/>
      <c r="V49" s="220"/>
      <c r="W49" s="220"/>
      <c r="X49" s="220"/>
      <c r="Y49" s="220"/>
      <c r="Z49" s="220"/>
      <c r="AA49" s="220"/>
      <c r="AB49" s="220"/>
      <c r="AC49" s="221"/>
      <c r="AD49" s="558" t="s">
        <v>1402</v>
      </c>
      <c r="AE49" s="559"/>
      <c r="AF49" s="559"/>
      <c r="AG49" s="560" t="s">
        <v>1405</v>
      </c>
      <c r="AH49" s="2696"/>
      <c r="AI49" s="2696"/>
      <c r="AJ49" s="2696"/>
      <c r="AK49" s="2696"/>
      <c r="AL49" s="2696"/>
      <c r="AM49" s="2696"/>
      <c r="AN49" s="2696"/>
      <c r="AO49" s="2696"/>
      <c r="AP49" s="2696"/>
      <c r="AQ49" s="2696"/>
      <c r="AR49" s="2696"/>
      <c r="AS49" s="2696"/>
      <c r="AT49" s="2696"/>
      <c r="AU49" s="2696"/>
      <c r="AV49" s="2696"/>
      <c r="AW49" s="2696"/>
      <c r="AX49" s="2697"/>
    </row>
    <row r="50" spans="1:50" ht="26.25" customHeight="1">
      <c r="A50" s="175"/>
      <c r="B50" s="176"/>
      <c r="C50" s="216" t="s">
        <v>1404</v>
      </c>
      <c r="D50" s="203"/>
      <c r="E50" s="203"/>
      <c r="F50" s="203"/>
      <c r="G50" s="203"/>
      <c r="H50" s="203"/>
      <c r="I50" s="203"/>
      <c r="J50" s="203"/>
      <c r="K50" s="203"/>
      <c r="L50" s="203"/>
      <c r="M50" s="203"/>
      <c r="N50" s="203"/>
      <c r="O50" s="203"/>
      <c r="P50" s="203"/>
      <c r="Q50" s="203"/>
      <c r="R50" s="203"/>
      <c r="S50" s="203"/>
      <c r="T50" s="203"/>
      <c r="U50" s="203"/>
      <c r="V50" s="203"/>
      <c r="W50" s="203"/>
      <c r="X50" s="203"/>
      <c r="Y50" s="203"/>
      <c r="Z50" s="203"/>
      <c r="AA50" s="203"/>
      <c r="AB50" s="203"/>
      <c r="AC50" s="203"/>
      <c r="AD50" s="554" t="s">
        <v>1402</v>
      </c>
      <c r="AE50" s="555"/>
      <c r="AF50" s="555"/>
      <c r="AG50" s="2698"/>
      <c r="AH50" s="2699"/>
      <c r="AI50" s="2699"/>
      <c r="AJ50" s="2699"/>
      <c r="AK50" s="2699"/>
      <c r="AL50" s="2699"/>
      <c r="AM50" s="2699"/>
      <c r="AN50" s="2699"/>
      <c r="AO50" s="2699"/>
      <c r="AP50" s="2699"/>
      <c r="AQ50" s="2699"/>
      <c r="AR50" s="2699"/>
      <c r="AS50" s="2699"/>
      <c r="AT50" s="2699"/>
      <c r="AU50" s="2699"/>
      <c r="AV50" s="2699"/>
      <c r="AW50" s="2699"/>
      <c r="AX50" s="2700"/>
    </row>
    <row r="51" spans="1:50" ht="45.75" customHeight="1">
      <c r="A51" s="175"/>
      <c r="B51" s="176"/>
      <c r="C51" s="216" t="s">
        <v>1403</v>
      </c>
      <c r="D51" s="203"/>
      <c r="E51" s="203"/>
      <c r="F51" s="203"/>
      <c r="G51" s="203"/>
      <c r="H51" s="203"/>
      <c r="I51" s="203"/>
      <c r="J51" s="203"/>
      <c r="K51" s="203"/>
      <c r="L51" s="203"/>
      <c r="M51" s="203"/>
      <c r="N51" s="203"/>
      <c r="O51" s="203"/>
      <c r="P51" s="203"/>
      <c r="Q51" s="203"/>
      <c r="R51" s="203"/>
      <c r="S51" s="203"/>
      <c r="T51" s="203"/>
      <c r="U51" s="203"/>
      <c r="V51" s="203"/>
      <c r="W51" s="203"/>
      <c r="X51" s="203"/>
      <c r="Y51" s="203"/>
      <c r="Z51" s="203"/>
      <c r="AA51" s="203"/>
      <c r="AB51" s="203"/>
      <c r="AC51" s="203"/>
      <c r="AD51" s="554" t="s">
        <v>154</v>
      </c>
      <c r="AE51" s="555"/>
      <c r="AF51" s="555"/>
      <c r="AG51" s="2701"/>
      <c r="AH51" s="2702"/>
      <c r="AI51" s="2702"/>
      <c r="AJ51" s="2702"/>
      <c r="AK51" s="2702"/>
      <c r="AL51" s="2702"/>
      <c r="AM51" s="2702"/>
      <c r="AN51" s="2702"/>
      <c r="AO51" s="2702"/>
      <c r="AP51" s="2702"/>
      <c r="AQ51" s="2702"/>
      <c r="AR51" s="2702"/>
      <c r="AS51" s="2702"/>
      <c r="AT51" s="2702"/>
      <c r="AU51" s="2702"/>
      <c r="AV51" s="2702"/>
      <c r="AW51" s="2702"/>
      <c r="AX51" s="2703"/>
    </row>
    <row r="52" spans="1:50" ht="33.6" customHeight="1">
      <c r="A52" s="158" t="s">
        <v>99</v>
      </c>
      <c r="B52" s="174"/>
      <c r="C52" s="179" t="s">
        <v>100</v>
      </c>
      <c r="D52" s="180"/>
      <c r="E52" s="180"/>
      <c r="F52" s="180"/>
      <c r="G52" s="180"/>
      <c r="H52" s="180"/>
      <c r="I52" s="180"/>
      <c r="J52" s="180"/>
      <c r="K52" s="180"/>
      <c r="L52" s="180"/>
      <c r="M52" s="180"/>
      <c r="N52" s="180"/>
      <c r="O52" s="180"/>
      <c r="P52" s="180"/>
      <c r="Q52" s="180"/>
      <c r="R52" s="180"/>
      <c r="S52" s="180"/>
      <c r="T52" s="180"/>
      <c r="U52" s="180"/>
      <c r="V52" s="180"/>
      <c r="W52" s="180"/>
      <c r="X52" s="180"/>
      <c r="Y52" s="180"/>
      <c r="Z52" s="180"/>
      <c r="AA52" s="180"/>
      <c r="AB52" s="180"/>
      <c r="AC52" s="181"/>
      <c r="AD52" s="558" t="s">
        <v>1402</v>
      </c>
      <c r="AE52" s="2682"/>
      <c r="AF52" s="2683"/>
      <c r="AG52" s="2687" t="s">
        <v>1401</v>
      </c>
      <c r="AH52" s="2688"/>
      <c r="AI52" s="2688"/>
      <c r="AJ52" s="2688"/>
      <c r="AK52" s="2688"/>
      <c r="AL52" s="2688"/>
      <c r="AM52" s="2688"/>
      <c r="AN52" s="2688"/>
      <c r="AO52" s="2688"/>
      <c r="AP52" s="2688"/>
      <c r="AQ52" s="2688"/>
      <c r="AR52" s="2688"/>
      <c r="AS52" s="2688"/>
      <c r="AT52" s="2688"/>
      <c r="AU52" s="2688"/>
      <c r="AV52" s="2688"/>
      <c r="AW52" s="2688"/>
      <c r="AX52" s="2689"/>
    </row>
    <row r="53" spans="1:50" ht="15.75" customHeight="1">
      <c r="A53" s="175"/>
      <c r="B53" s="176"/>
      <c r="C53" s="193" t="s">
        <v>0</v>
      </c>
      <c r="D53" s="194"/>
      <c r="E53" s="194"/>
      <c r="F53" s="194"/>
      <c r="G53" s="195" t="s">
        <v>101</v>
      </c>
      <c r="H53" s="196"/>
      <c r="I53" s="196"/>
      <c r="J53" s="196"/>
      <c r="K53" s="196"/>
      <c r="L53" s="196"/>
      <c r="M53" s="196"/>
      <c r="N53" s="196"/>
      <c r="O53" s="196"/>
      <c r="P53" s="196"/>
      <c r="Q53" s="196"/>
      <c r="R53" s="196"/>
      <c r="S53" s="197"/>
      <c r="T53" s="198" t="s">
        <v>1400</v>
      </c>
      <c r="U53" s="199"/>
      <c r="V53" s="199"/>
      <c r="W53" s="199"/>
      <c r="X53" s="199"/>
      <c r="Y53" s="199"/>
      <c r="Z53" s="199"/>
      <c r="AA53" s="199"/>
      <c r="AB53" s="199"/>
      <c r="AC53" s="199"/>
      <c r="AD53" s="199"/>
      <c r="AE53" s="199"/>
      <c r="AF53" s="199"/>
      <c r="AG53" s="1383"/>
      <c r="AH53" s="1384"/>
      <c r="AI53" s="1384"/>
      <c r="AJ53" s="1384"/>
      <c r="AK53" s="1384"/>
      <c r="AL53" s="1384"/>
      <c r="AM53" s="1384"/>
      <c r="AN53" s="1384"/>
      <c r="AO53" s="1384"/>
      <c r="AP53" s="1384"/>
      <c r="AQ53" s="1384"/>
      <c r="AR53" s="1384"/>
      <c r="AS53" s="1384"/>
      <c r="AT53" s="1384"/>
      <c r="AU53" s="1384"/>
      <c r="AV53" s="1384"/>
      <c r="AW53" s="1384"/>
      <c r="AX53" s="1385"/>
    </row>
    <row r="54" spans="1:50" ht="26.25" customHeight="1">
      <c r="A54" s="175"/>
      <c r="B54" s="176"/>
      <c r="C54" s="200"/>
      <c r="D54" s="201"/>
      <c r="E54" s="201"/>
      <c r="F54" s="201"/>
      <c r="G54" s="582" t="s">
        <v>1399</v>
      </c>
      <c r="H54" s="2676"/>
      <c r="I54" s="2676"/>
      <c r="J54" s="2676"/>
      <c r="K54" s="2676"/>
      <c r="L54" s="2676"/>
      <c r="M54" s="2676"/>
      <c r="N54" s="2676"/>
      <c r="O54" s="2676"/>
      <c r="P54" s="2676"/>
      <c r="Q54" s="2676"/>
      <c r="R54" s="2676"/>
      <c r="S54" s="2677"/>
      <c r="T54" s="2678" t="s">
        <v>1398</v>
      </c>
      <c r="U54" s="2676"/>
      <c r="V54" s="2676"/>
      <c r="W54" s="2676"/>
      <c r="X54" s="2676"/>
      <c r="Y54" s="2676"/>
      <c r="Z54" s="2676"/>
      <c r="AA54" s="2676"/>
      <c r="AB54" s="2676"/>
      <c r="AC54" s="2676"/>
      <c r="AD54" s="2676"/>
      <c r="AE54" s="2676"/>
      <c r="AF54" s="2676"/>
      <c r="AG54" s="1383"/>
      <c r="AH54" s="1384"/>
      <c r="AI54" s="1384"/>
      <c r="AJ54" s="1384"/>
      <c r="AK54" s="1384"/>
      <c r="AL54" s="1384"/>
      <c r="AM54" s="1384"/>
      <c r="AN54" s="1384"/>
      <c r="AO54" s="1384"/>
      <c r="AP54" s="1384"/>
      <c r="AQ54" s="1384"/>
      <c r="AR54" s="1384"/>
      <c r="AS54" s="1384"/>
      <c r="AT54" s="1384"/>
      <c r="AU54" s="1384"/>
      <c r="AV54" s="1384"/>
      <c r="AW54" s="1384"/>
      <c r="AX54" s="1385"/>
    </row>
    <row r="55" spans="1:50" ht="26.25" customHeight="1">
      <c r="A55" s="177"/>
      <c r="B55" s="178"/>
      <c r="C55" s="151"/>
      <c r="D55" s="152"/>
      <c r="E55" s="152"/>
      <c r="F55" s="152"/>
      <c r="G55" s="153"/>
      <c r="H55" s="154"/>
      <c r="I55" s="154"/>
      <c r="J55" s="154"/>
      <c r="K55" s="154"/>
      <c r="L55" s="154"/>
      <c r="M55" s="154"/>
      <c r="N55" s="154"/>
      <c r="O55" s="154"/>
      <c r="P55" s="154"/>
      <c r="Q55" s="154"/>
      <c r="R55" s="154"/>
      <c r="S55" s="155"/>
      <c r="T55" s="156"/>
      <c r="U55" s="157"/>
      <c r="V55" s="157"/>
      <c r="W55" s="157"/>
      <c r="X55" s="157"/>
      <c r="Y55" s="157"/>
      <c r="Z55" s="157"/>
      <c r="AA55" s="157"/>
      <c r="AB55" s="157"/>
      <c r="AC55" s="157"/>
      <c r="AD55" s="157"/>
      <c r="AE55" s="157"/>
      <c r="AF55" s="157"/>
      <c r="AG55" s="1386"/>
      <c r="AH55" s="1387"/>
      <c r="AI55" s="1387"/>
      <c r="AJ55" s="1387"/>
      <c r="AK55" s="1387"/>
      <c r="AL55" s="1387"/>
      <c r="AM55" s="1387"/>
      <c r="AN55" s="1387"/>
      <c r="AO55" s="1387"/>
      <c r="AP55" s="1387"/>
      <c r="AQ55" s="1387"/>
      <c r="AR55" s="1387"/>
      <c r="AS55" s="1387"/>
      <c r="AT55" s="1387"/>
      <c r="AU55" s="1387"/>
      <c r="AV55" s="1387"/>
      <c r="AW55" s="1387"/>
      <c r="AX55" s="1388"/>
    </row>
    <row r="56" spans="1:50" ht="57" customHeight="1">
      <c r="A56" s="158" t="s">
        <v>103</v>
      </c>
      <c r="B56" s="159"/>
      <c r="C56" s="2679" t="s">
        <v>104</v>
      </c>
      <c r="D56" s="2680"/>
      <c r="E56" s="2680"/>
      <c r="F56" s="2681"/>
      <c r="G56" s="2684" t="s">
        <v>1397</v>
      </c>
      <c r="H56" s="2685"/>
      <c r="I56" s="2685"/>
      <c r="J56" s="2685"/>
      <c r="K56" s="2685"/>
      <c r="L56" s="2685"/>
      <c r="M56" s="2685"/>
      <c r="N56" s="2685"/>
      <c r="O56" s="2685"/>
      <c r="P56" s="2685"/>
      <c r="Q56" s="2685"/>
      <c r="R56" s="2685"/>
      <c r="S56" s="2685"/>
      <c r="T56" s="2685"/>
      <c r="U56" s="2685"/>
      <c r="V56" s="2685"/>
      <c r="W56" s="2685"/>
      <c r="X56" s="2685"/>
      <c r="Y56" s="2685"/>
      <c r="Z56" s="2685"/>
      <c r="AA56" s="2685"/>
      <c r="AB56" s="2685"/>
      <c r="AC56" s="2685"/>
      <c r="AD56" s="2685"/>
      <c r="AE56" s="2685"/>
      <c r="AF56" s="2685"/>
      <c r="AG56" s="2685"/>
      <c r="AH56" s="2685"/>
      <c r="AI56" s="2685"/>
      <c r="AJ56" s="2685"/>
      <c r="AK56" s="2685"/>
      <c r="AL56" s="2685"/>
      <c r="AM56" s="2685"/>
      <c r="AN56" s="2685"/>
      <c r="AO56" s="2685"/>
      <c r="AP56" s="2685"/>
      <c r="AQ56" s="2685"/>
      <c r="AR56" s="2685"/>
      <c r="AS56" s="2685"/>
      <c r="AT56" s="2685"/>
      <c r="AU56" s="2685"/>
      <c r="AV56" s="2685"/>
      <c r="AW56" s="2685"/>
      <c r="AX56" s="2686"/>
    </row>
    <row r="57" spans="1:50" ht="66.75" customHeight="1" thickBot="1">
      <c r="A57" s="160"/>
      <c r="B57" s="161"/>
      <c r="C57" s="168" t="s">
        <v>106</v>
      </c>
      <c r="D57" s="169"/>
      <c r="E57" s="169"/>
      <c r="F57" s="170"/>
      <c r="G57" s="967" t="s">
        <v>1396</v>
      </c>
      <c r="H57" s="967"/>
      <c r="I57" s="967"/>
      <c r="J57" s="967"/>
      <c r="K57" s="967"/>
      <c r="L57" s="967"/>
      <c r="M57" s="967"/>
      <c r="N57" s="967"/>
      <c r="O57" s="967"/>
      <c r="P57" s="967"/>
      <c r="Q57" s="967"/>
      <c r="R57" s="967"/>
      <c r="S57" s="967"/>
      <c r="T57" s="967"/>
      <c r="U57" s="967"/>
      <c r="V57" s="967"/>
      <c r="W57" s="967"/>
      <c r="X57" s="967"/>
      <c r="Y57" s="967"/>
      <c r="Z57" s="967"/>
      <c r="AA57" s="967"/>
      <c r="AB57" s="967"/>
      <c r="AC57" s="967"/>
      <c r="AD57" s="967"/>
      <c r="AE57" s="967"/>
      <c r="AF57" s="967"/>
      <c r="AG57" s="967"/>
      <c r="AH57" s="967"/>
      <c r="AI57" s="967"/>
      <c r="AJ57" s="967"/>
      <c r="AK57" s="967"/>
      <c r="AL57" s="967"/>
      <c r="AM57" s="967"/>
      <c r="AN57" s="967"/>
      <c r="AO57" s="967"/>
      <c r="AP57" s="967"/>
      <c r="AQ57" s="967"/>
      <c r="AR57" s="967"/>
      <c r="AS57" s="967"/>
      <c r="AT57" s="967"/>
      <c r="AU57" s="967"/>
      <c r="AV57" s="967"/>
      <c r="AW57" s="967"/>
      <c r="AX57" s="968"/>
    </row>
    <row r="58" spans="1:50" ht="21" customHeight="1">
      <c r="A58" s="139" t="s">
        <v>108</v>
      </c>
      <c r="B58" s="140"/>
      <c r="C58" s="140"/>
      <c r="D58" s="140"/>
      <c r="E58" s="140"/>
      <c r="F58" s="140"/>
      <c r="G58" s="140"/>
      <c r="H58" s="140"/>
      <c r="I58" s="140"/>
      <c r="J58" s="140"/>
      <c r="K58" s="140"/>
      <c r="L58" s="140"/>
      <c r="M58" s="140"/>
      <c r="N58" s="140"/>
      <c r="O58" s="140"/>
      <c r="P58" s="140"/>
      <c r="Q58" s="140"/>
      <c r="R58" s="140"/>
      <c r="S58" s="140"/>
      <c r="T58" s="140"/>
      <c r="U58" s="140"/>
      <c r="V58" s="140"/>
      <c r="W58" s="140"/>
      <c r="X58" s="140"/>
      <c r="Y58" s="140"/>
      <c r="Z58" s="140"/>
      <c r="AA58" s="140"/>
      <c r="AB58" s="140"/>
      <c r="AC58" s="140"/>
      <c r="AD58" s="140"/>
      <c r="AE58" s="140"/>
      <c r="AF58" s="140"/>
      <c r="AG58" s="140"/>
      <c r="AH58" s="140"/>
      <c r="AI58" s="140"/>
      <c r="AJ58" s="140"/>
      <c r="AK58" s="140"/>
      <c r="AL58" s="140"/>
      <c r="AM58" s="140"/>
      <c r="AN58" s="140"/>
      <c r="AO58" s="140"/>
      <c r="AP58" s="140"/>
      <c r="AQ58" s="140"/>
      <c r="AR58" s="140"/>
      <c r="AS58" s="140"/>
      <c r="AT58" s="140"/>
      <c r="AU58" s="140"/>
      <c r="AV58" s="140"/>
      <c r="AW58" s="140"/>
      <c r="AX58" s="141"/>
    </row>
    <row r="59" spans="1:50" ht="120" customHeight="1" thickBot="1">
      <c r="A59" s="120"/>
      <c r="B59" s="142"/>
      <c r="C59" s="142"/>
      <c r="D59" s="142"/>
      <c r="E59" s="142"/>
      <c r="F59" s="142"/>
      <c r="G59" s="142"/>
      <c r="H59" s="142"/>
      <c r="I59" s="142"/>
      <c r="J59" s="142"/>
      <c r="K59" s="142"/>
      <c r="L59" s="142"/>
      <c r="M59" s="142"/>
      <c r="N59" s="142"/>
      <c r="O59" s="142"/>
      <c r="P59" s="142"/>
      <c r="Q59" s="142"/>
      <c r="R59" s="142"/>
      <c r="S59" s="142"/>
      <c r="T59" s="142"/>
      <c r="U59" s="142"/>
      <c r="V59" s="142"/>
      <c r="W59" s="142"/>
      <c r="X59" s="142"/>
      <c r="Y59" s="142"/>
      <c r="Z59" s="142"/>
      <c r="AA59" s="142"/>
      <c r="AB59" s="142"/>
      <c r="AC59" s="142"/>
      <c r="AD59" s="142"/>
      <c r="AE59" s="142"/>
      <c r="AF59" s="142"/>
      <c r="AG59" s="142"/>
      <c r="AH59" s="142"/>
      <c r="AI59" s="142"/>
      <c r="AJ59" s="142"/>
      <c r="AK59" s="142"/>
      <c r="AL59" s="142"/>
      <c r="AM59" s="142"/>
      <c r="AN59" s="142"/>
      <c r="AO59" s="142"/>
      <c r="AP59" s="142"/>
      <c r="AQ59" s="142"/>
      <c r="AR59" s="142"/>
      <c r="AS59" s="142"/>
      <c r="AT59" s="142"/>
      <c r="AU59" s="142"/>
      <c r="AV59" s="142"/>
      <c r="AW59" s="142"/>
      <c r="AX59" s="143"/>
    </row>
    <row r="60" spans="1:50" ht="21" customHeight="1">
      <c r="A60" s="144" t="s">
        <v>109</v>
      </c>
      <c r="B60" s="145"/>
      <c r="C60" s="145"/>
      <c r="D60" s="145"/>
      <c r="E60" s="145"/>
      <c r="F60" s="145"/>
      <c r="G60" s="145"/>
      <c r="H60" s="145"/>
      <c r="I60" s="145"/>
      <c r="J60" s="145"/>
      <c r="K60" s="145"/>
      <c r="L60" s="145"/>
      <c r="M60" s="145"/>
      <c r="N60" s="145"/>
      <c r="O60" s="145"/>
      <c r="P60" s="145"/>
      <c r="Q60" s="145"/>
      <c r="R60" s="145"/>
      <c r="S60" s="145"/>
      <c r="T60" s="145"/>
      <c r="U60" s="145"/>
      <c r="V60" s="145"/>
      <c r="W60" s="145"/>
      <c r="X60" s="145"/>
      <c r="Y60" s="145"/>
      <c r="Z60" s="145"/>
      <c r="AA60" s="145"/>
      <c r="AB60" s="145"/>
      <c r="AC60" s="145"/>
      <c r="AD60" s="145"/>
      <c r="AE60" s="145"/>
      <c r="AF60" s="145"/>
      <c r="AG60" s="145"/>
      <c r="AH60" s="145"/>
      <c r="AI60" s="145"/>
      <c r="AJ60" s="145"/>
      <c r="AK60" s="145"/>
      <c r="AL60" s="145"/>
      <c r="AM60" s="145"/>
      <c r="AN60" s="145"/>
      <c r="AO60" s="145"/>
      <c r="AP60" s="145"/>
      <c r="AQ60" s="145"/>
      <c r="AR60" s="145"/>
      <c r="AS60" s="145"/>
      <c r="AT60" s="145"/>
      <c r="AU60" s="145"/>
      <c r="AV60" s="145"/>
      <c r="AW60" s="145"/>
      <c r="AX60" s="146"/>
    </row>
    <row r="61" spans="1:50" ht="120" customHeight="1" thickBot="1">
      <c r="A61" s="120"/>
      <c r="B61" s="142"/>
      <c r="C61" s="142"/>
      <c r="D61" s="142"/>
      <c r="E61" s="147"/>
      <c r="F61" s="148"/>
      <c r="G61" s="149"/>
      <c r="H61" s="149"/>
      <c r="I61" s="149"/>
      <c r="J61" s="149"/>
      <c r="K61" s="149"/>
      <c r="L61" s="149"/>
      <c r="M61" s="149"/>
      <c r="N61" s="149"/>
      <c r="O61" s="149"/>
      <c r="P61" s="149"/>
      <c r="Q61" s="149"/>
      <c r="R61" s="149"/>
      <c r="S61" s="149"/>
      <c r="T61" s="149"/>
      <c r="U61" s="149"/>
      <c r="V61" s="149"/>
      <c r="W61" s="149"/>
      <c r="X61" s="149"/>
      <c r="Y61" s="149"/>
      <c r="Z61" s="149"/>
      <c r="AA61" s="149"/>
      <c r="AB61" s="149"/>
      <c r="AC61" s="149"/>
      <c r="AD61" s="149"/>
      <c r="AE61" s="149"/>
      <c r="AF61" s="149"/>
      <c r="AG61" s="149"/>
      <c r="AH61" s="149"/>
      <c r="AI61" s="149"/>
      <c r="AJ61" s="149"/>
      <c r="AK61" s="149"/>
      <c r="AL61" s="149"/>
      <c r="AM61" s="149"/>
      <c r="AN61" s="149"/>
      <c r="AO61" s="149"/>
      <c r="AP61" s="149"/>
      <c r="AQ61" s="149"/>
      <c r="AR61" s="149"/>
      <c r="AS61" s="149"/>
      <c r="AT61" s="149"/>
      <c r="AU61" s="149"/>
      <c r="AV61" s="149"/>
      <c r="AW61" s="149"/>
      <c r="AX61" s="150"/>
    </row>
    <row r="62" spans="1:50" ht="21" customHeight="1">
      <c r="A62" s="144" t="s">
        <v>110</v>
      </c>
      <c r="B62" s="145"/>
      <c r="C62" s="145"/>
      <c r="D62" s="145"/>
      <c r="E62" s="145"/>
      <c r="F62" s="145"/>
      <c r="G62" s="145"/>
      <c r="H62" s="145"/>
      <c r="I62" s="145"/>
      <c r="J62" s="145"/>
      <c r="K62" s="145"/>
      <c r="L62" s="145"/>
      <c r="M62" s="145"/>
      <c r="N62" s="145"/>
      <c r="O62" s="145"/>
      <c r="P62" s="145"/>
      <c r="Q62" s="145"/>
      <c r="R62" s="145"/>
      <c r="S62" s="145"/>
      <c r="T62" s="145"/>
      <c r="U62" s="145"/>
      <c r="V62" s="145"/>
      <c r="W62" s="145"/>
      <c r="X62" s="145"/>
      <c r="Y62" s="145"/>
      <c r="Z62" s="145"/>
      <c r="AA62" s="145"/>
      <c r="AB62" s="145"/>
      <c r="AC62" s="145"/>
      <c r="AD62" s="145"/>
      <c r="AE62" s="145"/>
      <c r="AF62" s="145"/>
      <c r="AG62" s="145"/>
      <c r="AH62" s="145"/>
      <c r="AI62" s="145"/>
      <c r="AJ62" s="145"/>
      <c r="AK62" s="145"/>
      <c r="AL62" s="145"/>
      <c r="AM62" s="145"/>
      <c r="AN62" s="145"/>
      <c r="AO62" s="145"/>
      <c r="AP62" s="145"/>
      <c r="AQ62" s="145"/>
      <c r="AR62" s="145"/>
      <c r="AS62" s="145"/>
      <c r="AT62" s="145"/>
      <c r="AU62" s="145"/>
      <c r="AV62" s="145"/>
      <c r="AW62" s="145"/>
      <c r="AX62" s="146"/>
    </row>
    <row r="63" spans="1:50" ht="99.95" customHeight="1" thickBot="1">
      <c r="A63" s="120"/>
      <c r="B63" s="121"/>
      <c r="C63" s="121"/>
      <c r="D63" s="121"/>
      <c r="E63" s="122"/>
      <c r="F63" s="121"/>
      <c r="G63" s="121"/>
      <c r="H63" s="121"/>
      <c r="I63" s="121"/>
      <c r="J63" s="121"/>
      <c r="K63" s="121"/>
      <c r="L63" s="121"/>
      <c r="M63" s="121"/>
      <c r="N63" s="121"/>
      <c r="O63" s="121"/>
      <c r="P63" s="121"/>
      <c r="Q63" s="121"/>
      <c r="R63" s="121"/>
      <c r="S63" s="121"/>
      <c r="T63" s="121"/>
      <c r="U63" s="121"/>
      <c r="V63" s="121"/>
      <c r="W63" s="121"/>
      <c r="X63" s="121"/>
      <c r="Y63" s="121"/>
      <c r="Z63" s="121"/>
      <c r="AA63" s="121"/>
      <c r="AB63" s="121"/>
      <c r="AC63" s="121"/>
      <c r="AD63" s="121"/>
      <c r="AE63" s="121"/>
      <c r="AF63" s="121"/>
      <c r="AG63" s="121"/>
      <c r="AH63" s="121"/>
      <c r="AI63" s="121"/>
      <c r="AJ63" s="121"/>
      <c r="AK63" s="121"/>
      <c r="AL63" s="121"/>
      <c r="AM63" s="121"/>
      <c r="AN63" s="121"/>
      <c r="AO63" s="121"/>
      <c r="AP63" s="121"/>
      <c r="AQ63" s="121"/>
      <c r="AR63" s="121"/>
      <c r="AS63" s="121"/>
      <c r="AT63" s="121"/>
      <c r="AU63" s="121"/>
      <c r="AV63" s="121"/>
      <c r="AW63" s="121"/>
      <c r="AX63" s="123"/>
    </row>
    <row r="64" spans="1:50" ht="21" customHeight="1">
      <c r="A64" s="124" t="s">
        <v>111</v>
      </c>
      <c r="B64" s="125"/>
      <c r="C64" s="125"/>
      <c r="D64" s="125"/>
      <c r="E64" s="125"/>
      <c r="F64" s="125"/>
      <c r="G64" s="125"/>
      <c r="H64" s="125"/>
      <c r="I64" s="125"/>
      <c r="J64" s="125"/>
      <c r="K64" s="125"/>
      <c r="L64" s="125"/>
      <c r="M64" s="125"/>
      <c r="N64" s="125"/>
      <c r="O64" s="125"/>
      <c r="P64" s="125"/>
      <c r="Q64" s="125"/>
      <c r="R64" s="125"/>
      <c r="S64" s="125"/>
      <c r="T64" s="125"/>
      <c r="U64" s="125"/>
      <c r="V64" s="125"/>
      <c r="W64" s="125"/>
      <c r="X64" s="125"/>
      <c r="Y64" s="125"/>
      <c r="Z64" s="125"/>
      <c r="AA64" s="125"/>
      <c r="AB64" s="125"/>
      <c r="AC64" s="125"/>
      <c r="AD64" s="125"/>
      <c r="AE64" s="125"/>
      <c r="AF64" s="125"/>
      <c r="AG64" s="125"/>
      <c r="AH64" s="125"/>
      <c r="AI64" s="125"/>
      <c r="AJ64" s="125"/>
      <c r="AK64" s="125"/>
      <c r="AL64" s="125"/>
      <c r="AM64" s="125"/>
      <c r="AN64" s="125"/>
      <c r="AO64" s="125"/>
      <c r="AP64" s="125"/>
      <c r="AQ64" s="125"/>
      <c r="AR64" s="125"/>
      <c r="AS64" s="125"/>
      <c r="AT64" s="125"/>
      <c r="AU64" s="125"/>
      <c r="AV64" s="125"/>
      <c r="AW64" s="125"/>
      <c r="AX64" s="126"/>
    </row>
    <row r="65" spans="1:54" ht="99.95" customHeight="1" thickBot="1">
      <c r="A65" s="2626" t="s">
        <v>1395</v>
      </c>
      <c r="B65" s="2627"/>
      <c r="C65" s="2627"/>
      <c r="D65" s="2627"/>
      <c r="E65" s="2627"/>
      <c r="F65" s="2627"/>
      <c r="G65" s="2627"/>
      <c r="H65" s="2627"/>
      <c r="I65" s="2627"/>
      <c r="J65" s="2627"/>
      <c r="K65" s="2627"/>
      <c r="L65" s="2627"/>
      <c r="M65" s="2627"/>
      <c r="N65" s="2627"/>
      <c r="O65" s="2627"/>
      <c r="P65" s="2627"/>
      <c r="Q65" s="2627"/>
      <c r="R65" s="2627"/>
      <c r="S65" s="2627"/>
      <c r="T65" s="2627"/>
      <c r="U65" s="2627"/>
      <c r="V65" s="2627"/>
      <c r="W65" s="2627"/>
      <c r="X65" s="2627"/>
      <c r="Y65" s="2627"/>
      <c r="Z65" s="2627"/>
      <c r="AA65" s="2627"/>
      <c r="AB65" s="2627"/>
      <c r="AC65" s="2627"/>
      <c r="AD65" s="2627"/>
      <c r="AE65" s="2627"/>
      <c r="AF65" s="2627"/>
      <c r="AG65" s="2627"/>
      <c r="AH65" s="2627"/>
      <c r="AI65" s="2627"/>
      <c r="AJ65" s="2627"/>
      <c r="AK65" s="2627"/>
      <c r="AL65" s="2627"/>
      <c r="AM65" s="2627"/>
      <c r="AN65" s="2627"/>
      <c r="AO65" s="2627"/>
      <c r="AP65" s="2627"/>
      <c r="AQ65" s="2627"/>
      <c r="AR65" s="2627"/>
      <c r="AS65" s="2627"/>
      <c r="AT65" s="2627"/>
      <c r="AU65" s="2627"/>
      <c r="AV65" s="2627"/>
      <c r="AW65" s="2627"/>
      <c r="AX65" s="2628"/>
    </row>
    <row r="66" spans="1:54" ht="19.7" customHeight="1">
      <c r="A66" s="130" t="s">
        <v>112</v>
      </c>
      <c r="B66" s="131"/>
      <c r="C66" s="131"/>
      <c r="D66" s="131"/>
      <c r="E66" s="131"/>
      <c r="F66" s="131"/>
      <c r="G66" s="131"/>
      <c r="H66" s="131"/>
      <c r="I66" s="131"/>
      <c r="J66" s="131"/>
      <c r="K66" s="131"/>
      <c r="L66" s="131"/>
      <c r="M66" s="131"/>
      <c r="N66" s="131"/>
      <c r="O66" s="131"/>
      <c r="P66" s="131"/>
      <c r="Q66" s="131"/>
      <c r="R66" s="131"/>
      <c r="S66" s="131"/>
      <c r="T66" s="131"/>
      <c r="U66" s="131"/>
      <c r="V66" s="131"/>
      <c r="W66" s="131"/>
      <c r="X66" s="131"/>
      <c r="Y66" s="131"/>
      <c r="Z66" s="131"/>
      <c r="AA66" s="131"/>
      <c r="AB66" s="131"/>
      <c r="AC66" s="131"/>
      <c r="AD66" s="131"/>
      <c r="AE66" s="131"/>
      <c r="AF66" s="131"/>
      <c r="AG66" s="131"/>
      <c r="AH66" s="131"/>
      <c r="AI66" s="131"/>
      <c r="AJ66" s="131"/>
      <c r="AK66" s="131"/>
      <c r="AL66" s="131"/>
      <c r="AM66" s="131"/>
      <c r="AN66" s="131"/>
      <c r="AO66" s="131"/>
      <c r="AP66" s="131"/>
      <c r="AQ66" s="131"/>
      <c r="AR66" s="131"/>
      <c r="AS66" s="131"/>
      <c r="AT66" s="131"/>
      <c r="AU66" s="131"/>
      <c r="AV66" s="131"/>
      <c r="AW66" s="131"/>
      <c r="AX66" s="132"/>
    </row>
    <row r="67" spans="1:54" ht="19.899999999999999" customHeight="1" thickBot="1">
      <c r="A67" s="133"/>
      <c r="B67" s="134"/>
      <c r="C67" s="115" t="s">
        <v>113</v>
      </c>
      <c r="D67" s="135"/>
      <c r="E67" s="135"/>
      <c r="F67" s="135"/>
      <c r="G67" s="135"/>
      <c r="H67" s="135"/>
      <c r="I67" s="135"/>
      <c r="J67" s="136"/>
      <c r="K67" s="2629">
        <v>114</v>
      </c>
      <c r="L67" s="2630"/>
      <c r="M67" s="2630"/>
      <c r="N67" s="2630"/>
      <c r="O67" s="2630"/>
      <c r="P67" s="2630"/>
      <c r="Q67" s="2630"/>
      <c r="R67" s="2631"/>
      <c r="S67" s="115" t="s">
        <v>114</v>
      </c>
      <c r="T67" s="135"/>
      <c r="U67" s="135"/>
      <c r="V67" s="135"/>
      <c r="W67" s="135"/>
      <c r="X67" s="135"/>
      <c r="Y67" s="135"/>
      <c r="Z67" s="136"/>
      <c r="AA67" s="2629">
        <v>143</v>
      </c>
      <c r="AB67" s="2630"/>
      <c r="AC67" s="2630"/>
      <c r="AD67" s="2630"/>
      <c r="AE67" s="2630"/>
      <c r="AF67" s="2630"/>
      <c r="AG67" s="2630"/>
      <c r="AH67" s="2631"/>
      <c r="AI67" s="115" t="s">
        <v>115</v>
      </c>
      <c r="AJ67" s="116"/>
      <c r="AK67" s="116"/>
      <c r="AL67" s="116"/>
      <c r="AM67" s="116"/>
      <c r="AN67" s="116"/>
      <c r="AO67" s="116"/>
      <c r="AP67" s="117"/>
      <c r="AQ67" s="842">
        <v>161</v>
      </c>
      <c r="AR67" s="135"/>
      <c r="AS67" s="135"/>
      <c r="AT67" s="135"/>
      <c r="AU67" s="135"/>
      <c r="AV67" s="135"/>
      <c r="AW67" s="135"/>
      <c r="AX67" s="843"/>
    </row>
    <row r="68" spans="1:54" ht="24.75" customHeight="1" thickBot="1">
      <c r="A68" s="4"/>
      <c r="B68" s="4"/>
      <c r="C68" s="4"/>
      <c r="D68" s="4"/>
      <c r="E68" s="4"/>
      <c r="F68" s="4"/>
      <c r="G68" s="5"/>
      <c r="H68" s="5"/>
      <c r="I68" s="5"/>
      <c r="J68" s="5"/>
      <c r="K68" s="5"/>
      <c r="L68" s="6"/>
      <c r="M68" s="5"/>
      <c r="N68" s="5"/>
      <c r="O68" s="5"/>
      <c r="P68" s="5"/>
      <c r="Q68" s="5"/>
      <c r="R68" s="5"/>
      <c r="S68" s="5"/>
      <c r="T68" s="5"/>
      <c r="U68" s="5"/>
      <c r="V68" s="5"/>
      <c r="W68" s="5"/>
      <c r="X68" s="5"/>
      <c r="Y68" s="7"/>
      <c r="Z68" s="7"/>
      <c r="AA68" s="7"/>
      <c r="AB68" s="7"/>
      <c r="AC68" s="5"/>
      <c r="AD68" s="5"/>
      <c r="AE68" s="5"/>
      <c r="AF68" s="5"/>
      <c r="AG68" s="5"/>
      <c r="AH68" s="6"/>
      <c r="AI68" s="5"/>
      <c r="AJ68" s="5"/>
      <c r="AK68" s="5"/>
      <c r="AL68" s="5"/>
      <c r="AM68" s="5"/>
      <c r="AN68" s="5"/>
      <c r="AO68" s="5"/>
      <c r="AP68" s="5"/>
      <c r="AQ68" s="5"/>
      <c r="AR68" s="5"/>
      <c r="AS68" s="5"/>
      <c r="AT68" s="5"/>
      <c r="AU68" s="7"/>
      <c r="AV68" s="7"/>
      <c r="AW68" s="7"/>
      <c r="AX68" s="7"/>
    </row>
    <row r="69" spans="1:54" ht="15" customHeight="1">
      <c r="A69" s="1528" t="s">
        <v>940</v>
      </c>
      <c r="B69" s="1529"/>
      <c r="C69" s="1529"/>
      <c r="D69" s="1529"/>
      <c r="E69" s="1529"/>
      <c r="F69" s="1530"/>
      <c r="G69" s="38" t="s">
        <v>939</v>
      </c>
      <c r="H69" s="37"/>
      <c r="I69" s="37"/>
      <c r="J69" s="37"/>
      <c r="K69" s="37"/>
      <c r="L69" s="37"/>
      <c r="M69" s="37"/>
      <c r="N69" s="37"/>
      <c r="O69" s="37"/>
      <c r="P69" s="37"/>
      <c r="Q69" s="37"/>
      <c r="R69" s="37"/>
      <c r="S69" s="37"/>
      <c r="T69" s="37"/>
      <c r="U69" s="37"/>
      <c r="V69" s="37"/>
      <c r="W69" s="37"/>
      <c r="X69" s="37"/>
      <c r="Y69" s="37"/>
      <c r="Z69" s="37"/>
      <c r="AA69" s="37"/>
      <c r="AB69" s="37"/>
      <c r="AC69" s="37"/>
      <c r="AD69" s="37"/>
      <c r="AE69" s="37"/>
      <c r="AF69" s="37"/>
      <c r="AG69" s="37"/>
      <c r="AH69" s="37"/>
      <c r="AI69" s="37"/>
      <c r="AJ69" s="37"/>
      <c r="AK69" s="37"/>
      <c r="AL69" s="37"/>
      <c r="AM69" s="37"/>
      <c r="AN69" s="37"/>
      <c r="AO69" s="37"/>
      <c r="AP69" s="37"/>
      <c r="AQ69" s="37"/>
      <c r="AR69" s="37"/>
      <c r="AS69" s="37"/>
      <c r="AT69" s="37"/>
      <c r="AU69" s="37"/>
      <c r="AV69" s="37"/>
      <c r="AW69" s="37"/>
      <c r="AX69" s="36"/>
    </row>
    <row r="70" spans="1:54" s="72" customFormat="1" ht="385.5" customHeight="1">
      <c r="A70" s="441"/>
      <c r="B70" s="442"/>
      <c r="C70" s="442"/>
      <c r="D70" s="442"/>
      <c r="E70" s="442"/>
      <c r="F70" s="443"/>
      <c r="G70" s="32"/>
      <c r="H70" s="27"/>
      <c r="I70" s="27"/>
      <c r="J70" s="27"/>
      <c r="K70" s="27"/>
      <c r="L70" s="27"/>
      <c r="M70" s="27"/>
      <c r="N70" s="27"/>
      <c r="O70" s="27"/>
      <c r="P70" s="27"/>
      <c r="Q70" s="27"/>
      <c r="R70" s="27"/>
      <c r="S70" s="27"/>
      <c r="T70" s="27"/>
      <c r="U70" s="27"/>
      <c r="V70" s="27"/>
      <c r="W70" s="27"/>
      <c r="X70" s="27"/>
      <c r="Y70" s="27"/>
      <c r="Z70" s="27"/>
      <c r="AA70" s="27"/>
      <c r="AB70" s="27"/>
      <c r="AC70" s="27"/>
      <c r="AD70" s="27"/>
      <c r="AE70" s="27"/>
      <c r="AF70" s="27"/>
      <c r="AG70" s="27"/>
      <c r="AH70" s="27"/>
      <c r="AI70" s="27"/>
      <c r="AJ70" s="27"/>
      <c r="AK70" s="27"/>
      <c r="AL70" s="27"/>
      <c r="AM70" s="27"/>
      <c r="AN70" s="27"/>
      <c r="AO70" s="27"/>
      <c r="AP70" s="27"/>
      <c r="AQ70" s="27"/>
      <c r="AR70" s="27"/>
      <c r="AS70" s="27"/>
      <c r="AT70" s="27"/>
      <c r="AU70" s="27"/>
      <c r="AV70" s="27"/>
      <c r="AW70" s="27"/>
      <c r="AX70" s="31"/>
      <c r="BB70" s="86"/>
    </row>
    <row r="71" spans="1:54" s="72" customFormat="1" ht="348.95" customHeight="1">
      <c r="A71" s="441"/>
      <c r="B71" s="442"/>
      <c r="C71" s="442"/>
      <c r="D71" s="442"/>
      <c r="E71" s="442"/>
      <c r="F71" s="443"/>
      <c r="G71" s="32"/>
      <c r="H71" s="27"/>
      <c r="I71" s="27"/>
      <c r="J71" s="27"/>
      <c r="K71" s="27"/>
      <c r="L71" s="27"/>
      <c r="M71" s="27"/>
      <c r="N71" s="27"/>
      <c r="O71" s="27"/>
      <c r="P71" s="27"/>
      <c r="Q71" s="27"/>
      <c r="R71" s="27"/>
      <c r="S71" s="27"/>
      <c r="T71" s="27"/>
      <c r="U71" s="27"/>
      <c r="V71" s="27"/>
      <c r="W71" s="27"/>
      <c r="X71" s="27"/>
      <c r="Y71" s="27"/>
      <c r="Z71" s="27"/>
      <c r="AA71" s="27"/>
      <c r="AB71" s="27"/>
      <c r="AC71" s="27"/>
      <c r="AD71" s="27"/>
      <c r="AE71" s="27"/>
      <c r="AF71" s="27"/>
      <c r="AG71" s="27"/>
      <c r="AH71" s="27"/>
      <c r="AI71" s="27"/>
      <c r="AJ71" s="27"/>
      <c r="AK71" s="27"/>
      <c r="AL71" s="27"/>
      <c r="AM71" s="27"/>
      <c r="AN71" s="27"/>
      <c r="AO71" s="27"/>
      <c r="AP71" s="27"/>
      <c r="AQ71" s="27"/>
      <c r="AR71" s="27"/>
      <c r="AS71" s="27"/>
      <c r="AT71" s="27"/>
      <c r="AU71" s="27"/>
      <c r="AV71" s="27"/>
      <c r="AW71" s="27"/>
      <c r="AX71" s="31"/>
    </row>
    <row r="72" spans="1:54" ht="52.35" customHeight="1">
      <c r="A72" s="441"/>
      <c r="B72" s="442"/>
      <c r="C72" s="442"/>
      <c r="D72" s="442"/>
      <c r="E72" s="442"/>
      <c r="F72" s="443"/>
      <c r="G72" s="32"/>
      <c r="H72" s="27"/>
      <c r="I72" s="27"/>
      <c r="J72" s="27"/>
      <c r="K72" s="27"/>
      <c r="L72" s="27"/>
      <c r="M72" s="27"/>
      <c r="N72" s="27"/>
      <c r="O72" s="27"/>
      <c r="P72" s="27"/>
      <c r="Q72" s="27"/>
      <c r="R72" s="27"/>
      <c r="S72" s="27"/>
      <c r="T72" s="27"/>
      <c r="U72" s="27"/>
      <c r="V72" s="27"/>
      <c r="W72" s="27"/>
      <c r="X72" s="27"/>
      <c r="Y72" s="27"/>
      <c r="Z72" s="27"/>
      <c r="AA72" s="27"/>
      <c r="AB72" s="27"/>
      <c r="AC72" s="27"/>
      <c r="AD72" s="27"/>
      <c r="AE72" s="27"/>
      <c r="AF72" s="27"/>
      <c r="AG72" s="27"/>
      <c r="AH72" s="27"/>
      <c r="AI72" s="27"/>
      <c r="AJ72" s="27"/>
      <c r="AK72" s="27"/>
      <c r="AL72" s="27"/>
      <c r="AM72" s="27"/>
      <c r="AN72" s="27"/>
      <c r="AO72" s="27"/>
      <c r="AP72" s="27"/>
      <c r="AQ72" s="27"/>
      <c r="AR72" s="27"/>
      <c r="AS72" s="27"/>
      <c r="AT72" s="27"/>
      <c r="AU72" s="27"/>
      <c r="AV72" s="27"/>
      <c r="AW72" s="27"/>
      <c r="AX72" s="31"/>
    </row>
    <row r="73" spans="1:54" ht="52.35" customHeight="1">
      <c r="A73" s="441"/>
      <c r="B73" s="442"/>
      <c r="C73" s="442"/>
      <c r="D73" s="442"/>
      <c r="E73" s="442"/>
      <c r="F73" s="443"/>
      <c r="G73" s="32"/>
      <c r="H73" s="27"/>
      <c r="I73" s="27"/>
      <c r="J73" s="27"/>
      <c r="K73" s="27"/>
      <c r="L73" s="27"/>
      <c r="M73" s="27"/>
      <c r="N73" s="27"/>
      <c r="O73" s="27"/>
      <c r="P73" s="27"/>
      <c r="Q73" s="27"/>
      <c r="R73" s="27"/>
      <c r="S73" s="27"/>
      <c r="T73" s="27"/>
      <c r="U73" s="27"/>
      <c r="V73" s="27"/>
      <c r="W73" s="27"/>
      <c r="X73" s="27"/>
      <c r="Y73" s="27"/>
      <c r="Z73" s="27"/>
      <c r="AA73" s="27"/>
      <c r="AB73" s="27"/>
      <c r="AC73" s="27"/>
      <c r="AD73" s="27"/>
      <c r="AE73" s="27"/>
      <c r="AF73" s="27"/>
      <c r="AG73" s="27"/>
      <c r="AH73" s="27"/>
      <c r="AI73" s="27"/>
      <c r="AJ73" s="27"/>
      <c r="AK73" s="27"/>
      <c r="AL73" s="27"/>
      <c r="AM73" s="27"/>
      <c r="AN73" s="27"/>
      <c r="AO73" s="27"/>
      <c r="AP73" s="27"/>
      <c r="AQ73" s="27"/>
      <c r="AR73" s="27"/>
      <c r="AS73" s="27"/>
      <c r="AT73" s="27"/>
      <c r="AU73" s="27"/>
      <c r="AV73" s="27"/>
      <c r="AW73" s="27"/>
      <c r="AX73" s="31"/>
    </row>
    <row r="74" spans="1:54" ht="52.35" customHeight="1">
      <c r="A74" s="441"/>
      <c r="B74" s="442"/>
      <c r="C74" s="442"/>
      <c r="D74" s="442"/>
      <c r="E74" s="442"/>
      <c r="F74" s="443"/>
      <c r="G74" s="32"/>
      <c r="H74" s="27"/>
      <c r="I74" s="27"/>
      <c r="J74" s="27"/>
      <c r="K74" s="27"/>
      <c r="L74" s="27"/>
      <c r="M74" s="27"/>
      <c r="N74" s="27"/>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7"/>
      <c r="AO74" s="27"/>
      <c r="AP74" s="27"/>
      <c r="AQ74" s="27"/>
      <c r="AR74" s="27"/>
      <c r="AS74" s="27"/>
      <c r="AT74" s="27"/>
      <c r="AU74" s="27"/>
      <c r="AV74" s="27"/>
      <c r="AW74" s="27"/>
      <c r="AX74" s="31"/>
    </row>
    <row r="75" spans="1:54" ht="52.35" customHeight="1">
      <c r="A75" s="441"/>
      <c r="B75" s="442"/>
      <c r="C75" s="442"/>
      <c r="D75" s="442"/>
      <c r="E75" s="442"/>
      <c r="F75" s="443"/>
      <c r="G75" s="32"/>
      <c r="H75" s="27"/>
      <c r="I75" s="27"/>
      <c r="J75" s="27"/>
      <c r="K75" s="27"/>
      <c r="L75" s="27"/>
      <c r="M75" s="27"/>
      <c r="N75" s="27"/>
      <c r="O75" s="27"/>
      <c r="P75" s="27"/>
      <c r="Q75" s="27"/>
      <c r="R75" s="27"/>
      <c r="S75" s="27"/>
      <c r="T75" s="27"/>
      <c r="U75" s="27"/>
      <c r="V75" s="27"/>
      <c r="W75" s="27"/>
      <c r="X75" s="27"/>
      <c r="Y75" s="27"/>
      <c r="Z75" s="27"/>
      <c r="AA75" s="27"/>
      <c r="AB75" s="27"/>
      <c r="AC75" s="27"/>
      <c r="AD75" s="27"/>
      <c r="AE75" s="27"/>
      <c r="AF75" s="27"/>
      <c r="AG75" s="27"/>
      <c r="AH75" s="27"/>
      <c r="AI75" s="27"/>
      <c r="AJ75" s="27"/>
      <c r="AK75" s="27"/>
      <c r="AL75" s="27"/>
      <c r="AM75" s="27"/>
      <c r="AN75" s="27"/>
      <c r="AO75" s="27"/>
      <c r="AP75" s="27"/>
      <c r="AQ75" s="27"/>
      <c r="AR75" s="27"/>
      <c r="AS75" s="27"/>
      <c r="AT75" s="27"/>
      <c r="AU75" s="27"/>
      <c r="AV75" s="27"/>
      <c r="AW75" s="27"/>
      <c r="AX75" s="31"/>
    </row>
    <row r="76" spans="1:54" ht="52.35" customHeight="1">
      <c r="A76" s="441"/>
      <c r="B76" s="442"/>
      <c r="C76" s="442"/>
      <c r="D76" s="442"/>
      <c r="E76" s="442"/>
      <c r="F76" s="443"/>
      <c r="G76" s="32"/>
      <c r="H76" s="27"/>
      <c r="I76" s="27"/>
      <c r="J76" s="27"/>
      <c r="K76" s="27"/>
      <c r="L76" s="27"/>
      <c r="M76" s="27"/>
      <c r="N76" s="27"/>
      <c r="O76" s="27"/>
      <c r="P76" s="27"/>
      <c r="Q76" s="27"/>
      <c r="R76" s="27"/>
      <c r="S76" s="27"/>
      <c r="T76" s="27"/>
      <c r="U76" s="27"/>
      <c r="V76" s="27"/>
      <c r="W76" s="27"/>
      <c r="X76" s="27"/>
      <c r="Y76" s="27"/>
      <c r="Z76" s="27"/>
      <c r="AA76" s="27"/>
      <c r="AB76" s="27"/>
      <c r="AC76" s="27"/>
      <c r="AD76" s="27"/>
      <c r="AE76" s="27"/>
      <c r="AF76" s="27"/>
      <c r="AG76" s="27"/>
      <c r="AH76" s="27"/>
      <c r="AI76" s="27"/>
      <c r="AJ76" s="27"/>
      <c r="AK76" s="27"/>
      <c r="AL76" s="27"/>
      <c r="AM76" s="27"/>
      <c r="AN76" s="27"/>
      <c r="AO76" s="27"/>
      <c r="AP76" s="27"/>
      <c r="AQ76" s="27"/>
      <c r="AR76" s="27"/>
      <c r="AS76" s="27"/>
      <c r="AT76" s="27"/>
      <c r="AU76" s="27"/>
      <c r="AV76" s="27"/>
      <c r="AW76" s="27"/>
      <c r="AX76" s="31"/>
    </row>
    <row r="77" spans="1:54" ht="52.35" customHeight="1">
      <c r="A77" s="441"/>
      <c r="B77" s="442"/>
      <c r="C77" s="442"/>
      <c r="D77" s="442"/>
      <c r="E77" s="442"/>
      <c r="F77" s="443"/>
      <c r="G77" s="32"/>
      <c r="H77" s="27"/>
      <c r="I77" s="27"/>
      <c r="J77" s="27"/>
      <c r="K77" s="27"/>
      <c r="L77" s="27"/>
      <c r="M77" s="27"/>
      <c r="N77" s="27"/>
      <c r="O77" s="27"/>
      <c r="P77" s="27"/>
      <c r="Q77" s="27"/>
      <c r="R77" s="27"/>
      <c r="S77" s="27"/>
      <c r="T77" s="27"/>
      <c r="U77" s="27"/>
      <c r="V77" s="27"/>
      <c r="W77" s="27"/>
      <c r="X77" s="27"/>
      <c r="Y77" s="27"/>
      <c r="Z77" s="27"/>
      <c r="AA77" s="27"/>
      <c r="AB77" s="27"/>
      <c r="AC77" s="27"/>
      <c r="AD77" s="27"/>
      <c r="AE77" s="27"/>
      <c r="AF77" s="27"/>
      <c r="AG77" s="27"/>
      <c r="AH77" s="27"/>
      <c r="AI77" s="27"/>
      <c r="AJ77" s="27"/>
      <c r="AK77" s="27"/>
      <c r="AL77" s="27"/>
      <c r="AM77" s="27"/>
      <c r="AN77" s="27"/>
      <c r="AO77" s="27"/>
      <c r="AP77" s="27"/>
      <c r="AQ77" s="27"/>
      <c r="AR77" s="27"/>
      <c r="AS77" s="27"/>
      <c r="AT77" s="27"/>
      <c r="AU77" s="27"/>
      <c r="AV77" s="27"/>
      <c r="AW77" s="27"/>
      <c r="AX77" s="31"/>
    </row>
    <row r="78" spans="1:54" ht="47.85" customHeight="1">
      <c r="A78" s="441"/>
      <c r="B78" s="442"/>
      <c r="C78" s="442"/>
      <c r="D78" s="442"/>
      <c r="E78" s="442"/>
      <c r="F78" s="443"/>
      <c r="G78" s="32"/>
      <c r="H78" s="27"/>
      <c r="I78" s="27"/>
      <c r="J78" s="27"/>
      <c r="K78" s="27"/>
      <c r="L78" s="27"/>
      <c r="M78" s="27"/>
      <c r="N78" s="27"/>
      <c r="O78" s="27"/>
      <c r="P78" s="27"/>
      <c r="Q78" s="27"/>
      <c r="R78" s="27"/>
      <c r="S78" s="27"/>
      <c r="T78" s="27"/>
      <c r="U78" s="27"/>
      <c r="V78" s="27"/>
      <c r="W78" s="27"/>
      <c r="X78" s="27"/>
      <c r="Y78" s="27"/>
      <c r="Z78" s="27"/>
      <c r="AA78" s="27"/>
      <c r="AB78" s="27"/>
      <c r="AC78" s="27"/>
      <c r="AD78" s="27"/>
      <c r="AE78" s="27"/>
      <c r="AF78" s="27"/>
      <c r="AG78" s="27"/>
      <c r="AH78" s="27"/>
      <c r="AI78" s="27"/>
      <c r="AJ78" s="27"/>
      <c r="AK78" s="27"/>
      <c r="AL78" s="27"/>
      <c r="AM78" s="27"/>
      <c r="AN78" s="27"/>
      <c r="AO78" s="27"/>
      <c r="AP78" s="27"/>
      <c r="AQ78" s="27"/>
      <c r="AR78" s="27"/>
      <c r="AS78" s="27"/>
      <c r="AT78" s="27"/>
      <c r="AU78" s="27"/>
      <c r="AV78" s="27"/>
      <c r="AW78" s="27"/>
      <c r="AX78" s="31"/>
    </row>
    <row r="79" spans="1:54" ht="14.25" thickBot="1">
      <c r="A79" s="1531"/>
      <c r="B79" s="1532"/>
      <c r="C79" s="1532"/>
      <c r="D79" s="1532"/>
      <c r="E79" s="1532"/>
      <c r="F79" s="1533"/>
      <c r="G79" s="30" t="s">
        <v>1105</v>
      </c>
      <c r="H79" s="25"/>
      <c r="I79" s="25"/>
      <c r="J79" s="25"/>
      <c r="K79" s="25"/>
      <c r="L79" s="25"/>
      <c r="M79" s="25"/>
      <c r="N79" s="25"/>
      <c r="O79" s="25"/>
      <c r="P79" s="25"/>
      <c r="Q79" s="25"/>
      <c r="R79" s="25"/>
      <c r="S79" s="25"/>
      <c r="T79" s="25"/>
      <c r="U79" s="25"/>
      <c r="V79" s="25"/>
      <c r="W79" s="25"/>
      <c r="X79" s="25"/>
      <c r="Y79" s="25"/>
      <c r="Z79" s="25"/>
      <c r="AA79" s="25"/>
      <c r="AB79" s="25"/>
      <c r="AC79" s="25"/>
      <c r="AD79" s="25"/>
      <c r="AE79" s="25"/>
      <c r="AF79" s="25"/>
      <c r="AG79" s="25"/>
      <c r="AH79" s="25"/>
      <c r="AI79" s="25"/>
      <c r="AJ79" s="25"/>
      <c r="AK79" s="25"/>
      <c r="AL79" s="25"/>
      <c r="AM79" s="25"/>
      <c r="AN79" s="25"/>
      <c r="AO79" s="25"/>
      <c r="AP79" s="25"/>
      <c r="AQ79" s="25"/>
      <c r="AR79" s="25"/>
      <c r="AS79" s="25"/>
      <c r="AT79" s="25"/>
      <c r="AU79" s="25"/>
      <c r="AV79" s="25"/>
      <c r="AW79" s="25"/>
      <c r="AX79" s="29"/>
    </row>
    <row r="80" spans="1:54" s="3" customFormat="1">
      <c r="A80" s="28"/>
      <c r="B80" s="28"/>
      <c r="C80" s="28"/>
      <c r="D80" s="28"/>
      <c r="E80" s="28"/>
      <c r="F80" s="28"/>
      <c r="G80" s="27"/>
      <c r="H80" s="27"/>
      <c r="I80" s="27"/>
      <c r="J80" s="27"/>
      <c r="K80" s="27"/>
      <c r="L80" s="27"/>
      <c r="M80" s="27"/>
      <c r="N80" s="27"/>
      <c r="O80" s="27"/>
      <c r="P80" s="27"/>
      <c r="Q80" s="27"/>
      <c r="R80" s="27"/>
      <c r="S80" s="27"/>
      <c r="T80" s="27"/>
      <c r="U80" s="27"/>
      <c r="V80" s="27"/>
      <c r="W80" s="27"/>
      <c r="X80" s="27"/>
      <c r="Y80" s="27"/>
      <c r="Z80" s="27"/>
      <c r="AA80" s="27"/>
      <c r="AB80" s="27"/>
      <c r="AC80" s="27"/>
      <c r="AD80" s="27"/>
      <c r="AE80" s="27"/>
      <c r="AF80" s="27"/>
      <c r="AG80" s="27"/>
      <c r="AH80" s="27"/>
      <c r="AI80" s="27"/>
      <c r="AJ80" s="27"/>
      <c r="AK80" s="27"/>
      <c r="AL80" s="27"/>
      <c r="AM80" s="27"/>
      <c r="AN80" s="27"/>
      <c r="AO80" s="27"/>
      <c r="AP80" s="27"/>
      <c r="AQ80" s="27"/>
      <c r="AR80" s="27"/>
      <c r="AS80" s="27"/>
      <c r="AT80" s="27"/>
      <c r="AU80" s="27"/>
      <c r="AV80" s="27"/>
      <c r="AW80" s="27"/>
      <c r="AX80" s="27"/>
    </row>
    <row r="81" spans="1:50" s="3" customFormat="1" ht="26.25" customHeight="1" thickBot="1">
      <c r="A81" s="26"/>
      <c r="B81" s="26"/>
      <c r="C81" s="26"/>
      <c r="D81" s="26"/>
      <c r="E81" s="26"/>
      <c r="F81" s="26"/>
      <c r="G81" s="25"/>
      <c r="H81" s="25"/>
      <c r="I81" s="25"/>
      <c r="J81" s="25"/>
      <c r="K81" s="25"/>
      <c r="L81" s="25"/>
      <c r="M81" s="25"/>
      <c r="N81" s="25"/>
      <c r="O81" s="25"/>
      <c r="P81" s="25"/>
      <c r="Q81" s="25"/>
      <c r="R81" s="25"/>
      <c r="S81" s="25"/>
      <c r="T81" s="25"/>
      <c r="U81" s="25"/>
      <c r="V81" s="25"/>
      <c r="W81" s="25"/>
      <c r="X81" s="25"/>
      <c r="Y81" s="25"/>
      <c r="Z81" s="25"/>
      <c r="AA81" s="25"/>
      <c r="AB81" s="25"/>
      <c r="AC81" s="25"/>
      <c r="AD81" s="25"/>
      <c r="AE81" s="25"/>
      <c r="AF81" s="25"/>
      <c r="AG81" s="25"/>
      <c r="AH81" s="25"/>
      <c r="AI81" s="25"/>
      <c r="AJ81" s="25"/>
      <c r="AK81" s="25"/>
      <c r="AL81" s="25"/>
      <c r="AM81" s="25"/>
      <c r="AN81" s="25"/>
      <c r="AO81" s="25"/>
      <c r="AP81" s="25"/>
      <c r="AQ81" s="25"/>
      <c r="AR81" s="25"/>
      <c r="AS81" s="25"/>
      <c r="AT81" s="25"/>
      <c r="AU81" s="25"/>
      <c r="AV81" s="25"/>
      <c r="AW81" s="25"/>
      <c r="AX81" s="25"/>
    </row>
    <row r="82" spans="1:50" ht="30" customHeight="1">
      <c r="A82" s="1581" t="s">
        <v>931</v>
      </c>
      <c r="B82" s="1582"/>
      <c r="C82" s="1582"/>
      <c r="D82" s="1582"/>
      <c r="E82" s="1582"/>
      <c r="F82" s="1583"/>
      <c r="G82" s="1587" t="s">
        <v>1358</v>
      </c>
      <c r="H82" s="2601"/>
      <c r="I82" s="2601"/>
      <c r="J82" s="2601"/>
      <c r="K82" s="2601"/>
      <c r="L82" s="2601"/>
      <c r="M82" s="2601"/>
      <c r="N82" s="2601"/>
      <c r="O82" s="2601"/>
      <c r="P82" s="2601"/>
      <c r="Q82" s="2601"/>
      <c r="R82" s="2601"/>
      <c r="S82" s="2601"/>
      <c r="T82" s="2601"/>
      <c r="U82" s="2601"/>
      <c r="V82" s="2601"/>
      <c r="W82" s="2601"/>
      <c r="X82" s="2601"/>
      <c r="Y82" s="2601"/>
      <c r="Z82" s="2601"/>
      <c r="AA82" s="2601"/>
      <c r="AB82" s="2602"/>
      <c r="AC82" s="1587" t="s">
        <v>1277</v>
      </c>
      <c r="AD82" s="2601"/>
      <c r="AE82" s="2601"/>
      <c r="AF82" s="2601"/>
      <c r="AG82" s="2601"/>
      <c r="AH82" s="2601"/>
      <c r="AI82" s="2601"/>
      <c r="AJ82" s="2601"/>
      <c r="AK82" s="2601"/>
      <c r="AL82" s="2601"/>
      <c r="AM82" s="2601"/>
      <c r="AN82" s="2601"/>
      <c r="AO82" s="2601"/>
      <c r="AP82" s="2601"/>
      <c r="AQ82" s="2601"/>
      <c r="AR82" s="2601"/>
      <c r="AS82" s="2601"/>
      <c r="AT82" s="2601"/>
      <c r="AU82" s="2601"/>
      <c r="AV82" s="2601"/>
      <c r="AW82" s="2601"/>
      <c r="AX82" s="2603"/>
    </row>
    <row r="83" spans="1:50" ht="24.75" customHeight="1">
      <c r="A83" s="306"/>
      <c r="B83" s="307"/>
      <c r="C83" s="307"/>
      <c r="D83" s="307"/>
      <c r="E83" s="307"/>
      <c r="F83" s="308"/>
      <c r="G83" s="162" t="s">
        <v>72</v>
      </c>
      <c r="H83" s="878"/>
      <c r="I83" s="878"/>
      <c r="J83" s="878"/>
      <c r="K83" s="878"/>
      <c r="L83" s="325" t="s">
        <v>921</v>
      </c>
      <c r="M83" s="392"/>
      <c r="N83" s="392"/>
      <c r="O83" s="392"/>
      <c r="P83" s="392"/>
      <c r="Q83" s="392"/>
      <c r="R83" s="392"/>
      <c r="S83" s="392"/>
      <c r="T83" s="392"/>
      <c r="U83" s="392"/>
      <c r="V83" s="392"/>
      <c r="W83" s="392"/>
      <c r="X83" s="393"/>
      <c r="Y83" s="1412" t="s">
        <v>920</v>
      </c>
      <c r="Z83" s="738"/>
      <c r="AA83" s="738"/>
      <c r="AB83" s="739"/>
      <c r="AC83" s="162" t="s">
        <v>72</v>
      </c>
      <c r="AD83" s="878"/>
      <c r="AE83" s="878"/>
      <c r="AF83" s="878"/>
      <c r="AG83" s="878"/>
      <c r="AH83" s="325" t="s">
        <v>921</v>
      </c>
      <c r="AI83" s="392"/>
      <c r="AJ83" s="392"/>
      <c r="AK83" s="392"/>
      <c r="AL83" s="392"/>
      <c r="AM83" s="392"/>
      <c r="AN83" s="392"/>
      <c r="AO83" s="392"/>
      <c r="AP83" s="392"/>
      <c r="AQ83" s="392"/>
      <c r="AR83" s="392"/>
      <c r="AS83" s="392"/>
      <c r="AT83" s="393"/>
      <c r="AU83" s="1412" t="s">
        <v>920</v>
      </c>
      <c r="AV83" s="738"/>
      <c r="AW83" s="738"/>
      <c r="AX83" s="740"/>
    </row>
    <row r="84" spans="1:50" ht="24.75" customHeight="1">
      <c r="A84" s="306"/>
      <c r="B84" s="307"/>
      <c r="C84" s="307"/>
      <c r="D84" s="307"/>
      <c r="E84" s="307"/>
      <c r="F84" s="308"/>
      <c r="G84" s="2591" t="s">
        <v>1019</v>
      </c>
      <c r="H84" s="2592"/>
      <c r="I84" s="2592"/>
      <c r="J84" s="2592"/>
      <c r="K84" s="2593"/>
      <c r="L84" s="2580" t="s">
        <v>1360</v>
      </c>
      <c r="M84" s="2581"/>
      <c r="N84" s="2581"/>
      <c r="O84" s="2581"/>
      <c r="P84" s="2581"/>
      <c r="Q84" s="2581"/>
      <c r="R84" s="2581"/>
      <c r="S84" s="2581"/>
      <c r="T84" s="2581"/>
      <c r="U84" s="2581"/>
      <c r="V84" s="2581"/>
      <c r="W84" s="2581"/>
      <c r="X84" s="2582"/>
      <c r="Y84" s="2597">
        <v>8</v>
      </c>
      <c r="Z84" s="2598"/>
      <c r="AA84" s="2598"/>
      <c r="AB84" s="2704"/>
      <c r="AC84" s="2591"/>
      <c r="AD84" s="2592"/>
      <c r="AE84" s="2592"/>
      <c r="AF84" s="2592"/>
      <c r="AG84" s="2593"/>
      <c r="AH84" s="2580"/>
      <c r="AI84" s="2581"/>
      <c r="AJ84" s="2581"/>
      <c r="AK84" s="2581"/>
      <c r="AL84" s="2581"/>
      <c r="AM84" s="2581"/>
      <c r="AN84" s="2581"/>
      <c r="AO84" s="2581"/>
      <c r="AP84" s="2581"/>
      <c r="AQ84" s="2581"/>
      <c r="AR84" s="2581"/>
      <c r="AS84" s="2581"/>
      <c r="AT84" s="2582"/>
      <c r="AU84" s="2583"/>
      <c r="AV84" s="2584"/>
      <c r="AW84" s="2584"/>
      <c r="AX84" s="2585"/>
    </row>
    <row r="85" spans="1:50" ht="24.75" customHeight="1">
      <c r="A85" s="306"/>
      <c r="B85" s="307"/>
      <c r="C85" s="307"/>
      <c r="D85" s="307"/>
      <c r="E85" s="307"/>
      <c r="F85" s="308"/>
      <c r="G85" s="2623" t="s">
        <v>1391</v>
      </c>
      <c r="H85" s="2624"/>
      <c r="I85" s="2624"/>
      <c r="J85" s="2624"/>
      <c r="K85" s="2625"/>
      <c r="L85" s="2594" t="s">
        <v>1394</v>
      </c>
      <c r="M85" s="2595"/>
      <c r="N85" s="2595"/>
      <c r="O85" s="2595"/>
      <c r="P85" s="2595"/>
      <c r="Q85" s="2595"/>
      <c r="R85" s="2595"/>
      <c r="S85" s="2595"/>
      <c r="T85" s="2595"/>
      <c r="U85" s="2595"/>
      <c r="V85" s="2595"/>
      <c r="W85" s="2595"/>
      <c r="X85" s="2596"/>
      <c r="Y85" s="2634">
        <v>6.2</v>
      </c>
      <c r="Z85" s="2635"/>
      <c r="AA85" s="2635"/>
      <c r="AB85" s="2636"/>
      <c r="AC85" s="2586"/>
      <c r="AD85" s="266"/>
      <c r="AE85" s="266"/>
      <c r="AF85" s="266"/>
      <c r="AG85" s="267"/>
      <c r="AH85" s="2587"/>
      <c r="AI85" s="535"/>
      <c r="AJ85" s="535"/>
      <c r="AK85" s="535"/>
      <c r="AL85" s="535"/>
      <c r="AM85" s="535"/>
      <c r="AN85" s="535"/>
      <c r="AO85" s="535"/>
      <c r="AP85" s="535"/>
      <c r="AQ85" s="535"/>
      <c r="AR85" s="535"/>
      <c r="AS85" s="535"/>
      <c r="AT85" s="536"/>
      <c r="AU85" s="2588"/>
      <c r="AV85" s="2589"/>
      <c r="AW85" s="2589"/>
      <c r="AX85" s="2590"/>
    </row>
    <row r="86" spans="1:50" ht="24.75" customHeight="1">
      <c r="A86" s="306"/>
      <c r="B86" s="307"/>
      <c r="C86" s="307"/>
      <c r="D86" s="307"/>
      <c r="E86" s="307"/>
      <c r="F86" s="308"/>
      <c r="G86" s="2623" t="s">
        <v>1393</v>
      </c>
      <c r="H86" s="2624"/>
      <c r="I86" s="2624"/>
      <c r="J86" s="2624"/>
      <c r="K86" s="2625"/>
      <c r="L86" s="2594" t="s">
        <v>1392</v>
      </c>
      <c r="M86" s="2595"/>
      <c r="N86" s="2595"/>
      <c r="O86" s="2595"/>
      <c r="P86" s="2595"/>
      <c r="Q86" s="2595"/>
      <c r="R86" s="2595"/>
      <c r="S86" s="2595"/>
      <c r="T86" s="2595"/>
      <c r="U86" s="2595"/>
      <c r="V86" s="2595"/>
      <c r="W86" s="2595"/>
      <c r="X86" s="2596"/>
      <c r="Y86" s="2634">
        <v>3.9</v>
      </c>
      <c r="Z86" s="2635"/>
      <c r="AA86" s="2635"/>
      <c r="AB86" s="2636"/>
      <c r="AC86" s="2586"/>
      <c r="AD86" s="266"/>
      <c r="AE86" s="266"/>
      <c r="AF86" s="266"/>
      <c r="AG86" s="267"/>
      <c r="AH86" s="2587"/>
      <c r="AI86" s="535"/>
      <c r="AJ86" s="535"/>
      <c r="AK86" s="535"/>
      <c r="AL86" s="535"/>
      <c r="AM86" s="535"/>
      <c r="AN86" s="535"/>
      <c r="AO86" s="535"/>
      <c r="AP86" s="535"/>
      <c r="AQ86" s="535"/>
      <c r="AR86" s="535"/>
      <c r="AS86" s="535"/>
      <c r="AT86" s="536"/>
      <c r="AU86" s="2588"/>
      <c r="AV86" s="2589"/>
      <c r="AW86" s="2589"/>
      <c r="AX86" s="2590"/>
    </row>
    <row r="87" spans="1:50" ht="24.75" customHeight="1">
      <c r="A87" s="306"/>
      <c r="B87" s="307"/>
      <c r="C87" s="307"/>
      <c r="D87" s="307"/>
      <c r="E87" s="307"/>
      <c r="F87" s="308"/>
      <c r="G87" s="2623" t="s">
        <v>1391</v>
      </c>
      <c r="H87" s="2624"/>
      <c r="I87" s="2624"/>
      <c r="J87" s="2624"/>
      <c r="K87" s="2625"/>
      <c r="L87" s="2594" t="s">
        <v>1348</v>
      </c>
      <c r="M87" s="2632"/>
      <c r="N87" s="2632"/>
      <c r="O87" s="2632"/>
      <c r="P87" s="2632"/>
      <c r="Q87" s="2632"/>
      <c r="R87" s="2632"/>
      <c r="S87" s="2632"/>
      <c r="T87" s="2632"/>
      <c r="U87" s="2632"/>
      <c r="V87" s="2632"/>
      <c r="W87" s="2632"/>
      <c r="X87" s="2633"/>
      <c r="Y87" s="2634">
        <v>3.2</v>
      </c>
      <c r="Z87" s="2635"/>
      <c r="AA87" s="2635"/>
      <c r="AB87" s="2636"/>
      <c r="AC87" s="2586"/>
      <c r="AD87" s="266"/>
      <c r="AE87" s="266"/>
      <c r="AF87" s="266"/>
      <c r="AG87" s="267"/>
      <c r="AH87" s="2587"/>
      <c r="AI87" s="535"/>
      <c r="AJ87" s="535"/>
      <c r="AK87" s="535"/>
      <c r="AL87" s="535"/>
      <c r="AM87" s="535"/>
      <c r="AN87" s="535"/>
      <c r="AO87" s="535"/>
      <c r="AP87" s="535"/>
      <c r="AQ87" s="535"/>
      <c r="AR87" s="535"/>
      <c r="AS87" s="535"/>
      <c r="AT87" s="536"/>
      <c r="AU87" s="2588"/>
      <c r="AV87" s="2589"/>
      <c r="AW87" s="2589"/>
      <c r="AX87" s="2590"/>
    </row>
    <row r="88" spans="1:50" ht="24.75" customHeight="1">
      <c r="A88" s="306"/>
      <c r="B88" s="307"/>
      <c r="C88" s="307"/>
      <c r="D88" s="307"/>
      <c r="E88" s="307"/>
      <c r="F88" s="308"/>
      <c r="G88" s="2623" t="s">
        <v>1379</v>
      </c>
      <c r="H88" s="2624"/>
      <c r="I88" s="2624"/>
      <c r="J88" s="2624"/>
      <c r="K88" s="2625"/>
      <c r="L88" s="2594" t="s">
        <v>1390</v>
      </c>
      <c r="M88" s="2632"/>
      <c r="N88" s="2632"/>
      <c r="O88" s="2632"/>
      <c r="P88" s="2632"/>
      <c r="Q88" s="2632"/>
      <c r="R88" s="2632"/>
      <c r="S88" s="2632"/>
      <c r="T88" s="2632"/>
      <c r="U88" s="2632"/>
      <c r="V88" s="2632"/>
      <c r="W88" s="2632"/>
      <c r="X88" s="2633"/>
      <c r="Y88" s="2634">
        <v>1.4</v>
      </c>
      <c r="Z88" s="2635"/>
      <c r="AA88" s="2635"/>
      <c r="AB88" s="2636"/>
      <c r="AC88" s="2586"/>
      <c r="AD88" s="266"/>
      <c r="AE88" s="266"/>
      <c r="AF88" s="266"/>
      <c r="AG88" s="267"/>
      <c r="AH88" s="2587"/>
      <c r="AI88" s="535"/>
      <c r="AJ88" s="535"/>
      <c r="AK88" s="535"/>
      <c r="AL88" s="535"/>
      <c r="AM88" s="535"/>
      <c r="AN88" s="535"/>
      <c r="AO88" s="535"/>
      <c r="AP88" s="535"/>
      <c r="AQ88" s="535"/>
      <c r="AR88" s="535"/>
      <c r="AS88" s="535"/>
      <c r="AT88" s="536"/>
      <c r="AU88" s="2588"/>
      <c r="AV88" s="2589"/>
      <c r="AW88" s="2589"/>
      <c r="AX88" s="2590"/>
    </row>
    <row r="89" spans="1:50" ht="24.75" customHeight="1">
      <c r="A89" s="306"/>
      <c r="B89" s="307"/>
      <c r="C89" s="307"/>
      <c r="D89" s="307"/>
      <c r="E89" s="307"/>
      <c r="F89" s="308"/>
      <c r="G89" s="2623" t="s">
        <v>1389</v>
      </c>
      <c r="H89" s="2624"/>
      <c r="I89" s="2624"/>
      <c r="J89" s="2624"/>
      <c r="K89" s="2625"/>
      <c r="L89" s="2594" t="s">
        <v>1388</v>
      </c>
      <c r="M89" s="2632"/>
      <c r="N89" s="2632"/>
      <c r="O89" s="2632"/>
      <c r="P89" s="2632"/>
      <c r="Q89" s="2632"/>
      <c r="R89" s="2632"/>
      <c r="S89" s="2632"/>
      <c r="T89" s="2632"/>
      <c r="U89" s="2632"/>
      <c r="V89" s="2632"/>
      <c r="W89" s="2632"/>
      <c r="X89" s="2633"/>
      <c r="Y89" s="2634">
        <v>0.8</v>
      </c>
      <c r="Z89" s="2635"/>
      <c r="AA89" s="2635"/>
      <c r="AB89" s="2636"/>
      <c r="AC89" s="2586"/>
      <c r="AD89" s="266"/>
      <c r="AE89" s="266"/>
      <c r="AF89" s="266"/>
      <c r="AG89" s="267"/>
      <c r="AH89" s="2587"/>
      <c r="AI89" s="535"/>
      <c r="AJ89" s="535"/>
      <c r="AK89" s="535"/>
      <c r="AL89" s="535"/>
      <c r="AM89" s="535"/>
      <c r="AN89" s="535"/>
      <c r="AO89" s="535"/>
      <c r="AP89" s="535"/>
      <c r="AQ89" s="535"/>
      <c r="AR89" s="535"/>
      <c r="AS89" s="535"/>
      <c r="AT89" s="536"/>
      <c r="AU89" s="2588"/>
      <c r="AV89" s="2589"/>
      <c r="AW89" s="2589"/>
      <c r="AX89" s="2590"/>
    </row>
    <row r="90" spans="1:50" ht="24.75" customHeight="1">
      <c r="A90" s="306"/>
      <c r="B90" s="307"/>
      <c r="C90" s="307"/>
      <c r="D90" s="307"/>
      <c r="E90" s="307"/>
      <c r="F90" s="308"/>
      <c r="G90" s="2623" t="s">
        <v>1387</v>
      </c>
      <c r="H90" s="2624"/>
      <c r="I90" s="2624"/>
      <c r="J90" s="2624"/>
      <c r="K90" s="2625"/>
      <c r="L90" s="2594" t="s">
        <v>1386</v>
      </c>
      <c r="M90" s="2632"/>
      <c r="N90" s="2632"/>
      <c r="O90" s="2632"/>
      <c r="P90" s="2632"/>
      <c r="Q90" s="2632"/>
      <c r="R90" s="2632"/>
      <c r="S90" s="2632"/>
      <c r="T90" s="2632"/>
      <c r="U90" s="2632"/>
      <c r="V90" s="2632"/>
      <c r="W90" s="2632"/>
      <c r="X90" s="2633"/>
      <c r="Y90" s="2634">
        <v>0.6</v>
      </c>
      <c r="Z90" s="2635"/>
      <c r="AA90" s="2635"/>
      <c r="AB90" s="2636"/>
      <c r="AC90" s="2586"/>
      <c r="AD90" s="266"/>
      <c r="AE90" s="266"/>
      <c r="AF90" s="266"/>
      <c r="AG90" s="267"/>
      <c r="AH90" s="2587"/>
      <c r="AI90" s="535"/>
      <c r="AJ90" s="535"/>
      <c r="AK90" s="535"/>
      <c r="AL90" s="535"/>
      <c r="AM90" s="535"/>
      <c r="AN90" s="535"/>
      <c r="AO90" s="535"/>
      <c r="AP90" s="535"/>
      <c r="AQ90" s="535"/>
      <c r="AR90" s="535"/>
      <c r="AS90" s="535"/>
      <c r="AT90" s="536"/>
      <c r="AU90" s="2588"/>
      <c r="AV90" s="2589"/>
      <c r="AW90" s="2589"/>
      <c r="AX90" s="2590"/>
    </row>
    <row r="91" spans="1:50" ht="24.75" customHeight="1">
      <c r="A91" s="306"/>
      <c r="B91" s="307"/>
      <c r="C91" s="307"/>
      <c r="D91" s="307"/>
      <c r="E91" s="307"/>
      <c r="F91" s="308"/>
      <c r="G91" s="2623" t="s">
        <v>1385</v>
      </c>
      <c r="H91" s="2624"/>
      <c r="I91" s="2624"/>
      <c r="J91" s="2624"/>
      <c r="K91" s="2625"/>
      <c r="L91" s="2594" t="s">
        <v>1384</v>
      </c>
      <c r="M91" s="2595"/>
      <c r="N91" s="2595"/>
      <c r="O91" s="2595"/>
      <c r="P91" s="2595"/>
      <c r="Q91" s="2595"/>
      <c r="R91" s="2595"/>
      <c r="S91" s="2595"/>
      <c r="T91" s="2595"/>
      <c r="U91" s="2595"/>
      <c r="V91" s="2595"/>
      <c r="W91" s="2595"/>
      <c r="X91" s="2596"/>
      <c r="Y91" s="2634">
        <v>0.5</v>
      </c>
      <c r="Z91" s="2635"/>
      <c r="AA91" s="2635"/>
      <c r="AB91" s="2635"/>
      <c r="AC91" s="2586"/>
      <c r="AD91" s="266"/>
      <c r="AE91" s="266"/>
      <c r="AF91" s="266"/>
      <c r="AG91" s="267"/>
      <c r="AH91" s="2587"/>
      <c r="AI91" s="535"/>
      <c r="AJ91" s="535"/>
      <c r="AK91" s="535"/>
      <c r="AL91" s="535"/>
      <c r="AM91" s="535"/>
      <c r="AN91" s="535"/>
      <c r="AO91" s="535"/>
      <c r="AP91" s="535"/>
      <c r="AQ91" s="535"/>
      <c r="AR91" s="535"/>
      <c r="AS91" s="535"/>
      <c r="AT91" s="536"/>
      <c r="AU91" s="2588"/>
      <c r="AV91" s="2589"/>
      <c r="AW91" s="2589"/>
      <c r="AX91" s="2590"/>
    </row>
    <row r="92" spans="1:50" ht="24.75" customHeight="1">
      <c r="A92" s="306"/>
      <c r="B92" s="307"/>
      <c r="C92" s="307"/>
      <c r="D92" s="307"/>
      <c r="E92" s="307"/>
      <c r="F92" s="308"/>
      <c r="G92" s="2623" t="s">
        <v>1383</v>
      </c>
      <c r="H92" s="2624"/>
      <c r="I92" s="2624"/>
      <c r="J92" s="2624"/>
      <c r="K92" s="2625"/>
      <c r="L92" s="2594" t="s">
        <v>1382</v>
      </c>
      <c r="M92" s="2595"/>
      <c r="N92" s="2595"/>
      <c r="O92" s="2595"/>
      <c r="P92" s="2595"/>
      <c r="Q92" s="2595"/>
      <c r="R92" s="2595"/>
      <c r="S92" s="2595"/>
      <c r="T92" s="2595"/>
      <c r="U92" s="2595"/>
      <c r="V92" s="2595"/>
      <c r="W92" s="2595"/>
      <c r="X92" s="2596"/>
      <c r="Y92" s="2634">
        <v>0.5</v>
      </c>
      <c r="Z92" s="2635"/>
      <c r="AA92" s="2635"/>
      <c r="AB92" s="2635"/>
      <c r="AC92" s="2612"/>
      <c r="AD92" s="2613"/>
      <c r="AE92" s="2613"/>
      <c r="AF92" s="2613"/>
      <c r="AG92" s="2614"/>
      <c r="AH92" s="2615"/>
      <c r="AI92" s="2616"/>
      <c r="AJ92" s="2616"/>
      <c r="AK92" s="2616"/>
      <c r="AL92" s="2616"/>
      <c r="AM92" s="2616"/>
      <c r="AN92" s="2616"/>
      <c r="AO92" s="2616"/>
      <c r="AP92" s="2616"/>
      <c r="AQ92" s="2616"/>
      <c r="AR92" s="2616"/>
      <c r="AS92" s="2616"/>
      <c r="AT92" s="2617"/>
      <c r="AU92" s="2618"/>
      <c r="AV92" s="2619"/>
      <c r="AW92" s="2619"/>
      <c r="AX92" s="2620"/>
    </row>
    <row r="93" spans="1:50" ht="24.75" customHeight="1">
      <c r="A93" s="306"/>
      <c r="B93" s="307"/>
      <c r="C93" s="307"/>
      <c r="D93" s="307"/>
      <c r="E93" s="307"/>
      <c r="F93" s="308"/>
      <c r="G93" s="2623" t="s">
        <v>1381</v>
      </c>
      <c r="H93" s="2624"/>
      <c r="I93" s="2624"/>
      <c r="J93" s="2624"/>
      <c r="K93" s="2625"/>
      <c r="L93" s="2594" t="s">
        <v>1380</v>
      </c>
      <c r="M93" s="2632"/>
      <c r="N93" s="2632"/>
      <c r="O93" s="2632"/>
      <c r="P93" s="2632"/>
      <c r="Q93" s="2632"/>
      <c r="R93" s="2632"/>
      <c r="S93" s="2632"/>
      <c r="T93" s="2632"/>
      <c r="U93" s="2632"/>
      <c r="V93" s="2632"/>
      <c r="W93" s="2632"/>
      <c r="X93" s="2633"/>
      <c r="Y93" s="2634">
        <v>0.2</v>
      </c>
      <c r="Z93" s="2635"/>
      <c r="AA93" s="2635"/>
      <c r="AB93" s="2635"/>
      <c r="AC93" s="2586"/>
      <c r="AD93" s="266"/>
      <c r="AE93" s="266"/>
      <c r="AF93" s="266"/>
      <c r="AG93" s="267"/>
      <c r="AH93" s="2587"/>
      <c r="AI93" s="535"/>
      <c r="AJ93" s="535"/>
      <c r="AK93" s="535"/>
      <c r="AL93" s="535"/>
      <c r="AM93" s="535"/>
      <c r="AN93" s="535"/>
      <c r="AO93" s="535"/>
      <c r="AP93" s="535"/>
      <c r="AQ93" s="535"/>
      <c r="AR93" s="535"/>
      <c r="AS93" s="535"/>
      <c r="AT93" s="536"/>
      <c r="AU93" s="2588"/>
      <c r="AV93" s="2589"/>
      <c r="AW93" s="2589"/>
      <c r="AX93" s="2590"/>
    </row>
    <row r="94" spans="1:50" ht="24.75" customHeight="1">
      <c r="A94" s="306"/>
      <c r="B94" s="307"/>
      <c r="C94" s="307"/>
      <c r="D94" s="307"/>
      <c r="E94" s="307"/>
      <c r="F94" s="308"/>
      <c r="G94" s="2623" t="s">
        <v>1379</v>
      </c>
      <c r="H94" s="2624"/>
      <c r="I94" s="2624"/>
      <c r="J94" s="2624"/>
      <c r="K94" s="2625"/>
      <c r="L94" s="2594" t="s">
        <v>1378</v>
      </c>
      <c r="M94" s="2632"/>
      <c r="N94" s="2632"/>
      <c r="O94" s="2632"/>
      <c r="P94" s="2632"/>
      <c r="Q94" s="2632"/>
      <c r="R94" s="2632"/>
      <c r="S94" s="2632"/>
      <c r="T94" s="2632"/>
      <c r="U94" s="2632"/>
      <c r="V94" s="2632"/>
      <c r="W94" s="2632"/>
      <c r="X94" s="2633"/>
      <c r="Y94" s="2634">
        <v>0.1</v>
      </c>
      <c r="Z94" s="2635"/>
      <c r="AA94" s="2635"/>
      <c r="AB94" s="2635"/>
      <c r="AC94" s="2586"/>
      <c r="AD94" s="266"/>
      <c r="AE94" s="266"/>
      <c r="AF94" s="266"/>
      <c r="AG94" s="267"/>
      <c r="AH94" s="2587"/>
      <c r="AI94" s="535"/>
      <c r="AJ94" s="535"/>
      <c r="AK94" s="535"/>
      <c r="AL94" s="535"/>
      <c r="AM94" s="535"/>
      <c r="AN94" s="535"/>
      <c r="AO94" s="535"/>
      <c r="AP94" s="535"/>
      <c r="AQ94" s="535"/>
      <c r="AR94" s="535"/>
      <c r="AS94" s="535"/>
      <c r="AT94" s="536"/>
      <c r="AU94" s="2588"/>
      <c r="AV94" s="2589"/>
      <c r="AW94" s="2589"/>
      <c r="AX94" s="2590"/>
    </row>
    <row r="95" spans="1:50" ht="24.75" customHeight="1">
      <c r="A95" s="306"/>
      <c r="B95" s="307"/>
      <c r="C95" s="307"/>
      <c r="D95" s="307"/>
      <c r="E95" s="307"/>
      <c r="F95" s="308"/>
      <c r="G95" s="2604" t="s">
        <v>1017</v>
      </c>
      <c r="H95" s="2605"/>
      <c r="I95" s="2605"/>
      <c r="J95" s="2605"/>
      <c r="K95" s="2606"/>
      <c r="L95" s="2607" t="s">
        <v>1377</v>
      </c>
      <c r="M95" s="2608"/>
      <c r="N95" s="2608"/>
      <c r="O95" s="2608"/>
      <c r="P95" s="2608"/>
      <c r="Q95" s="2608"/>
      <c r="R95" s="2608"/>
      <c r="S95" s="2608"/>
      <c r="T95" s="2608"/>
      <c r="U95" s="2608"/>
      <c r="V95" s="2608"/>
      <c r="W95" s="2608"/>
      <c r="X95" s="2609"/>
      <c r="Y95" s="2610">
        <v>5</v>
      </c>
      <c r="Z95" s="2611"/>
      <c r="AA95" s="2611"/>
      <c r="AB95" s="2611"/>
      <c r="AC95" s="2600"/>
      <c r="AD95" s="290"/>
      <c r="AE95" s="290"/>
      <c r="AF95" s="290"/>
      <c r="AG95" s="291"/>
      <c r="AH95" s="2576"/>
      <c r="AI95" s="529"/>
      <c r="AJ95" s="529"/>
      <c r="AK95" s="529"/>
      <c r="AL95" s="529"/>
      <c r="AM95" s="529"/>
      <c r="AN95" s="529"/>
      <c r="AO95" s="529"/>
      <c r="AP95" s="529"/>
      <c r="AQ95" s="529"/>
      <c r="AR95" s="529"/>
      <c r="AS95" s="529"/>
      <c r="AT95" s="530"/>
      <c r="AU95" s="2577"/>
      <c r="AV95" s="2578"/>
      <c r="AW95" s="2578"/>
      <c r="AX95" s="2579"/>
    </row>
    <row r="96" spans="1:50" ht="24.75" customHeight="1">
      <c r="A96" s="306"/>
      <c r="B96" s="307"/>
      <c r="C96" s="307"/>
      <c r="D96" s="307"/>
      <c r="E96" s="307"/>
      <c r="F96" s="308"/>
      <c r="G96" s="2705" t="s">
        <v>39</v>
      </c>
      <c r="H96" s="392"/>
      <c r="I96" s="392"/>
      <c r="J96" s="392"/>
      <c r="K96" s="392"/>
      <c r="L96" s="2706"/>
      <c r="M96" s="911"/>
      <c r="N96" s="911"/>
      <c r="O96" s="911"/>
      <c r="P96" s="911"/>
      <c r="Q96" s="911"/>
      <c r="R96" s="911"/>
      <c r="S96" s="911"/>
      <c r="T96" s="911"/>
      <c r="U96" s="911"/>
      <c r="V96" s="911"/>
      <c r="W96" s="911"/>
      <c r="X96" s="652"/>
      <c r="Y96" s="2707">
        <f>SUM(Y84:AB95)</f>
        <v>30.4</v>
      </c>
      <c r="Z96" s="2708"/>
      <c r="AA96" s="2708"/>
      <c r="AB96" s="2709"/>
      <c r="AC96" s="2705" t="s">
        <v>39</v>
      </c>
      <c r="AD96" s="392"/>
      <c r="AE96" s="392"/>
      <c r="AF96" s="392"/>
      <c r="AG96" s="392"/>
      <c r="AH96" s="2706"/>
      <c r="AI96" s="911"/>
      <c r="AJ96" s="911"/>
      <c r="AK96" s="911"/>
      <c r="AL96" s="911"/>
      <c r="AM96" s="911"/>
      <c r="AN96" s="911"/>
      <c r="AO96" s="911"/>
      <c r="AP96" s="911"/>
      <c r="AQ96" s="911"/>
      <c r="AR96" s="911"/>
      <c r="AS96" s="911"/>
      <c r="AT96" s="652"/>
      <c r="AU96" s="2707">
        <f>SUM(AU84:AX91)</f>
        <v>0</v>
      </c>
      <c r="AV96" s="2708"/>
      <c r="AW96" s="2708"/>
      <c r="AX96" s="2710"/>
    </row>
    <row r="97" spans="1:50" ht="30" customHeight="1">
      <c r="A97" s="306"/>
      <c r="B97" s="307"/>
      <c r="C97" s="307"/>
      <c r="D97" s="307"/>
      <c r="E97" s="307"/>
      <c r="F97" s="308"/>
      <c r="G97" s="1609" t="s">
        <v>1376</v>
      </c>
      <c r="H97" s="2621"/>
      <c r="I97" s="2621"/>
      <c r="J97" s="2621"/>
      <c r="K97" s="2621"/>
      <c r="L97" s="2621"/>
      <c r="M97" s="2621"/>
      <c r="N97" s="2621"/>
      <c r="O97" s="2621"/>
      <c r="P97" s="2621"/>
      <c r="Q97" s="2621"/>
      <c r="R97" s="2621"/>
      <c r="S97" s="2621"/>
      <c r="T97" s="2621"/>
      <c r="U97" s="2621"/>
      <c r="V97" s="2621"/>
      <c r="W97" s="2621"/>
      <c r="X97" s="2621"/>
      <c r="Y97" s="2621"/>
      <c r="Z97" s="2621"/>
      <c r="AA97" s="2621"/>
      <c r="AB97" s="2622"/>
      <c r="AC97" s="1609" t="s">
        <v>1375</v>
      </c>
      <c r="AD97" s="2621"/>
      <c r="AE97" s="2621"/>
      <c r="AF97" s="2621"/>
      <c r="AG97" s="2621"/>
      <c r="AH97" s="2621"/>
      <c r="AI97" s="2621"/>
      <c r="AJ97" s="2621"/>
      <c r="AK97" s="2621"/>
      <c r="AL97" s="2621"/>
      <c r="AM97" s="2621"/>
      <c r="AN97" s="2621"/>
      <c r="AO97" s="2621"/>
      <c r="AP97" s="2621"/>
      <c r="AQ97" s="2621"/>
      <c r="AR97" s="2621"/>
      <c r="AS97" s="2621"/>
      <c r="AT97" s="2621"/>
      <c r="AU97" s="2621"/>
      <c r="AV97" s="2621"/>
      <c r="AW97" s="2621"/>
      <c r="AX97" s="2711"/>
    </row>
    <row r="98" spans="1:50" ht="25.5" customHeight="1">
      <c r="A98" s="306"/>
      <c r="B98" s="307"/>
      <c r="C98" s="307"/>
      <c r="D98" s="307"/>
      <c r="E98" s="307"/>
      <c r="F98" s="308"/>
      <c r="G98" s="162" t="s">
        <v>72</v>
      </c>
      <c r="H98" s="878"/>
      <c r="I98" s="878"/>
      <c r="J98" s="878"/>
      <c r="K98" s="878"/>
      <c r="L98" s="325" t="s">
        <v>921</v>
      </c>
      <c r="M98" s="392"/>
      <c r="N98" s="392"/>
      <c r="O98" s="392"/>
      <c r="P98" s="392"/>
      <c r="Q98" s="392"/>
      <c r="R98" s="392"/>
      <c r="S98" s="392"/>
      <c r="T98" s="392"/>
      <c r="U98" s="392"/>
      <c r="V98" s="392"/>
      <c r="W98" s="392"/>
      <c r="X98" s="393"/>
      <c r="Y98" s="1412" t="s">
        <v>920</v>
      </c>
      <c r="Z98" s="738"/>
      <c r="AA98" s="738"/>
      <c r="AB98" s="739"/>
      <c r="AC98" s="162" t="s">
        <v>72</v>
      </c>
      <c r="AD98" s="878"/>
      <c r="AE98" s="878"/>
      <c r="AF98" s="878"/>
      <c r="AG98" s="878"/>
      <c r="AH98" s="325" t="s">
        <v>921</v>
      </c>
      <c r="AI98" s="392"/>
      <c r="AJ98" s="392"/>
      <c r="AK98" s="392"/>
      <c r="AL98" s="392"/>
      <c r="AM98" s="392"/>
      <c r="AN98" s="392"/>
      <c r="AO98" s="392"/>
      <c r="AP98" s="392"/>
      <c r="AQ98" s="392"/>
      <c r="AR98" s="392"/>
      <c r="AS98" s="392"/>
      <c r="AT98" s="393"/>
      <c r="AU98" s="1412" t="s">
        <v>920</v>
      </c>
      <c r="AV98" s="738"/>
      <c r="AW98" s="738"/>
      <c r="AX98" s="740"/>
    </row>
    <row r="99" spans="1:50" ht="24.75" customHeight="1">
      <c r="A99" s="306"/>
      <c r="B99" s="307"/>
      <c r="C99" s="307"/>
      <c r="D99" s="307"/>
      <c r="E99" s="307"/>
      <c r="F99" s="308"/>
      <c r="G99" s="2591" t="s">
        <v>1374</v>
      </c>
      <c r="H99" s="2592"/>
      <c r="I99" s="2592"/>
      <c r="J99" s="2592"/>
      <c r="K99" s="2593"/>
      <c r="L99" s="2580" t="s">
        <v>1373</v>
      </c>
      <c r="M99" s="2712"/>
      <c r="N99" s="2712"/>
      <c r="O99" s="2712"/>
      <c r="P99" s="2712"/>
      <c r="Q99" s="2712"/>
      <c r="R99" s="2712"/>
      <c r="S99" s="2712"/>
      <c r="T99" s="2712"/>
      <c r="U99" s="2712"/>
      <c r="V99" s="2712"/>
      <c r="W99" s="2712"/>
      <c r="X99" s="2713"/>
      <c r="Y99" s="2583">
        <v>1.8</v>
      </c>
      <c r="Z99" s="2584"/>
      <c r="AA99" s="2584"/>
      <c r="AB99" s="2714"/>
      <c r="AC99" s="2591"/>
      <c r="AD99" s="2592"/>
      <c r="AE99" s="2592"/>
      <c r="AF99" s="2592"/>
      <c r="AG99" s="2593"/>
      <c r="AH99" s="2580"/>
      <c r="AI99" s="2712"/>
      <c r="AJ99" s="2712"/>
      <c r="AK99" s="2712"/>
      <c r="AL99" s="2712"/>
      <c r="AM99" s="2712"/>
      <c r="AN99" s="2712"/>
      <c r="AO99" s="2712"/>
      <c r="AP99" s="2712"/>
      <c r="AQ99" s="2712"/>
      <c r="AR99" s="2712"/>
      <c r="AS99" s="2712"/>
      <c r="AT99" s="2713"/>
      <c r="AU99" s="2583"/>
      <c r="AV99" s="2584"/>
      <c r="AW99" s="2584"/>
      <c r="AX99" s="2585"/>
    </row>
    <row r="100" spans="1:50" ht="24.75" customHeight="1">
      <c r="A100" s="306"/>
      <c r="B100" s="307"/>
      <c r="C100" s="307"/>
      <c r="D100" s="307"/>
      <c r="E100" s="307"/>
      <c r="F100" s="308"/>
      <c r="G100" s="2705" t="s">
        <v>39</v>
      </c>
      <c r="H100" s="392"/>
      <c r="I100" s="392"/>
      <c r="J100" s="392"/>
      <c r="K100" s="392"/>
      <c r="L100" s="2706"/>
      <c r="M100" s="911"/>
      <c r="N100" s="911"/>
      <c r="O100" s="911"/>
      <c r="P100" s="911"/>
      <c r="Q100" s="911"/>
      <c r="R100" s="911"/>
      <c r="S100" s="911"/>
      <c r="T100" s="911"/>
      <c r="U100" s="911"/>
      <c r="V100" s="911"/>
      <c r="W100" s="911"/>
      <c r="X100" s="652"/>
      <c r="Y100" s="2707">
        <f>SUM(Y99)</f>
        <v>1.8</v>
      </c>
      <c r="Z100" s="2708"/>
      <c r="AA100" s="2708"/>
      <c r="AB100" s="2709"/>
      <c r="AC100" s="2586"/>
      <c r="AD100" s="266"/>
      <c r="AE100" s="266"/>
      <c r="AF100" s="266"/>
      <c r="AG100" s="267"/>
      <c r="AH100" s="2587"/>
      <c r="AI100" s="535"/>
      <c r="AJ100" s="535"/>
      <c r="AK100" s="535"/>
      <c r="AL100" s="535"/>
      <c r="AM100" s="535"/>
      <c r="AN100" s="535"/>
      <c r="AO100" s="535"/>
      <c r="AP100" s="535"/>
      <c r="AQ100" s="535"/>
      <c r="AR100" s="535"/>
      <c r="AS100" s="535"/>
      <c r="AT100" s="536"/>
      <c r="AU100" s="2588"/>
      <c r="AV100" s="2589"/>
      <c r="AW100" s="2589"/>
      <c r="AX100" s="2590"/>
    </row>
    <row r="101" spans="1:50" ht="24.75" customHeight="1">
      <c r="A101" s="306"/>
      <c r="B101" s="307"/>
      <c r="C101" s="307"/>
      <c r="D101" s="307"/>
      <c r="E101" s="307"/>
      <c r="F101" s="308"/>
      <c r="G101" s="1609" t="s">
        <v>1372</v>
      </c>
      <c r="H101" s="2621"/>
      <c r="I101" s="2621"/>
      <c r="J101" s="2621"/>
      <c r="K101" s="2621"/>
      <c r="L101" s="2621"/>
      <c r="M101" s="2621"/>
      <c r="N101" s="2621"/>
      <c r="O101" s="2621"/>
      <c r="P101" s="2621"/>
      <c r="Q101" s="2621"/>
      <c r="R101" s="2621"/>
      <c r="S101" s="2621"/>
      <c r="T101" s="2621"/>
      <c r="U101" s="2621"/>
      <c r="V101" s="2621"/>
      <c r="W101" s="2621"/>
      <c r="X101" s="2621"/>
      <c r="Y101" s="2621"/>
      <c r="Z101" s="2621"/>
      <c r="AA101" s="2621"/>
      <c r="AB101" s="2622"/>
      <c r="AC101" s="2586"/>
      <c r="AD101" s="266"/>
      <c r="AE101" s="266"/>
      <c r="AF101" s="266"/>
      <c r="AG101" s="267"/>
      <c r="AH101" s="2587"/>
      <c r="AI101" s="535"/>
      <c r="AJ101" s="535"/>
      <c r="AK101" s="535"/>
      <c r="AL101" s="535"/>
      <c r="AM101" s="535"/>
      <c r="AN101" s="535"/>
      <c r="AO101" s="535"/>
      <c r="AP101" s="535"/>
      <c r="AQ101" s="535"/>
      <c r="AR101" s="535"/>
      <c r="AS101" s="535"/>
      <c r="AT101" s="536"/>
      <c r="AU101" s="2588"/>
      <c r="AV101" s="2589"/>
      <c r="AW101" s="2589"/>
      <c r="AX101" s="2590"/>
    </row>
    <row r="102" spans="1:50" ht="24.75" customHeight="1">
      <c r="A102" s="306"/>
      <c r="B102" s="307"/>
      <c r="C102" s="307"/>
      <c r="D102" s="307"/>
      <c r="E102" s="307"/>
      <c r="F102" s="308"/>
      <c r="G102" s="162" t="s">
        <v>72</v>
      </c>
      <c r="H102" s="878"/>
      <c r="I102" s="878"/>
      <c r="J102" s="878"/>
      <c r="K102" s="878"/>
      <c r="L102" s="325" t="s">
        <v>921</v>
      </c>
      <c r="M102" s="392"/>
      <c r="N102" s="392"/>
      <c r="O102" s="392"/>
      <c r="P102" s="392"/>
      <c r="Q102" s="392"/>
      <c r="R102" s="392"/>
      <c r="S102" s="392"/>
      <c r="T102" s="392"/>
      <c r="U102" s="392"/>
      <c r="V102" s="392"/>
      <c r="W102" s="392"/>
      <c r="X102" s="393"/>
      <c r="Y102" s="1412" t="s">
        <v>920</v>
      </c>
      <c r="Z102" s="738"/>
      <c r="AA102" s="738"/>
      <c r="AB102" s="739"/>
      <c r="AC102" s="2586"/>
      <c r="AD102" s="266"/>
      <c r="AE102" s="266"/>
      <c r="AF102" s="266"/>
      <c r="AG102" s="267"/>
      <c r="AH102" s="2587"/>
      <c r="AI102" s="535"/>
      <c r="AJ102" s="535"/>
      <c r="AK102" s="535"/>
      <c r="AL102" s="535"/>
      <c r="AM102" s="535"/>
      <c r="AN102" s="535"/>
      <c r="AO102" s="535"/>
      <c r="AP102" s="535"/>
      <c r="AQ102" s="535"/>
      <c r="AR102" s="535"/>
      <c r="AS102" s="535"/>
      <c r="AT102" s="536"/>
      <c r="AU102" s="2588"/>
      <c r="AV102" s="2589"/>
      <c r="AW102" s="2589"/>
      <c r="AX102" s="2590"/>
    </row>
    <row r="103" spans="1:50" ht="24.75" customHeight="1">
      <c r="A103" s="306"/>
      <c r="B103" s="307"/>
      <c r="C103" s="307"/>
      <c r="D103" s="307"/>
      <c r="E103" s="307"/>
      <c r="F103" s="308"/>
      <c r="G103" s="2591" t="s">
        <v>1371</v>
      </c>
      <c r="H103" s="2592"/>
      <c r="I103" s="2592"/>
      <c r="J103" s="2592"/>
      <c r="K103" s="2593"/>
      <c r="L103" s="2594" t="s">
        <v>1370</v>
      </c>
      <c r="M103" s="2595"/>
      <c r="N103" s="2595"/>
      <c r="O103" s="2595"/>
      <c r="P103" s="2595"/>
      <c r="Q103" s="2595"/>
      <c r="R103" s="2595"/>
      <c r="S103" s="2595"/>
      <c r="T103" s="2595"/>
      <c r="U103" s="2595"/>
      <c r="V103" s="2595"/>
      <c r="W103" s="2595"/>
      <c r="X103" s="2596"/>
      <c r="Y103" s="2597">
        <v>1.9</v>
      </c>
      <c r="Z103" s="2598"/>
      <c r="AA103" s="2598"/>
      <c r="AB103" s="2599"/>
      <c r="AC103" s="2586"/>
      <c r="AD103" s="266"/>
      <c r="AE103" s="266"/>
      <c r="AF103" s="266"/>
      <c r="AG103" s="267"/>
      <c r="AH103" s="2587"/>
      <c r="AI103" s="535"/>
      <c r="AJ103" s="535"/>
      <c r="AK103" s="535"/>
      <c r="AL103" s="535"/>
      <c r="AM103" s="535"/>
      <c r="AN103" s="535"/>
      <c r="AO103" s="535"/>
      <c r="AP103" s="535"/>
      <c r="AQ103" s="535"/>
      <c r="AR103" s="535"/>
      <c r="AS103" s="535"/>
      <c r="AT103" s="536"/>
      <c r="AU103" s="2588"/>
      <c r="AV103" s="2589"/>
      <c r="AW103" s="2589"/>
      <c r="AX103" s="2590"/>
    </row>
    <row r="104" spans="1:50" ht="24.75" customHeight="1">
      <c r="A104" s="306"/>
      <c r="B104" s="307"/>
      <c r="C104" s="307"/>
      <c r="D104" s="307"/>
      <c r="E104" s="307"/>
      <c r="F104" s="308"/>
      <c r="G104" s="2705" t="s">
        <v>39</v>
      </c>
      <c r="H104" s="392"/>
      <c r="I104" s="392"/>
      <c r="J104" s="392"/>
      <c r="K104" s="392"/>
      <c r="L104" s="2706"/>
      <c r="M104" s="911"/>
      <c r="N104" s="911"/>
      <c r="O104" s="911"/>
      <c r="P104" s="911"/>
      <c r="Q104" s="911"/>
      <c r="R104" s="911"/>
      <c r="S104" s="911"/>
      <c r="T104" s="911"/>
      <c r="U104" s="911"/>
      <c r="V104" s="911"/>
      <c r="W104" s="911"/>
      <c r="X104" s="652"/>
      <c r="Y104" s="2707">
        <f>SUM(Y103)</f>
        <v>1.9</v>
      </c>
      <c r="Z104" s="2708"/>
      <c r="AA104" s="2708"/>
      <c r="AB104" s="2709"/>
      <c r="AC104" s="2586"/>
      <c r="AD104" s="266"/>
      <c r="AE104" s="266"/>
      <c r="AF104" s="266"/>
      <c r="AG104" s="267"/>
      <c r="AH104" s="2587"/>
      <c r="AI104" s="535"/>
      <c r="AJ104" s="535"/>
      <c r="AK104" s="535"/>
      <c r="AL104" s="535"/>
      <c r="AM104" s="535"/>
      <c r="AN104" s="535"/>
      <c r="AO104" s="535"/>
      <c r="AP104" s="535"/>
      <c r="AQ104" s="535"/>
      <c r="AR104" s="535"/>
      <c r="AS104" s="535"/>
      <c r="AT104" s="536"/>
      <c r="AU104" s="2588"/>
      <c r="AV104" s="2589"/>
      <c r="AW104" s="2589"/>
      <c r="AX104" s="2590"/>
    </row>
    <row r="105" spans="1:50" ht="24.75" customHeight="1">
      <c r="A105" s="306"/>
      <c r="B105" s="307"/>
      <c r="C105" s="307"/>
      <c r="D105" s="307"/>
      <c r="E105" s="307"/>
      <c r="F105" s="308"/>
      <c r="G105" s="1609" t="s">
        <v>1369</v>
      </c>
      <c r="H105" s="2621"/>
      <c r="I105" s="2621"/>
      <c r="J105" s="2621"/>
      <c r="K105" s="2621"/>
      <c r="L105" s="2621"/>
      <c r="M105" s="2621"/>
      <c r="N105" s="2621"/>
      <c r="O105" s="2621"/>
      <c r="P105" s="2621"/>
      <c r="Q105" s="2621"/>
      <c r="R105" s="2621"/>
      <c r="S105" s="2621"/>
      <c r="T105" s="2621"/>
      <c r="U105" s="2621"/>
      <c r="V105" s="2621"/>
      <c r="W105" s="2621"/>
      <c r="X105" s="2621"/>
      <c r="Y105" s="2621"/>
      <c r="Z105" s="2621"/>
      <c r="AA105" s="2621"/>
      <c r="AB105" s="2622"/>
      <c r="AC105" s="2586"/>
      <c r="AD105" s="266"/>
      <c r="AE105" s="266"/>
      <c r="AF105" s="266"/>
      <c r="AG105" s="267"/>
      <c r="AH105" s="2587"/>
      <c r="AI105" s="535"/>
      <c r="AJ105" s="535"/>
      <c r="AK105" s="535"/>
      <c r="AL105" s="535"/>
      <c r="AM105" s="535"/>
      <c r="AN105" s="535"/>
      <c r="AO105" s="535"/>
      <c r="AP105" s="535"/>
      <c r="AQ105" s="535"/>
      <c r="AR105" s="535"/>
      <c r="AS105" s="535"/>
      <c r="AT105" s="536"/>
      <c r="AU105" s="2588"/>
      <c r="AV105" s="2589"/>
      <c r="AW105" s="2589"/>
      <c r="AX105" s="2590"/>
    </row>
    <row r="106" spans="1:50" ht="24.75" customHeight="1">
      <c r="A106" s="306"/>
      <c r="B106" s="307"/>
      <c r="C106" s="307"/>
      <c r="D106" s="307"/>
      <c r="E106" s="307"/>
      <c r="F106" s="308"/>
      <c r="G106" s="162" t="s">
        <v>72</v>
      </c>
      <c r="H106" s="878"/>
      <c r="I106" s="878"/>
      <c r="J106" s="878"/>
      <c r="K106" s="878"/>
      <c r="L106" s="325" t="s">
        <v>921</v>
      </c>
      <c r="M106" s="392"/>
      <c r="N106" s="392"/>
      <c r="O106" s="392"/>
      <c r="P106" s="392"/>
      <c r="Q106" s="392"/>
      <c r="R106" s="392"/>
      <c r="S106" s="392"/>
      <c r="T106" s="392"/>
      <c r="U106" s="392"/>
      <c r="V106" s="392"/>
      <c r="W106" s="392"/>
      <c r="X106" s="393"/>
      <c r="Y106" s="1412" t="s">
        <v>920</v>
      </c>
      <c r="Z106" s="738"/>
      <c r="AA106" s="738"/>
      <c r="AB106" s="739"/>
      <c r="AC106" s="2600"/>
      <c r="AD106" s="290"/>
      <c r="AE106" s="290"/>
      <c r="AF106" s="290"/>
      <c r="AG106" s="291"/>
      <c r="AH106" s="2576"/>
      <c r="AI106" s="529"/>
      <c r="AJ106" s="529"/>
      <c r="AK106" s="529"/>
      <c r="AL106" s="529"/>
      <c r="AM106" s="529"/>
      <c r="AN106" s="529"/>
      <c r="AO106" s="529"/>
      <c r="AP106" s="529"/>
      <c r="AQ106" s="529"/>
      <c r="AR106" s="529"/>
      <c r="AS106" s="529"/>
      <c r="AT106" s="530"/>
      <c r="AU106" s="2577"/>
      <c r="AV106" s="2578"/>
      <c r="AW106" s="2578"/>
      <c r="AX106" s="2579"/>
    </row>
    <row r="107" spans="1:50" ht="24.75" customHeight="1">
      <c r="A107" s="306"/>
      <c r="B107" s="307"/>
      <c r="C107" s="307"/>
      <c r="D107" s="307"/>
      <c r="E107" s="307"/>
      <c r="F107" s="308"/>
      <c r="G107" s="2591" t="s">
        <v>1035</v>
      </c>
      <c r="H107" s="2592"/>
      <c r="I107" s="2592"/>
      <c r="J107" s="2592"/>
      <c r="K107" s="2593"/>
      <c r="L107" s="2580" t="s">
        <v>1368</v>
      </c>
      <c r="M107" s="2712"/>
      <c r="N107" s="2712"/>
      <c r="O107" s="2712"/>
      <c r="P107" s="2712"/>
      <c r="Q107" s="2712"/>
      <c r="R107" s="2712"/>
      <c r="S107" s="2712"/>
      <c r="T107" s="2712"/>
      <c r="U107" s="2712"/>
      <c r="V107" s="2712"/>
      <c r="W107" s="2712"/>
      <c r="X107" s="2713"/>
      <c r="Y107" s="2583">
        <v>2.8</v>
      </c>
      <c r="Z107" s="2584"/>
      <c r="AA107" s="2584"/>
      <c r="AB107" s="2714"/>
      <c r="AC107" s="2705" t="s">
        <v>39</v>
      </c>
      <c r="AD107" s="392"/>
      <c r="AE107" s="392"/>
      <c r="AF107" s="392"/>
      <c r="AG107" s="392"/>
      <c r="AH107" s="2706"/>
      <c r="AI107" s="911"/>
      <c r="AJ107" s="911"/>
      <c r="AK107" s="911"/>
      <c r="AL107" s="911"/>
      <c r="AM107" s="911"/>
      <c r="AN107" s="911"/>
      <c r="AO107" s="911"/>
      <c r="AP107" s="911"/>
      <c r="AQ107" s="911"/>
      <c r="AR107" s="911"/>
      <c r="AS107" s="911"/>
      <c r="AT107" s="652"/>
      <c r="AU107" s="2707">
        <f>SUM(AU99:AX106)</f>
        <v>0</v>
      </c>
      <c r="AV107" s="2708"/>
      <c r="AW107" s="2708"/>
      <c r="AX107" s="2710"/>
    </row>
    <row r="108" spans="1:50" ht="30" customHeight="1">
      <c r="A108" s="306"/>
      <c r="B108" s="307"/>
      <c r="C108" s="307"/>
      <c r="D108" s="307"/>
      <c r="E108" s="307"/>
      <c r="F108" s="308"/>
      <c r="G108" s="2705" t="s">
        <v>39</v>
      </c>
      <c r="H108" s="392"/>
      <c r="I108" s="392"/>
      <c r="J108" s="392"/>
      <c r="K108" s="392"/>
      <c r="L108" s="2706"/>
      <c r="M108" s="911"/>
      <c r="N108" s="911"/>
      <c r="O108" s="911"/>
      <c r="P108" s="911"/>
      <c r="Q108" s="911"/>
      <c r="R108" s="911"/>
      <c r="S108" s="911"/>
      <c r="T108" s="911"/>
      <c r="U108" s="911"/>
      <c r="V108" s="911"/>
      <c r="W108" s="911"/>
      <c r="X108" s="652"/>
      <c r="Y108" s="2707">
        <f>SUM(Y107)</f>
        <v>2.8</v>
      </c>
      <c r="Z108" s="2708"/>
      <c r="AA108" s="2708"/>
      <c r="AB108" s="2715"/>
      <c r="AC108" s="1609" t="s">
        <v>1367</v>
      </c>
      <c r="AD108" s="2621"/>
      <c r="AE108" s="2621"/>
      <c r="AF108" s="2621"/>
      <c r="AG108" s="2621"/>
      <c r="AH108" s="2621"/>
      <c r="AI108" s="2621"/>
      <c r="AJ108" s="2621"/>
      <c r="AK108" s="2621"/>
      <c r="AL108" s="2621"/>
      <c r="AM108" s="2621"/>
      <c r="AN108" s="2621"/>
      <c r="AO108" s="2621"/>
      <c r="AP108" s="2621"/>
      <c r="AQ108" s="2621"/>
      <c r="AR108" s="2621"/>
      <c r="AS108" s="2621"/>
      <c r="AT108" s="2621"/>
      <c r="AU108" s="2621"/>
      <c r="AV108" s="2621"/>
      <c r="AW108" s="2621"/>
      <c r="AX108" s="2711"/>
    </row>
    <row r="109" spans="1:50" ht="24.75" customHeight="1">
      <c r="A109" s="306"/>
      <c r="B109" s="307"/>
      <c r="C109" s="307"/>
      <c r="D109" s="307"/>
      <c r="E109" s="307"/>
      <c r="F109" s="308"/>
      <c r="G109" s="2716" t="s">
        <v>1366</v>
      </c>
      <c r="H109" s="2717"/>
      <c r="I109" s="2717"/>
      <c r="J109" s="2717"/>
      <c r="K109" s="2717"/>
      <c r="L109" s="2717"/>
      <c r="M109" s="2717"/>
      <c r="N109" s="2717"/>
      <c r="O109" s="2717"/>
      <c r="P109" s="2717"/>
      <c r="Q109" s="2717"/>
      <c r="R109" s="2717"/>
      <c r="S109" s="2717"/>
      <c r="T109" s="2717"/>
      <c r="U109" s="2717"/>
      <c r="V109" s="2717"/>
      <c r="W109" s="2717"/>
      <c r="X109" s="2717"/>
      <c r="Y109" s="2717"/>
      <c r="Z109" s="2717"/>
      <c r="AA109" s="2717"/>
      <c r="AB109" s="2718"/>
      <c r="AC109" s="162" t="s">
        <v>72</v>
      </c>
      <c r="AD109" s="878"/>
      <c r="AE109" s="878"/>
      <c r="AF109" s="878"/>
      <c r="AG109" s="878"/>
      <c r="AH109" s="325" t="s">
        <v>921</v>
      </c>
      <c r="AI109" s="392"/>
      <c r="AJ109" s="392"/>
      <c r="AK109" s="392"/>
      <c r="AL109" s="392"/>
      <c r="AM109" s="392"/>
      <c r="AN109" s="392"/>
      <c r="AO109" s="392"/>
      <c r="AP109" s="392"/>
      <c r="AQ109" s="392"/>
      <c r="AR109" s="392"/>
      <c r="AS109" s="392"/>
      <c r="AT109" s="393"/>
      <c r="AU109" s="1412" t="s">
        <v>920</v>
      </c>
      <c r="AV109" s="738"/>
      <c r="AW109" s="738"/>
      <c r="AX109" s="740"/>
    </row>
    <row r="110" spans="1:50" ht="24.75" customHeight="1">
      <c r="A110" s="306"/>
      <c r="B110" s="307"/>
      <c r="C110" s="307"/>
      <c r="D110" s="307"/>
      <c r="E110" s="307"/>
      <c r="F110" s="308"/>
      <c r="G110" s="162" t="s">
        <v>72</v>
      </c>
      <c r="H110" s="878"/>
      <c r="I110" s="878"/>
      <c r="J110" s="878"/>
      <c r="K110" s="878"/>
      <c r="L110" s="325" t="s">
        <v>921</v>
      </c>
      <c r="M110" s="392"/>
      <c r="N110" s="392"/>
      <c r="O110" s="392"/>
      <c r="P110" s="392"/>
      <c r="Q110" s="392"/>
      <c r="R110" s="392"/>
      <c r="S110" s="392"/>
      <c r="T110" s="392"/>
      <c r="U110" s="392"/>
      <c r="V110" s="392"/>
      <c r="W110" s="392"/>
      <c r="X110" s="393"/>
      <c r="Y110" s="1412" t="s">
        <v>920</v>
      </c>
      <c r="Z110" s="738"/>
      <c r="AA110" s="738"/>
      <c r="AB110" s="740"/>
      <c r="AC110" s="2591"/>
      <c r="AD110" s="2592"/>
      <c r="AE110" s="2592"/>
      <c r="AF110" s="2592"/>
      <c r="AG110" s="2593"/>
      <c r="AH110" s="2580"/>
      <c r="AI110" s="2712"/>
      <c r="AJ110" s="2712"/>
      <c r="AK110" s="2712"/>
      <c r="AL110" s="2712"/>
      <c r="AM110" s="2712"/>
      <c r="AN110" s="2712"/>
      <c r="AO110" s="2712"/>
      <c r="AP110" s="2712"/>
      <c r="AQ110" s="2712"/>
      <c r="AR110" s="2712"/>
      <c r="AS110" s="2712"/>
      <c r="AT110" s="2713"/>
      <c r="AU110" s="2583"/>
      <c r="AV110" s="2584"/>
      <c r="AW110" s="2584"/>
      <c r="AX110" s="2585"/>
    </row>
    <row r="111" spans="1:50" ht="24.75" customHeight="1">
      <c r="A111" s="306"/>
      <c r="B111" s="307"/>
      <c r="C111" s="307"/>
      <c r="D111" s="307"/>
      <c r="E111" s="307"/>
      <c r="F111" s="308"/>
      <c r="G111" s="2591" t="s">
        <v>1035</v>
      </c>
      <c r="H111" s="2592"/>
      <c r="I111" s="2592"/>
      <c r="J111" s="2592"/>
      <c r="K111" s="2593"/>
      <c r="L111" s="2580" t="s">
        <v>1365</v>
      </c>
      <c r="M111" s="2581"/>
      <c r="N111" s="2581"/>
      <c r="O111" s="2581"/>
      <c r="P111" s="2581"/>
      <c r="Q111" s="2581"/>
      <c r="R111" s="2581"/>
      <c r="S111" s="2581"/>
      <c r="T111" s="2581"/>
      <c r="U111" s="2581"/>
      <c r="V111" s="2581"/>
      <c r="W111" s="2581"/>
      <c r="X111" s="2582"/>
      <c r="Y111" s="2583">
        <v>0.8</v>
      </c>
      <c r="Z111" s="2584"/>
      <c r="AA111" s="2584"/>
      <c r="AB111" s="2585"/>
      <c r="AC111" s="2586"/>
      <c r="AD111" s="266"/>
      <c r="AE111" s="266"/>
      <c r="AF111" s="266"/>
      <c r="AG111" s="267"/>
      <c r="AH111" s="2587"/>
      <c r="AI111" s="535"/>
      <c r="AJ111" s="535"/>
      <c r="AK111" s="535"/>
      <c r="AL111" s="535"/>
      <c r="AM111" s="535"/>
      <c r="AN111" s="535"/>
      <c r="AO111" s="535"/>
      <c r="AP111" s="535"/>
      <c r="AQ111" s="535"/>
      <c r="AR111" s="535"/>
      <c r="AS111" s="535"/>
      <c r="AT111" s="536"/>
      <c r="AU111" s="2588"/>
      <c r="AV111" s="2589"/>
      <c r="AW111" s="2589"/>
      <c r="AX111" s="2590"/>
    </row>
    <row r="112" spans="1:50" ht="24.75" customHeight="1">
      <c r="A112" s="306"/>
      <c r="B112" s="307"/>
      <c r="C112" s="307"/>
      <c r="D112" s="307"/>
      <c r="E112" s="307"/>
      <c r="F112" s="308"/>
      <c r="G112" s="2705" t="s">
        <v>39</v>
      </c>
      <c r="H112" s="392"/>
      <c r="I112" s="392"/>
      <c r="J112" s="392"/>
      <c r="K112" s="392"/>
      <c r="L112" s="2706"/>
      <c r="M112" s="911"/>
      <c r="N112" s="911"/>
      <c r="O112" s="911"/>
      <c r="P112" s="911"/>
      <c r="Q112" s="911"/>
      <c r="R112" s="911"/>
      <c r="S112" s="911"/>
      <c r="T112" s="911"/>
      <c r="U112" s="911"/>
      <c r="V112" s="911"/>
      <c r="W112" s="911"/>
      <c r="X112" s="652"/>
      <c r="Y112" s="2707">
        <f>SUM(Y111)</f>
        <v>0.8</v>
      </c>
      <c r="Z112" s="2708"/>
      <c r="AA112" s="2708"/>
      <c r="AB112" s="2710"/>
      <c r="AC112" s="2586"/>
      <c r="AD112" s="266"/>
      <c r="AE112" s="266"/>
      <c r="AF112" s="266"/>
      <c r="AG112" s="267"/>
      <c r="AH112" s="2587"/>
      <c r="AI112" s="535"/>
      <c r="AJ112" s="535"/>
      <c r="AK112" s="535"/>
      <c r="AL112" s="535"/>
      <c r="AM112" s="535"/>
      <c r="AN112" s="535"/>
      <c r="AO112" s="535"/>
      <c r="AP112" s="535"/>
      <c r="AQ112" s="535"/>
      <c r="AR112" s="535"/>
      <c r="AS112" s="535"/>
      <c r="AT112" s="536"/>
      <c r="AU112" s="2588"/>
      <c r="AV112" s="2589"/>
      <c r="AW112" s="2589"/>
      <c r="AX112" s="2590"/>
    </row>
    <row r="113" spans="1:50" ht="24.75" customHeight="1">
      <c r="A113" s="306"/>
      <c r="B113" s="307"/>
      <c r="C113" s="307"/>
      <c r="D113" s="307"/>
      <c r="E113" s="307"/>
      <c r="F113" s="308"/>
      <c r="G113" s="1609" t="s">
        <v>1364</v>
      </c>
      <c r="H113" s="2621"/>
      <c r="I113" s="2621"/>
      <c r="J113" s="2621"/>
      <c r="K113" s="2621"/>
      <c r="L113" s="2621"/>
      <c r="M113" s="2621"/>
      <c r="N113" s="2621"/>
      <c r="O113" s="2621"/>
      <c r="P113" s="2621"/>
      <c r="Q113" s="2621"/>
      <c r="R113" s="2621"/>
      <c r="S113" s="2621"/>
      <c r="T113" s="2621"/>
      <c r="U113" s="2621"/>
      <c r="V113" s="2621"/>
      <c r="W113" s="2621"/>
      <c r="X113" s="2621"/>
      <c r="Y113" s="2621"/>
      <c r="Z113" s="2621"/>
      <c r="AA113" s="2621"/>
      <c r="AB113" s="2711"/>
      <c r="AC113" s="2586"/>
      <c r="AD113" s="266"/>
      <c r="AE113" s="266"/>
      <c r="AF113" s="266"/>
      <c r="AG113" s="267"/>
      <c r="AH113" s="2587"/>
      <c r="AI113" s="535"/>
      <c r="AJ113" s="535"/>
      <c r="AK113" s="535"/>
      <c r="AL113" s="535"/>
      <c r="AM113" s="535"/>
      <c r="AN113" s="535"/>
      <c r="AO113" s="535"/>
      <c r="AP113" s="535"/>
      <c r="AQ113" s="535"/>
      <c r="AR113" s="535"/>
      <c r="AS113" s="535"/>
      <c r="AT113" s="536"/>
      <c r="AU113" s="2588"/>
      <c r="AV113" s="2589"/>
      <c r="AW113" s="2589"/>
      <c r="AX113" s="2590"/>
    </row>
    <row r="114" spans="1:50" ht="24.75" customHeight="1">
      <c r="A114" s="306"/>
      <c r="B114" s="307"/>
      <c r="C114" s="307"/>
      <c r="D114" s="307"/>
      <c r="E114" s="307"/>
      <c r="F114" s="308"/>
      <c r="G114" s="162" t="s">
        <v>72</v>
      </c>
      <c r="H114" s="878"/>
      <c r="I114" s="878"/>
      <c r="J114" s="878"/>
      <c r="K114" s="878"/>
      <c r="L114" s="325" t="s">
        <v>921</v>
      </c>
      <c r="M114" s="392"/>
      <c r="N114" s="392"/>
      <c r="O114" s="392"/>
      <c r="P114" s="392"/>
      <c r="Q114" s="392"/>
      <c r="R114" s="392"/>
      <c r="S114" s="392"/>
      <c r="T114" s="392"/>
      <c r="U114" s="392"/>
      <c r="V114" s="392"/>
      <c r="W114" s="392"/>
      <c r="X114" s="393"/>
      <c r="Y114" s="1412" t="s">
        <v>920</v>
      </c>
      <c r="Z114" s="738"/>
      <c r="AA114" s="738"/>
      <c r="AB114" s="740"/>
      <c r="AC114" s="2586"/>
      <c r="AD114" s="266"/>
      <c r="AE114" s="266"/>
      <c r="AF114" s="266"/>
      <c r="AG114" s="267"/>
      <c r="AH114" s="2587"/>
      <c r="AI114" s="535"/>
      <c r="AJ114" s="535"/>
      <c r="AK114" s="535"/>
      <c r="AL114" s="535"/>
      <c r="AM114" s="535"/>
      <c r="AN114" s="535"/>
      <c r="AO114" s="535"/>
      <c r="AP114" s="535"/>
      <c r="AQ114" s="535"/>
      <c r="AR114" s="535"/>
      <c r="AS114" s="535"/>
      <c r="AT114" s="536"/>
      <c r="AU114" s="2588"/>
      <c r="AV114" s="2589"/>
      <c r="AW114" s="2589"/>
      <c r="AX114" s="2590"/>
    </row>
    <row r="115" spans="1:50" ht="24.75" customHeight="1">
      <c r="A115" s="306"/>
      <c r="B115" s="307"/>
      <c r="C115" s="307"/>
      <c r="D115" s="307"/>
      <c r="E115" s="307"/>
      <c r="F115" s="308"/>
      <c r="G115" s="2591" t="s">
        <v>1363</v>
      </c>
      <c r="H115" s="2592"/>
      <c r="I115" s="2592"/>
      <c r="J115" s="2592"/>
      <c r="K115" s="2593"/>
      <c r="L115" s="2580" t="s">
        <v>1362</v>
      </c>
      <c r="M115" s="2712"/>
      <c r="N115" s="2712"/>
      <c r="O115" s="2712"/>
      <c r="P115" s="2712"/>
      <c r="Q115" s="2712"/>
      <c r="R115" s="2712"/>
      <c r="S115" s="2712"/>
      <c r="T115" s="2712"/>
      <c r="U115" s="2712"/>
      <c r="V115" s="2712"/>
      <c r="W115" s="2712"/>
      <c r="X115" s="2713"/>
      <c r="Y115" s="2583">
        <v>0.5</v>
      </c>
      <c r="Z115" s="2584"/>
      <c r="AA115" s="2584"/>
      <c r="AB115" s="2585"/>
      <c r="AC115" s="2586"/>
      <c r="AD115" s="266"/>
      <c r="AE115" s="266"/>
      <c r="AF115" s="266"/>
      <c r="AG115" s="267"/>
      <c r="AH115" s="2587"/>
      <c r="AI115" s="535"/>
      <c r="AJ115" s="535"/>
      <c r="AK115" s="535"/>
      <c r="AL115" s="535"/>
      <c r="AM115" s="535"/>
      <c r="AN115" s="535"/>
      <c r="AO115" s="535"/>
      <c r="AP115" s="535"/>
      <c r="AQ115" s="535"/>
      <c r="AR115" s="535"/>
      <c r="AS115" s="535"/>
      <c r="AT115" s="536"/>
      <c r="AU115" s="2588"/>
      <c r="AV115" s="2589"/>
      <c r="AW115" s="2589"/>
      <c r="AX115" s="2590"/>
    </row>
    <row r="116" spans="1:50" ht="24.75" customHeight="1">
      <c r="A116" s="306"/>
      <c r="B116" s="307"/>
      <c r="C116" s="307"/>
      <c r="D116" s="307"/>
      <c r="E116" s="307"/>
      <c r="F116" s="308"/>
      <c r="G116" s="2705" t="s">
        <v>39</v>
      </c>
      <c r="H116" s="392"/>
      <c r="I116" s="392"/>
      <c r="J116" s="392"/>
      <c r="K116" s="392"/>
      <c r="L116" s="2706"/>
      <c r="M116" s="911"/>
      <c r="N116" s="911"/>
      <c r="O116" s="911"/>
      <c r="P116" s="911"/>
      <c r="Q116" s="911"/>
      <c r="R116" s="911"/>
      <c r="S116" s="911"/>
      <c r="T116" s="911"/>
      <c r="U116" s="911"/>
      <c r="V116" s="911"/>
      <c r="W116" s="911"/>
      <c r="X116" s="652"/>
      <c r="Y116" s="2707">
        <f>SUM(Y115)</f>
        <v>0.5</v>
      </c>
      <c r="Z116" s="2708"/>
      <c r="AA116" s="2708"/>
      <c r="AB116" s="2710"/>
      <c r="AC116" s="2586"/>
      <c r="AD116" s="266"/>
      <c r="AE116" s="266"/>
      <c r="AF116" s="266"/>
      <c r="AG116" s="267"/>
      <c r="AH116" s="2587"/>
      <c r="AI116" s="535"/>
      <c r="AJ116" s="535"/>
      <c r="AK116" s="535"/>
      <c r="AL116" s="535"/>
      <c r="AM116" s="535"/>
      <c r="AN116" s="535"/>
      <c r="AO116" s="535"/>
      <c r="AP116" s="535"/>
      <c r="AQ116" s="535"/>
      <c r="AR116" s="535"/>
      <c r="AS116" s="535"/>
      <c r="AT116" s="536"/>
      <c r="AU116" s="2588"/>
      <c r="AV116" s="2589"/>
      <c r="AW116" s="2589"/>
      <c r="AX116" s="2590"/>
    </row>
    <row r="117" spans="1:50" ht="24.75" customHeight="1">
      <c r="A117" s="306"/>
      <c r="B117" s="307"/>
      <c r="C117" s="307"/>
      <c r="D117" s="307"/>
      <c r="E117" s="307"/>
      <c r="F117" s="308"/>
      <c r="G117" s="1609" t="s">
        <v>1361</v>
      </c>
      <c r="H117" s="2621"/>
      <c r="I117" s="2621"/>
      <c r="J117" s="2621"/>
      <c r="K117" s="2621"/>
      <c r="L117" s="2621"/>
      <c r="M117" s="2621"/>
      <c r="N117" s="2621"/>
      <c r="O117" s="2621"/>
      <c r="P117" s="2621"/>
      <c r="Q117" s="2621"/>
      <c r="R117" s="2621"/>
      <c r="S117" s="2621"/>
      <c r="T117" s="2621"/>
      <c r="U117" s="2621"/>
      <c r="V117" s="2621"/>
      <c r="W117" s="2621"/>
      <c r="X117" s="2621"/>
      <c r="Y117" s="2621"/>
      <c r="Z117" s="2621"/>
      <c r="AA117" s="2621"/>
      <c r="AB117" s="2711"/>
      <c r="AC117" s="2600"/>
      <c r="AD117" s="290"/>
      <c r="AE117" s="290"/>
      <c r="AF117" s="290"/>
      <c r="AG117" s="291"/>
      <c r="AH117" s="2576"/>
      <c r="AI117" s="529"/>
      <c r="AJ117" s="529"/>
      <c r="AK117" s="529"/>
      <c r="AL117" s="529"/>
      <c r="AM117" s="529"/>
      <c r="AN117" s="529"/>
      <c r="AO117" s="529"/>
      <c r="AP117" s="529"/>
      <c r="AQ117" s="529"/>
      <c r="AR117" s="529"/>
      <c r="AS117" s="529"/>
      <c r="AT117" s="530"/>
      <c r="AU117" s="2577"/>
      <c r="AV117" s="2578"/>
      <c r="AW117" s="2578"/>
      <c r="AX117" s="2579"/>
    </row>
    <row r="118" spans="1:50" ht="24.75" customHeight="1">
      <c r="A118" s="306"/>
      <c r="B118" s="307"/>
      <c r="C118" s="307"/>
      <c r="D118" s="307"/>
      <c r="E118" s="307"/>
      <c r="F118" s="308"/>
      <c r="G118" s="162" t="s">
        <v>72</v>
      </c>
      <c r="H118" s="878"/>
      <c r="I118" s="878"/>
      <c r="J118" s="878"/>
      <c r="K118" s="878"/>
      <c r="L118" s="325" t="s">
        <v>921</v>
      </c>
      <c r="M118" s="392"/>
      <c r="N118" s="392"/>
      <c r="O118" s="392"/>
      <c r="P118" s="392"/>
      <c r="Q118" s="392"/>
      <c r="R118" s="392"/>
      <c r="S118" s="392"/>
      <c r="T118" s="392"/>
      <c r="U118" s="392"/>
      <c r="V118" s="392"/>
      <c r="W118" s="392"/>
      <c r="X118" s="393"/>
      <c r="Y118" s="1412" t="s">
        <v>920</v>
      </c>
      <c r="Z118" s="738"/>
      <c r="AA118" s="738"/>
      <c r="AB118" s="739"/>
      <c r="AC118" s="2705" t="s">
        <v>39</v>
      </c>
      <c r="AD118" s="392"/>
      <c r="AE118" s="392"/>
      <c r="AF118" s="392"/>
      <c r="AG118" s="392"/>
      <c r="AH118" s="2706"/>
      <c r="AI118" s="911"/>
      <c r="AJ118" s="911"/>
      <c r="AK118" s="911"/>
      <c r="AL118" s="911"/>
      <c r="AM118" s="911"/>
      <c r="AN118" s="911"/>
      <c r="AO118" s="911"/>
      <c r="AP118" s="911"/>
      <c r="AQ118" s="911"/>
      <c r="AR118" s="911"/>
      <c r="AS118" s="911"/>
      <c r="AT118" s="652"/>
      <c r="AU118" s="2707">
        <f>SUM(AU110:AX117)</f>
        <v>0</v>
      </c>
      <c r="AV118" s="2708"/>
      <c r="AW118" s="2708"/>
      <c r="AX118" s="2710"/>
    </row>
    <row r="119" spans="1:50" ht="30" customHeight="1">
      <c r="A119" s="306"/>
      <c r="B119" s="307"/>
      <c r="C119" s="307"/>
      <c r="D119" s="307"/>
      <c r="E119" s="307"/>
      <c r="F119" s="308"/>
      <c r="G119" s="2591" t="s">
        <v>1019</v>
      </c>
      <c r="H119" s="2592"/>
      <c r="I119" s="2592"/>
      <c r="J119" s="2592"/>
      <c r="K119" s="2593"/>
      <c r="L119" s="2580" t="s">
        <v>1360</v>
      </c>
      <c r="M119" s="2712"/>
      <c r="N119" s="2712"/>
      <c r="O119" s="2712"/>
      <c r="P119" s="2712"/>
      <c r="Q119" s="2712"/>
      <c r="R119" s="2712"/>
      <c r="S119" s="2712"/>
      <c r="T119" s="2712"/>
      <c r="U119" s="2712"/>
      <c r="V119" s="2712"/>
      <c r="W119" s="2712"/>
      <c r="X119" s="2713"/>
      <c r="Y119" s="2583">
        <v>7.9</v>
      </c>
      <c r="Z119" s="2584"/>
      <c r="AA119" s="2584"/>
      <c r="AB119" s="2585"/>
      <c r="AC119" s="1609" t="s">
        <v>1359</v>
      </c>
      <c r="AD119" s="2621"/>
      <c r="AE119" s="2621"/>
      <c r="AF119" s="2621"/>
      <c r="AG119" s="2621"/>
      <c r="AH119" s="2621"/>
      <c r="AI119" s="2621"/>
      <c r="AJ119" s="2621"/>
      <c r="AK119" s="2621"/>
      <c r="AL119" s="2621"/>
      <c r="AM119" s="2621"/>
      <c r="AN119" s="2621"/>
      <c r="AO119" s="2621"/>
      <c r="AP119" s="2621"/>
      <c r="AQ119" s="2621"/>
      <c r="AR119" s="2621"/>
      <c r="AS119" s="2621"/>
      <c r="AT119" s="2621"/>
      <c r="AU119" s="2621"/>
      <c r="AV119" s="2621"/>
      <c r="AW119" s="2621"/>
      <c r="AX119" s="2711"/>
    </row>
    <row r="120" spans="1:50" ht="24.75" customHeight="1">
      <c r="A120" s="306"/>
      <c r="B120" s="307"/>
      <c r="C120" s="307"/>
      <c r="D120" s="307"/>
      <c r="E120" s="307"/>
      <c r="F120" s="308"/>
      <c r="G120" s="2705" t="s">
        <v>39</v>
      </c>
      <c r="H120" s="392"/>
      <c r="I120" s="392"/>
      <c r="J120" s="392"/>
      <c r="K120" s="392"/>
      <c r="L120" s="2706"/>
      <c r="M120" s="911"/>
      <c r="N120" s="911"/>
      <c r="O120" s="911"/>
      <c r="P120" s="911"/>
      <c r="Q120" s="911"/>
      <c r="R120" s="911"/>
      <c r="S120" s="911"/>
      <c r="T120" s="911"/>
      <c r="U120" s="911"/>
      <c r="V120" s="911"/>
      <c r="W120" s="911"/>
      <c r="X120" s="652"/>
      <c r="Y120" s="2707">
        <f>SUM(Y119)</f>
        <v>7.9</v>
      </c>
      <c r="Z120" s="2708"/>
      <c r="AA120" s="2708"/>
      <c r="AB120" s="2710"/>
      <c r="AC120" s="162" t="s">
        <v>72</v>
      </c>
      <c r="AD120" s="878"/>
      <c r="AE120" s="878"/>
      <c r="AF120" s="878"/>
      <c r="AG120" s="878"/>
      <c r="AH120" s="325" t="s">
        <v>921</v>
      </c>
      <c r="AI120" s="392"/>
      <c r="AJ120" s="392"/>
      <c r="AK120" s="392"/>
      <c r="AL120" s="392"/>
      <c r="AM120" s="392"/>
      <c r="AN120" s="392"/>
      <c r="AO120" s="392"/>
      <c r="AP120" s="392"/>
      <c r="AQ120" s="392"/>
      <c r="AR120" s="392"/>
      <c r="AS120" s="392"/>
      <c r="AT120" s="393"/>
      <c r="AU120" s="1412" t="s">
        <v>920</v>
      </c>
      <c r="AV120" s="738"/>
      <c r="AW120" s="738"/>
      <c r="AX120" s="740"/>
    </row>
    <row r="121" spans="1:50" ht="24.75" customHeight="1">
      <c r="A121" s="306"/>
      <c r="B121" s="307"/>
      <c r="C121" s="307"/>
      <c r="D121" s="307"/>
      <c r="E121" s="307"/>
      <c r="F121" s="308"/>
      <c r="G121" s="2591"/>
      <c r="H121" s="2592"/>
      <c r="I121" s="2592"/>
      <c r="J121" s="2592"/>
      <c r="K121" s="2593"/>
      <c r="L121" s="2580"/>
      <c r="M121" s="2712"/>
      <c r="N121" s="2712"/>
      <c r="O121" s="2712"/>
      <c r="P121" s="2712"/>
      <c r="Q121" s="2712"/>
      <c r="R121" s="2712"/>
      <c r="S121" s="2712"/>
      <c r="T121" s="2712"/>
      <c r="U121" s="2712"/>
      <c r="V121" s="2712"/>
      <c r="W121" s="2712"/>
      <c r="X121" s="2713"/>
      <c r="Y121" s="2583"/>
      <c r="Z121" s="2584"/>
      <c r="AA121" s="2584"/>
      <c r="AB121" s="2585"/>
      <c r="AC121" s="2719"/>
      <c r="AD121" s="835"/>
      <c r="AE121" s="835"/>
      <c r="AF121" s="835"/>
      <c r="AG121" s="836"/>
      <c r="AH121" s="2720"/>
      <c r="AI121" s="2721"/>
      <c r="AJ121" s="2721"/>
      <c r="AK121" s="2721"/>
      <c r="AL121" s="2721"/>
      <c r="AM121" s="2721"/>
      <c r="AN121" s="2721"/>
      <c r="AO121" s="2721"/>
      <c r="AP121" s="2721"/>
      <c r="AQ121" s="2721"/>
      <c r="AR121" s="2721"/>
      <c r="AS121" s="2721"/>
      <c r="AT121" s="2722"/>
      <c r="AU121" s="2723"/>
      <c r="AV121" s="2724"/>
      <c r="AW121" s="2724"/>
      <c r="AX121" s="2725"/>
    </row>
    <row r="122" spans="1:50" ht="24.75" customHeight="1">
      <c r="A122" s="306"/>
      <c r="B122" s="307"/>
      <c r="C122" s="307"/>
      <c r="D122" s="307"/>
      <c r="E122" s="307"/>
      <c r="F122" s="308"/>
      <c r="G122" s="2623"/>
      <c r="H122" s="2624"/>
      <c r="I122" s="2624"/>
      <c r="J122" s="2624"/>
      <c r="K122" s="2625"/>
      <c r="L122" s="2594"/>
      <c r="M122" s="2595"/>
      <c r="N122" s="2595"/>
      <c r="O122" s="2595"/>
      <c r="P122" s="2595"/>
      <c r="Q122" s="2595"/>
      <c r="R122" s="2595"/>
      <c r="S122" s="2595"/>
      <c r="T122" s="2595"/>
      <c r="U122" s="2595"/>
      <c r="V122" s="2595"/>
      <c r="W122" s="2595"/>
      <c r="X122" s="2596"/>
      <c r="Y122" s="2726"/>
      <c r="Z122" s="2727"/>
      <c r="AA122" s="2727"/>
      <c r="AB122" s="2728"/>
      <c r="AC122" s="2586"/>
      <c r="AD122" s="266"/>
      <c r="AE122" s="266"/>
      <c r="AF122" s="266"/>
      <c r="AG122" s="267"/>
      <c r="AH122" s="2587"/>
      <c r="AI122" s="535"/>
      <c r="AJ122" s="535"/>
      <c r="AK122" s="535"/>
      <c r="AL122" s="535"/>
      <c r="AM122" s="535"/>
      <c r="AN122" s="535"/>
      <c r="AO122" s="535"/>
      <c r="AP122" s="535"/>
      <c r="AQ122" s="535"/>
      <c r="AR122" s="535"/>
      <c r="AS122" s="535"/>
      <c r="AT122" s="536"/>
      <c r="AU122" s="2588"/>
      <c r="AV122" s="2589"/>
      <c r="AW122" s="2589"/>
      <c r="AX122" s="2590"/>
    </row>
    <row r="123" spans="1:50" ht="24.75" customHeight="1">
      <c r="A123" s="306"/>
      <c r="B123" s="307"/>
      <c r="C123" s="307"/>
      <c r="D123" s="307"/>
      <c r="E123" s="307"/>
      <c r="F123" s="308"/>
      <c r="G123" s="2586"/>
      <c r="H123" s="266"/>
      <c r="I123" s="266"/>
      <c r="J123" s="266"/>
      <c r="K123" s="267"/>
      <c r="L123" s="2587"/>
      <c r="M123" s="535"/>
      <c r="N123" s="535"/>
      <c r="O123" s="535"/>
      <c r="P123" s="535"/>
      <c r="Q123" s="535"/>
      <c r="R123" s="535"/>
      <c r="S123" s="535"/>
      <c r="T123" s="535"/>
      <c r="U123" s="535"/>
      <c r="V123" s="535"/>
      <c r="W123" s="535"/>
      <c r="X123" s="536"/>
      <c r="Y123" s="2588"/>
      <c r="Z123" s="2589"/>
      <c r="AA123" s="2589"/>
      <c r="AB123" s="2729"/>
      <c r="AC123" s="2586"/>
      <c r="AD123" s="266"/>
      <c r="AE123" s="266"/>
      <c r="AF123" s="266"/>
      <c r="AG123" s="267"/>
      <c r="AH123" s="2587"/>
      <c r="AI123" s="535"/>
      <c r="AJ123" s="535"/>
      <c r="AK123" s="535"/>
      <c r="AL123" s="535"/>
      <c r="AM123" s="535"/>
      <c r="AN123" s="535"/>
      <c r="AO123" s="535"/>
      <c r="AP123" s="535"/>
      <c r="AQ123" s="535"/>
      <c r="AR123" s="535"/>
      <c r="AS123" s="535"/>
      <c r="AT123" s="536"/>
      <c r="AU123" s="2588"/>
      <c r="AV123" s="2589"/>
      <c r="AW123" s="2589"/>
      <c r="AX123" s="2590"/>
    </row>
    <row r="124" spans="1:50" ht="24.75" customHeight="1">
      <c r="A124" s="306"/>
      <c r="B124" s="307"/>
      <c r="C124" s="307"/>
      <c r="D124" s="307"/>
      <c r="E124" s="307"/>
      <c r="F124" s="308"/>
      <c r="G124" s="2586"/>
      <c r="H124" s="266"/>
      <c r="I124" s="266"/>
      <c r="J124" s="266"/>
      <c r="K124" s="267"/>
      <c r="L124" s="2587"/>
      <c r="M124" s="535"/>
      <c r="N124" s="535"/>
      <c r="O124" s="535"/>
      <c r="P124" s="535"/>
      <c r="Q124" s="535"/>
      <c r="R124" s="535"/>
      <c r="S124" s="535"/>
      <c r="T124" s="535"/>
      <c r="U124" s="535"/>
      <c r="V124" s="535"/>
      <c r="W124" s="535"/>
      <c r="X124" s="536"/>
      <c r="Y124" s="2588"/>
      <c r="Z124" s="2589"/>
      <c r="AA124" s="2589"/>
      <c r="AB124" s="2729"/>
      <c r="AC124" s="2586"/>
      <c r="AD124" s="266"/>
      <c r="AE124" s="266"/>
      <c r="AF124" s="266"/>
      <c r="AG124" s="267"/>
      <c r="AH124" s="2587"/>
      <c r="AI124" s="535"/>
      <c r="AJ124" s="535"/>
      <c r="AK124" s="535"/>
      <c r="AL124" s="535"/>
      <c r="AM124" s="535"/>
      <c r="AN124" s="535"/>
      <c r="AO124" s="535"/>
      <c r="AP124" s="535"/>
      <c r="AQ124" s="535"/>
      <c r="AR124" s="535"/>
      <c r="AS124" s="535"/>
      <c r="AT124" s="536"/>
      <c r="AU124" s="2588"/>
      <c r="AV124" s="2589"/>
      <c r="AW124" s="2589"/>
      <c r="AX124" s="2590"/>
    </row>
    <row r="125" spans="1:50" ht="24.75" customHeight="1">
      <c r="A125" s="306"/>
      <c r="B125" s="307"/>
      <c r="C125" s="307"/>
      <c r="D125" s="307"/>
      <c r="E125" s="307"/>
      <c r="F125" s="308"/>
      <c r="G125" s="2586"/>
      <c r="H125" s="266"/>
      <c r="I125" s="266"/>
      <c r="J125" s="266"/>
      <c r="K125" s="267"/>
      <c r="L125" s="2587"/>
      <c r="M125" s="535"/>
      <c r="N125" s="535"/>
      <c r="O125" s="535"/>
      <c r="P125" s="535"/>
      <c r="Q125" s="535"/>
      <c r="R125" s="535"/>
      <c r="S125" s="535"/>
      <c r="T125" s="535"/>
      <c r="U125" s="535"/>
      <c r="V125" s="535"/>
      <c r="W125" s="535"/>
      <c r="X125" s="536"/>
      <c r="Y125" s="2588"/>
      <c r="Z125" s="2589"/>
      <c r="AA125" s="2589"/>
      <c r="AB125" s="2589"/>
      <c r="AC125" s="2586"/>
      <c r="AD125" s="266"/>
      <c r="AE125" s="266"/>
      <c r="AF125" s="266"/>
      <c r="AG125" s="267"/>
      <c r="AH125" s="2587"/>
      <c r="AI125" s="535"/>
      <c r="AJ125" s="535"/>
      <c r="AK125" s="535"/>
      <c r="AL125" s="535"/>
      <c r="AM125" s="535"/>
      <c r="AN125" s="535"/>
      <c r="AO125" s="535"/>
      <c r="AP125" s="535"/>
      <c r="AQ125" s="535"/>
      <c r="AR125" s="535"/>
      <c r="AS125" s="535"/>
      <c r="AT125" s="536"/>
      <c r="AU125" s="2588"/>
      <c r="AV125" s="2589"/>
      <c r="AW125" s="2589"/>
      <c r="AX125" s="2590"/>
    </row>
    <row r="126" spans="1:50" ht="24.75" customHeight="1">
      <c r="A126" s="306"/>
      <c r="B126" s="307"/>
      <c r="C126" s="307"/>
      <c r="D126" s="307"/>
      <c r="E126" s="307"/>
      <c r="F126" s="308"/>
      <c r="G126" s="2600"/>
      <c r="H126" s="290"/>
      <c r="I126" s="290"/>
      <c r="J126" s="290"/>
      <c r="K126" s="291"/>
      <c r="L126" s="2576"/>
      <c r="M126" s="529"/>
      <c r="N126" s="529"/>
      <c r="O126" s="529"/>
      <c r="P126" s="529"/>
      <c r="Q126" s="529"/>
      <c r="R126" s="529"/>
      <c r="S126" s="529"/>
      <c r="T126" s="529"/>
      <c r="U126" s="529"/>
      <c r="V126" s="529"/>
      <c r="W126" s="529"/>
      <c r="X126" s="530"/>
      <c r="Y126" s="2577"/>
      <c r="Z126" s="2578"/>
      <c r="AA126" s="2578"/>
      <c r="AB126" s="2578"/>
      <c r="AC126" s="2600"/>
      <c r="AD126" s="290"/>
      <c r="AE126" s="290"/>
      <c r="AF126" s="290"/>
      <c r="AG126" s="291"/>
      <c r="AH126" s="2576"/>
      <c r="AI126" s="529"/>
      <c r="AJ126" s="529"/>
      <c r="AK126" s="529"/>
      <c r="AL126" s="529"/>
      <c r="AM126" s="529"/>
      <c r="AN126" s="529"/>
      <c r="AO126" s="529"/>
      <c r="AP126" s="529"/>
      <c r="AQ126" s="529"/>
      <c r="AR126" s="529"/>
      <c r="AS126" s="529"/>
      <c r="AT126" s="530"/>
      <c r="AU126" s="2577"/>
      <c r="AV126" s="2578"/>
      <c r="AW126" s="2578"/>
      <c r="AX126" s="2579"/>
    </row>
    <row r="127" spans="1:50" ht="24.75" customHeight="1" thickBot="1">
      <c r="A127" s="1584"/>
      <c r="B127" s="1585"/>
      <c r="C127" s="1585"/>
      <c r="D127" s="1585"/>
      <c r="E127" s="1585"/>
      <c r="F127" s="1586"/>
      <c r="G127" s="2730"/>
      <c r="H127" s="294"/>
      <c r="I127" s="294"/>
      <c r="J127" s="294"/>
      <c r="K127" s="294"/>
      <c r="L127" s="2731"/>
      <c r="M127" s="2732"/>
      <c r="N127" s="2732"/>
      <c r="O127" s="2732"/>
      <c r="P127" s="2732"/>
      <c r="Q127" s="2732"/>
      <c r="R127" s="2732"/>
      <c r="S127" s="2732"/>
      <c r="T127" s="2732"/>
      <c r="U127" s="2732"/>
      <c r="V127" s="2732"/>
      <c r="W127" s="2732"/>
      <c r="X127" s="2733"/>
      <c r="Y127" s="2734"/>
      <c r="Z127" s="2735"/>
      <c r="AA127" s="2735"/>
      <c r="AB127" s="2736"/>
      <c r="AC127" s="2730" t="s">
        <v>39</v>
      </c>
      <c r="AD127" s="294"/>
      <c r="AE127" s="294"/>
      <c r="AF127" s="294"/>
      <c r="AG127" s="294"/>
      <c r="AH127" s="2731"/>
      <c r="AI127" s="2732"/>
      <c r="AJ127" s="2732"/>
      <c r="AK127" s="2732"/>
      <c r="AL127" s="2732"/>
      <c r="AM127" s="2732"/>
      <c r="AN127" s="2732"/>
      <c r="AO127" s="2732"/>
      <c r="AP127" s="2732"/>
      <c r="AQ127" s="2732"/>
      <c r="AR127" s="2732"/>
      <c r="AS127" s="2732"/>
      <c r="AT127" s="2733"/>
      <c r="AU127" s="2734">
        <f>SUM(AU121:AX126)</f>
        <v>0</v>
      </c>
      <c r="AV127" s="2735"/>
      <c r="AW127" s="2735"/>
      <c r="AX127" s="2737"/>
    </row>
    <row r="128" spans="1:50">
      <c r="A128" s="4"/>
      <c r="B128" s="4"/>
      <c r="C128" s="4"/>
      <c r="D128" s="4"/>
      <c r="E128" s="4"/>
      <c r="F128" s="4"/>
      <c r="G128" s="5"/>
      <c r="H128" s="5"/>
      <c r="I128" s="5"/>
      <c r="J128" s="5"/>
      <c r="K128" s="5"/>
      <c r="L128" s="6"/>
      <c r="M128" s="5"/>
      <c r="N128" s="5"/>
      <c r="O128" s="5"/>
      <c r="P128" s="5"/>
      <c r="Q128" s="5"/>
      <c r="R128" s="5"/>
      <c r="S128" s="5"/>
      <c r="T128" s="5"/>
      <c r="U128" s="5"/>
      <c r="V128" s="5"/>
      <c r="W128" s="5"/>
      <c r="X128" s="5"/>
      <c r="Y128" s="7"/>
      <c r="Z128" s="7"/>
      <c r="AA128" s="7"/>
      <c r="AB128" s="7"/>
      <c r="AC128" s="5"/>
      <c r="AD128" s="5"/>
      <c r="AE128" s="5"/>
      <c r="AF128" s="5"/>
      <c r="AG128" s="5"/>
      <c r="AH128" s="6"/>
      <c r="AI128" s="5"/>
      <c r="AJ128" s="5"/>
      <c r="AK128" s="5"/>
      <c r="AL128" s="5"/>
      <c r="AM128" s="5"/>
      <c r="AN128" s="5"/>
      <c r="AO128" s="5"/>
      <c r="AP128" s="5"/>
      <c r="AQ128" s="5"/>
      <c r="AR128" s="5"/>
      <c r="AS128" s="5"/>
      <c r="AT128" s="5"/>
      <c r="AU128" s="7"/>
      <c r="AV128" s="7"/>
      <c r="AW128" s="7"/>
      <c r="AX128" s="7"/>
    </row>
    <row r="129" spans="1:50" ht="14.25">
      <c r="A129" s="23"/>
      <c r="B129" s="24" t="s">
        <v>919</v>
      </c>
      <c r="C129" s="23"/>
      <c r="D129" s="23"/>
      <c r="E129" s="23"/>
      <c r="F129" s="23"/>
      <c r="G129" s="23"/>
      <c r="H129" s="23"/>
      <c r="I129" s="23"/>
      <c r="J129" s="23"/>
      <c r="K129" s="23"/>
      <c r="L129" s="23"/>
      <c r="M129" s="23"/>
      <c r="N129" s="23"/>
      <c r="O129" s="23"/>
      <c r="P129" s="23"/>
      <c r="Q129" s="23"/>
      <c r="R129" s="23"/>
      <c r="S129" s="23"/>
      <c r="T129" s="23"/>
      <c r="U129" s="23"/>
      <c r="V129" s="23"/>
      <c r="W129" s="23"/>
      <c r="X129" s="23"/>
      <c r="Y129" s="23"/>
      <c r="Z129" s="23"/>
      <c r="AA129" s="23"/>
      <c r="AB129" s="23"/>
      <c r="AC129" s="23"/>
      <c r="AD129" s="23"/>
      <c r="AE129" s="23"/>
      <c r="AF129" s="23"/>
      <c r="AG129" s="23"/>
      <c r="AH129" s="23"/>
      <c r="AI129" s="23"/>
      <c r="AJ129" s="23"/>
      <c r="AK129" s="23"/>
      <c r="AL129" s="23"/>
      <c r="AM129" s="23"/>
      <c r="AN129" s="23"/>
      <c r="AO129" s="23"/>
      <c r="AP129" s="23"/>
      <c r="AQ129" s="23"/>
      <c r="AR129" s="23"/>
      <c r="AS129" s="23"/>
      <c r="AT129" s="23"/>
      <c r="AU129" s="23"/>
      <c r="AV129" s="23"/>
      <c r="AW129" s="23"/>
      <c r="AX129" s="23"/>
    </row>
    <row r="130" spans="1:50">
      <c r="A130" s="23"/>
      <c r="B130" s="23" t="s">
        <v>1358</v>
      </c>
      <c r="C130" s="23"/>
      <c r="D130" s="23"/>
      <c r="E130" s="23"/>
      <c r="F130" s="23"/>
      <c r="G130" s="23"/>
      <c r="H130" s="23"/>
      <c r="I130" s="23"/>
      <c r="J130" s="23"/>
      <c r="K130" s="23"/>
      <c r="L130" s="23"/>
      <c r="M130" s="23"/>
      <c r="N130" s="23"/>
      <c r="O130" s="23"/>
      <c r="P130" s="23"/>
      <c r="Q130" s="23"/>
      <c r="R130" s="23"/>
      <c r="S130" s="23"/>
      <c r="T130" s="23"/>
      <c r="U130" s="23"/>
      <c r="V130" s="23"/>
      <c r="W130" s="23"/>
      <c r="X130" s="23"/>
      <c r="Y130" s="23"/>
      <c r="Z130" s="23"/>
      <c r="AA130" s="23"/>
      <c r="AB130" s="23"/>
      <c r="AC130" s="23"/>
      <c r="AD130" s="23"/>
      <c r="AE130" s="23"/>
      <c r="AF130" s="23"/>
      <c r="AG130" s="23"/>
      <c r="AH130" s="23"/>
      <c r="AI130" s="23"/>
      <c r="AJ130" s="23"/>
      <c r="AK130" s="23"/>
      <c r="AL130" s="23"/>
      <c r="AM130" s="23"/>
      <c r="AN130" s="23"/>
      <c r="AO130" s="23"/>
      <c r="AP130" s="23"/>
      <c r="AQ130" s="23"/>
      <c r="AR130" s="23"/>
      <c r="AS130" s="23"/>
      <c r="AT130" s="23"/>
      <c r="AU130" s="23"/>
      <c r="AV130" s="23"/>
      <c r="AW130" s="23"/>
      <c r="AX130" s="23"/>
    </row>
    <row r="131" spans="1:50" ht="24" customHeight="1">
      <c r="A131" s="1621"/>
      <c r="B131" s="1621"/>
      <c r="C131" s="358" t="s">
        <v>903</v>
      </c>
      <c r="D131" s="358"/>
      <c r="E131" s="358"/>
      <c r="F131" s="358"/>
      <c r="G131" s="358"/>
      <c r="H131" s="358"/>
      <c r="I131" s="358"/>
      <c r="J131" s="358"/>
      <c r="K131" s="358"/>
      <c r="L131" s="358"/>
      <c r="M131" s="358" t="s">
        <v>902</v>
      </c>
      <c r="N131" s="358"/>
      <c r="O131" s="358"/>
      <c r="P131" s="358"/>
      <c r="Q131" s="358"/>
      <c r="R131" s="358"/>
      <c r="S131" s="358"/>
      <c r="T131" s="358"/>
      <c r="U131" s="358"/>
      <c r="V131" s="358"/>
      <c r="W131" s="358"/>
      <c r="X131" s="358"/>
      <c r="Y131" s="358"/>
      <c r="Z131" s="358"/>
      <c r="AA131" s="358"/>
      <c r="AB131" s="358"/>
      <c r="AC131" s="358"/>
      <c r="AD131" s="358"/>
      <c r="AE131" s="358"/>
      <c r="AF131" s="358"/>
      <c r="AG131" s="358"/>
      <c r="AH131" s="358"/>
      <c r="AI131" s="358"/>
      <c r="AJ131" s="358"/>
      <c r="AK131" s="399" t="s">
        <v>901</v>
      </c>
      <c r="AL131" s="358"/>
      <c r="AM131" s="358"/>
      <c r="AN131" s="358"/>
      <c r="AO131" s="358"/>
      <c r="AP131" s="358"/>
      <c r="AQ131" s="358" t="s">
        <v>900</v>
      </c>
      <c r="AR131" s="358"/>
      <c r="AS131" s="358"/>
      <c r="AT131" s="358"/>
      <c r="AU131" s="357" t="s">
        <v>899</v>
      </c>
      <c r="AV131" s="352"/>
      <c r="AW131" s="352"/>
      <c r="AX131" s="1622"/>
    </row>
    <row r="132" spans="1:50" ht="24" customHeight="1">
      <c r="A132" s="1621">
        <v>1</v>
      </c>
      <c r="B132" s="1621">
        <v>1</v>
      </c>
      <c r="C132" s="2738" t="s">
        <v>1357</v>
      </c>
      <c r="D132" s="2739"/>
      <c r="E132" s="2739"/>
      <c r="F132" s="2739"/>
      <c r="G132" s="2739"/>
      <c r="H132" s="2739"/>
      <c r="I132" s="2739"/>
      <c r="J132" s="2739"/>
      <c r="K132" s="2739"/>
      <c r="L132" s="2740"/>
      <c r="M132" s="2545" t="s">
        <v>1356</v>
      </c>
      <c r="N132" s="2546"/>
      <c r="O132" s="2546"/>
      <c r="P132" s="2546"/>
      <c r="Q132" s="2546"/>
      <c r="R132" s="2546"/>
      <c r="S132" s="2546"/>
      <c r="T132" s="2546"/>
      <c r="U132" s="2546"/>
      <c r="V132" s="2546"/>
      <c r="W132" s="2546"/>
      <c r="X132" s="2546"/>
      <c r="Y132" s="2546"/>
      <c r="Z132" s="2546"/>
      <c r="AA132" s="2546"/>
      <c r="AB132" s="2546"/>
      <c r="AC132" s="2546"/>
      <c r="AD132" s="2546"/>
      <c r="AE132" s="2546"/>
      <c r="AF132" s="2546"/>
      <c r="AG132" s="2546"/>
      <c r="AH132" s="2546"/>
      <c r="AI132" s="2546"/>
      <c r="AJ132" s="2547"/>
      <c r="AK132" s="2741">
        <v>30.4</v>
      </c>
      <c r="AL132" s="2742"/>
      <c r="AM132" s="2742"/>
      <c r="AN132" s="2742"/>
      <c r="AO132" s="2742"/>
      <c r="AP132" s="2743"/>
      <c r="AQ132" s="2744"/>
      <c r="AR132" s="2744"/>
      <c r="AS132" s="2744"/>
      <c r="AT132" s="2744"/>
      <c r="AU132" s="318"/>
      <c r="AV132" s="1116"/>
      <c r="AW132" s="1116"/>
      <c r="AX132" s="1117"/>
    </row>
    <row r="133" spans="1:50" s="17" customFormat="1">
      <c r="A133" s="19"/>
      <c r="B133" s="19"/>
      <c r="C133" s="85"/>
      <c r="D133" s="85"/>
      <c r="E133" s="85"/>
      <c r="F133" s="85"/>
      <c r="G133" s="85"/>
      <c r="H133" s="85"/>
      <c r="I133" s="85"/>
      <c r="J133" s="85"/>
      <c r="K133" s="85"/>
      <c r="L133" s="85"/>
      <c r="M133" s="80"/>
      <c r="N133" s="80"/>
      <c r="O133" s="80"/>
      <c r="P133" s="80"/>
      <c r="Q133" s="80"/>
      <c r="R133" s="80"/>
      <c r="S133" s="80"/>
      <c r="T133" s="80"/>
      <c r="U133" s="80"/>
      <c r="V133" s="80"/>
      <c r="W133" s="80"/>
      <c r="X133" s="80"/>
      <c r="Y133" s="80"/>
      <c r="Z133" s="80"/>
      <c r="AA133" s="80"/>
      <c r="AB133" s="80"/>
      <c r="AC133" s="80"/>
      <c r="AD133" s="80"/>
      <c r="AE133" s="80"/>
      <c r="AF133" s="80"/>
      <c r="AG133" s="80"/>
      <c r="AH133" s="80"/>
      <c r="AI133" s="80"/>
      <c r="AJ133" s="80"/>
      <c r="AK133" s="84"/>
      <c r="AL133" s="84"/>
      <c r="AM133" s="84"/>
      <c r="AN133" s="84"/>
      <c r="AO133" s="84"/>
      <c r="AP133" s="84"/>
      <c r="AQ133" s="19"/>
      <c r="AR133" s="19"/>
      <c r="AS133" s="19"/>
      <c r="AT133" s="19"/>
      <c r="AU133" s="19"/>
      <c r="AV133" s="19"/>
      <c r="AW133" s="19"/>
      <c r="AX133" s="19"/>
    </row>
    <row r="134" spans="1:50" s="17" customFormat="1">
      <c r="A134" s="64"/>
      <c r="B134" s="64" t="s">
        <v>906</v>
      </c>
      <c r="C134" s="64" t="s">
        <v>1355</v>
      </c>
      <c r="D134" s="64"/>
      <c r="E134" s="64"/>
      <c r="F134" s="64"/>
      <c r="G134" s="64"/>
      <c r="H134" s="64"/>
      <c r="I134" s="64"/>
      <c r="J134" s="64"/>
      <c r="K134" s="64"/>
      <c r="L134" s="64"/>
      <c r="M134" s="64"/>
      <c r="N134" s="64"/>
      <c r="O134" s="64"/>
      <c r="P134" s="64"/>
      <c r="Q134" s="64"/>
      <c r="R134" s="64"/>
      <c r="S134" s="64"/>
      <c r="T134" s="64"/>
      <c r="U134" s="64"/>
      <c r="V134" s="64"/>
      <c r="W134" s="64"/>
      <c r="X134" s="64"/>
      <c r="Y134" s="64"/>
      <c r="Z134" s="64"/>
      <c r="AA134" s="64"/>
      <c r="AB134" s="64"/>
      <c r="AC134" s="64"/>
      <c r="AD134" s="64"/>
      <c r="AE134" s="64"/>
      <c r="AF134" s="64"/>
      <c r="AG134" s="64"/>
      <c r="AH134" s="64"/>
      <c r="AI134" s="64"/>
      <c r="AJ134" s="64"/>
      <c r="AK134" s="64"/>
      <c r="AL134" s="64"/>
      <c r="AM134" s="64"/>
      <c r="AN134" s="64"/>
      <c r="AO134" s="64"/>
      <c r="AP134" s="64"/>
      <c r="AQ134" s="64"/>
      <c r="AR134" s="64"/>
      <c r="AS134" s="64"/>
      <c r="AT134" s="64"/>
      <c r="AU134" s="64"/>
      <c r="AV134" s="64"/>
      <c r="AW134" s="64"/>
      <c r="AX134" s="64"/>
    </row>
    <row r="135" spans="1:50" ht="24" customHeight="1">
      <c r="A135" s="1621"/>
      <c r="B135" s="1621"/>
      <c r="C135" s="358" t="s">
        <v>903</v>
      </c>
      <c r="D135" s="358"/>
      <c r="E135" s="358"/>
      <c r="F135" s="358"/>
      <c r="G135" s="358"/>
      <c r="H135" s="358"/>
      <c r="I135" s="358"/>
      <c r="J135" s="358"/>
      <c r="K135" s="358"/>
      <c r="L135" s="358"/>
      <c r="M135" s="358" t="s">
        <v>902</v>
      </c>
      <c r="N135" s="358"/>
      <c r="O135" s="358"/>
      <c r="P135" s="358"/>
      <c r="Q135" s="358"/>
      <c r="R135" s="358"/>
      <c r="S135" s="358"/>
      <c r="T135" s="358"/>
      <c r="U135" s="358"/>
      <c r="V135" s="358"/>
      <c r="W135" s="358"/>
      <c r="X135" s="358"/>
      <c r="Y135" s="358"/>
      <c r="Z135" s="358"/>
      <c r="AA135" s="358"/>
      <c r="AB135" s="358"/>
      <c r="AC135" s="358"/>
      <c r="AD135" s="358"/>
      <c r="AE135" s="358"/>
      <c r="AF135" s="358"/>
      <c r="AG135" s="358"/>
      <c r="AH135" s="358"/>
      <c r="AI135" s="358"/>
      <c r="AJ135" s="358"/>
      <c r="AK135" s="399" t="s">
        <v>901</v>
      </c>
      <c r="AL135" s="358"/>
      <c r="AM135" s="358"/>
      <c r="AN135" s="358"/>
      <c r="AO135" s="358"/>
      <c r="AP135" s="358"/>
      <c r="AQ135" s="358" t="s">
        <v>900</v>
      </c>
      <c r="AR135" s="358"/>
      <c r="AS135" s="358"/>
      <c r="AT135" s="358"/>
      <c r="AU135" s="357" t="s">
        <v>899</v>
      </c>
      <c r="AV135" s="352"/>
      <c r="AW135" s="352"/>
      <c r="AX135" s="1622"/>
    </row>
    <row r="136" spans="1:50" s="72" customFormat="1" ht="24" customHeight="1">
      <c r="A136" s="2747">
        <v>1</v>
      </c>
      <c r="B136" s="2748">
        <v>1</v>
      </c>
      <c r="C136" s="2545" t="s">
        <v>1354</v>
      </c>
      <c r="D136" s="2546"/>
      <c r="E136" s="2546"/>
      <c r="F136" s="2546"/>
      <c r="G136" s="2546"/>
      <c r="H136" s="2546"/>
      <c r="I136" s="2546"/>
      <c r="J136" s="2546"/>
      <c r="K136" s="2546"/>
      <c r="L136" s="2547"/>
      <c r="M136" s="2545" t="s">
        <v>1351</v>
      </c>
      <c r="N136" s="2546"/>
      <c r="O136" s="2546"/>
      <c r="P136" s="2546"/>
      <c r="Q136" s="2546"/>
      <c r="R136" s="2546"/>
      <c r="S136" s="2546"/>
      <c r="T136" s="2546"/>
      <c r="U136" s="2546"/>
      <c r="V136" s="2546"/>
      <c r="W136" s="2546"/>
      <c r="X136" s="2546"/>
      <c r="Y136" s="2546"/>
      <c r="Z136" s="2546"/>
      <c r="AA136" s="2546"/>
      <c r="AB136" s="2546"/>
      <c r="AC136" s="2546"/>
      <c r="AD136" s="2546"/>
      <c r="AE136" s="2546"/>
      <c r="AF136" s="2546"/>
      <c r="AG136" s="2546"/>
      <c r="AH136" s="2546"/>
      <c r="AI136" s="2546"/>
      <c r="AJ136" s="2547"/>
      <c r="AK136" s="2559">
        <v>1.8</v>
      </c>
      <c r="AL136" s="2560"/>
      <c r="AM136" s="2560"/>
      <c r="AN136" s="2560"/>
      <c r="AO136" s="2560"/>
      <c r="AP136" s="2561"/>
      <c r="AQ136" s="2551"/>
      <c r="AR136" s="2551"/>
      <c r="AS136" s="2551"/>
      <c r="AT136" s="2551"/>
      <c r="AU136" s="1303"/>
      <c r="AV136" s="2745"/>
      <c r="AW136" s="2745"/>
      <c r="AX136" s="2746"/>
    </row>
    <row r="137" spans="1:50" s="72" customFormat="1" ht="24" customHeight="1">
      <c r="A137" s="2544">
        <v>2</v>
      </c>
      <c r="B137" s="2544">
        <v>1</v>
      </c>
      <c r="C137" s="2545" t="s">
        <v>1353</v>
      </c>
      <c r="D137" s="2546"/>
      <c r="E137" s="2546"/>
      <c r="F137" s="2546"/>
      <c r="G137" s="2546"/>
      <c r="H137" s="2546"/>
      <c r="I137" s="2546"/>
      <c r="J137" s="2546"/>
      <c r="K137" s="2546"/>
      <c r="L137" s="2547"/>
      <c r="M137" s="2545" t="s">
        <v>1351</v>
      </c>
      <c r="N137" s="2546"/>
      <c r="O137" s="2546"/>
      <c r="P137" s="2546"/>
      <c r="Q137" s="2546"/>
      <c r="R137" s="2546"/>
      <c r="S137" s="2546"/>
      <c r="T137" s="2546"/>
      <c r="U137" s="2546"/>
      <c r="V137" s="2546"/>
      <c r="W137" s="2546"/>
      <c r="X137" s="2546"/>
      <c r="Y137" s="2546"/>
      <c r="Z137" s="2546"/>
      <c r="AA137" s="2546"/>
      <c r="AB137" s="2546"/>
      <c r="AC137" s="2546"/>
      <c r="AD137" s="2546"/>
      <c r="AE137" s="2546"/>
      <c r="AF137" s="2546"/>
      <c r="AG137" s="2546"/>
      <c r="AH137" s="2546"/>
      <c r="AI137" s="2546"/>
      <c r="AJ137" s="2547"/>
      <c r="AK137" s="2559">
        <v>1.8</v>
      </c>
      <c r="AL137" s="2560"/>
      <c r="AM137" s="2560"/>
      <c r="AN137" s="2560"/>
      <c r="AO137" s="2560"/>
      <c r="AP137" s="2561"/>
      <c r="AQ137" s="2551"/>
      <c r="AR137" s="2551"/>
      <c r="AS137" s="2551"/>
      <c r="AT137" s="2551"/>
      <c r="AU137" s="1303"/>
      <c r="AV137" s="2745"/>
      <c r="AW137" s="2745"/>
      <c r="AX137" s="2746"/>
    </row>
    <row r="138" spans="1:50" s="72" customFormat="1" ht="24" customHeight="1">
      <c r="A138" s="2544">
        <v>3</v>
      </c>
      <c r="B138" s="2544">
        <v>1</v>
      </c>
      <c r="C138" s="2545" t="s">
        <v>1352</v>
      </c>
      <c r="D138" s="2546"/>
      <c r="E138" s="2546"/>
      <c r="F138" s="2546"/>
      <c r="G138" s="2546"/>
      <c r="H138" s="2546"/>
      <c r="I138" s="2546"/>
      <c r="J138" s="2546"/>
      <c r="K138" s="2546"/>
      <c r="L138" s="2547"/>
      <c r="M138" s="2545" t="s">
        <v>1351</v>
      </c>
      <c r="N138" s="2546"/>
      <c r="O138" s="2546"/>
      <c r="P138" s="2546"/>
      <c r="Q138" s="2546"/>
      <c r="R138" s="2546"/>
      <c r="S138" s="2546"/>
      <c r="T138" s="2546"/>
      <c r="U138" s="2546"/>
      <c r="V138" s="2546"/>
      <c r="W138" s="2546"/>
      <c r="X138" s="2546"/>
      <c r="Y138" s="2546"/>
      <c r="Z138" s="2546"/>
      <c r="AA138" s="2546"/>
      <c r="AB138" s="2546"/>
      <c r="AC138" s="2546"/>
      <c r="AD138" s="2546"/>
      <c r="AE138" s="2546"/>
      <c r="AF138" s="2546"/>
      <c r="AG138" s="2546"/>
      <c r="AH138" s="2546"/>
      <c r="AI138" s="2546"/>
      <c r="AJ138" s="2547"/>
      <c r="AK138" s="2559">
        <v>1.8</v>
      </c>
      <c r="AL138" s="2560"/>
      <c r="AM138" s="2560"/>
      <c r="AN138" s="2560"/>
      <c r="AO138" s="2560"/>
      <c r="AP138" s="2561"/>
      <c r="AQ138" s="2551"/>
      <c r="AR138" s="2551"/>
      <c r="AS138" s="2551"/>
      <c r="AT138" s="2551"/>
      <c r="AU138" s="2565"/>
      <c r="AV138" s="2566"/>
      <c r="AW138" s="2566"/>
      <c r="AX138" s="2567"/>
    </row>
    <row r="139" spans="1:50" s="72" customFormat="1" ht="24" customHeight="1">
      <c r="A139" s="2544">
        <v>4</v>
      </c>
      <c r="B139" s="2544">
        <v>1</v>
      </c>
      <c r="C139" s="2545" t="s">
        <v>1350</v>
      </c>
      <c r="D139" s="2546"/>
      <c r="E139" s="2546"/>
      <c r="F139" s="2546"/>
      <c r="G139" s="2546"/>
      <c r="H139" s="2546"/>
      <c r="I139" s="2546"/>
      <c r="J139" s="2546"/>
      <c r="K139" s="2546"/>
      <c r="L139" s="2547"/>
      <c r="M139" s="2545" t="s">
        <v>1349</v>
      </c>
      <c r="N139" s="2546"/>
      <c r="O139" s="2546"/>
      <c r="P139" s="2546"/>
      <c r="Q139" s="2546"/>
      <c r="R139" s="2546"/>
      <c r="S139" s="2546"/>
      <c r="T139" s="2546"/>
      <c r="U139" s="2546"/>
      <c r="V139" s="2546"/>
      <c r="W139" s="2546"/>
      <c r="X139" s="2546"/>
      <c r="Y139" s="2546"/>
      <c r="Z139" s="2546"/>
      <c r="AA139" s="2546"/>
      <c r="AB139" s="2546"/>
      <c r="AC139" s="2546"/>
      <c r="AD139" s="2546"/>
      <c r="AE139" s="2546"/>
      <c r="AF139" s="2546"/>
      <c r="AG139" s="2546"/>
      <c r="AH139" s="2546"/>
      <c r="AI139" s="2546"/>
      <c r="AJ139" s="2547"/>
      <c r="AK139" s="2559">
        <v>0.9</v>
      </c>
      <c r="AL139" s="2560"/>
      <c r="AM139" s="2560"/>
      <c r="AN139" s="2560"/>
      <c r="AO139" s="2560"/>
      <c r="AP139" s="2561"/>
      <c r="AQ139" s="2551"/>
      <c r="AR139" s="2551"/>
      <c r="AS139" s="2551"/>
      <c r="AT139" s="2551"/>
      <c r="AU139" s="2565"/>
      <c r="AV139" s="2566"/>
      <c r="AW139" s="2566"/>
      <c r="AX139" s="2567"/>
    </row>
    <row r="140" spans="1:50" s="76" customFormat="1">
      <c r="A140" s="78"/>
      <c r="B140" s="78"/>
      <c r="C140" s="80"/>
      <c r="D140" s="80"/>
      <c r="E140" s="80"/>
      <c r="F140" s="80"/>
      <c r="G140" s="80"/>
      <c r="H140" s="80"/>
      <c r="I140" s="80"/>
      <c r="J140" s="80"/>
      <c r="K140" s="80"/>
      <c r="L140" s="80"/>
      <c r="M140" s="80"/>
      <c r="N140" s="80"/>
      <c r="O140" s="80"/>
      <c r="P140" s="80"/>
      <c r="Q140" s="80"/>
      <c r="R140" s="80"/>
      <c r="S140" s="80"/>
      <c r="T140" s="80"/>
      <c r="U140" s="80"/>
      <c r="V140" s="80"/>
      <c r="W140" s="80"/>
      <c r="X140" s="80"/>
      <c r="Y140" s="80"/>
      <c r="Z140" s="80"/>
      <c r="AA140" s="80"/>
      <c r="AB140" s="80"/>
      <c r="AC140" s="80"/>
      <c r="AD140" s="80"/>
      <c r="AE140" s="80"/>
      <c r="AF140" s="80"/>
      <c r="AG140" s="80"/>
      <c r="AH140" s="80"/>
      <c r="AI140" s="80"/>
      <c r="AJ140" s="80"/>
      <c r="AK140" s="81"/>
      <c r="AL140" s="81"/>
      <c r="AM140" s="81"/>
      <c r="AN140" s="81"/>
      <c r="AO140" s="81"/>
      <c r="AP140" s="81"/>
      <c r="AQ140" s="78"/>
      <c r="AR140" s="78"/>
      <c r="AS140" s="78"/>
      <c r="AT140" s="78"/>
      <c r="AU140" s="77"/>
      <c r="AV140" s="77"/>
      <c r="AW140" s="77"/>
      <c r="AX140" s="77"/>
    </row>
    <row r="141" spans="1:50" s="17" customFormat="1">
      <c r="A141" s="64"/>
      <c r="B141" s="64" t="s">
        <v>905</v>
      </c>
      <c r="C141" s="64" t="s">
        <v>1348</v>
      </c>
      <c r="D141" s="64"/>
      <c r="E141" s="64"/>
      <c r="F141" s="64"/>
      <c r="G141" s="64"/>
      <c r="H141" s="64"/>
      <c r="I141" s="64"/>
      <c r="J141" s="64"/>
      <c r="K141" s="64"/>
      <c r="L141" s="64"/>
      <c r="M141" s="64"/>
      <c r="N141" s="64"/>
      <c r="O141" s="64"/>
      <c r="P141" s="64"/>
      <c r="Q141" s="64"/>
      <c r="R141" s="64"/>
      <c r="S141" s="64"/>
      <c r="T141" s="64"/>
      <c r="U141" s="64"/>
      <c r="V141" s="64"/>
      <c r="W141" s="64"/>
      <c r="X141" s="64"/>
      <c r="Y141" s="64"/>
      <c r="Z141" s="64"/>
      <c r="AA141" s="64"/>
      <c r="AB141" s="64"/>
      <c r="AC141" s="64"/>
      <c r="AD141" s="64"/>
      <c r="AE141" s="64"/>
      <c r="AF141" s="64"/>
      <c r="AG141" s="64"/>
      <c r="AH141" s="64"/>
      <c r="AI141" s="64"/>
      <c r="AJ141" s="64"/>
      <c r="AK141" s="64"/>
      <c r="AL141" s="64"/>
      <c r="AM141" s="64"/>
      <c r="AN141" s="64"/>
      <c r="AO141" s="64"/>
      <c r="AP141" s="64"/>
      <c r="AQ141" s="64"/>
      <c r="AR141" s="64"/>
      <c r="AS141" s="64"/>
      <c r="AT141" s="64"/>
      <c r="AU141" s="64"/>
      <c r="AV141" s="64"/>
      <c r="AW141" s="64"/>
      <c r="AX141" s="64"/>
    </row>
    <row r="142" spans="1:50" ht="24" customHeight="1">
      <c r="A142" s="1621"/>
      <c r="B142" s="1621"/>
      <c r="C142" s="358" t="s">
        <v>903</v>
      </c>
      <c r="D142" s="358"/>
      <c r="E142" s="358"/>
      <c r="F142" s="358"/>
      <c r="G142" s="358"/>
      <c r="H142" s="358"/>
      <c r="I142" s="358"/>
      <c r="J142" s="358"/>
      <c r="K142" s="358"/>
      <c r="L142" s="358"/>
      <c r="M142" s="358" t="s">
        <v>902</v>
      </c>
      <c r="N142" s="358"/>
      <c r="O142" s="358"/>
      <c r="P142" s="358"/>
      <c r="Q142" s="358"/>
      <c r="R142" s="358"/>
      <c r="S142" s="358"/>
      <c r="T142" s="358"/>
      <c r="U142" s="358"/>
      <c r="V142" s="358"/>
      <c r="W142" s="358"/>
      <c r="X142" s="358"/>
      <c r="Y142" s="358"/>
      <c r="Z142" s="358"/>
      <c r="AA142" s="358"/>
      <c r="AB142" s="358"/>
      <c r="AC142" s="358"/>
      <c r="AD142" s="358"/>
      <c r="AE142" s="358"/>
      <c r="AF142" s="358"/>
      <c r="AG142" s="358"/>
      <c r="AH142" s="358"/>
      <c r="AI142" s="358"/>
      <c r="AJ142" s="358"/>
      <c r="AK142" s="399" t="s">
        <v>901</v>
      </c>
      <c r="AL142" s="358"/>
      <c r="AM142" s="358"/>
      <c r="AN142" s="358"/>
      <c r="AO142" s="358"/>
      <c r="AP142" s="358"/>
      <c r="AQ142" s="358" t="s">
        <v>900</v>
      </c>
      <c r="AR142" s="358"/>
      <c r="AS142" s="358"/>
      <c r="AT142" s="358"/>
      <c r="AU142" s="357" t="s">
        <v>899</v>
      </c>
      <c r="AV142" s="352"/>
      <c r="AW142" s="352"/>
      <c r="AX142" s="1622"/>
    </row>
    <row r="143" spans="1:50" ht="24" customHeight="1">
      <c r="A143" s="1621">
        <v>1</v>
      </c>
      <c r="B143" s="1621">
        <v>1</v>
      </c>
      <c r="C143" s="2749" t="s">
        <v>1347</v>
      </c>
      <c r="D143" s="2750"/>
      <c r="E143" s="2750"/>
      <c r="F143" s="2750"/>
      <c r="G143" s="2750"/>
      <c r="H143" s="2750"/>
      <c r="I143" s="2750"/>
      <c r="J143" s="2750"/>
      <c r="K143" s="2750"/>
      <c r="L143" s="2751"/>
      <c r="M143" s="2545" t="s">
        <v>1344</v>
      </c>
      <c r="N143" s="2546"/>
      <c r="O143" s="2546"/>
      <c r="P143" s="2546"/>
      <c r="Q143" s="2546"/>
      <c r="R143" s="2546"/>
      <c r="S143" s="2546"/>
      <c r="T143" s="2546"/>
      <c r="U143" s="2546"/>
      <c r="V143" s="2546"/>
      <c r="W143" s="2546"/>
      <c r="X143" s="2546"/>
      <c r="Y143" s="2546"/>
      <c r="Z143" s="2546"/>
      <c r="AA143" s="2546"/>
      <c r="AB143" s="2546"/>
      <c r="AC143" s="2546"/>
      <c r="AD143" s="2546"/>
      <c r="AE143" s="2546"/>
      <c r="AF143" s="2546"/>
      <c r="AG143" s="2546"/>
      <c r="AH143" s="2546"/>
      <c r="AI143" s="2546"/>
      <c r="AJ143" s="2547"/>
      <c r="AK143" s="2559">
        <v>1.9</v>
      </c>
      <c r="AL143" s="2560"/>
      <c r="AM143" s="2560"/>
      <c r="AN143" s="2560"/>
      <c r="AO143" s="2560"/>
      <c r="AP143" s="2561"/>
      <c r="AQ143" s="2744"/>
      <c r="AR143" s="2744"/>
      <c r="AS143" s="2744"/>
      <c r="AT143" s="2744"/>
      <c r="AU143" s="318"/>
      <c r="AV143" s="1116"/>
      <c r="AW143" s="1116"/>
      <c r="AX143" s="1117"/>
    </row>
    <row r="144" spans="1:50" ht="24" customHeight="1">
      <c r="A144" s="1621">
        <v>2</v>
      </c>
      <c r="B144" s="1621">
        <v>1</v>
      </c>
      <c r="C144" s="2738" t="s">
        <v>1346</v>
      </c>
      <c r="D144" s="2739"/>
      <c r="E144" s="2739"/>
      <c r="F144" s="2739"/>
      <c r="G144" s="2739"/>
      <c r="H144" s="2739"/>
      <c r="I144" s="2739"/>
      <c r="J144" s="2739"/>
      <c r="K144" s="2739"/>
      <c r="L144" s="2740"/>
      <c r="M144" s="2545" t="s">
        <v>1344</v>
      </c>
      <c r="N144" s="2546"/>
      <c r="O144" s="2546"/>
      <c r="P144" s="2546"/>
      <c r="Q144" s="2546"/>
      <c r="R144" s="2546"/>
      <c r="S144" s="2546"/>
      <c r="T144" s="2546"/>
      <c r="U144" s="2546"/>
      <c r="V144" s="2546"/>
      <c r="W144" s="2546"/>
      <c r="X144" s="2546"/>
      <c r="Y144" s="2546"/>
      <c r="Z144" s="2546"/>
      <c r="AA144" s="2546"/>
      <c r="AB144" s="2546"/>
      <c r="AC144" s="2546"/>
      <c r="AD144" s="2546"/>
      <c r="AE144" s="2546"/>
      <c r="AF144" s="2546"/>
      <c r="AG144" s="2546"/>
      <c r="AH144" s="2546"/>
      <c r="AI144" s="2546"/>
      <c r="AJ144" s="2547"/>
      <c r="AK144" s="2559">
        <v>0.7</v>
      </c>
      <c r="AL144" s="2560"/>
      <c r="AM144" s="2560"/>
      <c r="AN144" s="2560"/>
      <c r="AO144" s="2560"/>
      <c r="AP144" s="2561"/>
      <c r="AQ144" s="2744"/>
      <c r="AR144" s="2744"/>
      <c r="AS144" s="2744"/>
      <c r="AT144" s="2744"/>
      <c r="AU144" s="318"/>
      <c r="AV144" s="1116"/>
      <c r="AW144" s="1116"/>
      <c r="AX144" s="1117"/>
    </row>
    <row r="145" spans="1:50" ht="24" customHeight="1">
      <c r="A145" s="1621">
        <v>3</v>
      </c>
      <c r="B145" s="1621">
        <v>1</v>
      </c>
      <c r="C145" s="2749" t="s">
        <v>1345</v>
      </c>
      <c r="D145" s="2750"/>
      <c r="E145" s="2750"/>
      <c r="F145" s="2750"/>
      <c r="G145" s="2750"/>
      <c r="H145" s="2750"/>
      <c r="I145" s="2750"/>
      <c r="J145" s="2750"/>
      <c r="K145" s="2750"/>
      <c r="L145" s="2751"/>
      <c r="M145" s="2545" t="s">
        <v>1344</v>
      </c>
      <c r="N145" s="2546"/>
      <c r="O145" s="2546"/>
      <c r="P145" s="2546"/>
      <c r="Q145" s="2546"/>
      <c r="R145" s="2546"/>
      <c r="S145" s="2546"/>
      <c r="T145" s="2546"/>
      <c r="U145" s="2546"/>
      <c r="V145" s="2546"/>
      <c r="W145" s="2546"/>
      <c r="X145" s="2546"/>
      <c r="Y145" s="2546"/>
      <c r="Z145" s="2546"/>
      <c r="AA145" s="2546"/>
      <c r="AB145" s="2546"/>
      <c r="AC145" s="2546"/>
      <c r="AD145" s="2546"/>
      <c r="AE145" s="2546"/>
      <c r="AF145" s="2546"/>
      <c r="AG145" s="2546"/>
      <c r="AH145" s="2546"/>
      <c r="AI145" s="2546"/>
      <c r="AJ145" s="2547"/>
      <c r="AK145" s="2559">
        <v>0.5</v>
      </c>
      <c r="AL145" s="2560"/>
      <c r="AM145" s="2560"/>
      <c r="AN145" s="2560"/>
      <c r="AO145" s="2560"/>
      <c r="AP145" s="2561"/>
      <c r="AQ145" s="2744"/>
      <c r="AR145" s="2744"/>
      <c r="AS145" s="2744"/>
      <c r="AT145" s="2744"/>
      <c r="AU145" s="318"/>
      <c r="AV145" s="1116"/>
      <c r="AW145" s="1116"/>
      <c r="AX145" s="1117"/>
    </row>
    <row r="146" spans="1:50" s="17" customFormat="1">
      <c r="A146" s="19"/>
      <c r="B146" s="19"/>
      <c r="C146" s="83"/>
      <c r="D146" s="83"/>
      <c r="E146" s="83"/>
      <c r="F146" s="83"/>
      <c r="G146" s="83"/>
      <c r="H146" s="83"/>
      <c r="I146" s="83"/>
      <c r="J146" s="83"/>
      <c r="K146" s="83"/>
      <c r="L146" s="83"/>
      <c r="M146" s="80"/>
      <c r="N146" s="80"/>
      <c r="O146" s="80"/>
      <c r="P146" s="80"/>
      <c r="Q146" s="80"/>
      <c r="R146" s="80"/>
      <c r="S146" s="80"/>
      <c r="T146" s="80"/>
      <c r="U146" s="80"/>
      <c r="V146" s="80"/>
      <c r="W146" s="80"/>
      <c r="X146" s="80"/>
      <c r="Y146" s="80"/>
      <c r="Z146" s="80"/>
      <c r="AA146" s="80"/>
      <c r="AB146" s="80"/>
      <c r="AC146" s="80"/>
      <c r="AD146" s="80"/>
      <c r="AE146" s="80"/>
      <c r="AF146" s="80"/>
      <c r="AG146" s="80"/>
      <c r="AH146" s="80"/>
      <c r="AI146" s="80"/>
      <c r="AJ146" s="80"/>
      <c r="AK146" s="81"/>
      <c r="AL146" s="81"/>
      <c r="AM146" s="81"/>
      <c r="AN146" s="81"/>
      <c r="AO146" s="81"/>
      <c r="AP146" s="81"/>
      <c r="AQ146" s="19"/>
      <c r="AR146" s="19"/>
      <c r="AS146" s="19"/>
      <c r="AT146" s="19"/>
      <c r="AU146" s="19"/>
      <c r="AV146" s="19"/>
      <c r="AW146" s="19"/>
      <c r="AX146" s="19"/>
    </row>
    <row r="147" spans="1:50" s="17" customFormat="1">
      <c r="A147" s="64"/>
      <c r="B147" s="64" t="s">
        <v>904</v>
      </c>
      <c r="C147" s="64" t="s">
        <v>1343</v>
      </c>
      <c r="D147" s="64"/>
      <c r="E147" s="64"/>
      <c r="F147" s="64"/>
      <c r="G147" s="64"/>
      <c r="H147" s="64"/>
      <c r="I147" s="64"/>
      <c r="J147" s="64"/>
      <c r="K147" s="64"/>
      <c r="L147" s="64"/>
      <c r="M147" s="64"/>
      <c r="N147" s="64"/>
      <c r="O147" s="64"/>
      <c r="P147" s="64"/>
      <c r="Q147" s="64"/>
      <c r="R147" s="64"/>
      <c r="S147" s="64"/>
      <c r="T147" s="64"/>
      <c r="U147" s="64"/>
      <c r="V147" s="64"/>
      <c r="W147" s="64"/>
      <c r="X147" s="64"/>
      <c r="Y147" s="64"/>
      <c r="Z147" s="64"/>
      <c r="AA147" s="64"/>
      <c r="AB147" s="64"/>
      <c r="AC147" s="64"/>
      <c r="AD147" s="64"/>
      <c r="AE147" s="64"/>
      <c r="AF147" s="64"/>
      <c r="AG147" s="64"/>
      <c r="AH147" s="64"/>
      <c r="AI147" s="64"/>
      <c r="AJ147" s="64"/>
      <c r="AK147" s="64"/>
      <c r="AL147" s="64"/>
      <c r="AM147" s="64"/>
      <c r="AN147" s="64"/>
      <c r="AO147" s="64"/>
      <c r="AP147" s="64"/>
      <c r="AQ147" s="64"/>
      <c r="AR147" s="64"/>
      <c r="AS147" s="64"/>
      <c r="AT147" s="64"/>
      <c r="AU147" s="64"/>
      <c r="AV147" s="64"/>
      <c r="AW147" s="64"/>
      <c r="AX147" s="64"/>
    </row>
    <row r="148" spans="1:50" ht="24" customHeight="1">
      <c r="A148" s="1621"/>
      <c r="B148" s="1621"/>
      <c r="C148" s="358" t="s">
        <v>903</v>
      </c>
      <c r="D148" s="358"/>
      <c r="E148" s="358"/>
      <c r="F148" s="358"/>
      <c r="G148" s="358"/>
      <c r="H148" s="358"/>
      <c r="I148" s="358"/>
      <c r="J148" s="358"/>
      <c r="K148" s="358"/>
      <c r="L148" s="358"/>
      <c r="M148" s="358" t="s">
        <v>902</v>
      </c>
      <c r="N148" s="358"/>
      <c r="O148" s="358"/>
      <c r="P148" s="358"/>
      <c r="Q148" s="358"/>
      <c r="R148" s="358"/>
      <c r="S148" s="358"/>
      <c r="T148" s="358"/>
      <c r="U148" s="358"/>
      <c r="V148" s="358"/>
      <c r="W148" s="358"/>
      <c r="X148" s="358"/>
      <c r="Y148" s="358"/>
      <c r="Z148" s="358"/>
      <c r="AA148" s="358"/>
      <c r="AB148" s="358"/>
      <c r="AC148" s="358"/>
      <c r="AD148" s="358"/>
      <c r="AE148" s="358"/>
      <c r="AF148" s="358"/>
      <c r="AG148" s="358"/>
      <c r="AH148" s="358"/>
      <c r="AI148" s="358"/>
      <c r="AJ148" s="358"/>
      <c r="AK148" s="399" t="s">
        <v>901</v>
      </c>
      <c r="AL148" s="358"/>
      <c r="AM148" s="358"/>
      <c r="AN148" s="358"/>
      <c r="AO148" s="358"/>
      <c r="AP148" s="358"/>
      <c r="AQ148" s="358" t="s">
        <v>900</v>
      </c>
      <c r="AR148" s="358"/>
      <c r="AS148" s="358"/>
      <c r="AT148" s="358"/>
      <c r="AU148" s="357" t="s">
        <v>899</v>
      </c>
      <c r="AV148" s="352"/>
      <c r="AW148" s="352"/>
      <c r="AX148" s="1622"/>
    </row>
    <row r="149" spans="1:50" ht="24" customHeight="1">
      <c r="A149" s="1621">
        <v>1</v>
      </c>
      <c r="B149" s="1621">
        <v>1</v>
      </c>
      <c r="C149" s="1392" t="s">
        <v>1343</v>
      </c>
      <c r="D149" s="2752"/>
      <c r="E149" s="2752"/>
      <c r="F149" s="2752"/>
      <c r="G149" s="2752"/>
      <c r="H149" s="2752"/>
      <c r="I149" s="2752"/>
      <c r="J149" s="2752"/>
      <c r="K149" s="2752"/>
      <c r="L149" s="2753"/>
      <c r="M149" s="2545" t="s">
        <v>1342</v>
      </c>
      <c r="N149" s="2546"/>
      <c r="O149" s="2546"/>
      <c r="P149" s="2546"/>
      <c r="Q149" s="2546"/>
      <c r="R149" s="2546"/>
      <c r="S149" s="2546"/>
      <c r="T149" s="2546"/>
      <c r="U149" s="2546"/>
      <c r="V149" s="2546"/>
      <c r="W149" s="2546"/>
      <c r="X149" s="2546"/>
      <c r="Y149" s="2546"/>
      <c r="Z149" s="2546"/>
      <c r="AA149" s="2546"/>
      <c r="AB149" s="2546"/>
      <c r="AC149" s="2546"/>
      <c r="AD149" s="2546"/>
      <c r="AE149" s="2546"/>
      <c r="AF149" s="2546"/>
      <c r="AG149" s="2546"/>
      <c r="AH149" s="2546"/>
      <c r="AI149" s="2546"/>
      <c r="AJ149" s="2547"/>
      <c r="AK149" s="2559">
        <v>5.0999999999999996</v>
      </c>
      <c r="AL149" s="2560"/>
      <c r="AM149" s="2560"/>
      <c r="AN149" s="2560"/>
      <c r="AO149" s="2560"/>
      <c r="AP149" s="2561"/>
      <c r="AQ149" s="2744"/>
      <c r="AR149" s="2744"/>
      <c r="AS149" s="2744"/>
      <c r="AT149" s="2744"/>
      <c r="AU149" s="318"/>
      <c r="AV149" s="1116"/>
      <c r="AW149" s="1116"/>
      <c r="AX149" s="1117"/>
    </row>
    <row r="150" spans="1:50" s="17" customFormat="1">
      <c r="A150" s="19"/>
      <c r="B150" s="19"/>
      <c r="C150" s="82"/>
      <c r="D150" s="82"/>
      <c r="E150" s="82"/>
      <c r="F150" s="82"/>
      <c r="G150" s="82"/>
      <c r="H150" s="82"/>
      <c r="I150" s="82"/>
      <c r="J150" s="82"/>
      <c r="K150" s="82"/>
      <c r="L150" s="82"/>
      <c r="M150" s="80"/>
      <c r="N150" s="80"/>
      <c r="O150" s="80"/>
      <c r="P150" s="80"/>
      <c r="Q150" s="80"/>
      <c r="R150" s="80"/>
      <c r="S150" s="80"/>
      <c r="T150" s="80"/>
      <c r="U150" s="80"/>
      <c r="V150" s="80"/>
      <c r="W150" s="80"/>
      <c r="X150" s="80"/>
      <c r="Y150" s="80"/>
      <c r="Z150" s="80"/>
      <c r="AA150" s="80"/>
      <c r="AB150" s="80"/>
      <c r="AC150" s="80"/>
      <c r="AD150" s="80"/>
      <c r="AE150" s="80"/>
      <c r="AF150" s="80"/>
      <c r="AG150" s="80"/>
      <c r="AH150" s="80"/>
      <c r="AI150" s="80"/>
      <c r="AJ150" s="80"/>
      <c r="AK150" s="81"/>
      <c r="AL150" s="81"/>
      <c r="AM150" s="81"/>
      <c r="AN150" s="81"/>
      <c r="AO150" s="81"/>
      <c r="AP150" s="81"/>
      <c r="AQ150" s="19"/>
      <c r="AR150" s="19"/>
      <c r="AS150" s="19"/>
      <c r="AT150" s="19"/>
      <c r="AU150" s="19"/>
      <c r="AV150" s="19"/>
      <c r="AW150" s="19"/>
      <c r="AX150" s="19"/>
    </row>
    <row r="151" spans="1:50" s="76" customFormat="1">
      <c r="B151" s="76" t="s">
        <v>1341</v>
      </c>
      <c r="C151" s="76" t="s">
        <v>1340</v>
      </c>
    </row>
    <row r="152" spans="1:50" s="72" customFormat="1" ht="24" customHeight="1">
      <c r="A152" s="2544"/>
      <c r="B152" s="2544"/>
      <c r="C152" s="2568" t="s">
        <v>903</v>
      </c>
      <c r="D152" s="2569"/>
      <c r="E152" s="2569"/>
      <c r="F152" s="2569"/>
      <c r="G152" s="2569"/>
      <c r="H152" s="2569"/>
      <c r="I152" s="2569"/>
      <c r="J152" s="2569"/>
      <c r="K152" s="2569"/>
      <c r="L152" s="2570"/>
      <c r="M152" s="2568" t="s">
        <v>902</v>
      </c>
      <c r="N152" s="2569"/>
      <c r="O152" s="2569"/>
      <c r="P152" s="2569"/>
      <c r="Q152" s="2569"/>
      <c r="R152" s="2569"/>
      <c r="S152" s="2569"/>
      <c r="T152" s="2569"/>
      <c r="U152" s="2569"/>
      <c r="V152" s="2569"/>
      <c r="W152" s="2569"/>
      <c r="X152" s="2569"/>
      <c r="Y152" s="2569"/>
      <c r="Z152" s="2569"/>
      <c r="AA152" s="2569"/>
      <c r="AB152" s="2569"/>
      <c r="AC152" s="2569"/>
      <c r="AD152" s="2569"/>
      <c r="AE152" s="2569"/>
      <c r="AF152" s="2569"/>
      <c r="AG152" s="2569"/>
      <c r="AH152" s="2569"/>
      <c r="AI152" s="2569"/>
      <c r="AJ152" s="2570"/>
      <c r="AK152" s="2571" t="s">
        <v>901</v>
      </c>
      <c r="AL152" s="2572"/>
      <c r="AM152" s="2572"/>
      <c r="AN152" s="2572"/>
      <c r="AO152" s="2572"/>
      <c r="AP152" s="2572"/>
      <c r="AQ152" s="2572" t="s">
        <v>900</v>
      </c>
      <c r="AR152" s="2572"/>
      <c r="AS152" s="2572"/>
      <c r="AT152" s="2572"/>
      <c r="AU152" s="2568" t="s">
        <v>899</v>
      </c>
      <c r="AV152" s="2569"/>
      <c r="AW152" s="2569"/>
      <c r="AX152" s="2570"/>
    </row>
    <row r="153" spans="1:50" s="72" customFormat="1" ht="24" customHeight="1">
      <c r="A153" s="2544">
        <v>1</v>
      </c>
      <c r="B153" s="2544">
        <v>1</v>
      </c>
      <c r="C153" s="2545" t="s">
        <v>1340</v>
      </c>
      <c r="D153" s="2546"/>
      <c r="E153" s="2546"/>
      <c r="F153" s="2546"/>
      <c r="G153" s="2546"/>
      <c r="H153" s="2546"/>
      <c r="I153" s="2546"/>
      <c r="J153" s="2546"/>
      <c r="K153" s="2546"/>
      <c r="L153" s="2547"/>
      <c r="M153" s="2545" t="s">
        <v>1339</v>
      </c>
      <c r="N153" s="2546"/>
      <c r="O153" s="2546"/>
      <c r="P153" s="2546"/>
      <c r="Q153" s="2546"/>
      <c r="R153" s="2546"/>
      <c r="S153" s="2546"/>
      <c r="T153" s="2546"/>
      <c r="U153" s="2546"/>
      <c r="V153" s="2546"/>
      <c r="W153" s="2546"/>
      <c r="X153" s="2546"/>
      <c r="Y153" s="2546"/>
      <c r="Z153" s="2546"/>
      <c r="AA153" s="2546"/>
      <c r="AB153" s="2546"/>
      <c r="AC153" s="2546"/>
      <c r="AD153" s="2546"/>
      <c r="AE153" s="2546"/>
      <c r="AF153" s="2546"/>
      <c r="AG153" s="2546"/>
      <c r="AH153" s="2546"/>
      <c r="AI153" s="2546"/>
      <c r="AJ153" s="2547"/>
      <c r="AK153" s="2559">
        <v>0.8</v>
      </c>
      <c r="AL153" s="2560"/>
      <c r="AM153" s="2560"/>
      <c r="AN153" s="2560"/>
      <c r="AO153" s="2560"/>
      <c r="AP153" s="2561"/>
      <c r="AQ153" s="2551"/>
      <c r="AR153" s="2551"/>
      <c r="AS153" s="2551"/>
      <c r="AT153" s="2551"/>
      <c r="AU153" s="2565"/>
      <c r="AV153" s="2566"/>
      <c r="AW153" s="2566"/>
      <c r="AX153" s="2567"/>
    </row>
    <row r="154" spans="1:50" s="76" customFormat="1">
      <c r="A154" s="78"/>
      <c r="B154" s="78"/>
      <c r="C154" s="80"/>
      <c r="D154" s="80"/>
      <c r="E154" s="80"/>
      <c r="F154" s="80"/>
      <c r="G154" s="80"/>
      <c r="H154" s="80"/>
      <c r="I154" s="80"/>
      <c r="J154" s="80"/>
      <c r="K154" s="80"/>
      <c r="L154" s="80"/>
      <c r="M154" s="80"/>
      <c r="N154" s="80"/>
      <c r="O154" s="80"/>
      <c r="P154" s="80"/>
      <c r="Q154" s="80"/>
      <c r="R154" s="80"/>
      <c r="S154" s="80"/>
      <c r="T154" s="80"/>
      <c r="U154" s="80"/>
      <c r="V154" s="80"/>
      <c r="W154" s="80"/>
      <c r="X154" s="80"/>
      <c r="Y154" s="80"/>
      <c r="Z154" s="80"/>
      <c r="AA154" s="80"/>
      <c r="AB154" s="80"/>
      <c r="AC154" s="80"/>
      <c r="AD154" s="80"/>
      <c r="AE154" s="80"/>
      <c r="AF154" s="80"/>
      <c r="AG154" s="80"/>
      <c r="AH154" s="80"/>
      <c r="AI154" s="80"/>
      <c r="AJ154" s="80"/>
      <c r="AK154" s="81"/>
      <c r="AL154" s="81"/>
      <c r="AM154" s="81"/>
      <c r="AN154" s="81"/>
      <c r="AO154" s="81"/>
      <c r="AP154" s="81"/>
      <c r="AQ154" s="78"/>
      <c r="AR154" s="78"/>
      <c r="AS154" s="78"/>
      <c r="AT154" s="78"/>
      <c r="AU154" s="77"/>
      <c r="AV154" s="77"/>
      <c r="AW154" s="77"/>
      <c r="AX154" s="77"/>
    </row>
    <row r="155" spans="1:50" s="76" customFormat="1">
      <c r="B155" s="76" t="s">
        <v>1022</v>
      </c>
      <c r="C155" s="76" t="s">
        <v>1338</v>
      </c>
    </row>
    <row r="156" spans="1:50" s="72" customFormat="1" ht="24" customHeight="1">
      <c r="A156" s="2544"/>
      <c r="B156" s="2544"/>
      <c r="C156" s="2568" t="s">
        <v>903</v>
      </c>
      <c r="D156" s="2569"/>
      <c r="E156" s="2569"/>
      <c r="F156" s="2569"/>
      <c r="G156" s="2569"/>
      <c r="H156" s="2569"/>
      <c r="I156" s="2569"/>
      <c r="J156" s="2569"/>
      <c r="K156" s="2569"/>
      <c r="L156" s="2570"/>
      <c r="M156" s="2568" t="s">
        <v>902</v>
      </c>
      <c r="N156" s="2569"/>
      <c r="O156" s="2569"/>
      <c r="P156" s="2569"/>
      <c r="Q156" s="2569"/>
      <c r="R156" s="2569"/>
      <c r="S156" s="2569"/>
      <c r="T156" s="2569"/>
      <c r="U156" s="2569"/>
      <c r="V156" s="2569"/>
      <c r="W156" s="2569"/>
      <c r="X156" s="2569"/>
      <c r="Y156" s="2569"/>
      <c r="Z156" s="2569"/>
      <c r="AA156" s="2569"/>
      <c r="AB156" s="2569"/>
      <c r="AC156" s="2569"/>
      <c r="AD156" s="2569"/>
      <c r="AE156" s="2569"/>
      <c r="AF156" s="2569"/>
      <c r="AG156" s="2569"/>
      <c r="AH156" s="2569"/>
      <c r="AI156" s="2569"/>
      <c r="AJ156" s="2570"/>
      <c r="AK156" s="2571" t="s">
        <v>901</v>
      </c>
      <c r="AL156" s="2572"/>
      <c r="AM156" s="2572"/>
      <c r="AN156" s="2572"/>
      <c r="AO156" s="2572"/>
      <c r="AP156" s="2572"/>
      <c r="AQ156" s="2572" t="s">
        <v>900</v>
      </c>
      <c r="AR156" s="2572"/>
      <c r="AS156" s="2572"/>
      <c r="AT156" s="2572"/>
      <c r="AU156" s="2568" t="s">
        <v>899</v>
      </c>
      <c r="AV156" s="2569"/>
      <c r="AW156" s="2569"/>
      <c r="AX156" s="2570"/>
    </row>
    <row r="157" spans="1:50" s="72" customFormat="1" ht="24" customHeight="1">
      <c r="A157" s="2544">
        <v>1</v>
      </c>
      <c r="B157" s="2544">
        <v>1</v>
      </c>
      <c r="C157" s="2545" t="s">
        <v>1337</v>
      </c>
      <c r="D157" s="2546"/>
      <c r="E157" s="2546"/>
      <c r="F157" s="2546"/>
      <c r="G157" s="2546"/>
      <c r="H157" s="2546"/>
      <c r="I157" s="2546"/>
      <c r="J157" s="2546"/>
      <c r="K157" s="2546"/>
      <c r="L157" s="2547"/>
      <c r="M157" s="2545" t="s">
        <v>1336</v>
      </c>
      <c r="N157" s="2546"/>
      <c r="O157" s="2546"/>
      <c r="P157" s="2546"/>
      <c r="Q157" s="2546"/>
      <c r="R157" s="2546"/>
      <c r="S157" s="2546"/>
      <c r="T157" s="2546"/>
      <c r="U157" s="2546"/>
      <c r="V157" s="2546"/>
      <c r="W157" s="2546"/>
      <c r="X157" s="2546"/>
      <c r="Y157" s="2546"/>
      <c r="Z157" s="2546"/>
      <c r="AA157" s="2546"/>
      <c r="AB157" s="2546"/>
      <c r="AC157" s="2546"/>
      <c r="AD157" s="2546"/>
      <c r="AE157" s="2546"/>
      <c r="AF157" s="2546"/>
      <c r="AG157" s="2546"/>
      <c r="AH157" s="2546"/>
      <c r="AI157" s="2546"/>
      <c r="AJ157" s="2547"/>
      <c r="AK157" s="2559">
        <v>0.5</v>
      </c>
      <c r="AL157" s="2560"/>
      <c r="AM157" s="2560"/>
      <c r="AN157" s="2560"/>
      <c r="AO157" s="2560"/>
      <c r="AP157" s="2561"/>
      <c r="AQ157" s="2551"/>
      <c r="AR157" s="2551"/>
      <c r="AS157" s="2551"/>
      <c r="AT157" s="2551"/>
      <c r="AU157" s="2565"/>
      <c r="AV157" s="2566"/>
      <c r="AW157" s="2566"/>
      <c r="AX157" s="2567"/>
    </row>
    <row r="158" spans="1:50" s="72" customFormat="1" ht="24" customHeight="1">
      <c r="A158" s="2544">
        <v>2</v>
      </c>
      <c r="B158" s="2544">
        <v>1</v>
      </c>
      <c r="C158" s="2545" t="s">
        <v>1335</v>
      </c>
      <c r="D158" s="2546"/>
      <c r="E158" s="2546"/>
      <c r="F158" s="2546"/>
      <c r="G158" s="2546"/>
      <c r="H158" s="2546"/>
      <c r="I158" s="2546"/>
      <c r="J158" s="2546"/>
      <c r="K158" s="2546"/>
      <c r="L158" s="2547"/>
      <c r="M158" s="2545" t="s">
        <v>1334</v>
      </c>
      <c r="N158" s="2546"/>
      <c r="O158" s="2546"/>
      <c r="P158" s="2546"/>
      <c r="Q158" s="2546"/>
      <c r="R158" s="2546"/>
      <c r="S158" s="2546"/>
      <c r="T158" s="2546"/>
      <c r="U158" s="2546"/>
      <c r="V158" s="2546"/>
      <c r="W158" s="2546"/>
      <c r="X158" s="2546"/>
      <c r="Y158" s="2546"/>
      <c r="Z158" s="2546"/>
      <c r="AA158" s="2546"/>
      <c r="AB158" s="2546"/>
      <c r="AC158" s="2546"/>
      <c r="AD158" s="2546"/>
      <c r="AE158" s="2546"/>
      <c r="AF158" s="2546"/>
      <c r="AG158" s="2546"/>
      <c r="AH158" s="2546"/>
      <c r="AI158" s="2546"/>
      <c r="AJ158" s="2547"/>
      <c r="AK158" s="2559">
        <v>0.28476000000000001</v>
      </c>
      <c r="AL158" s="2560"/>
      <c r="AM158" s="2560"/>
      <c r="AN158" s="2560"/>
      <c r="AO158" s="2560"/>
      <c r="AP158" s="2561"/>
      <c r="AQ158" s="2551"/>
      <c r="AR158" s="2551"/>
      <c r="AS158" s="2551"/>
      <c r="AT158" s="2551"/>
      <c r="AU158" s="2565"/>
      <c r="AV158" s="2566"/>
      <c r="AW158" s="2566"/>
      <c r="AX158" s="2567"/>
    </row>
    <row r="159" spans="1:50" s="72" customFormat="1" ht="24" customHeight="1">
      <c r="A159" s="2544">
        <v>3</v>
      </c>
      <c r="B159" s="2544">
        <v>1</v>
      </c>
      <c r="C159" s="2545" t="s">
        <v>1333</v>
      </c>
      <c r="D159" s="2546"/>
      <c r="E159" s="2546"/>
      <c r="F159" s="2546"/>
      <c r="G159" s="2546"/>
      <c r="H159" s="2546"/>
      <c r="I159" s="2546"/>
      <c r="J159" s="2546"/>
      <c r="K159" s="2546"/>
      <c r="L159" s="2547"/>
      <c r="M159" s="2545" t="s">
        <v>1332</v>
      </c>
      <c r="N159" s="2546"/>
      <c r="O159" s="2546"/>
      <c r="P159" s="2546"/>
      <c r="Q159" s="2546"/>
      <c r="R159" s="2546"/>
      <c r="S159" s="2546"/>
      <c r="T159" s="2546"/>
      <c r="U159" s="2546"/>
      <c r="V159" s="2546"/>
      <c r="W159" s="2546"/>
      <c r="X159" s="2546"/>
      <c r="Y159" s="2546"/>
      <c r="Z159" s="2546"/>
      <c r="AA159" s="2546"/>
      <c r="AB159" s="2546"/>
      <c r="AC159" s="2546"/>
      <c r="AD159" s="2546"/>
      <c r="AE159" s="2546"/>
      <c r="AF159" s="2546"/>
      <c r="AG159" s="2546"/>
      <c r="AH159" s="2546"/>
      <c r="AI159" s="2546"/>
      <c r="AJ159" s="2547"/>
      <c r="AK159" s="2573">
        <v>0.12</v>
      </c>
      <c r="AL159" s="2574"/>
      <c r="AM159" s="2574"/>
      <c r="AN159" s="2574"/>
      <c r="AO159" s="2574"/>
      <c r="AP159" s="2575"/>
      <c r="AQ159" s="2551"/>
      <c r="AR159" s="2551"/>
      <c r="AS159" s="2551"/>
      <c r="AT159" s="2551"/>
      <c r="AU159" s="2565"/>
      <c r="AV159" s="2566"/>
      <c r="AW159" s="2566"/>
      <c r="AX159" s="2567"/>
    </row>
    <row r="160" spans="1:50" s="72" customFormat="1" ht="24" customHeight="1">
      <c r="A160" s="2544">
        <v>4</v>
      </c>
      <c r="B160" s="2544">
        <v>1</v>
      </c>
      <c r="C160" s="2545" t="s">
        <v>1331</v>
      </c>
      <c r="D160" s="2546"/>
      <c r="E160" s="2546"/>
      <c r="F160" s="2546"/>
      <c r="G160" s="2546"/>
      <c r="H160" s="2546"/>
      <c r="I160" s="2546"/>
      <c r="J160" s="2546"/>
      <c r="K160" s="2546"/>
      <c r="L160" s="2547"/>
      <c r="M160" s="2545" t="s">
        <v>1330</v>
      </c>
      <c r="N160" s="2546"/>
      <c r="O160" s="2546"/>
      <c r="P160" s="2546"/>
      <c r="Q160" s="2546"/>
      <c r="R160" s="2546"/>
      <c r="S160" s="2546"/>
      <c r="T160" s="2546"/>
      <c r="U160" s="2546"/>
      <c r="V160" s="2546"/>
      <c r="W160" s="2546"/>
      <c r="X160" s="2546"/>
      <c r="Y160" s="2546"/>
      <c r="Z160" s="2546"/>
      <c r="AA160" s="2546"/>
      <c r="AB160" s="2546"/>
      <c r="AC160" s="2546"/>
      <c r="AD160" s="2546"/>
      <c r="AE160" s="2546"/>
      <c r="AF160" s="2546"/>
      <c r="AG160" s="2546"/>
      <c r="AH160" s="2546"/>
      <c r="AI160" s="2546"/>
      <c r="AJ160" s="2547"/>
      <c r="AK160" s="2573">
        <v>0.01</v>
      </c>
      <c r="AL160" s="2574"/>
      <c r="AM160" s="2574"/>
      <c r="AN160" s="2574"/>
      <c r="AO160" s="2574"/>
      <c r="AP160" s="2575"/>
      <c r="AQ160" s="2551"/>
      <c r="AR160" s="2551"/>
      <c r="AS160" s="2551"/>
      <c r="AT160" s="2551"/>
      <c r="AU160" s="2562"/>
      <c r="AV160" s="2563"/>
      <c r="AW160" s="2563"/>
      <c r="AX160" s="2564"/>
    </row>
    <row r="161" spans="1:50" s="76" customFormat="1">
      <c r="A161" s="78"/>
      <c r="B161" s="78"/>
      <c r="C161" s="80"/>
      <c r="D161" s="80"/>
      <c r="E161" s="80"/>
      <c r="F161" s="80"/>
      <c r="G161" s="80"/>
      <c r="H161" s="80"/>
      <c r="I161" s="80"/>
      <c r="J161" s="80"/>
      <c r="K161" s="80"/>
      <c r="L161" s="80"/>
      <c r="M161" s="80"/>
      <c r="N161" s="80"/>
      <c r="O161" s="80"/>
      <c r="P161" s="80"/>
      <c r="Q161" s="80"/>
      <c r="R161" s="80"/>
      <c r="S161" s="80"/>
      <c r="T161" s="80"/>
      <c r="U161" s="80"/>
      <c r="V161" s="80"/>
      <c r="W161" s="80"/>
      <c r="X161" s="80"/>
      <c r="Y161" s="80"/>
      <c r="Z161" s="80"/>
      <c r="AA161" s="80"/>
      <c r="AB161" s="80"/>
      <c r="AC161" s="80"/>
      <c r="AD161" s="80"/>
      <c r="AE161" s="80"/>
      <c r="AF161" s="80"/>
      <c r="AG161" s="80"/>
      <c r="AH161" s="80"/>
      <c r="AI161" s="80"/>
      <c r="AJ161" s="80"/>
      <c r="AK161" s="79"/>
      <c r="AL161" s="79"/>
      <c r="AM161" s="79"/>
      <c r="AN161" s="79"/>
      <c r="AO161" s="79"/>
      <c r="AP161" s="79"/>
      <c r="AQ161" s="78"/>
      <c r="AR161" s="78"/>
      <c r="AS161" s="78"/>
      <c r="AT161" s="78"/>
      <c r="AU161" s="77"/>
      <c r="AV161" s="77"/>
      <c r="AW161" s="77"/>
      <c r="AX161" s="77"/>
    </row>
    <row r="162" spans="1:50" s="76" customFormat="1">
      <c r="B162" s="76" t="s">
        <v>1197</v>
      </c>
      <c r="C162" s="76" t="s">
        <v>1017</v>
      </c>
    </row>
    <row r="163" spans="1:50" s="72" customFormat="1" ht="24" customHeight="1">
      <c r="A163" s="2544"/>
      <c r="B163" s="2544"/>
      <c r="C163" s="2568" t="s">
        <v>903</v>
      </c>
      <c r="D163" s="2569"/>
      <c r="E163" s="2569"/>
      <c r="F163" s="2569"/>
      <c r="G163" s="2569"/>
      <c r="H163" s="2569"/>
      <c r="I163" s="2569"/>
      <c r="J163" s="2569"/>
      <c r="K163" s="2569"/>
      <c r="L163" s="2570"/>
      <c r="M163" s="2568" t="s">
        <v>902</v>
      </c>
      <c r="N163" s="2569"/>
      <c r="O163" s="2569"/>
      <c r="P163" s="2569"/>
      <c r="Q163" s="2569"/>
      <c r="R163" s="2569"/>
      <c r="S163" s="2569"/>
      <c r="T163" s="2569"/>
      <c r="U163" s="2569"/>
      <c r="V163" s="2569"/>
      <c r="W163" s="2569"/>
      <c r="X163" s="2569"/>
      <c r="Y163" s="2569"/>
      <c r="Z163" s="2569"/>
      <c r="AA163" s="2569"/>
      <c r="AB163" s="2569"/>
      <c r="AC163" s="2569"/>
      <c r="AD163" s="2569"/>
      <c r="AE163" s="2569"/>
      <c r="AF163" s="2569"/>
      <c r="AG163" s="2569"/>
      <c r="AH163" s="2569"/>
      <c r="AI163" s="2569"/>
      <c r="AJ163" s="2570"/>
      <c r="AK163" s="2571" t="s">
        <v>901</v>
      </c>
      <c r="AL163" s="2572"/>
      <c r="AM163" s="2572"/>
      <c r="AN163" s="2572"/>
      <c r="AO163" s="2572"/>
      <c r="AP163" s="2572"/>
      <c r="AQ163" s="2572" t="s">
        <v>900</v>
      </c>
      <c r="AR163" s="2572"/>
      <c r="AS163" s="2572"/>
      <c r="AT163" s="2572"/>
      <c r="AU163" s="2568" t="s">
        <v>899</v>
      </c>
      <c r="AV163" s="2569"/>
      <c r="AW163" s="2569"/>
      <c r="AX163" s="2570"/>
    </row>
    <row r="164" spans="1:50" s="72" customFormat="1" ht="24" customHeight="1">
      <c r="A164" s="2544">
        <v>1</v>
      </c>
      <c r="B164" s="2544">
        <v>1</v>
      </c>
      <c r="C164" s="2545" t="s">
        <v>1328</v>
      </c>
      <c r="D164" s="2546"/>
      <c r="E164" s="2546"/>
      <c r="F164" s="2546"/>
      <c r="G164" s="2546"/>
      <c r="H164" s="2546"/>
      <c r="I164" s="2546"/>
      <c r="J164" s="2546"/>
      <c r="K164" s="2546"/>
      <c r="L164" s="2547"/>
      <c r="M164" s="2545" t="s">
        <v>1329</v>
      </c>
      <c r="N164" s="2546"/>
      <c r="O164" s="2546"/>
      <c r="P164" s="2546"/>
      <c r="Q164" s="2546"/>
      <c r="R164" s="2546"/>
      <c r="S164" s="2546"/>
      <c r="T164" s="2546"/>
      <c r="U164" s="2546"/>
      <c r="V164" s="2546"/>
      <c r="W164" s="2546"/>
      <c r="X164" s="2546"/>
      <c r="Y164" s="2546"/>
      <c r="Z164" s="2546"/>
      <c r="AA164" s="2546"/>
      <c r="AB164" s="2546"/>
      <c r="AC164" s="2546"/>
      <c r="AD164" s="2546"/>
      <c r="AE164" s="2546"/>
      <c r="AF164" s="2546"/>
      <c r="AG164" s="2546"/>
      <c r="AH164" s="2546"/>
      <c r="AI164" s="2546"/>
      <c r="AJ164" s="2547"/>
      <c r="AK164" s="2559">
        <v>7.9</v>
      </c>
      <c r="AL164" s="2560"/>
      <c r="AM164" s="2560"/>
      <c r="AN164" s="2560"/>
      <c r="AO164" s="2560"/>
      <c r="AP164" s="2561"/>
      <c r="AQ164" s="2551"/>
      <c r="AR164" s="2551"/>
      <c r="AS164" s="2551"/>
      <c r="AT164" s="2551"/>
      <c r="AU164" s="2565"/>
      <c r="AV164" s="2566"/>
      <c r="AW164" s="2566"/>
      <c r="AX164" s="2567"/>
    </row>
    <row r="165" spans="1:50" s="72" customFormat="1" ht="24" customHeight="1">
      <c r="A165" s="2544">
        <v>2</v>
      </c>
      <c r="B165" s="2544">
        <v>1</v>
      </c>
      <c r="C165" s="2545" t="s">
        <v>1328</v>
      </c>
      <c r="D165" s="2546"/>
      <c r="E165" s="2546"/>
      <c r="F165" s="2546"/>
      <c r="G165" s="2546"/>
      <c r="H165" s="2546"/>
      <c r="I165" s="2546"/>
      <c r="J165" s="2546"/>
      <c r="K165" s="2546"/>
      <c r="L165" s="2547"/>
      <c r="M165" s="2545" t="s">
        <v>1327</v>
      </c>
      <c r="N165" s="2546"/>
      <c r="O165" s="2546"/>
      <c r="P165" s="2546"/>
      <c r="Q165" s="2546"/>
      <c r="R165" s="2546"/>
      <c r="S165" s="2546"/>
      <c r="T165" s="2546"/>
      <c r="U165" s="2546"/>
      <c r="V165" s="2546"/>
      <c r="W165" s="2546"/>
      <c r="X165" s="2546"/>
      <c r="Y165" s="2546"/>
      <c r="Z165" s="2546"/>
      <c r="AA165" s="2546"/>
      <c r="AB165" s="2546"/>
      <c r="AC165" s="2546"/>
      <c r="AD165" s="2546"/>
      <c r="AE165" s="2546"/>
      <c r="AF165" s="2546"/>
      <c r="AG165" s="2546"/>
      <c r="AH165" s="2546"/>
      <c r="AI165" s="2546"/>
      <c r="AJ165" s="2547"/>
      <c r="AK165" s="2559">
        <v>1.4</v>
      </c>
      <c r="AL165" s="2560"/>
      <c r="AM165" s="2560"/>
      <c r="AN165" s="2560"/>
      <c r="AO165" s="2560"/>
      <c r="AP165" s="2561"/>
      <c r="AQ165" s="2551"/>
      <c r="AR165" s="2551"/>
      <c r="AS165" s="2551"/>
      <c r="AT165" s="2551"/>
      <c r="AU165" s="2565"/>
      <c r="AV165" s="2566"/>
      <c r="AW165" s="2566"/>
      <c r="AX165" s="2567"/>
    </row>
    <row r="166" spans="1:50" s="72" customFormat="1" ht="24" customHeight="1">
      <c r="A166" s="2544">
        <v>3</v>
      </c>
      <c r="B166" s="2544">
        <v>1</v>
      </c>
      <c r="C166" s="2545" t="s">
        <v>1326</v>
      </c>
      <c r="D166" s="2546"/>
      <c r="E166" s="2546"/>
      <c r="F166" s="2546"/>
      <c r="G166" s="2546"/>
      <c r="H166" s="2546"/>
      <c r="I166" s="2546"/>
      <c r="J166" s="2546"/>
      <c r="K166" s="2546"/>
      <c r="L166" s="2547"/>
      <c r="M166" s="2545" t="s">
        <v>1325</v>
      </c>
      <c r="N166" s="2546"/>
      <c r="O166" s="2546"/>
      <c r="P166" s="2546"/>
      <c r="Q166" s="2546"/>
      <c r="R166" s="2546"/>
      <c r="S166" s="2546"/>
      <c r="T166" s="2546"/>
      <c r="U166" s="2546"/>
      <c r="V166" s="2546"/>
      <c r="W166" s="2546"/>
      <c r="X166" s="2546"/>
      <c r="Y166" s="2546"/>
      <c r="Z166" s="2546"/>
      <c r="AA166" s="2546"/>
      <c r="AB166" s="2546"/>
      <c r="AC166" s="2546"/>
      <c r="AD166" s="2546"/>
      <c r="AE166" s="2546"/>
      <c r="AF166" s="2546"/>
      <c r="AG166" s="2546"/>
      <c r="AH166" s="2546"/>
      <c r="AI166" s="2546"/>
      <c r="AJ166" s="2547"/>
      <c r="AK166" s="2559">
        <v>0.6</v>
      </c>
      <c r="AL166" s="2560"/>
      <c r="AM166" s="2560"/>
      <c r="AN166" s="2560"/>
      <c r="AO166" s="2560"/>
      <c r="AP166" s="2561"/>
      <c r="AQ166" s="2551"/>
      <c r="AR166" s="2551"/>
      <c r="AS166" s="2551"/>
      <c r="AT166" s="2551"/>
      <c r="AU166" s="2565"/>
      <c r="AV166" s="2566"/>
      <c r="AW166" s="2566"/>
      <c r="AX166" s="2567"/>
    </row>
    <row r="167" spans="1:50" s="72" customFormat="1" ht="24" customHeight="1">
      <c r="A167" s="2544">
        <v>4</v>
      </c>
      <c r="B167" s="2544">
        <v>1</v>
      </c>
      <c r="C167" s="2545" t="s">
        <v>1324</v>
      </c>
      <c r="D167" s="2546"/>
      <c r="E167" s="2546"/>
      <c r="F167" s="2546"/>
      <c r="G167" s="2546"/>
      <c r="H167" s="2546"/>
      <c r="I167" s="2546"/>
      <c r="J167" s="2546"/>
      <c r="K167" s="2546"/>
      <c r="L167" s="2547"/>
      <c r="M167" s="2545" t="s">
        <v>1323</v>
      </c>
      <c r="N167" s="2546"/>
      <c r="O167" s="2546"/>
      <c r="P167" s="2546"/>
      <c r="Q167" s="2546"/>
      <c r="R167" s="2546"/>
      <c r="S167" s="2546"/>
      <c r="T167" s="2546"/>
      <c r="U167" s="2546"/>
      <c r="V167" s="2546"/>
      <c r="W167" s="2546"/>
      <c r="X167" s="2546"/>
      <c r="Y167" s="2546"/>
      <c r="Z167" s="2546"/>
      <c r="AA167" s="2546"/>
      <c r="AB167" s="2546"/>
      <c r="AC167" s="2546"/>
      <c r="AD167" s="2546"/>
      <c r="AE167" s="2546"/>
      <c r="AF167" s="2546"/>
      <c r="AG167" s="2546"/>
      <c r="AH167" s="2546"/>
      <c r="AI167" s="2546"/>
      <c r="AJ167" s="2547"/>
      <c r="AK167" s="2559">
        <v>0.6</v>
      </c>
      <c r="AL167" s="2560"/>
      <c r="AM167" s="2560"/>
      <c r="AN167" s="2560"/>
      <c r="AO167" s="2560"/>
      <c r="AP167" s="2561"/>
      <c r="AQ167" s="2551"/>
      <c r="AR167" s="2551"/>
      <c r="AS167" s="2551"/>
      <c r="AT167" s="2551"/>
      <c r="AU167" s="2562"/>
      <c r="AV167" s="2563"/>
      <c r="AW167" s="2563"/>
      <c r="AX167" s="2564"/>
    </row>
    <row r="168" spans="1:50" s="76" customFormat="1" ht="24" customHeight="1">
      <c r="A168" s="2544">
        <v>5</v>
      </c>
      <c r="B168" s="2544">
        <v>1</v>
      </c>
      <c r="C168" s="2545" t="s">
        <v>1322</v>
      </c>
      <c r="D168" s="2546"/>
      <c r="E168" s="2546"/>
      <c r="F168" s="2546"/>
      <c r="G168" s="2546"/>
      <c r="H168" s="2546"/>
      <c r="I168" s="2546"/>
      <c r="J168" s="2546"/>
      <c r="K168" s="2546"/>
      <c r="L168" s="2547"/>
      <c r="M168" s="2545" t="s">
        <v>1321</v>
      </c>
      <c r="N168" s="2546"/>
      <c r="O168" s="2546"/>
      <c r="P168" s="2546"/>
      <c r="Q168" s="2546"/>
      <c r="R168" s="2546"/>
      <c r="S168" s="2546"/>
      <c r="T168" s="2546"/>
      <c r="U168" s="2546"/>
      <c r="V168" s="2546"/>
      <c r="W168" s="2546"/>
      <c r="X168" s="2546"/>
      <c r="Y168" s="2546"/>
      <c r="Z168" s="2546"/>
      <c r="AA168" s="2546"/>
      <c r="AB168" s="2546"/>
      <c r="AC168" s="2546"/>
      <c r="AD168" s="2546"/>
      <c r="AE168" s="2546"/>
      <c r="AF168" s="2546"/>
      <c r="AG168" s="2546"/>
      <c r="AH168" s="2546"/>
      <c r="AI168" s="2546"/>
      <c r="AJ168" s="2547"/>
      <c r="AK168" s="2559">
        <v>0.2</v>
      </c>
      <c r="AL168" s="2560"/>
      <c r="AM168" s="2560"/>
      <c r="AN168" s="2560"/>
      <c r="AO168" s="2560"/>
      <c r="AP168" s="2561"/>
      <c r="AQ168" s="2551"/>
      <c r="AR168" s="2551"/>
      <c r="AS168" s="2551"/>
      <c r="AT168" s="2551"/>
      <c r="AU168" s="318"/>
      <c r="AV168" s="1116"/>
      <c r="AW168" s="1116"/>
      <c r="AX168" s="1117"/>
    </row>
    <row r="169" spans="1:50" s="72" customFormat="1" ht="24" customHeight="1">
      <c r="A169" s="2544">
        <v>6</v>
      </c>
      <c r="B169" s="2544">
        <v>1</v>
      </c>
      <c r="C169" s="2555" t="s">
        <v>1320</v>
      </c>
      <c r="D169" s="2553"/>
      <c r="E169" s="2553"/>
      <c r="F169" s="2553"/>
      <c r="G169" s="2553"/>
      <c r="H169" s="2553"/>
      <c r="I169" s="2553"/>
      <c r="J169" s="2553"/>
      <c r="K169" s="2553"/>
      <c r="L169" s="2554"/>
      <c r="M169" s="2545" t="s">
        <v>1319</v>
      </c>
      <c r="N169" s="2546"/>
      <c r="O169" s="2546"/>
      <c r="P169" s="2546"/>
      <c r="Q169" s="2546"/>
      <c r="R169" s="2546"/>
      <c r="S169" s="2546"/>
      <c r="T169" s="2546"/>
      <c r="U169" s="2546"/>
      <c r="V169" s="2546"/>
      <c r="W169" s="2546"/>
      <c r="X169" s="2546"/>
      <c r="Y169" s="2546"/>
      <c r="Z169" s="2546"/>
      <c r="AA169" s="2546"/>
      <c r="AB169" s="2546"/>
      <c r="AC169" s="2546"/>
      <c r="AD169" s="2546"/>
      <c r="AE169" s="2546"/>
      <c r="AF169" s="2546"/>
      <c r="AG169" s="2546"/>
      <c r="AH169" s="2546"/>
      <c r="AI169" s="2546"/>
      <c r="AJ169" s="2547"/>
      <c r="AK169" s="2556">
        <v>0.2</v>
      </c>
      <c r="AL169" s="2557"/>
      <c r="AM169" s="2557"/>
      <c r="AN169" s="2557"/>
      <c r="AO169" s="2557"/>
      <c r="AP169" s="2558"/>
      <c r="AQ169" s="2551"/>
      <c r="AR169" s="2551"/>
      <c r="AS169" s="2551"/>
      <c r="AT169" s="2551"/>
      <c r="AU169" s="318"/>
      <c r="AV169" s="1116"/>
      <c r="AW169" s="1116"/>
      <c r="AX169" s="1117"/>
    </row>
    <row r="170" spans="1:50" s="72" customFormat="1" ht="24.6" customHeight="1">
      <c r="A170" s="2544">
        <v>7</v>
      </c>
      <c r="B170" s="2544">
        <v>1</v>
      </c>
      <c r="C170" s="2552" t="s">
        <v>1318</v>
      </c>
      <c r="D170" s="2553"/>
      <c r="E170" s="2553"/>
      <c r="F170" s="2553"/>
      <c r="G170" s="2553"/>
      <c r="H170" s="2553"/>
      <c r="I170" s="2553"/>
      <c r="J170" s="2553"/>
      <c r="K170" s="2553"/>
      <c r="L170" s="2554"/>
      <c r="M170" s="2545" t="s">
        <v>1317</v>
      </c>
      <c r="N170" s="2546"/>
      <c r="O170" s="2546"/>
      <c r="P170" s="2546"/>
      <c r="Q170" s="2546"/>
      <c r="R170" s="2546"/>
      <c r="S170" s="2546"/>
      <c r="T170" s="2546"/>
      <c r="U170" s="2546"/>
      <c r="V170" s="2546"/>
      <c r="W170" s="2546"/>
      <c r="X170" s="2546"/>
      <c r="Y170" s="2546"/>
      <c r="Z170" s="2546"/>
      <c r="AA170" s="2546"/>
      <c r="AB170" s="2546"/>
      <c r="AC170" s="2546"/>
      <c r="AD170" s="2546"/>
      <c r="AE170" s="2546"/>
      <c r="AF170" s="2546"/>
      <c r="AG170" s="2546"/>
      <c r="AH170" s="2546"/>
      <c r="AI170" s="2546"/>
      <c r="AJ170" s="2547"/>
      <c r="AK170" s="2548">
        <v>0.17</v>
      </c>
      <c r="AL170" s="2549"/>
      <c r="AM170" s="2549"/>
      <c r="AN170" s="2549"/>
      <c r="AO170" s="2549"/>
      <c r="AP170" s="2550"/>
      <c r="AQ170" s="2551"/>
      <c r="AR170" s="2551"/>
      <c r="AS170" s="2551"/>
      <c r="AT170" s="2551"/>
      <c r="AU170" s="318"/>
      <c r="AV170" s="1116"/>
      <c r="AW170" s="1116"/>
      <c r="AX170" s="1117"/>
    </row>
    <row r="171" spans="1:50" s="72" customFormat="1" ht="21.6" customHeight="1">
      <c r="A171" s="2544">
        <v>8</v>
      </c>
      <c r="B171" s="2544">
        <v>1</v>
      </c>
      <c r="C171" s="75" t="s">
        <v>1316</v>
      </c>
      <c r="D171" s="74"/>
      <c r="E171" s="74"/>
      <c r="F171" s="74"/>
      <c r="G171" s="74"/>
      <c r="H171" s="74"/>
      <c r="I171" s="74"/>
      <c r="J171" s="74"/>
      <c r="K171" s="74"/>
      <c r="L171" s="73"/>
      <c r="M171" s="75" t="s">
        <v>1315</v>
      </c>
      <c r="N171" s="74"/>
      <c r="O171" s="74"/>
      <c r="P171" s="74"/>
      <c r="Q171" s="74"/>
      <c r="R171" s="74"/>
      <c r="S171" s="74"/>
      <c r="T171" s="74"/>
      <c r="U171" s="74"/>
      <c r="V171" s="74"/>
      <c r="W171" s="74"/>
      <c r="X171" s="74"/>
      <c r="Y171" s="74"/>
      <c r="Z171" s="74"/>
      <c r="AA171" s="74"/>
      <c r="AB171" s="74"/>
      <c r="AC171" s="74"/>
      <c r="AD171" s="74"/>
      <c r="AE171" s="74"/>
      <c r="AF171" s="74"/>
      <c r="AG171" s="74"/>
      <c r="AH171" s="74"/>
      <c r="AI171" s="74"/>
      <c r="AJ171" s="73"/>
      <c r="AK171" s="2548">
        <v>0.14000000000000001</v>
      </c>
      <c r="AL171" s="2549"/>
      <c r="AM171" s="2549"/>
      <c r="AN171" s="2549"/>
      <c r="AO171" s="2549"/>
      <c r="AP171" s="2550"/>
      <c r="AQ171" s="2551"/>
      <c r="AR171" s="2551"/>
      <c r="AS171" s="2551"/>
      <c r="AT171" s="2551"/>
      <c r="AU171" s="318"/>
      <c r="AV171" s="1116"/>
      <c r="AW171" s="1116"/>
      <c r="AX171" s="1117"/>
    </row>
    <row r="172" spans="1:50" s="72" customFormat="1" ht="24" customHeight="1">
      <c r="A172" s="2544">
        <v>9</v>
      </c>
      <c r="B172" s="2544">
        <v>1</v>
      </c>
      <c r="C172" s="2545" t="s">
        <v>1314</v>
      </c>
      <c r="D172" s="2546"/>
      <c r="E172" s="2546"/>
      <c r="F172" s="2546"/>
      <c r="G172" s="2546"/>
      <c r="H172" s="2546"/>
      <c r="I172" s="2546"/>
      <c r="J172" s="2546"/>
      <c r="K172" s="2546"/>
      <c r="L172" s="2547"/>
      <c r="M172" s="2545" t="s">
        <v>1313</v>
      </c>
      <c r="N172" s="2546"/>
      <c r="O172" s="2546"/>
      <c r="P172" s="2546"/>
      <c r="Q172" s="2546"/>
      <c r="R172" s="2546"/>
      <c r="S172" s="2546"/>
      <c r="T172" s="2546"/>
      <c r="U172" s="2546"/>
      <c r="V172" s="2546"/>
      <c r="W172" s="2546"/>
      <c r="X172" s="2546"/>
      <c r="Y172" s="2546"/>
      <c r="Z172" s="2546"/>
      <c r="AA172" s="2546"/>
      <c r="AB172" s="2546"/>
      <c r="AC172" s="2546"/>
      <c r="AD172" s="2546"/>
      <c r="AE172" s="2546"/>
      <c r="AF172" s="2546"/>
      <c r="AG172" s="2546"/>
      <c r="AH172" s="2546"/>
      <c r="AI172" s="2546"/>
      <c r="AJ172" s="2547"/>
      <c r="AK172" s="2548">
        <v>0.09</v>
      </c>
      <c r="AL172" s="2549"/>
      <c r="AM172" s="2549"/>
      <c r="AN172" s="2549"/>
      <c r="AO172" s="2549"/>
      <c r="AP172" s="2550"/>
      <c r="AQ172" s="2551"/>
      <c r="AR172" s="2551"/>
      <c r="AS172" s="2551"/>
      <c r="AT172" s="2551"/>
      <c r="AU172" s="318"/>
      <c r="AV172" s="1116"/>
      <c r="AW172" s="1116"/>
      <c r="AX172" s="1117"/>
    </row>
    <row r="173" spans="1:50" s="72" customFormat="1" ht="24" customHeight="1">
      <c r="A173" s="2544">
        <v>10</v>
      </c>
      <c r="B173" s="2544">
        <v>1</v>
      </c>
      <c r="C173" s="2545" t="s">
        <v>1312</v>
      </c>
      <c r="D173" s="2546"/>
      <c r="E173" s="2546"/>
      <c r="F173" s="2546"/>
      <c r="G173" s="2546"/>
      <c r="H173" s="2546"/>
      <c r="I173" s="2546"/>
      <c r="J173" s="2546"/>
      <c r="K173" s="2546"/>
      <c r="L173" s="2547"/>
      <c r="M173" s="2545" t="s">
        <v>1311</v>
      </c>
      <c r="N173" s="2546"/>
      <c r="O173" s="2546"/>
      <c r="P173" s="2546"/>
      <c r="Q173" s="2546"/>
      <c r="R173" s="2546"/>
      <c r="S173" s="2546"/>
      <c r="T173" s="2546"/>
      <c r="U173" s="2546"/>
      <c r="V173" s="2546"/>
      <c r="W173" s="2546"/>
      <c r="X173" s="2546"/>
      <c r="Y173" s="2546"/>
      <c r="Z173" s="2546"/>
      <c r="AA173" s="2546"/>
      <c r="AB173" s="2546"/>
      <c r="AC173" s="2546"/>
      <c r="AD173" s="2546"/>
      <c r="AE173" s="2546"/>
      <c r="AF173" s="2546"/>
      <c r="AG173" s="2546"/>
      <c r="AH173" s="2546"/>
      <c r="AI173" s="2546"/>
      <c r="AJ173" s="2547"/>
      <c r="AK173" s="2548">
        <v>0.05</v>
      </c>
      <c r="AL173" s="2549"/>
      <c r="AM173" s="2549"/>
      <c r="AN173" s="2549"/>
      <c r="AO173" s="2549"/>
      <c r="AP173" s="2550"/>
      <c r="AQ173" s="2551"/>
      <c r="AR173" s="2551"/>
      <c r="AS173" s="2551"/>
      <c r="AT173" s="2551"/>
      <c r="AU173" s="318"/>
      <c r="AV173" s="1116"/>
      <c r="AW173" s="1116"/>
      <c r="AX173" s="1117"/>
    </row>
  </sheetData>
  <mergeCells count="696">
    <mergeCell ref="A145:B145"/>
    <mergeCell ref="C145:L145"/>
    <mergeCell ref="M145:AJ145"/>
    <mergeCell ref="AK145:AP145"/>
    <mergeCell ref="AQ145:AT145"/>
    <mergeCell ref="AU145:AX145"/>
    <mergeCell ref="A149:B149"/>
    <mergeCell ref="C149:L149"/>
    <mergeCell ref="M149:AJ149"/>
    <mergeCell ref="A143:B143"/>
    <mergeCell ref="C143:L143"/>
    <mergeCell ref="M143:AJ143"/>
    <mergeCell ref="AK143:AP143"/>
    <mergeCell ref="AQ143:AT143"/>
    <mergeCell ref="AU143:AX143"/>
    <mergeCell ref="AU153:AX153"/>
    <mergeCell ref="C153:L153"/>
    <mergeCell ref="M153:AJ153"/>
    <mergeCell ref="A152:B152"/>
    <mergeCell ref="C152:L152"/>
    <mergeCell ref="A144:B144"/>
    <mergeCell ref="C144:L144"/>
    <mergeCell ref="M144:AJ144"/>
    <mergeCell ref="AK144:AP144"/>
    <mergeCell ref="AQ144:AT144"/>
    <mergeCell ref="AK149:AP149"/>
    <mergeCell ref="AQ149:AT149"/>
    <mergeCell ref="AU149:AX149"/>
    <mergeCell ref="A148:B148"/>
    <mergeCell ref="C148:L148"/>
    <mergeCell ref="M148:AJ148"/>
    <mergeCell ref="AK148:AP148"/>
    <mergeCell ref="AQ148:AT148"/>
    <mergeCell ref="A138:B138"/>
    <mergeCell ref="C138:L138"/>
    <mergeCell ref="M138:AJ138"/>
    <mergeCell ref="AK138:AP138"/>
    <mergeCell ref="AQ138:AT138"/>
    <mergeCell ref="AU138:AX138"/>
    <mergeCell ref="A142:B142"/>
    <mergeCell ref="C142:L142"/>
    <mergeCell ref="M142:AJ142"/>
    <mergeCell ref="AK142:AP142"/>
    <mergeCell ref="AQ142:AT142"/>
    <mergeCell ref="AU142:AX142"/>
    <mergeCell ref="A139:B139"/>
    <mergeCell ref="C139:L139"/>
    <mergeCell ref="M139:AJ139"/>
    <mergeCell ref="AK139:AP139"/>
    <mergeCell ref="AQ139:AT139"/>
    <mergeCell ref="AU139:AX139"/>
    <mergeCell ref="A132:B132"/>
    <mergeCell ref="C132:L132"/>
    <mergeCell ref="M132:AJ132"/>
    <mergeCell ref="AK132:AP132"/>
    <mergeCell ref="AQ132:AT132"/>
    <mergeCell ref="AU132:AX132"/>
    <mergeCell ref="A137:B137"/>
    <mergeCell ref="C137:L137"/>
    <mergeCell ref="M137:AJ137"/>
    <mergeCell ref="AK137:AP137"/>
    <mergeCell ref="AQ137:AT137"/>
    <mergeCell ref="AU137:AX137"/>
    <mergeCell ref="A135:B135"/>
    <mergeCell ref="C135:L135"/>
    <mergeCell ref="M135:AJ135"/>
    <mergeCell ref="AK135:AP135"/>
    <mergeCell ref="AQ135:AT135"/>
    <mergeCell ref="AU135:AX135"/>
    <mergeCell ref="A136:B136"/>
    <mergeCell ref="C136:L136"/>
    <mergeCell ref="M136:AJ136"/>
    <mergeCell ref="AK136:AP136"/>
    <mergeCell ref="AQ136:AT136"/>
    <mergeCell ref="AU136:AX136"/>
    <mergeCell ref="G127:K127"/>
    <mergeCell ref="L127:X127"/>
    <mergeCell ref="Y127:AB127"/>
    <mergeCell ref="AC127:AG127"/>
    <mergeCell ref="AH127:AT127"/>
    <mergeCell ref="AU127:AX127"/>
    <mergeCell ref="A131:B131"/>
    <mergeCell ref="C131:L131"/>
    <mergeCell ref="M131:AJ131"/>
    <mergeCell ref="AK131:AP131"/>
    <mergeCell ref="AQ131:AT131"/>
    <mergeCell ref="AU131:AX131"/>
    <mergeCell ref="G125:K125"/>
    <mergeCell ref="L125:X125"/>
    <mergeCell ref="Y125:AB125"/>
    <mergeCell ref="AC125:AG125"/>
    <mergeCell ref="AH125:AT125"/>
    <mergeCell ref="AU125:AX125"/>
    <mergeCell ref="G126:K126"/>
    <mergeCell ref="L126:X126"/>
    <mergeCell ref="Y126:AB126"/>
    <mergeCell ref="AC126:AG126"/>
    <mergeCell ref="AH126:AT126"/>
    <mergeCell ref="AU126:AX126"/>
    <mergeCell ref="G123:K123"/>
    <mergeCell ref="L123:X123"/>
    <mergeCell ref="Y123:AB123"/>
    <mergeCell ref="AC123:AG123"/>
    <mergeCell ref="AH123:AT123"/>
    <mergeCell ref="AU123:AX123"/>
    <mergeCell ref="G124:K124"/>
    <mergeCell ref="L124:X124"/>
    <mergeCell ref="Y124:AB124"/>
    <mergeCell ref="AC124:AG124"/>
    <mergeCell ref="AH124:AT124"/>
    <mergeCell ref="AU124:AX124"/>
    <mergeCell ref="G121:K121"/>
    <mergeCell ref="L121:X121"/>
    <mergeCell ref="Y121:AB121"/>
    <mergeCell ref="AC121:AG121"/>
    <mergeCell ref="AH121:AT121"/>
    <mergeCell ref="AU121:AX121"/>
    <mergeCell ref="G122:K122"/>
    <mergeCell ref="L122:X122"/>
    <mergeCell ref="Y122:AB122"/>
    <mergeCell ref="AC122:AG122"/>
    <mergeCell ref="AH122:AT122"/>
    <mergeCell ref="AU122:AX122"/>
    <mergeCell ref="G120:K120"/>
    <mergeCell ref="L120:X120"/>
    <mergeCell ref="AU117:AX117"/>
    <mergeCell ref="G117:AB117"/>
    <mergeCell ref="AC119:AX119"/>
    <mergeCell ref="AC117:AG117"/>
    <mergeCell ref="AH117:AT117"/>
    <mergeCell ref="Y120:AB120"/>
    <mergeCell ref="AC120:AG120"/>
    <mergeCell ref="AH120:AT120"/>
    <mergeCell ref="AU120:AX120"/>
    <mergeCell ref="G118:K118"/>
    <mergeCell ref="L118:X118"/>
    <mergeCell ref="Y118:AB118"/>
    <mergeCell ref="AC118:AG118"/>
    <mergeCell ref="AH118:AT118"/>
    <mergeCell ref="AU118:AX118"/>
    <mergeCell ref="G116:K116"/>
    <mergeCell ref="L116:X116"/>
    <mergeCell ref="Y116:AB116"/>
    <mergeCell ref="AC116:AG116"/>
    <mergeCell ref="AH116:AT116"/>
    <mergeCell ref="AU116:AX116"/>
    <mergeCell ref="G119:K119"/>
    <mergeCell ref="L119:X119"/>
    <mergeCell ref="Y119:AB119"/>
    <mergeCell ref="L115:X115"/>
    <mergeCell ref="Y115:AB115"/>
    <mergeCell ref="AC115:AG115"/>
    <mergeCell ref="AH115:AT115"/>
    <mergeCell ref="AU115:AX115"/>
    <mergeCell ref="G112:K112"/>
    <mergeCell ref="L112:X112"/>
    <mergeCell ref="Y112:AB112"/>
    <mergeCell ref="AC112:AG112"/>
    <mergeCell ref="AH112:AT112"/>
    <mergeCell ref="AU112:AX112"/>
    <mergeCell ref="G113:AB113"/>
    <mergeCell ref="AC113:AG113"/>
    <mergeCell ref="AH113:AT113"/>
    <mergeCell ref="AU105:AX105"/>
    <mergeCell ref="AC108:AX108"/>
    <mergeCell ref="G105:AB105"/>
    <mergeCell ref="G108:K108"/>
    <mergeCell ref="L108:X108"/>
    <mergeCell ref="Y108:AB108"/>
    <mergeCell ref="L106:X106"/>
    <mergeCell ref="G110:K110"/>
    <mergeCell ref="L110:X110"/>
    <mergeCell ref="Y110:AB110"/>
    <mergeCell ref="AC110:AG110"/>
    <mergeCell ref="AH110:AT110"/>
    <mergeCell ref="AU110:AX110"/>
    <mergeCell ref="AU109:AX109"/>
    <mergeCell ref="G107:K107"/>
    <mergeCell ref="L107:X107"/>
    <mergeCell ref="Y107:AB107"/>
    <mergeCell ref="AC107:AG107"/>
    <mergeCell ref="AH107:AT107"/>
    <mergeCell ref="AU107:AX107"/>
    <mergeCell ref="G109:AB109"/>
    <mergeCell ref="AH109:AT109"/>
    <mergeCell ref="Y106:AB106"/>
    <mergeCell ref="AC106:AG106"/>
    <mergeCell ref="AU103:AX103"/>
    <mergeCell ref="AU102:AX102"/>
    <mergeCell ref="AC101:AG101"/>
    <mergeCell ref="AH101:AT101"/>
    <mergeCell ref="AU101:AX101"/>
    <mergeCell ref="G104:K104"/>
    <mergeCell ref="L104:X104"/>
    <mergeCell ref="Y104:AB104"/>
    <mergeCell ref="AC104:AG104"/>
    <mergeCell ref="AH104:AT104"/>
    <mergeCell ref="AU104:AX104"/>
    <mergeCell ref="G101:AB101"/>
    <mergeCell ref="G100:K100"/>
    <mergeCell ref="L100:X100"/>
    <mergeCell ref="Y100:AB100"/>
    <mergeCell ref="AC100:AG100"/>
    <mergeCell ref="AH100:AT100"/>
    <mergeCell ref="AU100:AX100"/>
    <mergeCell ref="G99:K99"/>
    <mergeCell ref="L99:X99"/>
    <mergeCell ref="Y99:AB99"/>
    <mergeCell ref="AC99:AG99"/>
    <mergeCell ref="AH99:AT99"/>
    <mergeCell ref="AU99:AX99"/>
    <mergeCell ref="G89:K89"/>
    <mergeCell ref="L89:X89"/>
    <mergeCell ref="Y89:AB89"/>
    <mergeCell ref="AC89:AG89"/>
    <mergeCell ref="AH89:AT89"/>
    <mergeCell ref="AU98:AX98"/>
    <mergeCell ref="G96:K96"/>
    <mergeCell ref="L96:X96"/>
    <mergeCell ref="Y96:AB96"/>
    <mergeCell ref="AC96:AG96"/>
    <mergeCell ref="AH96:AT96"/>
    <mergeCell ref="AU96:AX96"/>
    <mergeCell ref="AC97:AX97"/>
    <mergeCell ref="G98:K98"/>
    <mergeCell ref="L98:X98"/>
    <mergeCell ref="Y98:AB98"/>
    <mergeCell ref="AC98:AG98"/>
    <mergeCell ref="AU89:AX89"/>
    <mergeCell ref="AU91:AX91"/>
    <mergeCell ref="G90:K90"/>
    <mergeCell ref="L90:X90"/>
    <mergeCell ref="Y90:AB90"/>
    <mergeCell ref="AC90:AG90"/>
    <mergeCell ref="AH90:AT90"/>
    <mergeCell ref="Y87:AB87"/>
    <mergeCell ref="AC87:AG87"/>
    <mergeCell ref="AH87:AT87"/>
    <mergeCell ref="AU87:AX87"/>
    <mergeCell ref="G88:K88"/>
    <mergeCell ref="L88:X88"/>
    <mergeCell ref="Y88:AB88"/>
    <mergeCell ref="AC88:AG88"/>
    <mergeCell ref="AH88:AT88"/>
    <mergeCell ref="AU88:AX88"/>
    <mergeCell ref="G91:K91"/>
    <mergeCell ref="L91:X91"/>
    <mergeCell ref="Y91:AB91"/>
    <mergeCell ref="AC91:AG91"/>
    <mergeCell ref="AH91:AT91"/>
    <mergeCell ref="AH85:AT85"/>
    <mergeCell ref="AU85:AX85"/>
    <mergeCell ref="AH83:AT83"/>
    <mergeCell ref="AU83:AX83"/>
    <mergeCell ref="G84:K84"/>
    <mergeCell ref="L84:X84"/>
    <mergeCell ref="Y84:AB84"/>
    <mergeCell ref="AC84:AG84"/>
    <mergeCell ref="AH84:AT84"/>
    <mergeCell ref="AU84:AX84"/>
    <mergeCell ref="L83:X83"/>
    <mergeCell ref="Y83:AB83"/>
    <mergeCell ref="AC83:AG83"/>
    <mergeCell ref="G85:K85"/>
    <mergeCell ref="L85:X85"/>
    <mergeCell ref="Y85:AB85"/>
    <mergeCell ref="AC85:AG85"/>
    <mergeCell ref="AU90:AX90"/>
    <mergeCell ref="L87:X87"/>
    <mergeCell ref="A43:B48"/>
    <mergeCell ref="C43:AC43"/>
    <mergeCell ref="AD43:AF43"/>
    <mergeCell ref="AG43:AX48"/>
    <mergeCell ref="C44:AC44"/>
    <mergeCell ref="AD44:AF44"/>
    <mergeCell ref="C45:AC45"/>
    <mergeCell ref="AD45:AF45"/>
    <mergeCell ref="A49:B51"/>
    <mergeCell ref="C46:AC46"/>
    <mergeCell ref="AD46:AF46"/>
    <mergeCell ref="C47:AC47"/>
    <mergeCell ref="AD47:AF47"/>
    <mergeCell ref="C48:AC48"/>
    <mergeCell ref="AD48:AF48"/>
    <mergeCell ref="C49:AC49"/>
    <mergeCell ref="AD49:AF49"/>
    <mergeCell ref="AG49:AX51"/>
    <mergeCell ref="C50:AC50"/>
    <mergeCell ref="AD50:AF50"/>
    <mergeCell ref="C51:AC51"/>
    <mergeCell ref="AD51:AF51"/>
    <mergeCell ref="T53:AF53"/>
    <mergeCell ref="C54:F54"/>
    <mergeCell ref="G54:S54"/>
    <mergeCell ref="T54:AF54"/>
    <mergeCell ref="C55:F55"/>
    <mergeCell ref="G55:S55"/>
    <mergeCell ref="T55:AF55"/>
    <mergeCell ref="A56:B57"/>
    <mergeCell ref="C56:F56"/>
    <mergeCell ref="C57:F57"/>
    <mergeCell ref="G57:AX57"/>
    <mergeCell ref="A52:B55"/>
    <mergeCell ref="C52:AC52"/>
    <mergeCell ref="AD52:AF52"/>
    <mergeCell ref="G56:AX56"/>
    <mergeCell ref="AG52:AX55"/>
    <mergeCell ref="C53:F53"/>
    <mergeCell ref="G53:S53"/>
    <mergeCell ref="C42:AC42"/>
    <mergeCell ref="AD42:AF42"/>
    <mergeCell ref="X36:AX36"/>
    <mergeCell ref="C33:K33"/>
    <mergeCell ref="L33:Q33"/>
    <mergeCell ref="R33:W33"/>
    <mergeCell ref="X33:AX33"/>
    <mergeCell ref="C34:K34"/>
    <mergeCell ref="L34:Q34"/>
    <mergeCell ref="R34:W34"/>
    <mergeCell ref="A38:AX38"/>
    <mergeCell ref="C39:AC39"/>
    <mergeCell ref="AD39:AF39"/>
    <mergeCell ref="AG39:AX39"/>
    <mergeCell ref="A40:B42"/>
    <mergeCell ref="C40:AC40"/>
    <mergeCell ref="AD40:AF40"/>
    <mergeCell ref="AG40:AX42"/>
    <mergeCell ref="C41:AC41"/>
    <mergeCell ref="AD41:AF41"/>
    <mergeCell ref="C35:K35"/>
    <mergeCell ref="L35:Q35"/>
    <mergeCell ref="R35:W35"/>
    <mergeCell ref="X35:AX35"/>
    <mergeCell ref="C36:K36"/>
    <mergeCell ref="L36:Q36"/>
    <mergeCell ref="R36:W36"/>
    <mergeCell ref="A29:B36"/>
    <mergeCell ref="C29:K29"/>
    <mergeCell ref="L29:Q29"/>
    <mergeCell ref="R29:W29"/>
    <mergeCell ref="X29:AX29"/>
    <mergeCell ref="C30:K30"/>
    <mergeCell ref="L30:Q30"/>
    <mergeCell ref="R30:W30"/>
    <mergeCell ref="X30:AX30"/>
    <mergeCell ref="C31:K31"/>
    <mergeCell ref="X34:AX34"/>
    <mergeCell ref="L31:Q31"/>
    <mergeCell ref="R31:W31"/>
    <mergeCell ref="X31:AX31"/>
    <mergeCell ref="C32:K32"/>
    <mergeCell ref="L32:Q32"/>
    <mergeCell ref="R32:W32"/>
    <mergeCell ref="X32:AX32"/>
    <mergeCell ref="AT23:AX23"/>
    <mergeCell ref="AO24:AS24"/>
    <mergeCell ref="AT24:AX24"/>
    <mergeCell ref="AO25:AS25"/>
    <mergeCell ref="AT25:AX25"/>
    <mergeCell ref="G27:X28"/>
    <mergeCell ref="Y27:AA27"/>
    <mergeCell ref="AB27:AD27"/>
    <mergeCell ref="AE27:AI27"/>
    <mergeCell ref="AJ27:AN27"/>
    <mergeCell ref="AO27:AS27"/>
    <mergeCell ref="AO26:AS26"/>
    <mergeCell ref="AT26:AX26"/>
    <mergeCell ref="AT27:AX27"/>
    <mergeCell ref="Y28:AA28"/>
    <mergeCell ref="AB28:AD28"/>
    <mergeCell ref="AE28:AI28"/>
    <mergeCell ref="AJ28:AN28"/>
    <mergeCell ref="AO28:AS28"/>
    <mergeCell ref="AT28:AX28"/>
    <mergeCell ref="AJ26:AN26"/>
    <mergeCell ref="G24:X25"/>
    <mergeCell ref="Y24:AA24"/>
    <mergeCell ref="AJ23:AN23"/>
    <mergeCell ref="AB25:AD25"/>
    <mergeCell ref="AJ25:AN25"/>
    <mergeCell ref="AE20:AI20"/>
    <mergeCell ref="AJ20:AN20"/>
    <mergeCell ref="AE21:AI21"/>
    <mergeCell ref="AJ21:AN21"/>
    <mergeCell ref="G20:X22"/>
    <mergeCell ref="Y20:AA20"/>
    <mergeCell ref="AB24:AD24"/>
    <mergeCell ref="AE24:AI24"/>
    <mergeCell ref="AJ24:AN24"/>
    <mergeCell ref="Y25:AA25"/>
    <mergeCell ref="AB20:AD20"/>
    <mergeCell ref="AO23:AS23"/>
    <mergeCell ref="AO21:AS21"/>
    <mergeCell ref="A26:F28"/>
    <mergeCell ref="G26:X26"/>
    <mergeCell ref="Y26:AA26"/>
    <mergeCell ref="AB26:AD26"/>
    <mergeCell ref="AE26:AI26"/>
    <mergeCell ref="G23:X23"/>
    <mergeCell ref="Y23:AA23"/>
    <mergeCell ref="AB23:AD23"/>
    <mergeCell ref="AE23:AI23"/>
    <mergeCell ref="A23:F25"/>
    <mergeCell ref="AE25:AI25"/>
    <mergeCell ref="A19:F22"/>
    <mergeCell ref="G19:X19"/>
    <mergeCell ref="Y19:AA19"/>
    <mergeCell ref="AB19:AD19"/>
    <mergeCell ref="AE19:AI19"/>
    <mergeCell ref="AJ19:AN19"/>
    <mergeCell ref="AT21:AX21"/>
    <mergeCell ref="Y22:AA22"/>
    <mergeCell ref="AB22:AD22"/>
    <mergeCell ref="AE22:AI22"/>
    <mergeCell ref="AJ22:AN22"/>
    <mergeCell ref="AO22:AS22"/>
    <mergeCell ref="AT22:AX22"/>
    <mergeCell ref="AO20:AS20"/>
    <mergeCell ref="AT20:AX20"/>
    <mergeCell ref="Y21:AA21"/>
    <mergeCell ref="AB21:AD21"/>
    <mergeCell ref="AR16:AX16"/>
    <mergeCell ref="G17:O17"/>
    <mergeCell ref="P17:V17"/>
    <mergeCell ref="W17:AC17"/>
    <mergeCell ref="AD17:AJ17"/>
    <mergeCell ref="AK17:AQ17"/>
    <mergeCell ref="AR17:AX17"/>
    <mergeCell ref="AO19:AS19"/>
    <mergeCell ref="AT19:AX19"/>
    <mergeCell ref="AR18:AX18"/>
    <mergeCell ref="G18:O18"/>
    <mergeCell ref="P18:V18"/>
    <mergeCell ref="W18:AC18"/>
    <mergeCell ref="AD18:AJ18"/>
    <mergeCell ref="AK18:AQ18"/>
    <mergeCell ref="AR13:AX13"/>
    <mergeCell ref="AK14:AQ14"/>
    <mergeCell ref="AR14:AX14"/>
    <mergeCell ref="W12:AC12"/>
    <mergeCell ref="AD12:AJ12"/>
    <mergeCell ref="AK12:AQ12"/>
    <mergeCell ref="AR12:AX12"/>
    <mergeCell ref="I15:O15"/>
    <mergeCell ref="P15:V15"/>
    <mergeCell ref="W15:AC15"/>
    <mergeCell ref="AD15:AJ15"/>
    <mergeCell ref="AK15:AQ15"/>
    <mergeCell ref="AR15:AX15"/>
    <mergeCell ref="AD10:AJ10"/>
    <mergeCell ref="AK10:AQ10"/>
    <mergeCell ref="I13:O13"/>
    <mergeCell ref="P13:V13"/>
    <mergeCell ref="W13:AC13"/>
    <mergeCell ref="AD13:AJ13"/>
    <mergeCell ref="AK13:AQ13"/>
    <mergeCell ref="I16:O16"/>
    <mergeCell ref="P16:V16"/>
    <mergeCell ref="W16:AC16"/>
    <mergeCell ref="AD16:AJ16"/>
    <mergeCell ref="AK16:AQ16"/>
    <mergeCell ref="I14:O14"/>
    <mergeCell ref="P14:V14"/>
    <mergeCell ref="W14:AC14"/>
    <mergeCell ref="AD14:AJ14"/>
    <mergeCell ref="A6:F6"/>
    <mergeCell ref="G6:X6"/>
    <mergeCell ref="Y6:AD6"/>
    <mergeCell ref="AE6:AX6"/>
    <mergeCell ref="A7:F7"/>
    <mergeCell ref="G7:AX7"/>
    <mergeCell ref="AR10:AX10"/>
    <mergeCell ref="G11:H16"/>
    <mergeCell ref="I11:O11"/>
    <mergeCell ref="P11:V11"/>
    <mergeCell ref="W11:AC11"/>
    <mergeCell ref="AD11:AJ11"/>
    <mergeCell ref="AK11:AQ11"/>
    <mergeCell ref="AR11:AX11"/>
    <mergeCell ref="I12:O12"/>
    <mergeCell ref="P12:V12"/>
    <mergeCell ref="A8:F8"/>
    <mergeCell ref="G8:AX8"/>
    <mergeCell ref="A9:F9"/>
    <mergeCell ref="G9:AX9"/>
    <mergeCell ref="A10:F18"/>
    <mergeCell ref="G10:O10"/>
    <mergeCell ref="P10:V10"/>
    <mergeCell ref="W10:AC10"/>
    <mergeCell ref="A4:F4"/>
    <mergeCell ref="G4:X4"/>
    <mergeCell ref="Y4:AD4"/>
    <mergeCell ref="AE4:AP4"/>
    <mergeCell ref="AQ4:AX4"/>
    <mergeCell ref="A5:F5"/>
    <mergeCell ref="G5:X5"/>
    <mergeCell ref="Y5:AD5"/>
    <mergeCell ref="AE5:AX5"/>
    <mergeCell ref="AJ1:AP1"/>
    <mergeCell ref="AQ1:AX1"/>
    <mergeCell ref="A2:AN2"/>
    <mergeCell ref="AO2:AX2"/>
    <mergeCell ref="A3:F3"/>
    <mergeCell ref="G3:X3"/>
    <mergeCell ref="Y3:AD3"/>
    <mergeCell ref="AE3:AP3"/>
    <mergeCell ref="AQ3:AX3"/>
    <mergeCell ref="A58:AX58"/>
    <mergeCell ref="A59:AX59"/>
    <mergeCell ref="A60:AX60"/>
    <mergeCell ref="A61:E61"/>
    <mergeCell ref="F61:AX61"/>
    <mergeCell ref="A62:AX62"/>
    <mergeCell ref="A63:E63"/>
    <mergeCell ref="F63:AX63"/>
    <mergeCell ref="A64:AX64"/>
    <mergeCell ref="AQ67:AX67"/>
    <mergeCell ref="A69:F79"/>
    <mergeCell ref="A65:AX65"/>
    <mergeCell ref="A66:AX66"/>
    <mergeCell ref="A67:B67"/>
    <mergeCell ref="C67:J67"/>
    <mergeCell ref="K67:R67"/>
    <mergeCell ref="G94:K94"/>
    <mergeCell ref="L94:X94"/>
    <mergeCell ref="Y94:AB94"/>
    <mergeCell ref="S67:Z67"/>
    <mergeCell ref="AA67:AH67"/>
    <mergeCell ref="AI67:AP67"/>
    <mergeCell ref="AH94:AT94"/>
    <mergeCell ref="G92:K92"/>
    <mergeCell ref="L92:X92"/>
    <mergeCell ref="Y92:AB92"/>
    <mergeCell ref="G93:K93"/>
    <mergeCell ref="L93:X93"/>
    <mergeCell ref="Y93:AB93"/>
    <mergeCell ref="G86:K86"/>
    <mergeCell ref="L86:X86"/>
    <mergeCell ref="Y86:AB86"/>
    <mergeCell ref="AC86:AG86"/>
    <mergeCell ref="AU94:AX94"/>
    <mergeCell ref="AC95:AG95"/>
    <mergeCell ref="AH95:AT95"/>
    <mergeCell ref="AU95:AX95"/>
    <mergeCell ref="A82:F127"/>
    <mergeCell ref="G82:AB82"/>
    <mergeCell ref="AC82:AX82"/>
    <mergeCell ref="G83:K83"/>
    <mergeCell ref="AH98:AT98"/>
    <mergeCell ref="G106:K106"/>
    <mergeCell ref="G95:K95"/>
    <mergeCell ref="L95:X95"/>
    <mergeCell ref="Y95:AB95"/>
    <mergeCell ref="AC92:AG92"/>
    <mergeCell ref="AH92:AT92"/>
    <mergeCell ref="AU92:AX92"/>
    <mergeCell ref="AC93:AG93"/>
    <mergeCell ref="AH93:AT93"/>
    <mergeCell ref="AU93:AX93"/>
    <mergeCell ref="AC94:AG94"/>
    <mergeCell ref="G97:AB97"/>
    <mergeCell ref="AH86:AT86"/>
    <mergeCell ref="AU86:AX86"/>
    <mergeCell ref="G87:K87"/>
    <mergeCell ref="A156:B156"/>
    <mergeCell ref="C156:L156"/>
    <mergeCell ref="M156:AJ156"/>
    <mergeCell ref="AK156:AP156"/>
    <mergeCell ref="AQ156:AT156"/>
    <mergeCell ref="G102:K102"/>
    <mergeCell ref="L102:X102"/>
    <mergeCell ref="Y102:AB102"/>
    <mergeCell ref="AC102:AG102"/>
    <mergeCell ref="AH102:AT102"/>
    <mergeCell ref="M152:AJ152"/>
    <mergeCell ref="AK152:AP152"/>
    <mergeCell ref="AQ152:AT152"/>
    <mergeCell ref="A153:B153"/>
    <mergeCell ref="AK153:AP153"/>
    <mergeCell ref="AQ153:AT153"/>
    <mergeCell ref="G103:K103"/>
    <mergeCell ref="L103:X103"/>
    <mergeCell ref="Y103:AB103"/>
    <mergeCell ref="AC103:AG103"/>
    <mergeCell ref="AH103:AT103"/>
    <mergeCell ref="AC105:AG105"/>
    <mergeCell ref="AH105:AT105"/>
    <mergeCell ref="G111:K111"/>
    <mergeCell ref="AH106:AT106"/>
    <mergeCell ref="AC109:AG109"/>
    <mergeCell ref="M157:AJ157"/>
    <mergeCell ref="M158:AJ158"/>
    <mergeCell ref="AU152:AX152"/>
    <mergeCell ref="AU106:AX106"/>
    <mergeCell ref="L111:X111"/>
    <mergeCell ref="Y111:AB111"/>
    <mergeCell ref="AC111:AG111"/>
    <mergeCell ref="AH111:AT111"/>
    <mergeCell ref="AU111:AX111"/>
    <mergeCell ref="AU113:AX113"/>
    <mergeCell ref="AU144:AX144"/>
    <mergeCell ref="AU148:AX148"/>
    <mergeCell ref="AU156:AX156"/>
    <mergeCell ref="C157:L157"/>
    <mergeCell ref="C158:L158"/>
    <mergeCell ref="G114:K114"/>
    <mergeCell ref="L114:X114"/>
    <mergeCell ref="Y114:AB114"/>
    <mergeCell ref="AC114:AG114"/>
    <mergeCell ref="AH114:AT114"/>
    <mergeCell ref="AU114:AX114"/>
    <mergeCell ref="G115:K115"/>
    <mergeCell ref="A157:B157"/>
    <mergeCell ref="AK157:AP157"/>
    <mergeCell ref="AQ157:AT157"/>
    <mergeCell ref="A158:B158"/>
    <mergeCell ref="AK158:AP158"/>
    <mergeCell ref="AQ158:AT158"/>
    <mergeCell ref="M159:AJ159"/>
    <mergeCell ref="M160:AJ160"/>
    <mergeCell ref="AU157:AX157"/>
    <mergeCell ref="AU158:AX158"/>
    <mergeCell ref="AU159:AX159"/>
    <mergeCell ref="C159:L159"/>
    <mergeCell ref="A163:B163"/>
    <mergeCell ref="C163:L163"/>
    <mergeCell ref="M163:AJ163"/>
    <mergeCell ref="AK163:AP163"/>
    <mergeCell ref="AQ163:AT163"/>
    <mergeCell ref="AU163:AX163"/>
    <mergeCell ref="A159:B159"/>
    <mergeCell ref="AK159:AP159"/>
    <mergeCell ref="AQ159:AT159"/>
    <mergeCell ref="AU160:AX160"/>
    <mergeCell ref="A160:B160"/>
    <mergeCell ref="AK160:AP160"/>
    <mergeCell ref="AQ160:AT160"/>
    <mergeCell ref="C160:L160"/>
    <mergeCell ref="A165:B165"/>
    <mergeCell ref="C165:L165"/>
    <mergeCell ref="M165:AJ165"/>
    <mergeCell ref="AK165:AP165"/>
    <mergeCell ref="AQ165:AT165"/>
    <mergeCell ref="AU165:AX165"/>
    <mergeCell ref="A164:B164"/>
    <mergeCell ref="C164:L164"/>
    <mergeCell ref="M164:AJ164"/>
    <mergeCell ref="AK164:AP164"/>
    <mergeCell ref="AQ164:AT164"/>
    <mergeCell ref="AU164:AX164"/>
    <mergeCell ref="A167:B167"/>
    <mergeCell ref="C167:L167"/>
    <mergeCell ref="M167:AJ167"/>
    <mergeCell ref="AK167:AP167"/>
    <mergeCell ref="AQ167:AT167"/>
    <mergeCell ref="AU167:AX167"/>
    <mergeCell ref="A166:B166"/>
    <mergeCell ref="C166:L166"/>
    <mergeCell ref="M166:AJ166"/>
    <mergeCell ref="AK166:AP166"/>
    <mergeCell ref="AQ166:AT166"/>
    <mergeCell ref="AU166:AX166"/>
    <mergeCell ref="A169:B169"/>
    <mergeCell ref="C169:L169"/>
    <mergeCell ref="M169:AJ169"/>
    <mergeCell ref="AK169:AP169"/>
    <mergeCell ref="AQ169:AT169"/>
    <mergeCell ref="AU169:AX169"/>
    <mergeCell ref="A168:B168"/>
    <mergeCell ref="C168:L168"/>
    <mergeCell ref="M168:AJ168"/>
    <mergeCell ref="AK168:AP168"/>
    <mergeCell ref="AQ168:AT168"/>
    <mergeCell ref="AU168:AX168"/>
    <mergeCell ref="A173:B173"/>
    <mergeCell ref="C173:L173"/>
    <mergeCell ref="M173:AJ173"/>
    <mergeCell ref="AK173:AP173"/>
    <mergeCell ref="AQ173:AT173"/>
    <mergeCell ref="AU173:AX173"/>
    <mergeCell ref="A170:B170"/>
    <mergeCell ref="C170:L170"/>
    <mergeCell ref="M170:AJ170"/>
    <mergeCell ref="AK170:AP170"/>
    <mergeCell ref="AQ170:AT170"/>
    <mergeCell ref="AU170:AX170"/>
    <mergeCell ref="A171:B171"/>
    <mergeCell ref="AK171:AP171"/>
    <mergeCell ref="AQ171:AT171"/>
    <mergeCell ref="AU171:AX171"/>
    <mergeCell ref="A172:B172"/>
    <mergeCell ref="C172:L172"/>
    <mergeCell ref="M172:AJ172"/>
    <mergeCell ref="AK172:AP172"/>
    <mergeCell ref="AQ172:AT172"/>
    <mergeCell ref="AU172:AX172"/>
  </mergeCells>
  <phoneticPr fontId="24"/>
  <pageMargins left="0.62992125984251968" right="0.39370078740157483" top="0.59055118110236227" bottom="0.39370078740157483" header="0.51181102362204722" footer="0.51181102362204722"/>
  <pageSetup paperSize="9" scale="70" orientation="portrait" horizontalDpi="4294967292" r:id="rId1"/>
  <headerFooter alignWithMargins="0"/>
  <rowBreaks count="4" manualBreakCount="4">
    <brk id="36" max="16383" man="1"/>
    <brk id="67" max="16383" man="1"/>
    <brk id="80" max="16383" man="1"/>
    <brk id="127" max="16383" man="1"/>
  </rowBreaks>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BC67"/>
  <sheetViews>
    <sheetView view="pageBreakPreview" zoomScale="70" zoomScaleNormal="75" zoomScaleSheetLayoutView="70" workbookViewId="0">
      <selection activeCell="BA35" sqref="BA35"/>
    </sheetView>
  </sheetViews>
  <sheetFormatPr defaultRowHeight="13.5"/>
  <cols>
    <col min="1" max="50" width="2.625" style="1" customWidth="1"/>
    <col min="51" max="57" width="2.25" style="1" customWidth="1"/>
    <col min="58" max="16384" width="9" style="1"/>
  </cols>
  <sheetData>
    <row r="1" spans="1:50" ht="21.75" customHeight="1" thickBot="1">
      <c r="AJ1" s="499" t="s">
        <v>0</v>
      </c>
      <c r="AK1" s="499"/>
      <c r="AL1" s="499"/>
      <c r="AM1" s="499"/>
      <c r="AN1" s="499"/>
      <c r="AO1" s="499"/>
      <c r="AP1" s="499"/>
      <c r="AQ1" s="2754" t="str">
        <f ca="1">RIGHT(CELL("filename",AQ1),LEN(CELL("filename",AQ1))-FIND("]",CELL("filename",AQ1)))</f>
        <v>153</v>
      </c>
      <c r="AR1" s="500"/>
      <c r="AS1" s="500"/>
      <c r="AT1" s="500"/>
      <c r="AU1" s="500"/>
      <c r="AV1" s="500"/>
      <c r="AW1" s="500"/>
      <c r="AX1" s="500"/>
    </row>
    <row r="2" spans="1:50" ht="21" customHeight="1" thickBot="1">
      <c r="A2" s="501" t="s">
        <v>1</v>
      </c>
      <c r="B2" s="502"/>
      <c r="C2" s="502"/>
      <c r="D2" s="502"/>
      <c r="E2" s="502"/>
      <c r="F2" s="502"/>
      <c r="G2" s="502"/>
      <c r="H2" s="502"/>
      <c r="I2" s="502"/>
      <c r="J2" s="502"/>
      <c r="K2" s="502"/>
      <c r="L2" s="502"/>
      <c r="M2" s="502"/>
      <c r="N2" s="502"/>
      <c r="O2" s="502"/>
      <c r="P2" s="502"/>
      <c r="Q2" s="502"/>
      <c r="R2" s="502"/>
      <c r="S2" s="502"/>
      <c r="T2" s="502"/>
      <c r="U2" s="502"/>
      <c r="V2" s="502"/>
      <c r="W2" s="502"/>
      <c r="X2" s="502"/>
      <c r="Y2" s="502"/>
      <c r="Z2" s="502"/>
      <c r="AA2" s="502"/>
      <c r="AB2" s="502"/>
      <c r="AC2" s="502"/>
      <c r="AD2" s="502"/>
      <c r="AE2" s="502"/>
      <c r="AF2" s="502"/>
      <c r="AG2" s="502"/>
      <c r="AH2" s="502"/>
      <c r="AI2" s="502"/>
      <c r="AJ2" s="502"/>
      <c r="AK2" s="502"/>
      <c r="AL2" s="502"/>
      <c r="AM2" s="502"/>
      <c r="AN2" s="502"/>
      <c r="AO2" s="503" t="s">
        <v>2</v>
      </c>
      <c r="AP2" s="504"/>
      <c r="AQ2" s="504"/>
      <c r="AR2" s="504"/>
      <c r="AS2" s="504"/>
      <c r="AT2" s="504"/>
      <c r="AU2" s="504"/>
      <c r="AV2" s="504"/>
      <c r="AW2" s="504"/>
      <c r="AX2" s="505"/>
    </row>
    <row r="3" spans="1:50" ht="25.15" customHeight="1">
      <c r="A3" s="506" t="s">
        <v>3</v>
      </c>
      <c r="B3" s="507"/>
      <c r="C3" s="507"/>
      <c r="D3" s="507"/>
      <c r="E3" s="507"/>
      <c r="F3" s="507"/>
      <c r="G3" s="2755" t="s">
        <v>1466</v>
      </c>
      <c r="H3" s="2756"/>
      <c r="I3" s="2756"/>
      <c r="J3" s="2756"/>
      <c r="K3" s="2756"/>
      <c r="L3" s="2756"/>
      <c r="M3" s="2756"/>
      <c r="N3" s="2756"/>
      <c r="O3" s="2756"/>
      <c r="P3" s="2756"/>
      <c r="Q3" s="2756"/>
      <c r="R3" s="2756"/>
      <c r="S3" s="2756"/>
      <c r="T3" s="2756"/>
      <c r="U3" s="2756"/>
      <c r="V3" s="2756"/>
      <c r="W3" s="2756"/>
      <c r="X3" s="2756"/>
      <c r="Y3" s="510" t="s">
        <v>161</v>
      </c>
      <c r="Z3" s="511"/>
      <c r="AA3" s="511"/>
      <c r="AB3" s="511"/>
      <c r="AC3" s="511"/>
      <c r="AD3" s="512"/>
      <c r="AE3" s="2757" t="s">
        <v>1465</v>
      </c>
      <c r="AF3" s="2758"/>
      <c r="AG3" s="2758"/>
      <c r="AH3" s="2758"/>
      <c r="AI3" s="2758"/>
      <c r="AJ3" s="2758"/>
      <c r="AK3" s="2758"/>
      <c r="AL3" s="2758"/>
      <c r="AM3" s="2758"/>
      <c r="AN3" s="2758"/>
      <c r="AO3" s="2758"/>
      <c r="AP3" s="2759"/>
      <c r="AQ3" s="515" t="s">
        <v>7</v>
      </c>
      <c r="AR3" s="2760"/>
      <c r="AS3" s="2760"/>
      <c r="AT3" s="2760"/>
      <c r="AU3" s="2760"/>
      <c r="AV3" s="2760"/>
      <c r="AW3" s="2760"/>
      <c r="AX3" s="2761"/>
    </row>
    <row r="4" spans="1:50" ht="30" customHeight="1">
      <c r="A4" s="474" t="s">
        <v>8</v>
      </c>
      <c r="B4" s="475"/>
      <c r="C4" s="475"/>
      <c r="D4" s="475"/>
      <c r="E4" s="475"/>
      <c r="F4" s="476"/>
      <c r="G4" s="2762" t="s">
        <v>1464</v>
      </c>
      <c r="H4" s="2763"/>
      <c r="I4" s="2763"/>
      <c r="J4" s="2763"/>
      <c r="K4" s="2763"/>
      <c r="L4" s="2763"/>
      <c r="M4" s="2763"/>
      <c r="N4" s="2763"/>
      <c r="O4" s="2763"/>
      <c r="P4" s="2763"/>
      <c r="Q4" s="2763"/>
      <c r="R4" s="2763"/>
      <c r="S4" s="2763"/>
      <c r="T4" s="2763"/>
      <c r="U4" s="2763"/>
      <c r="V4" s="2764"/>
      <c r="W4" s="2764"/>
      <c r="X4" s="2764"/>
      <c r="Y4" s="480" t="s">
        <v>10</v>
      </c>
      <c r="Z4" s="481"/>
      <c r="AA4" s="481"/>
      <c r="AB4" s="481"/>
      <c r="AC4" s="481"/>
      <c r="AD4" s="482"/>
      <c r="AE4" s="2765" t="s">
        <v>1463</v>
      </c>
      <c r="AF4" s="2765"/>
      <c r="AG4" s="2765"/>
      <c r="AH4" s="2765"/>
      <c r="AI4" s="2765"/>
      <c r="AJ4" s="2765"/>
      <c r="AK4" s="2765"/>
      <c r="AL4" s="2765"/>
      <c r="AM4" s="2765"/>
      <c r="AN4" s="2765"/>
      <c r="AO4" s="2765"/>
      <c r="AP4" s="2766"/>
      <c r="AQ4" s="2767" t="s">
        <v>1462</v>
      </c>
      <c r="AR4" s="2768"/>
      <c r="AS4" s="2768"/>
      <c r="AT4" s="2768"/>
      <c r="AU4" s="2768"/>
      <c r="AV4" s="2768"/>
      <c r="AW4" s="2768"/>
      <c r="AX4" s="2769"/>
    </row>
    <row r="5" spans="1:50" ht="30" customHeight="1">
      <c r="A5" s="489" t="s">
        <v>13</v>
      </c>
      <c r="B5" s="490"/>
      <c r="C5" s="490"/>
      <c r="D5" s="490"/>
      <c r="E5" s="490"/>
      <c r="F5" s="490"/>
      <c r="G5" s="2770" t="s">
        <v>14</v>
      </c>
      <c r="H5" s="2764"/>
      <c r="I5" s="2764"/>
      <c r="J5" s="2764"/>
      <c r="K5" s="2764"/>
      <c r="L5" s="2764"/>
      <c r="M5" s="2764"/>
      <c r="N5" s="2764"/>
      <c r="O5" s="2764"/>
      <c r="P5" s="2764"/>
      <c r="Q5" s="2764"/>
      <c r="R5" s="2764"/>
      <c r="S5" s="2764"/>
      <c r="T5" s="2764"/>
      <c r="U5" s="2764"/>
      <c r="V5" s="2764"/>
      <c r="W5" s="2764"/>
      <c r="X5" s="2764"/>
      <c r="Y5" s="492" t="s">
        <v>15</v>
      </c>
      <c r="Z5" s="493"/>
      <c r="AA5" s="493"/>
      <c r="AB5" s="493"/>
      <c r="AC5" s="493"/>
      <c r="AD5" s="494"/>
      <c r="AE5" s="2771" t="s">
        <v>1461</v>
      </c>
      <c r="AF5" s="2772"/>
      <c r="AG5" s="2772"/>
      <c r="AH5" s="2772"/>
      <c r="AI5" s="2772"/>
      <c r="AJ5" s="2772"/>
      <c r="AK5" s="2772"/>
      <c r="AL5" s="2772"/>
      <c r="AM5" s="2772"/>
      <c r="AN5" s="2772"/>
      <c r="AO5" s="2772"/>
      <c r="AP5" s="2772"/>
      <c r="AQ5" s="2772"/>
      <c r="AR5" s="2772"/>
      <c r="AS5" s="2772"/>
      <c r="AT5" s="2772"/>
      <c r="AU5" s="2772"/>
      <c r="AV5" s="2772"/>
      <c r="AW5" s="2772"/>
      <c r="AX5" s="2773"/>
    </row>
    <row r="6" spans="1:50" ht="39.950000000000003" customHeight="1">
      <c r="A6" s="461" t="s">
        <v>17</v>
      </c>
      <c r="B6" s="462"/>
      <c r="C6" s="462"/>
      <c r="D6" s="462"/>
      <c r="E6" s="462"/>
      <c r="F6" s="462"/>
      <c r="G6" s="2774" t="s">
        <v>961</v>
      </c>
      <c r="H6" s="2775"/>
      <c r="I6" s="2775"/>
      <c r="J6" s="2775"/>
      <c r="K6" s="2775"/>
      <c r="L6" s="2775"/>
      <c r="M6" s="2775"/>
      <c r="N6" s="2775"/>
      <c r="O6" s="2775"/>
      <c r="P6" s="2775"/>
      <c r="Q6" s="2775"/>
      <c r="R6" s="2775"/>
      <c r="S6" s="2775"/>
      <c r="T6" s="2775"/>
      <c r="U6" s="2775"/>
      <c r="V6" s="2776"/>
      <c r="W6" s="2776"/>
      <c r="X6" s="2776"/>
      <c r="Y6" s="467" t="s">
        <v>158</v>
      </c>
      <c r="Z6" s="371"/>
      <c r="AA6" s="371"/>
      <c r="AB6" s="371"/>
      <c r="AC6" s="371"/>
      <c r="AD6" s="378"/>
      <c r="AE6" s="2777" t="s">
        <v>154</v>
      </c>
      <c r="AF6" s="2778"/>
      <c r="AG6" s="2778"/>
      <c r="AH6" s="2778"/>
      <c r="AI6" s="2778"/>
      <c r="AJ6" s="2778"/>
      <c r="AK6" s="2778"/>
      <c r="AL6" s="2778"/>
      <c r="AM6" s="2778"/>
      <c r="AN6" s="2778"/>
      <c r="AO6" s="2778"/>
      <c r="AP6" s="2778"/>
      <c r="AQ6" s="2778"/>
      <c r="AR6" s="2778"/>
      <c r="AS6" s="2778"/>
      <c r="AT6" s="2778"/>
      <c r="AU6" s="2778"/>
      <c r="AV6" s="2778"/>
      <c r="AW6" s="2778"/>
      <c r="AX6" s="2779"/>
    </row>
    <row r="7" spans="1:50" ht="103.7" customHeight="1">
      <c r="A7" s="429" t="s">
        <v>21</v>
      </c>
      <c r="B7" s="430"/>
      <c r="C7" s="430"/>
      <c r="D7" s="430"/>
      <c r="E7" s="430"/>
      <c r="F7" s="430"/>
      <c r="G7" s="2780" t="s">
        <v>1460</v>
      </c>
      <c r="H7" s="2781"/>
      <c r="I7" s="2781"/>
      <c r="J7" s="2781"/>
      <c r="K7" s="2781"/>
      <c r="L7" s="2781"/>
      <c r="M7" s="2781"/>
      <c r="N7" s="2781"/>
      <c r="O7" s="2781"/>
      <c r="P7" s="2781"/>
      <c r="Q7" s="2781"/>
      <c r="R7" s="2781"/>
      <c r="S7" s="2781"/>
      <c r="T7" s="2781"/>
      <c r="U7" s="2781"/>
      <c r="V7" s="2781"/>
      <c r="W7" s="2781"/>
      <c r="X7" s="2781"/>
      <c r="Y7" s="2781"/>
      <c r="Z7" s="2781"/>
      <c r="AA7" s="2781"/>
      <c r="AB7" s="2781"/>
      <c r="AC7" s="2781"/>
      <c r="AD7" s="2781"/>
      <c r="AE7" s="2781"/>
      <c r="AF7" s="2781"/>
      <c r="AG7" s="2781"/>
      <c r="AH7" s="2781"/>
      <c r="AI7" s="2781"/>
      <c r="AJ7" s="2781"/>
      <c r="AK7" s="2781"/>
      <c r="AL7" s="2781"/>
      <c r="AM7" s="2781"/>
      <c r="AN7" s="2781"/>
      <c r="AO7" s="2781"/>
      <c r="AP7" s="2781"/>
      <c r="AQ7" s="2781"/>
      <c r="AR7" s="2781"/>
      <c r="AS7" s="2781"/>
      <c r="AT7" s="2781"/>
      <c r="AU7" s="2781"/>
      <c r="AV7" s="2781"/>
      <c r="AW7" s="2781"/>
      <c r="AX7" s="2782"/>
    </row>
    <row r="8" spans="1:50" ht="137.25" customHeight="1">
      <c r="A8" s="429" t="s">
        <v>23</v>
      </c>
      <c r="B8" s="430"/>
      <c r="C8" s="430"/>
      <c r="D8" s="430"/>
      <c r="E8" s="430"/>
      <c r="F8" s="430"/>
      <c r="G8" s="2780" t="s">
        <v>1459</v>
      </c>
      <c r="H8" s="2781"/>
      <c r="I8" s="2781"/>
      <c r="J8" s="2781"/>
      <c r="K8" s="2781"/>
      <c r="L8" s="2781"/>
      <c r="M8" s="2781"/>
      <c r="N8" s="2781"/>
      <c r="O8" s="2781"/>
      <c r="P8" s="2781"/>
      <c r="Q8" s="2781"/>
      <c r="R8" s="2781"/>
      <c r="S8" s="2781"/>
      <c r="T8" s="2781"/>
      <c r="U8" s="2781"/>
      <c r="V8" s="2781"/>
      <c r="W8" s="2781"/>
      <c r="X8" s="2781"/>
      <c r="Y8" s="2781"/>
      <c r="Z8" s="2781"/>
      <c r="AA8" s="2781"/>
      <c r="AB8" s="2781"/>
      <c r="AC8" s="2781"/>
      <c r="AD8" s="2781"/>
      <c r="AE8" s="2781"/>
      <c r="AF8" s="2781"/>
      <c r="AG8" s="2781"/>
      <c r="AH8" s="2781"/>
      <c r="AI8" s="2781"/>
      <c r="AJ8" s="2781"/>
      <c r="AK8" s="2781"/>
      <c r="AL8" s="2781"/>
      <c r="AM8" s="2781"/>
      <c r="AN8" s="2781"/>
      <c r="AO8" s="2781"/>
      <c r="AP8" s="2781"/>
      <c r="AQ8" s="2781"/>
      <c r="AR8" s="2781"/>
      <c r="AS8" s="2781"/>
      <c r="AT8" s="2781"/>
      <c r="AU8" s="2781"/>
      <c r="AV8" s="2781"/>
      <c r="AW8" s="2781"/>
      <c r="AX8" s="2782"/>
    </row>
    <row r="9" spans="1:50" ht="29.25" customHeight="1">
      <c r="A9" s="429" t="s">
        <v>25</v>
      </c>
      <c r="B9" s="430"/>
      <c r="C9" s="430"/>
      <c r="D9" s="430"/>
      <c r="E9" s="430"/>
      <c r="F9" s="434"/>
      <c r="G9" s="666" t="s">
        <v>26</v>
      </c>
      <c r="H9" s="436"/>
      <c r="I9" s="436"/>
      <c r="J9" s="436"/>
      <c r="K9" s="436"/>
      <c r="L9" s="436"/>
      <c r="M9" s="436"/>
      <c r="N9" s="436"/>
      <c r="O9" s="436"/>
      <c r="P9" s="436"/>
      <c r="Q9" s="436"/>
      <c r="R9" s="436"/>
      <c r="S9" s="436"/>
      <c r="T9" s="436"/>
      <c r="U9" s="436"/>
      <c r="V9" s="436"/>
      <c r="W9" s="436"/>
      <c r="X9" s="436"/>
      <c r="Y9" s="436"/>
      <c r="Z9" s="436"/>
      <c r="AA9" s="436"/>
      <c r="AB9" s="436"/>
      <c r="AC9" s="436"/>
      <c r="AD9" s="436"/>
      <c r="AE9" s="436"/>
      <c r="AF9" s="436"/>
      <c r="AG9" s="436"/>
      <c r="AH9" s="436"/>
      <c r="AI9" s="436"/>
      <c r="AJ9" s="436"/>
      <c r="AK9" s="436"/>
      <c r="AL9" s="436"/>
      <c r="AM9" s="436"/>
      <c r="AN9" s="436"/>
      <c r="AO9" s="436"/>
      <c r="AP9" s="436"/>
      <c r="AQ9" s="436"/>
      <c r="AR9" s="436"/>
      <c r="AS9" s="436"/>
      <c r="AT9" s="436"/>
      <c r="AU9" s="436"/>
      <c r="AV9" s="436"/>
      <c r="AW9" s="436"/>
      <c r="AX9" s="437"/>
    </row>
    <row r="10" spans="1:50" ht="21" customHeight="1">
      <c r="A10" s="438" t="s">
        <v>27</v>
      </c>
      <c r="B10" s="439"/>
      <c r="C10" s="439"/>
      <c r="D10" s="439"/>
      <c r="E10" s="439"/>
      <c r="F10" s="440"/>
      <c r="G10" s="447"/>
      <c r="H10" s="448"/>
      <c r="I10" s="448"/>
      <c r="J10" s="448"/>
      <c r="K10" s="448"/>
      <c r="L10" s="448"/>
      <c r="M10" s="448"/>
      <c r="N10" s="448"/>
      <c r="O10" s="448"/>
      <c r="P10" s="357" t="s">
        <v>28</v>
      </c>
      <c r="Q10" s="352"/>
      <c r="R10" s="352"/>
      <c r="S10" s="352"/>
      <c r="T10" s="352"/>
      <c r="U10" s="352"/>
      <c r="V10" s="353"/>
      <c r="W10" s="357" t="s">
        <v>29</v>
      </c>
      <c r="X10" s="352"/>
      <c r="Y10" s="352"/>
      <c r="Z10" s="352"/>
      <c r="AA10" s="352"/>
      <c r="AB10" s="352"/>
      <c r="AC10" s="353"/>
      <c r="AD10" s="357" t="s">
        <v>30</v>
      </c>
      <c r="AE10" s="352"/>
      <c r="AF10" s="352"/>
      <c r="AG10" s="352"/>
      <c r="AH10" s="352"/>
      <c r="AI10" s="352"/>
      <c r="AJ10" s="353"/>
      <c r="AK10" s="357" t="s">
        <v>31</v>
      </c>
      <c r="AL10" s="352"/>
      <c r="AM10" s="352"/>
      <c r="AN10" s="352"/>
      <c r="AO10" s="352"/>
      <c r="AP10" s="352"/>
      <c r="AQ10" s="353"/>
      <c r="AR10" s="357" t="s">
        <v>32</v>
      </c>
      <c r="AS10" s="352"/>
      <c r="AT10" s="352"/>
      <c r="AU10" s="352"/>
      <c r="AV10" s="352"/>
      <c r="AW10" s="352"/>
      <c r="AX10" s="449"/>
    </row>
    <row r="11" spans="1:50" ht="21" customHeight="1">
      <c r="A11" s="441"/>
      <c r="B11" s="442"/>
      <c r="C11" s="442"/>
      <c r="D11" s="442"/>
      <c r="E11" s="442"/>
      <c r="F11" s="443"/>
      <c r="G11" s="450" t="s">
        <v>33</v>
      </c>
      <c r="H11" s="451"/>
      <c r="I11" s="456" t="s">
        <v>34</v>
      </c>
      <c r="J11" s="457"/>
      <c r="K11" s="457"/>
      <c r="L11" s="457"/>
      <c r="M11" s="457"/>
      <c r="N11" s="457"/>
      <c r="O11" s="458"/>
      <c r="P11" s="285">
        <v>61</v>
      </c>
      <c r="Q11" s="285"/>
      <c r="R11" s="285"/>
      <c r="S11" s="285"/>
      <c r="T11" s="285"/>
      <c r="U11" s="285"/>
      <c r="V11" s="285"/>
      <c r="W11" s="285">
        <v>47</v>
      </c>
      <c r="X11" s="285"/>
      <c r="Y11" s="285"/>
      <c r="Z11" s="285"/>
      <c r="AA11" s="285"/>
      <c r="AB11" s="285"/>
      <c r="AC11" s="285"/>
      <c r="AD11" s="285">
        <v>43</v>
      </c>
      <c r="AE11" s="285"/>
      <c r="AF11" s="285"/>
      <c r="AG11" s="285"/>
      <c r="AH11" s="285"/>
      <c r="AI11" s="285"/>
      <c r="AJ11" s="285"/>
      <c r="AK11" s="285">
        <v>44</v>
      </c>
      <c r="AL11" s="285"/>
      <c r="AM11" s="285"/>
      <c r="AN11" s="285"/>
      <c r="AO11" s="285"/>
      <c r="AP11" s="285"/>
      <c r="AQ11" s="285"/>
      <c r="AR11" s="459"/>
      <c r="AS11" s="459"/>
      <c r="AT11" s="459"/>
      <c r="AU11" s="459"/>
      <c r="AV11" s="459"/>
      <c r="AW11" s="459"/>
      <c r="AX11" s="460"/>
    </row>
    <row r="12" spans="1:50" ht="21" customHeight="1">
      <c r="A12" s="441"/>
      <c r="B12" s="442"/>
      <c r="C12" s="442"/>
      <c r="D12" s="442"/>
      <c r="E12" s="442"/>
      <c r="F12" s="443"/>
      <c r="G12" s="452"/>
      <c r="H12" s="453"/>
      <c r="I12" s="414" t="s">
        <v>35</v>
      </c>
      <c r="J12" s="415"/>
      <c r="K12" s="415"/>
      <c r="L12" s="415"/>
      <c r="M12" s="415"/>
      <c r="N12" s="415"/>
      <c r="O12" s="416"/>
      <c r="P12" s="261" t="s">
        <v>251</v>
      </c>
      <c r="Q12" s="261"/>
      <c r="R12" s="261"/>
      <c r="S12" s="261"/>
      <c r="T12" s="261"/>
      <c r="U12" s="261"/>
      <c r="V12" s="261"/>
      <c r="W12" s="261" t="s">
        <v>251</v>
      </c>
      <c r="X12" s="261"/>
      <c r="Y12" s="261"/>
      <c r="Z12" s="261"/>
      <c r="AA12" s="261"/>
      <c r="AB12" s="261"/>
      <c r="AC12" s="261"/>
      <c r="AD12" s="261" t="s">
        <v>251</v>
      </c>
      <c r="AE12" s="261"/>
      <c r="AF12" s="261"/>
      <c r="AG12" s="261"/>
      <c r="AH12" s="261"/>
      <c r="AI12" s="261"/>
      <c r="AJ12" s="261"/>
      <c r="AK12" s="261" t="s">
        <v>251</v>
      </c>
      <c r="AL12" s="261"/>
      <c r="AM12" s="261"/>
      <c r="AN12" s="261"/>
      <c r="AO12" s="261"/>
      <c r="AP12" s="261"/>
      <c r="AQ12" s="261"/>
      <c r="AR12" s="417"/>
      <c r="AS12" s="417"/>
      <c r="AT12" s="417"/>
      <c r="AU12" s="417"/>
      <c r="AV12" s="417"/>
      <c r="AW12" s="417"/>
      <c r="AX12" s="418"/>
    </row>
    <row r="13" spans="1:50" ht="21" customHeight="1">
      <c r="A13" s="441"/>
      <c r="B13" s="442"/>
      <c r="C13" s="442"/>
      <c r="D13" s="442"/>
      <c r="E13" s="442"/>
      <c r="F13" s="443"/>
      <c r="G13" s="452"/>
      <c r="H13" s="453"/>
      <c r="I13" s="414" t="s">
        <v>36</v>
      </c>
      <c r="J13" s="426"/>
      <c r="K13" s="426"/>
      <c r="L13" s="426"/>
      <c r="M13" s="426"/>
      <c r="N13" s="426"/>
      <c r="O13" s="427"/>
      <c r="P13" s="419" t="s">
        <v>251</v>
      </c>
      <c r="Q13" s="420"/>
      <c r="R13" s="420"/>
      <c r="S13" s="420"/>
      <c r="T13" s="420"/>
      <c r="U13" s="420"/>
      <c r="V13" s="421"/>
      <c r="W13" s="419" t="s">
        <v>251</v>
      </c>
      <c r="X13" s="420"/>
      <c r="Y13" s="420"/>
      <c r="Z13" s="420"/>
      <c r="AA13" s="420"/>
      <c r="AB13" s="420"/>
      <c r="AC13" s="421"/>
      <c r="AD13" s="419" t="s">
        <v>251</v>
      </c>
      <c r="AE13" s="420"/>
      <c r="AF13" s="420"/>
      <c r="AG13" s="420"/>
      <c r="AH13" s="420"/>
      <c r="AI13" s="420"/>
      <c r="AJ13" s="421"/>
      <c r="AK13" s="419" t="s">
        <v>251</v>
      </c>
      <c r="AL13" s="420"/>
      <c r="AM13" s="420"/>
      <c r="AN13" s="420"/>
      <c r="AO13" s="420"/>
      <c r="AP13" s="420"/>
      <c r="AQ13" s="421"/>
      <c r="AR13" s="419"/>
      <c r="AS13" s="420"/>
      <c r="AT13" s="420"/>
      <c r="AU13" s="420"/>
      <c r="AV13" s="420"/>
      <c r="AW13" s="420"/>
      <c r="AX13" s="428"/>
    </row>
    <row r="14" spans="1:50" ht="21" customHeight="1">
      <c r="A14" s="441"/>
      <c r="B14" s="442"/>
      <c r="C14" s="442"/>
      <c r="D14" s="442"/>
      <c r="E14" s="442"/>
      <c r="F14" s="443"/>
      <c r="G14" s="452"/>
      <c r="H14" s="453"/>
      <c r="I14" s="414" t="s">
        <v>37</v>
      </c>
      <c r="J14" s="426"/>
      <c r="K14" s="426"/>
      <c r="L14" s="426"/>
      <c r="M14" s="426"/>
      <c r="N14" s="426"/>
      <c r="O14" s="427"/>
      <c r="P14" s="419" t="s">
        <v>251</v>
      </c>
      <c r="Q14" s="420"/>
      <c r="R14" s="420"/>
      <c r="S14" s="420"/>
      <c r="T14" s="420"/>
      <c r="U14" s="420"/>
      <c r="V14" s="421"/>
      <c r="W14" s="419" t="s">
        <v>251</v>
      </c>
      <c r="X14" s="420"/>
      <c r="Y14" s="420"/>
      <c r="Z14" s="420"/>
      <c r="AA14" s="420"/>
      <c r="AB14" s="420"/>
      <c r="AC14" s="421"/>
      <c r="AD14" s="419" t="s">
        <v>251</v>
      </c>
      <c r="AE14" s="420"/>
      <c r="AF14" s="420"/>
      <c r="AG14" s="420"/>
      <c r="AH14" s="420"/>
      <c r="AI14" s="420"/>
      <c r="AJ14" s="421"/>
      <c r="AK14" s="419" t="s">
        <v>251</v>
      </c>
      <c r="AL14" s="420"/>
      <c r="AM14" s="420"/>
      <c r="AN14" s="420"/>
      <c r="AO14" s="420"/>
      <c r="AP14" s="420"/>
      <c r="AQ14" s="421"/>
      <c r="AR14" s="422"/>
      <c r="AS14" s="423"/>
      <c r="AT14" s="423"/>
      <c r="AU14" s="423"/>
      <c r="AV14" s="423"/>
      <c r="AW14" s="423"/>
      <c r="AX14" s="424"/>
    </row>
    <row r="15" spans="1:50" ht="24.75" customHeight="1">
      <c r="A15" s="441"/>
      <c r="B15" s="442"/>
      <c r="C15" s="442"/>
      <c r="D15" s="442"/>
      <c r="E15" s="442"/>
      <c r="F15" s="443"/>
      <c r="G15" s="452"/>
      <c r="H15" s="453"/>
      <c r="I15" s="414" t="s">
        <v>38</v>
      </c>
      <c r="J15" s="415"/>
      <c r="K15" s="415"/>
      <c r="L15" s="415"/>
      <c r="M15" s="415"/>
      <c r="N15" s="415"/>
      <c r="O15" s="416"/>
      <c r="P15" s="261" t="s">
        <v>251</v>
      </c>
      <c r="Q15" s="261"/>
      <c r="R15" s="261"/>
      <c r="S15" s="261"/>
      <c r="T15" s="261"/>
      <c r="U15" s="261"/>
      <c r="V15" s="261"/>
      <c r="W15" s="261" t="s">
        <v>251</v>
      </c>
      <c r="X15" s="261"/>
      <c r="Y15" s="261"/>
      <c r="Z15" s="261"/>
      <c r="AA15" s="261"/>
      <c r="AB15" s="261"/>
      <c r="AC15" s="261"/>
      <c r="AD15" s="261" t="s">
        <v>251</v>
      </c>
      <c r="AE15" s="261"/>
      <c r="AF15" s="261"/>
      <c r="AG15" s="261"/>
      <c r="AH15" s="261"/>
      <c r="AI15" s="261"/>
      <c r="AJ15" s="261"/>
      <c r="AK15" s="261" t="s">
        <v>251</v>
      </c>
      <c r="AL15" s="261"/>
      <c r="AM15" s="261"/>
      <c r="AN15" s="261"/>
      <c r="AO15" s="261"/>
      <c r="AP15" s="261"/>
      <c r="AQ15" s="261"/>
      <c r="AR15" s="417"/>
      <c r="AS15" s="417"/>
      <c r="AT15" s="417"/>
      <c r="AU15" s="417"/>
      <c r="AV15" s="417"/>
      <c r="AW15" s="417"/>
      <c r="AX15" s="418"/>
    </row>
    <row r="16" spans="1:50" ht="24.75" customHeight="1">
      <c r="A16" s="441"/>
      <c r="B16" s="442"/>
      <c r="C16" s="442"/>
      <c r="D16" s="442"/>
      <c r="E16" s="442"/>
      <c r="F16" s="443"/>
      <c r="G16" s="454"/>
      <c r="H16" s="455"/>
      <c r="I16" s="408" t="s">
        <v>39</v>
      </c>
      <c r="J16" s="409"/>
      <c r="K16" s="409"/>
      <c r="L16" s="409"/>
      <c r="M16" s="409"/>
      <c r="N16" s="409"/>
      <c r="O16" s="410"/>
      <c r="P16" s="412">
        <v>61</v>
      </c>
      <c r="Q16" s="412"/>
      <c r="R16" s="412"/>
      <c r="S16" s="412"/>
      <c r="T16" s="412"/>
      <c r="U16" s="412"/>
      <c r="V16" s="412"/>
      <c r="W16" s="412">
        <v>47</v>
      </c>
      <c r="X16" s="412"/>
      <c r="Y16" s="412"/>
      <c r="Z16" s="412"/>
      <c r="AA16" s="412"/>
      <c r="AB16" s="412"/>
      <c r="AC16" s="412"/>
      <c r="AD16" s="412">
        <v>43</v>
      </c>
      <c r="AE16" s="412"/>
      <c r="AF16" s="412"/>
      <c r="AG16" s="412"/>
      <c r="AH16" s="412"/>
      <c r="AI16" s="412"/>
      <c r="AJ16" s="412"/>
      <c r="AK16" s="412">
        <v>44</v>
      </c>
      <c r="AL16" s="412"/>
      <c r="AM16" s="412"/>
      <c r="AN16" s="412"/>
      <c r="AO16" s="412"/>
      <c r="AP16" s="412"/>
      <c r="AQ16" s="412"/>
      <c r="AR16" s="412"/>
      <c r="AS16" s="412"/>
      <c r="AT16" s="412"/>
      <c r="AU16" s="412"/>
      <c r="AV16" s="412"/>
      <c r="AW16" s="412"/>
      <c r="AX16" s="413"/>
    </row>
    <row r="17" spans="1:55" ht="24.75" customHeight="1">
      <c r="A17" s="441"/>
      <c r="B17" s="442"/>
      <c r="C17" s="442"/>
      <c r="D17" s="442"/>
      <c r="E17" s="442"/>
      <c r="F17" s="443"/>
      <c r="G17" s="404" t="s">
        <v>40</v>
      </c>
      <c r="H17" s="405"/>
      <c r="I17" s="405"/>
      <c r="J17" s="405"/>
      <c r="K17" s="405"/>
      <c r="L17" s="405"/>
      <c r="M17" s="405"/>
      <c r="N17" s="405"/>
      <c r="O17" s="405"/>
      <c r="P17" s="380">
        <v>61</v>
      </c>
      <c r="Q17" s="380"/>
      <c r="R17" s="380"/>
      <c r="S17" s="380"/>
      <c r="T17" s="380"/>
      <c r="U17" s="380"/>
      <c r="V17" s="380"/>
      <c r="W17" s="380">
        <v>47</v>
      </c>
      <c r="X17" s="380"/>
      <c r="Y17" s="380"/>
      <c r="Z17" s="380"/>
      <c r="AA17" s="380"/>
      <c r="AB17" s="380"/>
      <c r="AC17" s="380"/>
      <c r="AD17" s="380">
        <v>43</v>
      </c>
      <c r="AE17" s="380"/>
      <c r="AF17" s="380"/>
      <c r="AG17" s="380"/>
      <c r="AH17" s="380"/>
      <c r="AI17" s="380"/>
      <c r="AJ17" s="380"/>
      <c r="AK17" s="381"/>
      <c r="AL17" s="381"/>
      <c r="AM17" s="381"/>
      <c r="AN17" s="381"/>
      <c r="AO17" s="381"/>
      <c r="AP17" s="381"/>
      <c r="AQ17" s="381"/>
      <c r="AR17" s="381"/>
      <c r="AS17" s="381"/>
      <c r="AT17" s="381"/>
      <c r="AU17" s="381"/>
      <c r="AV17" s="381"/>
      <c r="AW17" s="381"/>
      <c r="AX17" s="382"/>
    </row>
    <row r="18" spans="1:55" ht="24.75" customHeight="1">
      <c r="A18" s="444"/>
      <c r="B18" s="445"/>
      <c r="C18" s="445"/>
      <c r="D18" s="445"/>
      <c r="E18" s="445"/>
      <c r="F18" s="446"/>
      <c r="G18" s="404" t="s">
        <v>41</v>
      </c>
      <c r="H18" s="405"/>
      <c r="I18" s="405"/>
      <c r="J18" s="405"/>
      <c r="K18" s="405"/>
      <c r="L18" s="405"/>
      <c r="M18" s="405"/>
      <c r="N18" s="405"/>
      <c r="O18" s="405"/>
      <c r="P18" s="2783">
        <v>1</v>
      </c>
      <c r="Q18" s="2783"/>
      <c r="R18" s="2783"/>
      <c r="S18" s="2783"/>
      <c r="T18" s="2783"/>
      <c r="U18" s="2783"/>
      <c r="V18" s="2783"/>
      <c r="W18" s="2783">
        <v>1</v>
      </c>
      <c r="X18" s="2783"/>
      <c r="Y18" s="2783"/>
      <c r="Z18" s="2783"/>
      <c r="AA18" s="2783"/>
      <c r="AB18" s="2783"/>
      <c r="AC18" s="2783"/>
      <c r="AD18" s="2783">
        <v>1</v>
      </c>
      <c r="AE18" s="2783"/>
      <c r="AF18" s="2783"/>
      <c r="AG18" s="2783"/>
      <c r="AH18" s="2783"/>
      <c r="AI18" s="2783"/>
      <c r="AJ18" s="2783"/>
      <c r="AK18" s="381"/>
      <c r="AL18" s="381"/>
      <c r="AM18" s="381"/>
      <c r="AN18" s="381"/>
      <c r="AO18" s="381"/>
      <c r="AP18" s="381"/>
      <c r="AQ18" s="381"/>
      <c r="AR18" s="381"/>
      <c r="AS18" s="381"/>
      <c r="AT18" s="381"/>
      <c r="AU18" s="381"/>
      <c r="AV18" s="381"/>
      <c r="AW18" s="381"/>
      <c r="AX18" s="382"/>
    </row>
    <row r="19" spans="1:55" ht="31.7" customHeight="1">
      <c r="A19" s="383" t="s">
        <v>42</v>
      </c>
      <c r="B19" s="384"/>
      <c r="C19" s="384"/>
      <c r="D19" s="384"/>
      <c r="E19" s="384"/>
      <c r="F19" s="385"/>
      <c r="G19" s="374" t="s">
        <v>43</v>
      </c>
      <c r="H19" s="352"/>
      <c r="I19" s="352"/>
      <c r="J19" s="352"/>
      <c r="K19" s="352"/>
      <c r="L19" s="352"/>
      <c r="M19" s="352"/>
      <c r="N19" s="352"/>
      <c r="O19" s="352"/>
      <c r="P19" s="352"/>
      <c r="Q19" s="352"/>
      <c r="R19" s="352"/>
      <c r="S19" s="352"/>
      <c r="T19" s="352"/>
      <c r="U19" s="352"/>
      <c r="V19" s="352"/>
      <c r="W19" s="352"/>
      <c r="X19" s="353"/>
      <c r="Y19" s="375"/>
      <c r="Z19" s="376"/>
      <c r="AA19" s="377"/>
      <c r="AB19" s="357" t="s">
        <v>44</v>
      </c>
      <c r="AC19" s="352"/>
      <c r="AD19" s="353"/>
      <c r="AE19" s="358" t="s">
        <v>28</v>
      </c>
      <c r="AF19" s="358"/>
      <c r="AG19" s="358"/>
      <c r="AH19" s="358"/>
      <c r="AI19" s="358"/>
      <c r="AJ19" s="358" t="s">
        <v>29</v>
      </c>
      <c r="AK19" s="358"/>
      <c r="AL19" s="358"/>
      <c r="AM19" s="358"/>
      <c r="AN19" s="358"/>
      <c r="AO19" s="358" t="s">
        <v>30</v>
      </c>
      <c r="AP19" s="358"/>
      <c r="AQ19" s="358"/>
      <c r="AR19" s="358"/>
      <c r="AS19" s="358"/>
      <c r="AT19" s="399" t="s">
        <v>379</v>
      </c>
      <c r="AU19" s="358"/>
      <c r="AV19" s="358"/>
      <c r="AW19" s="358"/>
      <c r="AX19" s="400"/>
    </row>
    <row r="20" spans="1:55" ht="26.85" customHeight="1">
      <c r="A20" s="386"/>
      <c r="B20" s="384"/>
      <c r="C20" s="384"/>
      <c r="D20" s="384"/>
      <c r="E20" s="384"/>
      <c r="F20" s="385"/>
      <c r="G20" s="359" t="s">
        <v>1458</v>
      </c>
      <c r="H20" s="360"/>
      <c r="I20" s="360"/>
      <c r="J20" s="360"/>
      <c r="K20" s="360"/>
      <c r="L20" s="360"/>
      <c r="M20" s="360"/>
      <c r="N20" s="360"/>
      <c r="O20" s="360"/>
      <c r="P20" s="360"/>
      <c r="Q20" s="360"/>
      <c r="R20" s="360"/>
      <c r="S20" s="360"/>
      <c r="T20" s="360"/>
      <c r="U20" s="360"/>
      <c r="V20" s="360"/>
      <c r="W20" s="360"/>
      <c r="X20" s="361"/>
      <c r="Y20" s="315" t="s">
        <v>47</v>
      </c>
      <c r="Z20" s="336"/>
      <c r="AA20" s="337"/>
      <c r="AB20" s="1503" t="s">
        <v>1457</v>
      </c>
      <c r="AC20" s="1504"/>
      <c r="AD20" s="1505"/>
      <c r="AE20" s="369">
        <v>317</v>
      </c>
      <c r="AF20" s="369"/>
      <c r="AG20" s="369"/>
      <c r="AH20" s="369"/>
      <c r="AI20" s="369"/>
      <c r="AJ20" s="369">
        <v>198</v>
      </c>
      <c r="AK20" s="369"/>
      <c r="AL20" s="369"/>
      <c r="AM20" s="369"/>
      <c r="AN20" s="369"/>
      <c r="AO20" s="369" t="s">
        <v>1448</v>
      </c>
      <c r="AP20" s="369"/>
      <c r="AQ20" s="369"/>
      <c r="AR20" s="369"/>
      <c r="AS20" s="369"/>
      <c r="AT20" s="809"/>
      <c r="AU20" s="809"/>
      <c r="AV20" s="809"/>
      <c r="AW20" s="809"/>
      <c r="AX20" s="810"/>
    </row>
    <row r="21" spans="1:55" ht="32.25" customHeight="1">
      <c r="A21" s="387"/>
      <c r="B21" s="388"/>
      <c r="C21" s="388"/>
      <c r="D21" s="388"/>
      <c r="E21" s="388"/>
      <c r="F21" s="389"/>
      <c r="G21" s="401"/>
      <c r="H21" s="402"/>
      <c r="I21" s="402"/>
      <c r="J21" s="402"/>
      <c r="K21" s="402"/>
      <c r="L21" s="402"/>
      <c r="M21" s="402"/>
      <c r="N21" s="402"/>
      <c r="O21" s="402"/>
      <c r="P21" s="402"/>
      <c r="Q21" s="402"/>
      <c r="R21" s="402"/>
      <c r="S21" s="402"/>
      <c r="T21" s="402"/>
      <c r="U21" s="402"/>
      <c r="V21" s="402"/>
      <c r="W21" s="402"/>
      <c r="X21" s="403"/>
      <c r="Y21" s="357" t="s">
        <v>49</v>
      </c>
      <c r="Z21" s="352"/>
      <c r="AA21" s="353"/>
      <c r="AB21" s="2784" t="s">
        <v>1456</v>
      </c>
      <c r="AC21" s="2785"/>
      <c r="AD21" s="2786"/>
      <c r="AE21" s="390" t="s">
        <v>519</v>
      </c>
      <c r="AF21" s="390"/>
      <c r="AG21" s="390"/>
      <c r="AH21" s="390"/>
      <c r="AI21" s="390"/>
      <c r="AJ21" s="390" t="s">
        <v>519</v>
      </c>
      <c r="AK21" s="390"/>
      <c r="AL21" s="390"/>
      <c r="AM21" s="390"/>
      <c r="AN21" s="390"/>
      <c r="AO21" s="390" t="s">
        <v>519</v>
      </c>
      <c r="AP21" s="390"/>
      <c r="AQ21" s="390"/>
      <c r="AR21" s="390"/>
      <c r="AS21" s="390"/>
      <c r="AT21" s="380" t="s">
        <v>519</v>
      </c>
      <c r="AU21" s="380"/>
      <c r="AV21" s="380"/>
      <c r="AW21" s="380"/>
      <c r="AX21" s="391"/>
    </row>
    <row r="22" spans="1:55" ht="32.25" customHeight="1">
      <c r="A22" s="387"/>
      <c r="B22" s="388"/>
      <c r="C22" s="388"/>
      <c r="D22" s="388"/>
      <c r="E22" s="388"/>
      <c r="F22" s="389"/>
      <c r="G22" s="362"/>
      <c r="H22" s="363"/>
      <c r="I22" s="363"/>
      <c r="J22" s="363"/>
      <c r="K22" s="363"/>
      <c r="L22" s="363"/>
      <c r="M22" s="363"/>
      <c r="N22" s="363"/>
      <c r="O22" s="363"/>
      <c r="P22" s="363"/>
      <c r="Q22" s="363"/>
      <c r="R22" s="363"/>
      <c r="S22" s="363"/>
      <c r="T22" s="363"/>
      <c r="U22" s="363"/>
      <c r="V22" s="363"/>
      <c r="W22" s="363"/>
      <c r="X22" s="364"/>
      <c r="Y22" s="357" t="s">
        <v>51</v>
      </c>
      <c r="Z22" s="352"/>
      <c r="AA22" s="353"/>
      <c r="AB22" s="390" t="s">
        <v>52</v>
      </c>
      <c r="AC22" s="390"/>
      <c r="AD22" s="390"/>
      <c r="AE22" s="390" t="s">
        <v>519</v>
      </c>
      <c r="AF22" s="390"/>
      <c r="AG22" s="390"/>
      <c r="AH22" s="390"/>
      <c r="AI22" s="390"/>
      <c r="AJ22" s="390" t="s">
        <v>519</v>
      </c>
      <c r="AK22" s="390"/>
      <c r="AL22" s="390"/>
      <c r="AM22" s="390"/>
      <c r="AN22" s="390"/>
      <c r="AO22" s="390" t="s">
        <v>519</v>
      </c>
      <c r="AP22" s="390"/>
      <c r="AQ22" s="390"/>
      <c r="AR22" s="390"/>
      <c r="AS22" s="390"/>
      <c r="AT22" s="397"/>
      <c r="AU22" s="397"/>
      <c r="AV22" s="397"/>
      <c r="AW22" s="397"/>
      <c r="AX22" s="398"/>
    </row>
    <row r="23" spans="1:55" ht="31.7" customHeight="1">
      <c r="A23" s="303" t="s">
        <v>53</v>
      </c>
      <c r="B23" s="304"/>
      <c r="C23" s="304"/>
      <c r="D23" s="304"/>
      <c r="E23" s="304"/>
      <c r="F23" s="305"/>
      <c r="G23" s="374" t="s">
        <v>54</v>
      </c>
      <c r="H23" s="352"/>
      <c r="I23" s="352"/>
      <c r="J23" s="352"/>
      <c r="K23" s="352"/>
      <c r="L23" s="352"/>
      <c r="M23" s="352"/>
      <c r="N23" s="352"/>
      <c r="O23" s="352"/>
      <c r="P23" s="352"/>
      <c r="Q23" s="352"/>
      <c r="R23" s="352"/>
      <c r="S23" s="352"/>
      <c r="T23" s="352"/>
      <c r="U23" s="352"/>
      <c r="V23" s="352"/>
      <c r="W23" s="352"/>
      <c r="X23" s="353"/>
      <c r="Y23" s="375"/>
      <c r="Z23" s="376"/>
      <c r="AA23" s="377"/>
      <c r="AB23" s="357" t="s">
        <v>44</v>
      </c>
      <c r="AC23" s="352"/>
      <c r="AD23" s="353"/>
      <c r="AE23" s="358" t="s">
        <v>28</v>
      </c>
      <c r="AF23" s="358"/>
      <c r="AG23" s="358"/>
      <c r="AH23" s="358"/>
      <c r="AI23" s="358"/>
      <c r="AJ23" s="358" t="s">
        <v>29</v>
      </c>
      <c r="AK23" s="358"/>
      <c r="AL23" s="358"/>
      <c r="AM23" s="358"/>
      <c r="AN23" s="358"/>
      <c r="AO23" s="358" t="s">
        <v>30</v>
      </c>
      <c r="AP23" s="358"/>
      <c r="AQ23" s="358"/>
      <c r="AR23" s="358"/>
      <c r="AS23" s="358"/>
      <c r="AT23" s="300" t="s">
        <v>55</v>
      </c>
      <c r="AU23" s="301"/>
      <c r="AV23" s="301"/>
      <c r="AW23" s="301"/>
      <c r="AX23" s="302"/>
    </row>
    <row r="24" spans="1:55" ht="39.950000000000003" customHeight="1">
      <c r="A24" s="306"/>
      <c r="B24" s="307"/>
      <c r="C24" s="307"/>
      <c r="D24" s="307"/>
      <c r="E24" s="307"/>
      <c r="F24" s="308"/>
      <c r="G24" s="359" t="s">
        <v>1455</v>
      </c>
      <c r="H24" s="360"/>
      <c r="I24" s="360"/>
      <c r="J24" s="360"/>
      <c r="K24" s="360"/>
      <c r="L24" s="360"/>
      <c r="M24" s="360"/>
      <c r="N24" s="360"/>
      <c r="O24" s="360"/>
      <c r="P24" s="360"/>
      <c r="Q24" s="360"/>
      <c r="R24" s="360"/>
      <c r="S24" s="360"/>
      <c r="T24" s="360"/>
      <c r="U24" s="360"/>
      <c r="V24" s="360"/>
      <c r="W24" s="360"/>
      <c r="X24" s="361"/>
      <c r="Y24" s="365" t="s">
        <v>57</v>
      </c>
      <c r="Z24" s="366"/>
      <c r="AA24" s="367"/>
      <c r="AB24" s="848" t="s">
        <v>224</v>
      </c>
      <c r="AC24" s="366"/>
      <c r="AD24" s="367"/>
      <c r="AE24" s="368">
        <v>118</v>
      </c>
      <c r="AF24" s="368"/>
      <c r="AG24" s="368"/>
      <c r="AH24" s="368"/>
      <c r="AI24" s="368"/>
      <c r="AJ24" s="369">
        <v>94</v>
      </c>
      <c r="AK24" s="369"/>
      <c r="AL24" s="369"/>
      <c r="AM24" s="369"/>
      <c r="AN24" s="369"/>
      <c r="AO24" s="2787">
        <v>69</v>
      </c>
      <c r="AP24" s="2787"/>
      <c r="AQ24" s="2787"/>
      <c r="AR24" s="2787"/>
      <c r="AS24" s="2787"/>
      <c r="AT24" s="370" t="s">
        <v>50</v>
      </c>
      <c r="AU24" s="371"/>
      <c r="AV24" s="371"/>
      <c r="AW24" s="371"/>
      <c r="AX24" s="372"/>
      <c r="AY24" s="2"/>
      <c r="AZ24" s="3"/>
      <c r="BA24" s="3"/>
      <c r="BB24" s="3"/>
      <c r="BC24" s="3"/>
    </row>
    <row r="25" spans="1:55" ht="32.25" customHeight="1">
      <c r="A25" s="309"/>
      <c r="B25" s="310"/>
      <c r="C25" s="310"/>
      <c r="D25" s="310"/>
      <c r="E25" s="310"/>
      <c r="F25" s="311"/>
      <c r="G25" s="362"/>
      <c r="H25" s="363"/>
      <c r="I25" s="363"/>
      <c r="J25" s="363"/>
      <c r="K25" s="363"/>
      <c r="L25" s="363"/>
      <c r="M25" s="363"/>
      <c r="N25" s="363"/>
      <c r="O25" s="363"/>
      <c r="P25" s="363"/>
      <c r="Q25" s="363"/>
      <c r="R25" s="363"/>
      <c r="S25" s="363"/>
      <c r="T25" s="363"/>
      <c r="U25" s="363"/>
      <c r="V25" s="363"/>
      <c r="W25" s="363"/>
      <c r="X25" s="364"/>
      <c r="Y25" s="373" t="s">
        <v>878</v>
      </c>
      <c r="Z25" s="316"/>
      <c r="AA25" s="317"/>
      <c r="AB25" s="733" t="s">
        <v>224</v>
      </c>
      <c r="AC25" s="316"/>
      <c r="AD25" s="317"/>
      <c r="AE25" s="370">
        <v>122</v>
      </c>
      <c r="AF25" s="371"/>
      <c r="AG25" s="371"/>
      <c r="AH25" s="371"/>
      <c r="AI25" s="378"/>
      <c r="AJ25" s="190">
        <v>98</v>
      </c>
      <c r="AK25" s="191"/>
      <c r="AL25" s="191"/>
      <c r="AM25" s="191"/>
      <c r="AN25" s="379"/>
      <c r="AO25" s="190">
        <v>83</v>
      </c>
      <c r="AP25" s="191"/>
      <c r="AQ25" s="191"/>
      <c r="AR25" s="191"/>
      <c r="AS25" s="379"/>
      <c r="AT25" s="2788">
        <v>55</v>
      </c>
      <c r="AU25" s="2789"/>
      <c r="AV25" s="2789"/>
      <c r="AW25" s="2789"/>
      <c r="AX25" s="2790"/>
      <c r="AY25" s="2"/>
      <c r="AZ25" s="3"/>
      <c r="BA25" s="3"/>
      <c r="BB25" s="3"/>
      <c r="BC25" s="3"/>
    </row>
    <row r="26" spans="1:55" ht="32.25" customHeight="1">
      <c r="A26" s="303" t="s">
        <v>61</v>
      </c>
      <c r="B26" s="344"/>
      <c r="C26" s="344"/>
      <c r="D26" s="344"/>
      <c r="E26" s="344"/>
      <c r="F26" s="345"/>
      <c r="G26" s="352" t="s">
        <v>62</v>
      </c>
      <c r="H26" s="352"/>
      <c r="I26" s="352"/>
      <c r="J26" s="352"/>
      <c r="K26" s="352"/>
      <c r="L26" s="352"/>
      <c r="M26" s="352"/>
      <c r="N26" s="352"/>
      <c r="O26" s="352"/>
      <c r="P26" s="352"/>
      <c r="Q26" s="352"/>
      <c r="R26" s="352"/>
      <c r="S26" s="352"/>
      <c r="T26" s="352"/>
      <c r="U26" s="352"/>
      <c r="V26" s="352"/>
      <c r="W26" s="352"/>
      <c r="X26" s="353"/>
      <c r="Y26" s="354"/>
      <c r="Z26" s="355"/>
      <c r="AA26" s="356"/>
      <c r="AB26" s="357" t="s">
        <v>44</v>
      </c>
      <c r="AC26" s="352"/>
      <c r="AD26" s="353"/>
      <c r="AE26" s="357" t="s">
        <v>28</v>
      </c>
      <c r="AF26" s="352"/>
      <c r="AG26" s="352"/>
      <c r="AH26" s="352"/>
      <c r="AI26" s="353"/>
      <c r="AJ26" s="357" t="s">
        <v>29</v>
      </c>
      <c r="AK26" s="352"/>
      <c r="AL26" s="352"/>
      <c r="AM26" s="352"/>
      <c r="AN26" s="353"/>
      <c r="AO26" s="357" t="s">
        <v>30</v>
      </c>
      <c r="AP26" s="352"/>
      <c r="AQ26" s="352"/>
      <c r="AR26" s="352"/>
      <c r="AS26" s="353"/>
      <c r="AT26" s="300" t="s">
        <v>63</v>
      </c>
      <c r="AU26" s="301"/>
      <c r="AV26" s="301"/>
      <c r="AW26" s="301"/>
      <c r="AX26" s="302"/>
      <c r="AY26" s="2"/>
      <c r="AZ26" s="3"/>
      <c r="BA26" s="3"/>
      <c r="BB26" s="3"/>
      <c r="BC26" s="3"/>
    </row>
    <row r="27" spans="1:55" ht="46.5" customHeight="1">
      <c r="A27" s="346"/>
      <c r="B27" s="347"/>
      <c r="C27" s="347"/>
      <c r="D27" s="347"/>
      <c r="E27" s="347"/>
      <c r="F27" s="348"/>
      <c r="G27" s="326" t="s">
        <v>1454</v>
      </c>
      <c r="H27" s="326"/>
      <c r="I27" s="326"/>
      <c r="J27" s="326"/>
      <c r="K27" s="326"/>
      <c r="L27" s="326"/>
      <c r="M27" s="326"/>
      <c r="N27" s="326"/>
      <c r="O27" s="326"/>
      <c r="P27" s="326"/>
      <c r="Q27" s="326"/>
      <c r="R27" s="326"/>
      <c r="S27" s="326"/>
      <c r="T27" s="326"/>
      <c r="U27" s="326"/>
      <c r="V27" s="326"/>
      <c r="W27" s="326"/>
      <c r="X27" s="326"/>
      <c r="Y27" s="328" t="s">
        <v>61</v>
      </c>
      <c r="Z27" s="329"/>
      <c r="AA27" s="330"/>
      <c r="AB27" s="325" t="s">
        <v>1453</v>
      </c>
      <c r="AC27" s="313"/>
      <c r="AD27" s="331"/>
      <c r="AE27" s="335">
        <v>7104</v>
      </c>
      <c r="AF27" s="313"/>
      <c r="AG27" s="313"/>
      <c r="AH27" s="313"/>
      <c r="AI27" s="331"/>
      <c r="AJ27" s="335">
        <v>7196</v>
      </c>
      <c r="AK27" s="313"/>
      <c r="AL27" s="313"/>
      <c r="AM27" s="313"/>
      <c r="AN27" s="331"/>
      <c r="AO27" s="325" t="s">
        <v>1448</v>
      </c>
      <c r="AP27" s="313"/>
      <c r="AQ27" s="313"/>
      <c r="AR27" s="313"/>
      <c r="AS27" s="331"/>
      <c r="AT27" s="823" t="s">
        <v>1452</v>
      </c>
      <c r="AU27" s="948"/>
      <c r="AV27" s="948"/>
      <c r="AW27" s="948"/>
      <c r="AX27" s="1490"/>
    </row>
    <row r="28" spans="1:55" ht="54.75" customHeight="1">
      <c r="A28" s="349"/>
      <c r="B28" s="350"/>
      <c r="C28" s="350"/>
      <c r="D28" s="350"/>
      <c r="E28" s="350"/>
      <c r="F28" s="351"/>
      <c r="G28" s="327"/>
      <c r="H28" s="327"/>
      <c r="I28" s="327"/>
      <c r="J28" s="327"/>
      <c r="K28" s="327"/>
      <c r="L28" s="327"/>
      <c r="M28" s="327"/>
      <c r="N28" s="327"/>
      <c r="O28" s="327"/>
      <c r="P28" s="327"/>
      <c r="Q28" s="327"/>
      <c r="R28" s="327"/>
      <c r="S28" s="327"/>
      <c r="T28" s="327"/>
      <c r="U28" s="327"/>
      <c r="V28" s="327"/>
      <c r="W28" s="327"/>
      <c r="X28" s="327"/>
      <c r="Y28" s="315" t="s">
        <v>66</v>
      </c>
      <c r="Z28" s="316"/>
      <c r="AA28" s="317"/>
      <c r="AB28" s="2791" t="s">
        <v>1451</v>
      </c>
      <c r="AC28" s="2792"/>
      <c r="AD28" s="2793"/>
      <c r="AE28" s="823" t="s">
        <v>1450</v>
      </c>
      <c r="AF28" s="824"/>
      <c r="AG28" s="824"/>
      <c r="AH28" s="824"/>
      <c r="AI28" s="825"/>
      <c r="AJ28" s="823" t="s">
        <v>1449</v>
      </c>
      <c r="AK28" s="948"/>
      <c r="AL28" s="948"/>
      <c r="AM28" s="948"/>
      <c r="AN28" s="949"/>
      <c r="AO28" s="325" t="s">
        <v>1448</v>
      </c>
      <c r="AP28" s="313"/>
      <c r="AQ28" s="313"/>
      <c r="AR28" s="313"/>
      <c r="AS28" s="331"/>
      <c r="AT28" s="823" t="s">
        <v>1447</v>
      </c>
      <c r="AU28" s="948"/>
      <c r="AV28" s="948"/>
      <c r="AW28" s="948"/>
      <c r="AX28" s="1490"/>
    </row>
    <row r="29" spans="1:55" ht="23.1" customHeight="1">
      <c r="A29" s="268" t="s">
        <v>71</v>
      </c>
      <c r="B29" s="269"/>
      <c r="C29" s="274" t="s">
        <v>72</v>
      </c>
      <c r="D29" s="275"/>
      <c r="E29" s="275"/>
      <c r="F29" s="275"/>
      <c r="G29" s="275"/>
      <c r="H29" s="275"/>
      <c r="I29" s="275"/>
      <c r="J29" s="275"/>
      <c r="K29" s="276"/>
      <c r="L29" s="277" t="s">
        <v>73</v>
      </c>
      <c r="M29" s="277"/>
      <c r="N29" s="277"/>
      <c r="O29" s="277"/>
      <c r="P29" s="277"/>
      <c r="Q29" s="277"/>
      <c r="R29" s="278" t="s">
        <v>32</v>
      </c>
      <c r="S29" s="278"/>
      <c r="T29" s="278"/>
      <c r="U29" s="278"/>
      <c r="V29" s="278"/>
      <c r="W29" s="278"/>
      <c r="X29" s="279" t="s">
        <v>74</v>
      </c>
      <c r="Y29" s="275"/>
      <c r="Z29" s="275"/>
      <c r="AA29" s="275"/>
      <c r="AB29" s="275"/>
      <c r="AC29" s="275"/>
      <c r="AD29" s="275"/>
      <c r="AE29" s="275"/>
      <c r="AF29" s="275"/>
      <c r="AG29" s="275"/>
      <c r="AH29" s="275"/>
      <c r="AI29" s="275"/>
      <c r="AJ29" s="275"/>
      <c r="AK29" s="275"/>
      <c r="AL29" s="275"/>
      <c r="AM29" s="275"/>
      <c r="AN29" s="275"/>
      <c r="AO29" s="275"/>
      <c r="AP29" s="275"/>
      <c r="AQ29" s="275"/>
      <c r="AR29" s="275"/>
      <c r="AS29" s="275"/>
      <c r="AT29" s="275"/>
      <c r="AU29" s="275"/>
      <c r="AV29" s="275"/>
      <c r="AW29" s="275"/>
      <c r="AX29" s="280"/>
    </row>
    <row r="30" spans="1:55" ht="23.1" customHeight="1">
      <c r="A30" s="270"/>
      <c r="B30" s="271"/>
      <c r="C30" s="834" t="s">
        <v>1446</v>
      </c>
      <c r="D30" s="835"/>
      <c r="E30" s="835"/>
      <c r="F30" s="835"/>
      <c r="G30" s="835"/>
      <c r="H30" s="835"/>
      <c r="I30" s="835"/>
      <c r="J30" s="835"/>
      <c r="K30" s="836"/>
      <c r="L30" s="285">
        <v>44</v>
      </c>
      <c r="M30" s="285"/>
      <c r="N30" s="285"/>
      <c r="O30" s="285"/>
      <c r="P30" s="285"/>
      <c r="Q30" s="285"/>
      <c r="R30" s="285"/>
      <c r="S30" s="285"/>
      <c r="T30" s="285"/>
      <c r="U30" s="285"/>
      <c r="V30" s="285"/>
      <c r="W30" s="285"/>
      <c r="X30" s="286"/>
      <c r="Y30" s="287"/>
      <c r="Z30" s="287"/>
      <c r="AA30" s="287"/>
      <c r="AB30" s="287"/>
      <c r="AC30" s="287"/>
      <c r="AD30" s="287"/>
      <c r="AE30" s="287"/>
      <c r="AF30" s="287"/>
      <c r="AG30" s="287"/>
      <c r="AH30" s="287"/>
      <c r="AI30" s="287"/>
      <c r="AJ30" s="287"/>
      <c r="AK30" s="287"/>
      <c r="AL30" s="287"/>
      <c r="AM30" s="287"/>
      <c r="AN30" s="287"/>
      <c r="AO30" s="287"/>
      <c r="AP30" s="287"/>
      <c r="AQ30" s="287"/>
      <c r="AR30" s="287"/>
      <c r="AS30" s="287"/>
      <c r="AT30" s="287"/>
      <c r="AU30" s="287"/>
      <c r="AV30" s="287"/>
      <c r="AW30" s="287"/>
      <c r="AX30" s="288"/>
    </row>
    <row r="31" spans="1:55" ht="23.1" customHeight="1">
      <c r="A31" s="270"/>
      <c r="B31" s="271"/>
      <c r="C31" s="265"/>
      <c r="D31" s="266"/>
      <c r="E31" s="266"/>
      <c r="F31" s="266"/>
      <c r="G31" s="266"/>
      <c r="H31" s="266"/>
      <c r="I31" s="266"/>
      <c r="J31" s="266"/>
      <c r="K31" s="267"/>
      <c r="L31" s="261"/>
      <c r="M31" s="261"/>
      <c r="N31" s="261"/>
      <c r="O31" s="261"/>
      <c r="P31" s="261"/>
      <c r="Q31" s="261"/>
      <c r="R31" s="261"/>
      <c r="S31" s="261"/>
      <c r="T31" s="261"/>
      <c r="U31" s="261"/>
      <c r="V31" s="261"/>
      <c r="W31" s="261"/>
      <c r="X31" s="262"/>
      <c r="Y31" s="263"/>
      <c r="Z31" s="263"/>
      <c r="AA31" s="263"/>
      <c r="AB31" s="263"/>
      <c r="AC31" s="263"/>
      <c r="AD31" s="263"/>
      <c r="AE31" s="263"/>
      <c r="AF31" s="263"/>
      <c r="AG31" s="263"/>
      <c r="AH31" s="263"/>
      <c r="AI31" s="263"/>
      <c r="AJ31" s="263"/>
      <c r="AK31" s="263"/>
      <c r="AL31" s="263"/>
      <c r="AM31" s="263"/>
      <c r="AN31" s="263"/>
      <c r="AO31" s="263"/>
      <c r="AP31" s="263"/>
      <c r="AQ31" s="263"/>
      <c r="AR31" s="263"/>
      <c r="AS31" s="263"/>
      <c r="AT31" s="263"/>
      <c r="AU31" s="263"/>
      <c r="AV31" s="263"/>
      <c r="AW31" s="263"/>
      <c r="AX31" s="264"/>
    </row>
    <row r="32" spans="1:55" ht="23.1" customHeight="1">
      <c r="A32" s="270"/>
      <c r="B32" s="271"/>
      <c r="C32" s="265"/>
      <c r="D32" s="266"/>
      <c r="E32" s="266"/>
      <c r="F32" s="266"/>
      <c r="G32" s="266"/>
      <c r="H32" s="266"/>
      <c r="I32" s="266"/>
      <c r="J32" s="266"/>
      <c r="K32" s="267"/>
      <c r="L32" s="261"/>
      <c r="M32" s="261"/>
      <c r="N32" s="261"/>
      <c r="O32" s="261"/>
      <c r="P32" s="261"/>
      <c r="Q32" s="261"/>
      <c r="R32" s="261"/>
      <c r="S32" s="261"/>
      <c r="T32" s="261"/>
      <c r="U32" s="261"/>
      <c r="V32" s="261"/>
      <c r="W32" s="261"/>
      <c r="X32" s="262"/>
      <c r="Y32" s="263"/>
      <c r="Z32" s="263"/>
      <c r="AA32" s="263"/>
      <c r="AB32" s="263"/>
      <c r="AC32" s="263"/>
      <c r="AD32" s="263"/>
      <c r="AE32" s="263"/>
      <c r="AF32" s="263"/>
      <c r="AG32" s="263"/>
      <c r="AH32" s="263"/>
      <c r="AI32" s="263"/>
      <c r="AJ32" s="263"/>
      <c r="AK32" s="263"/>
      <c r="AL32" s="263"/>
      <c r="AM32" s="263"/>
      <c r="AN32" s="263"/>
      <c r="AO32" s="263"/>
      <c r="AP32" s="263"/>
      <c r="AQ32" s="263"/>
      <c r="AR32" s="263"/>
      <c r="AS32" s="263"/>
      <c r="AT32" s="263"/>
      <c r="AU32" s="263"/>
      <c r="AV32" s="263"/>
      <c r="AW32" s="263"/>
      <c r="AX32" s="264"/>
    </row>
    <row r="33" spans="1:50" ht="23.1" customHeight="1">
      <c r="A33" s="270"/>
      <c r="B33" s="271"/>
      <c r="C33" s="265"/>
      <c r="D33" s="266"/>
      <c r="E33" s="266"/>
      <c r="F33" s="266"/>
      <c r="G33" s="266"/>
      <c r="H33" s="266"/>
      <c r="I33" s="266"/>
      <c r="J33" s="266"/>
      <c r="K33" s="267"/>
      <c r="L33" s="261"/>
      <c r="M33" s="261"/>
      <c r="N33" s="261"/>
      <c r="O33" s="261"/>
      <c r="P33" s="261"/>
      <c r="Q33" s="261"/>
      <c r="R33" s="261"/>
      <c r="S33" s="261"/>
      <c r="T33" s="261"/>
      <c r="U33" s="261"/>
      <c r="V33" s="261"/>
      <c r="W33" s="261"/>
      <c r="X33" s="262"/>
      <c r="Y33" s="263"/>
      <c r="Z33" s="263"/>
      <c r="AA33" s="263"/>
      <c r="AB33" s="263"/>
      <c r="AC33" s="263"/>
      <c r="AD33" s="263"/>
      <c r="AE33" s="263"/>
      <c r="AF33" s="263"/>
      <c r="AG33" s="263"/>
      <c r="AH33" s="263"/>
      <c r="AI33" s="263"/>
      <c r="AJ33" s="263"/>
      <c r="AK33" s="263"/>
      <c r="AL33" s="263"/>
      <c r="AM33" s="263"/>
      <c r="AN33" s="263"/>
      <c r="AO33" s="263"/>
      <c r="AP33" s="263"/>
      <c r="AQ33" s="263"/>
      <c r="AR33" s="263"/>
      <c r="AS33" s="263"/>
      <c r="AT33" s="263"/>
      <c r="AU33" s="263"/>
      <c r="AV33" s="263"/>
      <c r="AW33" s="263"/>
      <c r="AX33" s="264"/>
    </row>
    <row r="34" spans="1:50" ht="23.1" customHeight="1">
      <c r="A34" s="270"/>
      <c r="B34" s="271"/>
      <c r="C34" s="265"/>
      <c r="D34" s="266"/>
      <c r="E34" s="266"/>
      <c r="F34" s="266"/>
      <c r="G34" s="266"/>
      <c r="H34" s="266"/>
      <c r="I34" s="266"/>
      <c r="J34" s="266"/>
      <c r="K34" s="267"/>
      <c r="L34" s="261"/>
      <c r="M34" s="261"/>
      <c r="N34" s="261"/>
      <c r="O34" s="261"/>
      <c r="P34" s="261"/>
      <c r="Q34" s="261"/>
      <c r="R34" s="261"/>
      <c r="S34" s="261"/>
      <c r="T34" s="261"/>
      <c r="U34" s="261"/>
      <c r="V34" s="261"/>
      <c r="W34" s="261"/>
      <c r="X34" s="262"/>
      <c r="Y34" s="263"/>
      <c r="Z34" s="263"/>
      <c r="AA34" s="263"/>
      <c r="AB34" s="263"/>
      <c r="AC34" s="263"/>
      <c r="AD34" s="263"/>
      <c r="AE34" s="263"/>
      <c r="AF34" s="263"/>
      <c r="AG34" s="263"/>
      <c r="AH34" s="263"/>
      <c r="AI34" s="263"/>
      <c r="AJ34" s="263"/>
      <c r="AK34" s="263"/>
      <c r="AL34" s="263"/>
      <c r="AM34" s="263"/>
      <c r="AN34" s="263"/>
      <c r="AO34" s="263"/>
      <c r="AP34" s="263"/>
      <c r="AQ34" s="263"/>
      <c r="AR34" s="263"/>
      <c r="AS34" s="263"/>
      <c r="AT34" s="263"/>
      <c r="AU34" s="263"/>
      <c r="AV34" s="263"/>
      <c r="AW34" s="263"/>
      <c r="AX34" s="264"/>
    </row>
    <row r="35" spans="1:50" ht="22.5" customHeight="1">
      <c r="A35" s="270"/>
      <c r="B35" s="271"/>
      <c r="C35" s="289"/>
      <c r="D35" s="290"/>
      <c r="E35" s="290"/>
      <c r="F35" s="290"/>
      <c r="G35" s="290"/>
      <c r="H35" s="290"/>
      <c r="I35" s="290"/>
      <c r="J35" s="290"/>
      <c r="K35" s="291"/>
      <c r="L35" s="292"/>
      <c r="M35" s="290"/>
      <c r="N35" s="290"/>
      <c r="O35" s="290"/>
      <c r="P35" s="290"/>
      <c r="Q35" s="291"/>
      <c r="R35" s="292"/>
      <c r="S35" s="290"/>
      <c r="T35" s="290"/>
      <c r="U35" s="290"/>
      <c r="V35" s="290"/>
      <c r="W35" s="291"/>
      <c r="X35" s="262"/>
      <c r="Y35" s="263"/>
      <c r="Z35" s="263"/>
      <c r="AA35" s="263"/>
      <c r="AB35" s="263"/>
      <c r="AC35" s="263"/>
      <c r="AD35" s="263"/>
      <c r="AE35" s="263"/>
      <c r="AF35" s="263"/>
      <c r="AG35" s="263"/>
      <c r="AH35" s="263"/>
      <c r="AI35" s="263"/>
      <c r="AJ35" s="263"/>
      <c r="AK35" s="263"/>
      <c r="AL35" s="263"/>
      <c r="AM35" s="263"/>
      <c r="AN35" s="263"/>
      <c r="AO35" s="263"/>
      <c r="AP35" s="263"/>
      <c r="AQ35" s="263"/>
      <c r="AR35" s="263"/>
      <c r="AS35" s="263"/>
      <c r="AT35" s="263"/>
      <c r="AU35" s="263"/>
      <c r="AV35" s="263"/>
      <c r="AW35" s="263"/>
      <c r="AX35" s="264"/>
    </row>
    <row r="36" spans="1:50" ht="21.75" customHeight="1" thickBot="1">
      <c r="A36" s="272"/>
      <c r="B36" s="273"/>
      <c r="C36" s="293" t="s">
        <v>39</v>
      </c>
      <c r="D36" s="294"/>
      <c r="E36" s="294"/>
      <c r="F36" s="294"/>
      <c r="G36" s="294"/>
      <c r="H36" s="294"/>
      <c r="I36" s="294"/>
      <c r="J36" s="294"/>
      <c r="K36" s="295"/>
      <c r="L36" s="299">
        <v>44</v>
      </c>
      <c r="M36" s="294"/>
      <c r="N36" s="294"/>
      <c r="O36" s="294"/>
      <c r="P36" s="294"/>
      <c r="Q36" s="295"/>
      <c r="R36" s="299"/>
      <c r="S36" s="294"/>
      <c r="T36" s="294"/>
      <c r="U36" s="294"/>
      <c r="V36" s="294"/>
      <c r="W36" s="295"/>
      <c r="X36" s="255"/>
      <c r="Y36" s="256"/>
      <c r="Z36" s="256"/>
      <c r="AA36" s="256"/>
      <c r="AB36" s="256"/>
      <c r="AC36" s="256"/>
      <c r="AD36" s="256"/>
      <c r="AE36" s="256"/>
      <c r="AF36" s="256"/>
      <c r="AG36" s="256"/>
      <c r="AH36" s="256"/>
      <c r="AI36" s="256"/>
      <c r="AJ36" s="256"/>
      <c r="AK36" s="256"/>
      <c r="AL36" s="256"/>
      <c r="AM36" s="256"/>
      <c r="AN36" s="256"/>
      <c r="AO36" s="256"/>
      <c r="AP36" s="256"/>
      <c r="AQ36" s="256"/>
      <c r="AR36" s="256"/>
      <c r="AS36" s="256"/>
      <c r="AT36" s="256"/>
      <c r="AU36" s="256"/>
      <c r="AV36" s="256"/>
      <c r="AW36" s="256"/>
      <c r="AX36" s="257"/>
    </row>
    <row r="37" spans="1:50" ht="24.75" customHeight="1" thickBot="1">
      <c r="A37" s="4"/>
      <c r="B37" s="4"/>
      <c r="C37" s="4"/>
      <c r="D37" s="4"/>
      <c r="E37" s="4"/>
      <c r="F37" s="4"/>
      <c r="G37" s="5"/>
      <c r="H37" s="5"/>
      <c r="I37" s="5"/>
      <c r="J37" s="5"/>
      <c r="K37" s="5"/>
      <c r="L37" s="6"/>
      <c r="M37" s="5"/>
      <c r="N37" s="5"/>
      <c r="O37" s="5"/>
      <c r="P37" s="5"/>
      <c r="Q37" s="5"/>
      <c r="R37" s="5"/>
      <c r="S37" s="5"/>
      <c r="T37" s="5"/>
      <c r="U37" s="5"/>
      <c r="V37" s="5"/>
      <c r="W37" s="5"/>
      <c r="X37" s="5"/>
      <c r="Y37" s="7"/>
      <c r="Z37" s="7"/>
      <c r="AA37" s="7"/>
      <c r="AB37" s="7"/>
      <c r="AC37" s="5"/>
      <c r="AD37" s="5"/>
      <c r="AE37" s="5"/>
      <c r="AF37" s="5"/>
      <c r="AG37" s="5"/>
      <c r="AH37" s="6"/>
      <c r="AI37" s="5"/>
      <c r="AJ37" s="5"/>
      <c r="AK37" s="5"/>
      <c r="AL37" s="5"/>
      <c r="AM37" s="5"/>
      <c r="AN37" s="5"/>
      <c r="AO37" s="5"/>
      <c r="AP37" s="5"/>
      <c r="AQ37" s="5"/>
      <c r="AR37" s="5"/>
      <c r="AS37" s="5"/>
      <c r="AT37" s="5"/>
      <c r="AU37" s="7"/>
      <c r="AV37" s="7"/>
      <c r="AW37" s="7"/>
      <c r="AX37" s="7"/>
    </row>
    <row r="38" spans="1:50" ht="21.75" customHeight="1">
      <c r="A38" s="139" t="s">
        <v>76</v>
      </c>
      <c r="B38" s="140"/>
      <c r="C38" s="140"/>
      <c r="D38" s="140"/>
      <c r="E38" s="140"/>
      <c r="F38" s="140"/>
      <c r="G38" s="140"/>
      <c r="H38" s="140"/>
      <c r="I38" s="140"/>
      <c r="J38" s="140"/>
      <c r="K38" s="140"/>
      <c r="L38" s="140"/>
      <c r="M38" s="140"/>
      <c r="N38" s="140"/>
      <c r="O38" s="140"/>
      <c r="P38" s="140"/>
      <c r="Q38" s="140"/>
      <c r="R38" s="140"/>
      <c r="S38" s="140"/>
      <c r="T38" s="140"/>
      <c r="U38" s="140"/>
      <c r="V38" s="140"/>
      <c r="W38" s="140"/>
      <c r="X38" s="140"/>
      <c r="Y38" s="140"/>
      <c r="Z38" s="140"/>
      <c r="AA38" s="140"/>
      <c r="AB38" s="140"/>
      <c r="AC38" s="140"/>
      <c r="AD38" s="140"/>
      <c r="AE38" s="140"/>
      <c r="AF38" s="140"/>
      <c r="AG38" s="140"/>
      <c r="AH38" s="140"/>
      <c r="AI38" s="140"/>
      <c r="AJ38" s="140"/>
      <c r="AK38" s="140"/>
      <c r="AL38" s="140"/>
      <c r="AM38" s="140"/>
      <c r="AN38" s="140"/>
      <c r="AO38" s="140"/>
      <c r="AP38" s="140"/>
      <c r="AQ38" s="140"/>
      <c r="AR38" s="140"/>
      <c r="AS38" s="140"/>
      <c r="AT38" s="140"/>
      <c r="AU38" s="140"/>
      <c r="AV38" s="140"/>
      <c r="AW38" s="140"/>
      <c r="AX38" s="141"/>
    </row>
    <row r="39" spans="1:50" ht="21" customHeight="1">
      <c r="A39" s="8"/>
      <c r="B39" s="9"/>
      <c r="C39" s="235" t="s">
        <v>77</v>
      </c>
      <c r="D39" s="236"/>
      <c r="E39" s="236"/>
      <c r="F39" s="236"/>
      <c r="G39" s="236"/>
      <c r="H39" s="236"/>
      <c r="I39" s="236"/>
      <c r="J39" s="236"/>
      <c r="K39" s="236"/>
      <c r="L39" s="236"/>
      <c r="M39" s="236"/>
      <c r="N39" s="236"/>
      <c r="O39" s="236"/>
      <c r="P39" s="236"/>
      <c r="Q39" s="236"/>
      <c r="R39" s="236"/>
      <c r="S39" s="236"/>
      <c r="T39" s="236"/>
      <c r="U39" s="236"/>
      <c r="V39" s="236"/>
      <c r="W39" s="236"/>
      <c r="X39" s="236"/>
      <c r="Y39" s="236"/>
      <c r="Z39" s="236"/>
      <c r="AA39" s="236"/>
      <c r="AB39" s="236"/>
      <c r="AC39" s="237"/>
      <c r="AD39" s="236" t="s">
        <v>78</v>
      </c>
      <c r="AE39" s="236"/>
      <c r="AF39" s="236"/>
      <c r="AG39" s="238" t="s">
        <v>79</v>
      </c>
      <c r="AH39" s="236"/>
      <c r="AI39" s="236"/>
      <c r="AJ39" s="236"/>
      <c r="AK39" s="236"/>
      <c r="AL39" s="236"/>
      <c r="AM39" s="236"/>
      <c r="AN39" s="236"/>
      <c r="AO39" s="236"/>
      <c r="AP39" s="236"/>
      <c r="AQ39" s="236"/>
      <c r="AR39" s="236"/>
      <c r="AS39" s="236"/>
      <c r="AT39" s="236"/>
      <c r="AU39" s="236"/>
      <c r="AV39" s="236"/>
      <c r="AW39" s="236"/>
      <c r="AX39" s="239"/>
    </row>
    <row r="40" spans="1:50" ht="26.25" customHeight="1">
      <c r="A40" s="240" t="s">
        <v>80</v>
      </c>
      <c r="B40" s="241"/>
      <c r="C40" s="242" t="s">
        <v>81</v>
      </c>
      <c r="D40" s="243"/>
      <c r="E40" s="243"/>
      <c r="F40" s="243"/>
      <c r="G40" s="243"/>
      <c r="H40" s="243"/>
      <c r="I40" s="243"/>
      <c r="J40" s="243"/>
      <c r="K40" s="243"/>
      <c r="L40" s="243"/>
      <c r="M40" s="243"/>
      <c r="N40" s="243"/>
      <c r="O40" s="243"/>
      <c r="P40" s="243"/>
      <c r="Q40" s="243"/>
      <c r="R40" s="243"/>
      <c r="S40" s="243"/>
      <c r="T40" s="243"/>
      <c r="U40" s="243"/>
      <c r="V40" s="243"/>
      <c r="W40" s="243"/>
      <c r="X40" s="243"/>
      <c r="Y40" s="243"/>
      <c r="Z40" s="243"/>
      <c r="AA40" s="243"/>
      <c r="AB40" s="243"/>
      <c r="AC40" s="244"/>
      <c r="AD40" s="245" t="s">
        <v>865</v>
      </c>
      <c r="AE40" s="246"/>
      <c r="AF40" s="246"/>
      <c r="AG40" s="2794" t="s">
        <v>1445</v>
      </c>
      <c r="AH40" s="2795"/>
      <c r="AI40" s="2795"/>
      <c r="AJ40" s="2795"/>
      <c r="AK40" s="2795"/>
      <c r="AL40" s="2795"/>
      <c r="AM40" s="2795"/>
      <c r="AN40" s="2795"/>
      <c r="AO40" s="2795"/>
      <c r="AP40" s="2795"/>
      <c r="AQ40" s="2795"/>
      <c r="AR40" s="2795"/>
      <c r="AS40" s="2795"/>
      <c r="AT40" s="2795"/>
      <c r="AU40" s="2795"/>
      <c r="AV40" s="2795"/>
      <c r="AW40" s="2795"/>
      <c r="AX40" s="2796"/>
    </row>
    <row r="41" spans="1:50" ht="26.25" customHeight="1">
      <c r="A41" s="175"/>
      <c r="B41" s="176"/>
      <c r="C41" s="250" t="s">
        <v>84</v>
      </c>
      <c r="D41" s="251"/>
      <c r="E41" s="251"/>
      <c r="F41" s="251"/>
      <c r="G41" s="251"/>
      <c r="H41" s="251"/>
      <c r="I41" s="251"/>
      <c r="J41" s="251"/>
      <c r="K41" s="251"/>
      <c r="L41" s="251"/>
      <c r="M41" s="251"/>
      <c r="N41" s="251"/>
      <c r="O41" s="251"/>
      <c r="P41" s="251"/>
      <c r="Q41" s="251"/>
      <c r="R41" s="251"/>
      <c r="S41" s="251"/>
      <c r="T41" s="251"/>
      <c r="U41" s="251"/>
      <c r="V41" s="251"/>
      <c r="W41" s="251"/>
      <c r="X41" s="251"/>
      <c r="Y41" s="251"/>
      <c r="Z41" s="251"/>
      <c r="AA41" s="251"/>
      <c r="AB41" s="251"/>
      <c r="AC41" s="203"/>
      <c r="AD41" s="217" t="s">
        <v>865</v>
      </c>
      <c r="AE41" s="218"/>
      <c r="AF41" s="218"/>
      <c r="AG41" s="2797"/>
      <c r="AH41" s="2798"/>
      <c r="AI41" s="2798"/>
      <c r="AJ41" s="2798"/>
      <c r="AK41" s="2798"/>
      <c r="AL41" s="2798"/>
      <c r="AM41" s="2798"/>
      <c r="AN41" s="2798"/>
      <c r="AO41" s="2798"/>
      <c r="AP41" s="2798"/>
      <c r="AQ41" s="2798"/>
      <c r="AR41" s="2798"/>
      <c r="AS41" s="2798"/>
      <c r="AT41" s="2798"/>
      <c r="AU41" s="2798"/>
      <c r="AV41" s="2798"/>
      <c r="AW41" s="2798"/>
      <c r="AX41" s="2799"/>
    </row>
    <row r="42" spans="1:50" ht="30" customHeight="1">
      <c r="A42" s="177"/>
      <c r="B42" s="178"/>
      <c r="C42" s="252" t="s">
        <v>85</v>
      </c>
      <c r="D42" s="253"/>
      <c r="E42" s="253"/>
      <c r="F42" s="253"/>
      <c r="G42" s="253"/>
      <c r="H42" s="253"/>
      <c r="I42" s="253"/>
      <c r="J42" s="253"/>
      <c r="K42" s="253"/>
      <c r="L42" s="253"/>
      <c r="M42" s="253"/>
      <c r="N42" s="253"/>
      <c r="O42" s="253"/>
      <c r="P42" s="253"/>
      <c r="Q42" s="253"/>
      <c r="R42" s="253"/>
      <c r="S42" s="253"/>
      <c r="T42" s="253"/>
      <c r="U42" s="253"/>
      <c r="V42" s="253"/>
      <c r="W42" s="253"/>
      <c r="X42" s="253"/>
      <c r="Y42" s="253"/>
      <c r="Z42" s="253"/>
      <c r="AA42" s="253"/>
      <c r="AB42" s="253"/>
      <c r="AC42" s="254"/>
      <c r="AD42" s="233" t="s">
        <v>865</v>
      </c>
      <c r="AE42" s="234"/>
      <c r="AF42" s="234"/>
      <c r="AG42" s="2800"/>
      <c r="AH42" s="2801"/>
      <c r="AI42" s="2801"/>
      <c r="AJ42" s="2801"/>
      <c r="AK42" s="2801"/>
      <c r="AL42" s="2801"/>
      <c r="AM42" s="2801"/>
      <c r="AN42" s="2801"/>
      <c r="AO42" s="2801"/>
      <c r="AP42" s="2801"/>
      <c r="AQ42" s="2801"/>
      <c r="AR42" s="2801"/>
      <c r="AS42" s="2801"/>
      <c r="AT42" s="2801"/>
      <c r="AU42" s="2801"/>
      <c r="AV42" s="2801"/>
      <c r="AW42" s="2801"/>
      <c r="AX42" s="2802"/>
    </row>
    <row r="43" spans="1:50" ht="26.25" customHeight="1">
      <c r="A43" s="158" t="s">
        <v>86</v>
      </c>
      <c r="B43" s="174"/>
      <c r="C43" s="206" t="s">
        <v>87</v>
      </c>
      <c r="D43" s="181"/>
      <c r="E43" s="181"/>
      <c r="F43" s="181"/>
      <c r="G43" s="181"/>
      <c r="H43" s="181"/>
      <c r="I43" s="181"/>
      <c r="J43" s="181"/>
      <c r="K43" s="181"/>
      <c r="L43" s="181"/>
      <c r="M43" s="181"/>
      <c r="N43" s="181"/>
      <c r="O43" s="181"/>
      <c r="P43" s="181"/>
      <c r="Q43" s="181"/>
      <c r="R43" s="181"/>
      <c r="S43" s="181"/>
      <c r="T43" s="181"/>
      <c r="U43" s="181"/>
      <c r="V43" s="181"/>
      <c r="W43" s="181"/>
      <c r="X43" s="181"/>
      <c r="Y43" s="181"/>
      <c r="Z43" s="181"/>
      <c r="AA43" s="181"/>
      <c r="AB43" s="181"/>
      <c r="AC43" s="181"/>
      <c r="AD43" s="182" t="s">
        <v>519</v>
      </c>
      <c r="AE43" s="183"/>
      <c r="AF43" s="183"/>
      <c r="AG43" s="2803" t="s">
        <v>1444</v>
      </c>
      <c r="AH43" s="2804"/>
      <c r="AI43" s="2804"/>
      <c r="AJ43" s="2804"/>
      <c r="AK43" s="2804"/>
      <c r="AL43" s="2804"/>
      <c r="AM43" s="2804"/>
      <c r="AN43" s="2804"/>
      <c r="AO43" s="2804"/>
      <c r="AP43" s="2804"/>
      <c r="AQ43" s="2804"/>
      <c r="AR43" s="2804"/>
      <c r="AS43" s="2804"/>
      <c r="AT43" s="2804"/>
      <c r="AU43" s="2804"/>
      <c r="AV43" s="2804"/>
      <c r="AW43" s="2804"/>
      <c r="AX43" s="2805"/>
    </row>
    <row r="44" spans="1:50" ht="26.25" customHeight="1">
      <c r="A44" s="175"/>
      <c r="B44" s="176"/>
      <c r="C44" s="216" t="s">
        <v>89</v>
      </c>
      <c r="D44" s="203"/>
      <c r="E44" s="203"/>
      <c r="F44" s="203"/>
      <c r="G44" s="203"/>
      <c r="H44" s="203"/>
      <c r="I44" s="203"/>
      <c r="J44" s="203"/>
      <c r="K44" s="203"/>
      <c r="L44" s="203"/>
      <c r="M44" s="203"/>
      <c r="N44" s="203"/>
      <c r="O44" s="203"/>
      <c r="P44" s="203"/>
      <c r="Q44" s="203"/>
      <c r="R44" s="203"/>
      <c r="S44" s="203"/>
      <c r="T44" s="203"/>
      <c r="U44" s="203"/>
      <c r="V44" s="203"/>
      <c r="W44" s="203"/>
      <c r="X44" s="203"/>
      <c r="Y44" s="203"/>
      <c r="Z44" s="203"/>
      <c r="AA44" s="203"/>
      <c r="AB44" s="203"/>
      <c r="AC44" s="203"/>
      <c r="AD44" s="217" t="s">
        <v>865</v>
      </c>
      <c r="AE44" s="218"/>
      <c r="AF44" s="218"/>
      <c r="AG44" s="2797"/>
      <c r="AH44" s="2798"/>
      <c r="AI44" s="2798"/>
      <c r="AJ44" s="2798"/>
      <c r="AK44" s="2798"/>
      <c r="AL44" s="2798"/>
      <c r="AM44" s="2798"/>
      <c r="AN44" s="2798"/>
      <c r="AO44" s="2798"/>
      <c r="AP44" s="2798"/>
      <c r="AQ44" s="2798"/>
      <c r="AR44" s="2798"/>
      <c r="AS44" s="2798"/>
      <c r="AT44" s="2798"/>
      <c r="AU44" s="2798"/>
      <c r="AV44" s="2798"/>
      <c r="AW44" s="2798"/>
      <c r="AX44" s="2799"/>
    </row>
    <row r="45" spans="1:50" ht="26.25" customHeight="1">
      <c r="A45" s="175"/>
      <c r="B45" s="176"/>
      <c r="C45" s="216" t="s">
        <v>90</v>
      </c>
      <c r="D45" s="203"/>
      <c r="E45" s="203"/>
      <c r="F45" s="203"/>
      <c r="G45" s="203"/>
      <c r="H45" s="203"/>
      <c r="I45" s="203"/>
      <c r="J45" s="203"/>
      <c r="K45" s="203"/>
      <c r="L45" s="203"/>
      <c r="M45" s="203"/>
      <c r="N45" s="203"/>
      <c r="O45" s="203"/>
      <c r="P45" s="203"/>
      <c r="Q45" s="203"/>
      <c r="R45" s="203"/>
      <c r="S45" s="203"/>
      <c r="T45" s="203"/>
      <c r="U45" s="203"/>
      <c r="V45" s="203"/>
      <c r="W45" s="203"/>
      <c r="X45" s="203"/>
      <c r="Y45" s="203"/>
      <c r="Z45" s="203"/>
      <c r="AA45" s="203"/>
      <c r="AB45" s="203"/>
      <c r="AC45" s="203"/>
      <c r="AD45" s="217" t="s">
        <v>865</v>
      </c>
      <c r="AE45" s="218"/>
      <c r="AF45" s="218"/>
      <c r="AG45" s="2797"/>
      <c r="AH45" s="2798"/>
      <c r="AI45" s="2798"/>
      <c r="AJ45" s="2798"/>
      <c r="AK45" s="2798"/>
      <c r="AL45" s="2798"/>
      <c r="AM45" s="2798"/>
      <c r="AN45" s="2798"/>
      <c r="AO45" s="2798"/>
      <c r="AP45" s="2798"/>
      <c r="AQ45" s="2798"/>
      <c r="AR45" s="2798"/>
      <c r="AS45" s="2798"/>
      <c r="AT45" s="2798"/>
      <c r="AU45" s="2798"/>
      <c r="AV45" s="2798"/>
      <c r="AW45" s="2798"/>
      <c r="AX45" s="2799"/>
    </row>
    <row r="46" spans="1:50" ht="26.25" customHeight="1">
      <c r="A46" s="175"/>
      <c r="B46" s="176"/>
      <c r="C46" s="216" t="s">
        <v>91</v>
      </c>
      <c r="D46" s="203"/>
      <c r="E46" s="203"/>
      <c r="F46" s="203"/>
      <c r="G46" s="203"/>
      <c r="H46" s="203"/>
      <c r="I46" s="203"/>
      <c r="J46" s="203"/>
      <c r="K46" s="203"/>
      <c r="L46" s="203"/>
      <c r="M46" s="203"/>
      <c r="N46" s="203"/>
      <c r="O46" s="203"/>
      <c r="P46" s="203"/>
      <c r="Q46" s="203"/>
      <c r="R46" s="203"/>
      <c r="S46" s="203"/>
      <c r="T46" s="203"/>
      <c r="U46" s="203"/>
      <c r="V46" s="203"/>
      <c r="W46" s="203"/>
      <c r="X46" s="203"/>
      <c r="Y46" s="203"/>
      <c r="Z46" s="203"/>
      <c r="AA46" s="203"/>
      <c r="AB46" s="203"/>
      <c r="AC46" s="203"/>
      <c r="AD46" s="217" t="s">
        <v>519</v>
      </c>
      <c r="AE46" s="218"/>
      <c r="AF46" s="218"/>
      <c r="AG46" s="2797"/>
      <c r="AH46" s="2798"/>
      <c r="AI46" s="2798"/>
      <c r="AJ46" s="2798"/>
      <c r="AK46" s="2798"/>
      <c r="AL46" s="2798"/>
      <c r="AM46" s="2798"/>
      <c r="AN46" s="2798"/>
      <c r="AO46" s="2798"/>
      <c r="AP46" s="2798"/>
      <c r="AQ46" s="2798"/>
      <c r="AR46" s="2798"/>
      <c r="AS46" s="2798"/>
      <c r="AT46" s="2798"/>
      <c r="AU46" s="2798"/>
      <c r="AV46" s="2798"/>
      <c r="AW46" s="2798"/>
      <c r="AX46" s="2799"/>
    </row>
    <row r="47" spans="1:50" ht="26.25" customHeight="1">
      <c r="A47" s="175"/>
      <c r="B47" s="176"/>
      <c r="C47" s="216" t="s">
        <v>92</v>
      </c>
      <c r="D47" s="203"/>
      <c r="E47" s="203"/>
      <c r="F47" s="203"/>
      <c r="G47" s="203"/>
      <c r="H47" s="203"/>
      <c r="I47" s="203"/>
      <c r="J47" s="203"/>
      <c r="K47" s="203"/>
      <c r="L47" s="203"/>
      <c r="M47" s="203"/>
      <c r="N47" s="203"/>
      <c r="O47" s="203"/>
      <c r="P47" s="203"/>
      <c r="Q47" s="203"/>
      <c r="R47" s="203"/>
      <c r="S47" s="203"/>
      <c r="T47" s="203"/>
      <c r="U47" s="203"/>
      <c r="V47" s="203"/>
      <c r="W47" s="203"/>
      <c r="X47" s="203"/>
      <c r="Y47" s="203"/>
      <c r="Z47" s="203"/>
      <c r="AA47" s="203"/>
      <c r="AB47" s="203"/>
      <c r="AC47" s="231"/>
      <c r="AD47" s="217" t="s">
        <v>865</v>
      </c>
      <c r="AE47" s="218"/>
      <c r="AF47" s="218"/>
      <c r="AG47" s="2797"/>
      <c r="AH47" s="2798"/>
      <c r="AI47" s="2798"/>
      <c r="AJ47" s="2798"/>
      <c r="AK47" s="2798"/>
      <c r="AL47" s="2798"/>
      <c r="AM47" s="2798"/>
      <c r="AN47" s="2798"/>
      <c r="AO47" s="2798"/>
      <c r="AP47" s="2798"/>
      <c r="AQ47" s="2798"/>
      <c r="AR47" s="2798"/>
      <c r="AS47" s="2798"/>
      <c r="AT47" s="2798"/>
      <c r="AU47" s="2798"/>
      <c r="AV47" s="2798"/>
      <c r="AW47" s="2798"/>
      <c r="AX47" s="2799"/>
    </row>
    <row r="48" spans="1:50" ht="26.25" customHeight="1">
      <c r="A48" s="175"/>
      <c r="B48" s="176"/>
      <c r="C48" s="232" t="s">
        <v>93</v>
      </c>
      <c r="D48" s="154"/>
      <c r="E48" s="154"/>
      <c r="F48" s="154"/>
      <c r="G48" s="154"/>
      <c r="H48" s="154"/>
      <c r="I48" s="154"/>
      <c r="J48" s="154"/>
      <c r="K48" s="154"/>
      <c r="L48" s="154"/>
      <c r="M48" s="154"/>
      <c r="N48" s="154"/>
      <c r="O48" s="154"/>
      <c r="P48" s="154"/>
      <c r="Q48" s="154"/>
      <c r="R48" s="154"/>
      <c r="S48" s="154"/>
      <c r="T48" s="154"/>
      <c r="U48" s="154"/>
      <c r="V48" s="154"/>
      <c r="W48" s="154"/>
      <c r="X48" s="154"/>
      <c r="Y48" s="154"/>
      <c r="Z48" s="154"/>
      <c r="AA48" s="154"/>
      <c r="AB48" s="154"/>
      <c r="AC48" s="154"/>
      <c r="AD48" s="233" t="s">
        <v>519</v>
      </c>
      <c r="AE48" s="234"/>
      <c r="AF48" s="234"/>
      <c r="AG48" s="2800"/>
      <c r="AH48" s="2801"/>
      <c r="AI48" s="2801"/>
      <c r="AJ48" s="2801"/>
      <c r="AK48" s="2801"/>
      <c r="AL48" s="2801"/>
      <c r="AM48" s="2801"/>
      <c r="AN48" s="2801"/>
      <c r="AO48" s="2801"/>
      <c r="AP48" s="2801"/>
      <c r="AQ48" s="2801"/>
      <c r="AR48" s="2801"/>
      <c r="AS48" s="2801"/>
      <c r="AT48" s="2801"/>
      <c r="AU48" s="2801"/>
      <c r="AV48" s="2801"/>
      <c r="AW48" s="2801"/>
      <c r="AX48" s="2802"/>
    </row>
    <row r="49" spans="1:54" ht="33.75" customHeight="1">
      <c r="A49" s="158" t="s">
        <v>94</v>
      </c>
      <c r="B49" s="174"/>
      <c r="C49" s="219" t="s">
        <v>95</v>
      </c>
      <c r="D49" s="220"/>
      <c r="E49" s="220"/>
      <c r="F49" s="220"/>
      <c r="G49" s="220"/>
      <c r="H49" s="220"/>
      <c r="I49" s="220"/>
      <c r="J49" s="220"/>
      <c r="K49" s="220"/>
      <c r="L49" s="220"/>
      <c r="M49" s="220"/>
      <c r="N49" s="220"/>
      <c r="O49" s="220"/>
      <c r="P49" s="220"/>
      <c r="Q49" s="220"/>
      <c r="R49" s="220"/>
      <c r="S49" s="220"/>
      <c r="T49" s="220"/>
      <c r="U49" s="220"/>
      <c r="V49" s="220"/>
      <c r="W49" s="220"/>
      <c r="X49" s="220"/>
      <c r="Y49" s="220"/>
      <c r="Z49" s="220"/>
      <c r="AA49" s="220"/>
      <c r="AB49" s="220"/>
      <c r="AC49" s="221"/>
      <c r="AD49" s="182" t="s">
        <v>865</v>
      </c>
      <c r="AE49" s="183"/>
      <c r="AF49" s="183"/>
      <c r="AG49" s="2803" t="s">
        <v>1443</v>
      </c>
      <c r="AH49" s="2804"/>
      <c r="AI49" s="2804"/>
      <c r="AJ49" s="2804"/>
      <c r="AK49" s="2804"/>
      <c r="AL49" s="2804"/>
      <c r="AM49" s="2804"/>
      <c r="AN49" s="2804"/>
      <c r="AO49" s="2804"/>
      <c r="AP49" s="2804"/>
      <c r="AQ49" s="2804"/>
      <c r="AR49" s="2804"/>
      <c r="AS49" s="2804"/>
      <c r="AT49" s="2804"/>
      <c r="AU49" s="2804"/>
      <c r="AV49" s="2804"/>
      <c r="AW49" s="2804"/>
      <c r="AX49" s="2805"/>
    </row>
    <row r="50" spans="1:54" ht="33.75" customHeight="1">
      <c r="A50" s="175"/>
      <c r="B50" s="176"/>
      <c r="C50" s="216" t="s">
        <v>97</v>
      </c>
      <c r="D50" s="203"/>
      <c r="E50" s="203"/>
      <c r="F50" s="203"/>
      <c r="G50" s="203"/>
      <c r="H50" s="203"/>
      <c r="I50" s="203"/>
      <c r="J50" s="203"/>
      <c r="K50" s="203"/>
      <c r="L50" s="203"/>
      <c r="M50" s="203"/>
      <c r="N50" s="203"/>
      <c r="O50" s="203"/>
      <c r="P50" s="203"/>
      <c r="Q50" s="203"/>
      <c r="R50" s="203"/>
      <c r="S50" s="203"/>
      <c r="T50" s="203"/>
      <c r="U50" s="203"/>
      <c r="V50" s="203"/>
      <c r="W50" s="203"/>
      <c r="X50" s="203"/>
      <c r="Y50" s="203"/>
      <c r="Z50" s="203"/>
      <c r="AA50" s="203"/>
      <c r="AB50" s="203"/>
      <c r="AC50" s="203"/>
      <c r="AD50" s="217" t="s">
        <v>865</v>
      </c>
      <c r="AE50" s="218"/>
      <c r="AF50" s="218"/>
      <c r="AG50" s="2797"/>
      <c r="AH50" s="2798"/>
      <c r="AI50" s="2798"/>
      <c r="AJ50" s="2798"/>
      <c r="AK50" s="2798"/>
      <c r="AL50" s="2798"/>
      <c r="AM50" s="2798"/>
      <c r="AN50" s="2798"/>
      <c r="AO50" s="2798"/>
      <c r="AP50" s="2798"/>
      <c r="AQ50" s="2798"/>
      <c r="AR50" s="2798"/>
      <c r="AS50" s="2798"/>
      <c r="AT50" s="2798"/>
      <c r="AU50" s="2798"/>
      <c r="AV50" s="2798"/>
      <c r="AW50" s="2798"/>
      <c r="AX50" s="2799"/>
    </row>
    <row r="51" spans="1:54" ht="33.75" customHeight="1">
      <c r="A51" s="175"/>
      <c r="B51" s="176"/>
      <c r="C51" s="216" t="s">
        <v>98</v>
      </c>
      <c r="D51" s="203"/>
      <c r="E51" s="203"/>
      <c r="F51" s="203"/>
      <c r="G51" s="203"/>
      <c r="H51" s="203"/>
      <c r="I51" s="203"/>
      <c r="J51" s="203"/>
      <c r="K51" s="203"/>
      <c r="L51" s="203"/>
      <c r="M51" s="203"/>
      <c r="N51" s="203"/>
      <c r="O51" s="203"/>
      <c r="P51" s="203"/>
      <c r="Q51" s="203"/>
      <c r="R51" s="203"/>
      <c r="S51" s="203"/>
      <c r="T51" s="203"/>
      <c r="U51" s="203"/>
      <c r="V51" s="203"/>
      <c r="W51" s="203"/>
      <c r="X51" s="203"/>
      <c r="Y51" s="203"/>
      <c r="Z51" s="203"/>
      <c r="AA51" s="203"/>
      <c r="AB51" s="203"/>
      <c r="AC51" s="203"/>
      <c r="AD51" s="217" t="s">
        <v>865</v>
      </c>
      <c r="AE51" s="218"/>
      <c r="AF51" s="218"/>
      <c r="AG51" s="2800"/>
      <c r="AH51" s="2801"/>
      <c r="AI51" s="2801"/>
      <c r="AJ51" s="2801"/>
      <c r="AK51" s="2801"/>
      <c r="AL51" s="2801"/>
      <c r="AM51" s="2801"/>
      <c r="AN51" s="2801"/>
      <c r="AO51" s="2801"/>
      <c r="AP51" s="2801"/>
      <c r="AQ51" s="2801"/>
      <c r="AR51" s="2801"/>
      <c r="AS51" s="2801"/>
      <c r="AT51" s="2801"/>
      <c r="AU51" s="2801"/>
      <c r="AV51" s="2801"/>
      <c r="AW51" s="2801"/>
      <c r="AX51" s="2802"/>
    </row>
    <row r="52" spans="1:54" ht="33.6" customHeight="1">
      <c r="A52" s="158"/>
      <c r="B52" s="174"/>
      <c r="C52" s="179" t="s">
        <v>100</v>
      </c>
      <c r="D52" s="180"/>
      <c r="E52" s="180"/>
      <c r="F52" s="180"/>
      <c r="G52" s="180"/>
      <c r="H52" s="180"/>
      <c r="I52" s="180"/>
      <c r="J52" s="180"/>
      <c r="K52" s="180"/>
      <c r="L52" s="180"/>
      <c r="M52" s="180"/>
      <c r="N52" s="180"/>
      <c r="O52" s="180"/>
      <c r="P52" s="180"/>
      <c r="Q52" s="180"/>
      <c r="R52" s="180"/>
      <c r="S52" s="180"/>
      <c r="T52" s="180"/>
      <c r="U52" s="180"/>
      <c r="V52" s="180"/>
      <c r="W52" s="180"/>
      <c r="X52" s="180"/>
      <c r="Y52" s="180"/>
      <c r="Z52" s="180"/>
      <c r="AA52" s="180"/>
      <c r="AB52" s="180"/>
      <c r="AC52" s="181"/>
      <c r="AD52" s="182" t="s">
        <v>865</v>
      </c>
      <c r="AE52" s="183"/>
      <c r="AF52" s="183"/>
      <c r="AG52" s="2803" t="s">
        <v>1442</v>
      </c>
      <c r="AH52" s="2804"/>
      <c r="AI52" s="2804"/>
      <c r="AJ52" s="2804"/>
      <c r="AK52" s="2804"/>
      <c r="AL52" s="2804"/>
      <c r="AM52" s="2804"/>
      <c r="AN52" s="2804"/>
      <c r="AO52" s="2804"/>
      <c r="AP52" s="2804"/>
      <c r="AQ52" s="2804"/>
      <c r="AR52" s="2804"/>
      <c r="AS52" s="2804"/>
      <c r="AT52" s="2804"/>
      <c r="AU52" s="2804"/>
      <c r="AV52" s="2804"/>
      <c r="AW52" s="2804"/>
      <c r="AX52" s="2805"/>
    </row>
    <row r="53" spans="1:54" ht="15.75" customHeight="1">
      <c r="A53" s="175"/>
      <c r="B53" s="176"/>
      <c r="C53" s="193" t="s">
        <v>0</v>
      </c>
      <c r="D53" s="194"/>
      <c r="E53" s="194"/>
      <c r="F53" s="194"/>
      <c r="G53" s="195" t="s">
        <v>101</v>
      </c>
      <c r="H53" s="196"/>
      <c r="I53" s="196"/>
      <c r="J53" s="196"/>
      <c r="K53" s="196"/>
      <c r="L53" s="196"/>
      <c r="M53" s="196"/>
      <c r="N53" s="196"/>
      <c r="O53" s="196"/>
      <c r="P53" s="196"/>
      <c r="Q53" s="196"/>
      <c r="R53" s="196"/>
      <c r="S53" s="197"/>
      <c r="T53" s="198" t="s">
        <v>102</v>
      </c>
      <c r="U53" s="199"/>
      <c r="V53" s="199"/>
      <c r="W53" s="199"/>
      <c r="X53" s="199"/>
      <c r="Y53" s="199"/>
      <c r="Z53" s="199"/>
      <c r="AA53" s="199"/>
      <c r="AB53" s="199"/>
      <c r="AC53" s="199"/>
      <c r="AD53" s="199"/>
      <c r="AE53" s="199"/>
      <c r="AF53" s="199"/>
      <c r="AG53" s="2806"/>
      <c r="AH53" s="2807"/>
      <c r="AI53" s="2807"/>
      <c r="AJ53" s="2807"/>
      <c r="AK53" s="2807"/>
      <c r="AL53" s="2807"/>
      <c r="AM53" s="2807"/>
      <c r="AN53" s="2807"/>
      <c r="AO53" s="2807"/>
      <c r="AP53" s="2807"/>
      <c r="AQ53" s="2807"/>
      <c r="AR53" s="2807"/>
      <c r="AS53" s="2807"/>
      <c r="AT53" s="2807"/>
      <c r="AU53" s="2807"/>
      <c r="AV53" s="2807"/>
      <c r="AW53" s="2807"/>
      <c r="AX53" s="2808"/>
    </row>
    <row r="54" spans="1:54" ht="26.25" customHeight="1">
      <c r="A54" s="175"/>
      <c r="B54" s="176"/>
      <c r="C54" s="200"/>
      <c r="D54" s="201"/>
      <c r="E54" s="201"/>
      <c r="F54" s="201"/>
      <c r="G54" s="202" t="s">
        <v>1441</v>
      </c>
      <c r="H54" s="203"/>
      <c r="I54" s="203"/>
      <c r="J54" s="203"/>
      <c r="K54" s="203"/>
      <c r="L54" s="203"/>
      <c r="M54" s="203"/>
      <c r="N54" s="203"/>
      <c r="O54" s="203"/>
      <c r="P54" s="203"/>
      <c r="Q54" s="203"/>
      <c r="R54" s="203"/>
      <c r="S54" s="204"/>
      <c r="T54" s="2812" t="s">
        <v>1440</v>
      </c>
      <c r="U54" s="251"/>
      <c r="V54" s="251"/>
      <c r="W54" s="251"/>
      <c r="X54" s="251"/>
      <c r="Y54" s="251"/>
      <c r="Z54" s="251"/>
      <c r="AA54" s="251"/>
      <c r="AB54" s="251"/>
      <c r="AC54" s="251"/>
      <c r="AD54" s="251"/>
      <c r="AE54" s="251"/>
      <c r="AF54" s="2813"/>
      <c r="AG54" s="2806"/>
      <c r="AH54" s="2807"/>
      <c r="AI54" s="2807"/>
      <c r="AJ54" s="2807"/>
      <c r="AK54" s="2807"/>
      <c r="AL54" s="2807"/>
      <c r="AM54" s="2807"/>
      <c r="AN54" s="2807"/>
      <c r="AO54" s="2807"/>
      <c r="AP54" s="2807"/>
      <c r="AQ54" s="2807"/>
      <c r="AR54" s="2807"/>
      <c r="AS54" s="2807"/>
      <c r="AT54" s="2807"/>
      <c r="AU54" s="2807"/>
      <c r="AV54" s="2807"/>
      <c r="AW54" s="2807"/>
      <c r="AX54" s="2808"/>
    </row>
    <row r="55" spans="1:54" ht="26.25" customHeight="1">
      <c r="A55" s="177"/>
      <c r="B55" s="178"/>
      <c r="C55" s="151"/>
      <c r="D55" s="152"/>
      <c r="E55" s="152"/>
      <c r="F55" s="152"/>
      <c r="G55" s="153"/>
      <c r="H55" s="154"/>
      <c r="I55" s="154"/>
      <c r="J55" s="154"/>
      <c r="K55" s="154"/>
      <c r="L55" s="154"/>
      <c r="M55" s="154"/>
      <c r="N55" s="154"/>
      <c r="O55" s="154"/>
      <c r="P55" s="154"/>
      <c r="Q55" s="154"/>
      <c r="R55" s="154"/>
      <c r="S55" s="155"/>
      <c r="T55" s="156"/>
      <c r="U55" s="157"/>
      <c r="V55" s="157"/>
      <c r="W55" s="157"/>
      <c r="X55" s="157"/>
      <c r="Y55" s="157"/>
      <c r="Z55" s="157"/>
      <c r="AA55" s="157"/>
      <c r="AB55" s="157"/>
      <c r="AC55" s="157"/>
      <c r="AD55" s="157"/>
      <c r="AE55" s="157"/>
      <c r="AF55" s="157"/>
      <c r="AG55" s="2809"/>
      <c r="AH55" s="2810"/>
      <c r="AI55" s="2810"/>
      <c r="AJ55" s="2810"/>
      <c r="AK55" s="2810"/>
      <c r="AL55" s="2810"/>
      <c r="AM55" s="2810"/>
      <c r="AN55" s="2810"/>
      <c r="AO55" s="2810"/>
      <c r="AP55" s="2810"/>
      <c r="AQ55" s="2810"/>
      <c r="AR55" s="2810"/>
      <c r="AS55" s="2810"/>
      <c r="AT55" s="2810"/>
      <c r="AU55" s="2810"/>
      <c r="AV55" s="2810"/>
      <c r="AW55" s="2810"/>
      <c r="AX55" s="2811"/>
    </row>
    <row r="56" spans="1:54" ht="89.25" customHeight="1" thickBot="1">
      <c r="A56" s="158" t="s">
        <v>103</v>
      </c>
      <c r="B56" s="159"/>
      <c r="C56" s="162" t="s">
        <v>104</v>
      </c>
      <c r="D56" s="163"/>
      <c r="E56" s="163"/>
      <c r="F56" s="163"/>
      <c r="G56" s="2814" t="s">
        <v>1439</v>
      </c>
      <c r="H56" s="2815"/>
      <c r="I56" s="2815"/>
      <c r="J56" s="2815"/>
      <c r="K56" s="2815"/>
      <c r="L56" s="2815"/>
      <c r="M56" s="2815"/>
      <c r="N56" s="2815"/>
      <c r="O56" s="2815"/>
      <c r="P56" s="2815"/>
      <c r="Q56" s="2815"/>
      <c r="R56" s="2815"/>
      <c r="S56" s="2815"/>
      <c r="T56" s="2815"/>
      <c r="U56" s="2815"/>
      <c r="V56" s="2815"/>
      <c r="W56" s="2815"/>
      <c r="X56" s="2815"/>
      <c r="Y56" s="2815"/>
      <c r="Z56" s="2815"/>
      <c r="AA56" s="2815"/>
      <c r="AB56" s="2815"/>
      <c r="AC56" s="2815"/>
      <c r="AD56" s="2815"/>
      <c r="AE56" s="2815"/>
      <c r="AF56" s="2815"/>
      <c r="AG56" s="2815"/>
      <c r="AH56" s="2815"/>
      <c r="AI56" s="2815"/>
      <c r="AJ56" s="2815"/>
      <c r="AK56" s="2815"/>
      <c r="AL56" s="2815"/>
      <c r="AM56" s="2815"/>
      <c r="AN56" s="2815"/>
      <c r="AO56" s="2815"/>
      <c r="AP56" s="2815"/>
      <c r="AQ56" s="2815"/>
      <c r="AR56" s="2815"/>
      <c r="AS56" s="2815"/>
      <c r="AT56" s="2815"/>
      <c r="AU56" s="2815"/>
      <c r="AV56" s="2815"/>
      <c r="AW56" s="2815"/>
      <c r="AX56" s="2816"/>
      <c r="AY56" s="91"/>
      <c r="AZ56" s="91"/>
      <c r="BA56" s="91"/>
      <c r="BB56" s="90"/>
    </row>
    <row r="57" spans="1:54" ht="66.75" customHeight="1" thickBot="1">
      <c r="A57" s="160"/>
      <c r="B57" s="161"/>
      <c r="C57" s="168" t="s">
        <v>106</v>
      </c>
      <c r="D57" s="169"/>
      <c r="E57" s="169"/>
      <c r="F57" s="170"/>
      <c r="G57" s="2817" t="s">
        <v>1438</v>
      </c>
      <c r="H57" s="2818"/>
      <c r="I57" s="2818"/>
      <c r="J57" s="2818"/>
      <c r="K57" s="2818"/>
      <c r="L57" s="2818"/>
      <c r="M57" s="2818"/>
      <c r="N57" s="2818"/>
      <c r="O57" s="2818"/>
      <c r="P57" s="2818"/>
      <c r="Q57" s="2818"/>
      <c r="R57" s="2818"/>
      <c r="S57" s="2818"/>
      <c r="T57" s="2818"/>
      <c r="U57" s="2818"/>
      <c r="V57" s="2818"/>
      <c r="W57" s="2818"/>
      <c r="X57" s="2818"/>
      <c r="Y57" s="2818"/>
      <c r="Z57" s="2818"/>
      <c r="AA57" s="2818"/>
      <c r="AB57" s="2818"/>
      <c r="AC57" s="2818"/>
      <c r="AD57" s="2818"/>
      <c r="AE57" s="2818"/>
      <c r="AF57" s="2818"/>
      <c r="AG57" s="2818"/>
      <c r="AH57" s="2818"/>
      <c r="AI57" s="2818"/>
      <c r="AJ57" s="2818"/>
      <c r="AK57" s="2818"/>
      <c r="AL57" s="2818"/>
      <c r="AM57" s="2818"/>
      <c r="AN57" s="2818"/>
      <c r="AO57" s="2818"/>
      <c r="AP57" s="2818"/>
      <c r="AQ57" s="2818"/>
      <c r="AR57" s="2818"/>
      <c r="AS57" s="2818"/>
      <c r="AT57" s="2818"/>
      <c r="AU57" s="2818"/>
      <c r="AV57" s="2818"/>
      <c r="AW57" s="2818"/>
      <c r="AX57" s="2819"/>
    </row>
    <row r="58" spans="1:54" ht="21" customHeight="1">
      <c r="A58" s="139" t="s">
        <v>108</v>
      </c>
      <c r="B58" s="140"/>
      <c r="C58" s="140"/>
      <c r="D58" s="140"/>
      <c r="E58" s="140"/>
      <c r="F58" s="140"/>
      <c r="G58" s="140"/>
      <c r="H58" s="140"/>
      <c r="I58" s="140"/>
      <c r="J58" s="140"/>
      <c r="K58" s="140"/>
      <c r="L58" s="140"/>
      <c r="M58" s="140"/>
      <c r="N58" s="140"/>
      <c r="O58" s="140"/>
      <c r="P58" s="140"/>
      <c r="Q58" s="140"/>
      <c r="R58" s="140"/>
      <c r="S58" s="140"/>
      <c r="T58" s="140"/>
      <c r="U58" s="140"/>
      <c r="V58" s="140"/>
      <c r="W58" s="140"/>
      <c r="X58" s="140"/>
      <c r="Y58" s="140"/>
      <c r="Z58" s="140"/>
      <c r="AA58" s="140"/>
      <c r="AB58" s="140"/>
      <c r="AC58" s="140"/>
      <c r="AD58" s="140"/>
      <c r="AE58" s="140"/>
      <c r="AF58" s="140"/>
      <c r="AG58" s="140"/>
      <c r="AH58" s="140"/>
      <c r="AI58" s="140"/>
      <c r="AJ58" s="140"/>
      <c r="AK58" s="140"/>
      <c r="AL58" s="140"/>
      <c r="AM58" s="140"/>
      <c r="AN58" s="140"/>
      <c r="AO58" s="140"/>
      <c r="AP58" s="140"/>
      <c r="AQ58" s="140"/>
      <c r="AR58" s="140"/>
      <c r="AS58" s="140"/>
      <c r="AT58" s="140"/>
      <c r="AU58" s="140"/>
      <c r="AV58" s="140"/>
      <c r="AW58" s="140"/>
      <c r="AX58" s="141"/>
    </row>
    <row r="59" spans="1:54" ht="95.25" customHeight="1" thickBot="1">
      <c r="A59" s="89"/>
      <c r="B59" s="88"/>
      <c r="C59" s="88"/>
      <c r="D59" s="88"/>
      <c r="E59" s="88"/>
      <c r="F59" s="88"/>
      <c r="G59" s="88"/>
      <c r="H59" s="88"/>
      <c r="I59" s="88"/>
      <c r="J59" s="88"/>
      <c r="K59" s="88"/>
      <c r="L59" s="88"/>
      <c r="M59" s="88"/>
      <c r="N59" s="88"/>
      <c r="O59" s="88"/>
      <c r="P59" s="88"/>
      <c r="Q59" s="88"/>
      <c r="R59" s="88"/>
      <c r="S59" s="88"/>
      <c r="T59" s="88"/>
      <c r="U59" s="88"/>
      <c r="V59" s="88"/>
      <c r="W59" s="88"/>
      <c r="X59" s="88"/>
      <c r="Y59" s="88"/>
      <c r="Z59" s="88"/>
      <c r="AA59" s="88"/>
      <c r="AB59" s="88"/>
      <c r="AC59" s="88"/>
      <c r="AD59" s="88"/>
      <c r="AE59" s="88"/>
      <c r="AF59" s="88"/>
      <c r="AG59" s="88"/>
      <c r="AH59" s="88"/>
      <c r="AI59" s="88"/>
      <c r="AJ59" s="88"/>
      <c r="AK59" s="88"/>
      <c r="AL59" s="88"/>
      <c r="AM59" s="88"/>
      <c r="AN59" s="88"/>
      <c r="AO59" s="88"/>
      <c r="AP59" s="88"/>
      <c r="AQ59" s="88"/>
      <c r="AR59" s="88"/>
      <c r="AS59" s="88"/>
      <c r="AT59" s="88"/>
      <c r="AU59" s="88"/>
      <c r="AV59" s="88"/>
      <c r="AW59" s="88"/>
      <c r="AX59" s="87"/>
    </row>
    <row r="60" spans="1:54" ht="21" customHeight="1">
      <c r="A60" s="144" t="s">
        <v>109</v>
      </c>
      <c r="B60" s="145"/>
      <c r="C60" s="145"/>
      <c r="D60" s="145"/>
      <c r="E60" s="145"/>
      <c r="F60" s="145"/>
      <c r="G60" s="145"/>
      <c r="H60" s="145"/>
      <c r="I60" s="145"/>
      <c r="J60" s="145"/>
      <c r="K60" s="145"/>
      <c r="L60" s="145"/>
      <c r="M60" s="145"/>
      <c r="N60" s="145"/>
      <c r="O60" s="145"/>
      <c r="P60" s="145"/>
      <c r="Q60" s="145"/>
      <c r="R60" s="145"/>
      <c r="S60" s="145"/>
      <c r="T60" s="145"/>
      <c r="U60" s="145"/>
      <c r="V60" s="145"/>
      <c r="W60" s="145"/>
      <c r="X60" s="145"/>
      <c r="Y60" s="145"/>
      <c r="Z60" s="145"/>
      <c r="AA60" s="145"/>
      <c r="AB60" s="145"/>
      <c r="AC60" s="145"/>
      <c r="AD60" s="145"/>
      <c r="AE60" s="145"/>
      <c r="AF60" s="145"/>
      <c r="AG60" s="145"/>
      <c r="AH60" s="145"/>
      <c r="AI60" s="145"/>
      <c r="AJ60" s="145"/>
      <c r="AK60" s="145"/>
      <c r="AL60" s="145"/>
      <c r="AM60" s="145"/>
      <c r="AN60" s="145"/>
      <c r="AO60" s="145"/>
      <c r="AP60" s="145"/>
      <c r="AQ60" s="145"/>
      <c r="AR60" s="145"/>
      <c r="AS60" s="145"/>
      <c r="AT60" s="145"/>
      <c r="AU60" s="145"/>
      <c r="AV60" s="145"/>
      <c r="AW60" s="145"/>
      <c r="AX60" s="146"/>
    </row>
    <row r="61" spans="1:54" ht="95.25" customHeight="1" thickBot="1">
      <c r="A61" s="120"/>
      <c r="B61" s="142"/>
      <c r="C61" s="142"/>
      <c r="D61" s="142"/>
      <c r="E61" s="147"/>
      <c r="F61" s="148"/>
      <c r="G61" s="149"/>
      <c r="H61" s="149"/>
      <c r="I61" s="149"/>
      <c r="J61" s="149"/>
      <c r="K61" s="149"/>
      <c r="L61" s="149"/>
      <c r="M61" s="149"/>
      <c r="N61" s="149"/>
      <c r="O61" s="149"/>
      <c r="P61" s="149"/>
      <c r="Q61" s="149"/>
      <c r="R61" s="149"/>
      <c r="S61" s="149"/>
      <c r="T61" s="149"/>
      <c r="U61" s="149"/>
      <c r="V61" s="149"/>
      <c r="W61" s="149"/>
      <c r="X61" s="149"/>
      <c r="Y61" s="149"/>
      <c r="Z61" s="149"/>
      <c r="AA61" s="149"/>
      <c r="AB61" s="149"/>
      <c r="AC61" s="149"/>
      <c r="AD61" s="149"/>
      <c r="AE61" s="149"/>
      <c r="AF61" s="149"/>
      <c r="AG61" s="149"/>
      <c r="AH61" s="149"/>
      <c r="AI61" s="149"/>
      <c r="AJ61" s="149"/>
      <c r="AK61" s="149"/>
      <c r="AL61" s="149"/>
      <c r="AM61" s="149"/>
      <c r="AN61" s="149"/>
      <c r="AO61" s="149"/>
      <c r="AP61" s="149"/>
      <c r="AQ61" s="149"/>
      <c r="AR61" s="149"/>
      <c r="AS61" s="149"/>
      <c r="AT61" s="149"/>
      <c r="AU61" s="149"/>
      <c r="AV61" s="149"/>
      <c r="AW61" s="149"/>
      <c r="AX61" s="150"/>
    </row>
    <row r="62" spans="1:54" ht="21" customHeight="1">
      <c r="A62" s="144" t="s">
        <v>110</v>
      </c>
      <c r="B62" s="145"/>
      <c r="C62" s="145"/>
      <c r="D62" s="145"/>
      <c r="E62" s="145"/>
      <c r="F62" s="145"/>
      <c r="G62" s="145"/>
      <c r="H62" s="145"/>
      <c r="I62" s="145"/>
      <c r="J62" s="145"/>
      <c r="K62" s="145"/>
      <c r="L62" s="145"/>
      <c r="M62" s="145"/>
      <c r="N62" s="145"/>
      <c r="O62" s="145"/>
      <c r="P62" s="145"/>
      <c r="Q62" s="145"/>
      <c r="R62" s="145"/>
      <c r="S62" s="145"/>
      <c r="T62" s="145"/>
      <c r="U62" s="145"/>
      <c r="V62" s="145"/>
      <c r="W62" s="145"/>
      <c r="X62" s="145"/>
      <c r="Y62" s="145"/>
      <c r="Z62" s="145"/>
      <c r="AA62" s="145"/>
      <c r="AB62" s="145"/>
      <c r="AC62" s="145"/>
      <c r="AD62" s="145"/>
      <c r="AE62" s="145"/>
      <c r="AF62" s="145"/>
      <c r="AG62" s="145"/>
      <c r="AH62" s="145"/>
      <c r="AI62" s="145"/>
      <c r="AJ62" s="145"/>
      <c r="AK62" s="145"/>
      <c r="AL62" s="145"/>
      <c r="AM62" s="145"/>
      <c r="AN62" s="145"/>
      <c r="AO62" s="145"/>
      <c r="AP62" s="145"/>
      <c r="AQ62" s="145"/>
      <c r="AR62" s="145"/>
      <c r="AS62" s="145"/>
      <c r="AT62" s="145"/>
      <c r="AU62" s="145"/>
      <c r="AV62" s="145"/>
      <c r="AW62" s="145"/>
      <c r="AX62" s="146"/>
    </row>
    <row r="63" spans="1:54" ht="95.25" customHeight="1" thickBot="1">
      <c r="A63" s="120"/>
      <c r="B63" s="121"/>
      <c r="C63" s="121"/>
      <c r="D63" s="121"/>
      <c r="E63" s="122"/>
      <c r="F63" s="121"/>
      <c r="G63" s="121"/>
      <c r="H63" s="121"/>
      <c r="I63" s="121"/>
      <c r="J63" s="121"/>
      <c r="K63" s="121"/>
      <c r="L63" s="121"/>
      <c r="M63" s="121"/>
      <c r="N63" s="121"/>
      <c r="O63" s="121"/>
      <c r="P63" s="121"/>
      <c r="Q63" s="121"/>
      <c r="R63" s="121"/>
      <c r="S63" s="121"/>
      <c r="T63" s="121"/>
      <c r="U63" s="121"/>
      <c r="V63" s="121"/>
      <c r="W63" s="121"/>
      <c r="X63" s="121"/>
      <c r="Y63" s="121"/>
      <c r="Z63" s="121"/>
      <c r="AA63" s="121"/>
      <c r="AB63" s="121"/>
      <c r="AC63" s="121"/>
      <c r="AD63" s="121"/>
      <c r="AE63" s="121"/>
      <c r="AF63" s="121"/>
      <c r="AG63" s="121"/>
      <c r="AH63" s="121"/>
      <c r="AI63" s="121"/>
      <c r="AJ63" s="121"/>
      <c r="AK63" s="121"/>
      <c r="AL63" s="121"/>
      <c r="AM63" s="121"/>
      <c r="AN63" s="121"/>
      <c r="AO63" s="121"/>
      <c r="AP63" s="121"/>
      <c r="AQ63" s="121"/>
      <c r="AR63" s="121"/>
      <c r="AS63" s="121"/>
      <c r="AT63" s="121"/>
      <c r="AU63" s="121"/>
      <c r="AV63" s="121"/>
      <c r="AW63" s="121"/>
      <c r="AX63" s="123"/>
    </row>
    <row r="64" spans="1:54" ht="21" customHeight="1">
      <c r="A64" s="124" t="s">
        <v>111</v>
      </c>
      <c r="B64" s="125"/>
      <c r="C64" s="125"/>
      <c r="D64" s="125"/>
      <c r="E64" s="125"/>
      <c r="F64" s="125"/>
      <c r="G64" s="125"/>
      <c r="H64" s="125"/>
      <c r="I64" s="125"/>
      <c r="J64" s="125"/>
      <c r="K64" s="125"/>
      <c r="L64" s="125"/>
      <c r="M64" s="125"/>
      <c r="N64" s="125"/>
      <c r="O64" s="125"/>
      <c r="P64" s="125"/>
      <c r="Q64" s="125"/>
      <c r="R64" s="125"/>
      <c r="S64" s="125"/>
      <c r="T64" s="125"/>
      <c r="U64" s="125"/>
      <c r="V64" s="125"/>
      <c r="W64" s="125"/>
      <c r="X64" s="125"/>
      <c r="Y64" s="125"/>
      <c r="Z64" s="125"/>
      <c r="AA64" s="125"/>
      <c r="AB64" s="125"/>
      <c r="AC64" s="125"/>
      <c r="AD64" s="125"/>
      <c r="AE64" s="125"/>
      <c r="AF64" s="125"/>
      <c r="AG64" s="125"/>
      <c r="AH64" s="125"/>
      <c r="AI64" s="125"/>
      <c r="AJ64" s="125"/>
      <c r="AK64" s="125"/>
      <c r="AL64" s="125"/>
      <c r="AM64" s="125"/>
      <c r="AN64" s="125"/>
      <c r="AO64" s="125"/>
      <c r="AP64" s="125"/>
      <c r="AQ64" s="125"/>
      <c r="AR64" s="125"/>
      <c r="AS64" s="125"/>
      <c r="AT64" s="125"/>
      <c r="AU64" s="125"/>
      <c r="AV64" s="125"/>
      <c r="AW64" s="125"/>
      <c r="AX64" s="126"/>
    </row>
    <row r="65" spans="1:50" ht="95.25" customHeight="1" thickBot="1">
      <c r="A65" s="127" t="s">
        <v>519</v>
      </c>
      <c r="B65" s="128"/>
      <c r="C65" s="128"/>
      <c r="D65" s="128"/>
      <c r="E65" s="128"/>
      <c r="F65" s="128"/>
      <c r="G65" s="128"/>
      <c r="H65" s="128"/>
      <c r="I65" s="128"/>
      <c r="J65" s="128"/>
      <c r="K65" s="128"/>
      <c r="L65" s="128"/>
      <c r="M65" s="128"/>
      <c r="N65" s="128"/>
      <c r="O65" s="128"/>
      <c r="P65" s="128"/>
      <c r="Q65" s="128"/>
      <c r="R65" s="128"/>
      <c r="S65" s="128"/>
      <c r="T65" s="128"/>
      <c r="U65" s="128"/>
      <c r="V65" s="128"/>
      <c r="W65" s="128"/>
      <c r="X65" s="128"/>
      <c r="Y65" s="128"/>
      <c r="Z65" s="128"/>
      <c r="AA65" s="128"/>
      <c r="AB65" s="128"/>
      <c r="AC65" s="128"/>
      <c r="AD65" s="128"/>
      <c r="AE65" s="128"/>
      <c r="AF65" s="128"/>
      <c r="AG65" s="128"/>
      <c r="AH65" s="128"/>
      <c r="AI65" s="128"/>
      <c r="AJ65" s="128"/>
      <c r="AK65" s="128"/>
      <c r="AL65" s="128"/>
      <c r="AM65" s="128"/>
      <c r="AN65" s="128"/>
      <c r="AO65" s="128"/>
      <c r="AP65" s="128"/>
      <c r="AQ65" s="128"/>
      <c r="AR65" s="128"/>
      <c r="AS65" s="128"/>
      <c r="AT65" s="128"/>
      <c r="AU65" s="128"/>
      <c r="AV65" s="128"/>
      <c r="AW65" s="128"/>
      <c r="AX65" s="129"/>
    </row>
    <row r="66" spans="1:50" ht="19.7" customHeight="1">
      <c r="A66" s="130" t="s">
        <v>112</v>
      </c>
      <c r="B66" s="131"/>
      <c r="C66" s="131"/>
      <c r="D66" s="131"/>
      <c r="E66" s="131"/>
      <c r="F66" s="131"/>
      <c r="G66" s="131"/>
      <c r="H66" s="131"/>
      <c r="I66" s="131"/>
      <c r="J66" s="131"/>
      <c r="K66" s="131"/>
      <c r="L66" s="131"/>
      <c r="M66" s="131"/>
      <c r="N66" s="131"/>
      <c r="O66" s="131"/>
      <c r="P66" s="131"/>
      <c r="Q66" s="131"/>
      <c r="R66" s="131"/>
      <c r="S66" s="131"/>
      <c r="T66" s="131"/>
      <c r="U66" s="131"/>
      <c r="V66" s="131"/>
      <c r="W66" s="131"/>
      <c r="X66" s="131"/>
      <c r="Y66" s="131"/>
      <c r="Z66" s="131"/>
      <c r="AA66" s="131"/>
      <c r="AB66" s="131"/>
      <c r="AC66" s="131"/>
      <c r="AD66" s="131"/>
      <c r="AE66" s="131"/>
      <c r="AF66" s="131"/>
      <c r="AG66" s="131"/>
      <c r="AH66" s="131"/>
      <c r="AI66" s="131"/>
      <c r="AJ66" s="131"/>
      <c r="AK66" s="131"/>
      <c r="AL66" s="131"/>
      <c r="AM66" s="131"/>
      <c r="AN66" s="131"/>
      <c r="AO66" s="131"/>
      <c r="AP66" s="131"/>
      <c r="AQ66" s="131"/>
      <c r="AR66" s="131"/>
      <c r="AS66" s="131"/>
      <c r="AT66" s="131"/>
      <c r="AU66" s="131"/>
      <c r="AV66" s="131"/>
      <c r="AW66" s="131"/>
      <c r="AX66" s="132"/>
    </row>
    <row r="67" spans="1:50" ht="19.899999999999999" customHeight="1" thickBot="1">
      <c r="A67" s="133"/>
      <c r="B67" s="134"/>
      <c r="C67" s="115" t="s">
        <v>113</v>
      </c>
      <c r="D67" s="135"/>
      <c r="E67" s="135"/>
      <c r="F67" s="135"/>
      <c r="G67" s="135"/>
      <c r="H67" s="135"/>
      <c r="I67" s="135"/>
      <c r="J67" s="136"/>
      <c r="K67" s="137">
        <v>120</v>
      </c>
      <c r="L67" s="137"/>
      <c r="M67" s="137"/>
      <c r="N67" s="137"/>
      <c r="O67" s="137"/>
      <c r="P67" s="137"/>
      <c r="Q67" s="137"/>
      <c r="R67" s="137"/>
      <c r="S67" s="115" t="s">
        <v>114</v>
      </c>
      <c r="T67" s="135"/>
      <c r="U67" s="135"/>
      <c r="V67" s="135"/>
      <c r="W67" s="135"/>
      <c r="X67" s="135"/>
      <c r="Y67" s="135"/>
      <c r="Z67" s="136"/>
      <c r="AA67" s="138">
        <v>147</v>
      </c>
      <c r="AB67" s="137"/>
      <c r="AC67" s="137"/>
      <c r="AD67" s="137"/>
      <c r="AE67" s="137"/>
      <c r="AF67" s="137"/>
      <c r="AG67" s="137"/>
      <c r="AH67" s="137"/>
      <c r="AI67" s="115" t="s">
        <v>115</v>
      </c>
      <c r="AJ67" s="116"/>
      <c r="AK67" s="116"/>
      <c r="AL67" s="116"/>
      <c r="AM67" s="116"/>
      <c r="AN67" s="116"/>
      <c r="AO67" s="116"/>
      <c r="AP67" s="117"/>
      <c r="AQ67" s="118">
        <v>162</v>
      </c>
      <c r="AR67" s="118"/>
      <c r="AS67" s="118"/>
      <c r="AT67" s="118"/>
      <c r="AU67" s="118"/>
      <c r="AV67" s="118"/>
      <c r="AW67" s="118"/>
      <c r="AX67" s="119"/>
    </row>
  </sheetData>
  <mergeCells count="255">
    <mergeCell ref="A56:B57"/>
    <mergeCell ref="C56:F56"/>
    <mergeCell ref="G56:AX56"/>
    <mergeCell ref="C57:F57"/>
    <mergeCell ref="G57:AX57"/>
    <mergeCell ref="A52:B55"/>
    <mergeCell ref="C52:AC52"/>
    <mergeCell ref="AI67:AP67"/>
    <mergeCell ref="AQ67:AX67"/>
    <mergeCell ref="A58:AX58"/>
    <mergeCell ref="A60:AX60"/>
    <mergeCell ref="A61:E61"/>
    <mergeCell ref="F61:AX61"/>
    <mergeCell ref="A62:AX62"/>
    <mergeCell ref="A63:E63"/>
    <mergeCell ref="F63:AX63"/>
    <mergeCell ref="A64:AX64"/>
    <mergeCell ref="A65:AX65"/>
    <mergeCell ref="A66:AX66"/>
    <mergeCell ref="A67:B67"/>
    <mergeCell ref="C67:J67"/>
    <mergeCell ref="K67:R67"/>
    <mergeCell ref="S67:Z67"/>
    <mergeCell ref="AA67:AH67"/>
    <mergeCell ref="AD52:AF52"/>
    <mergeCell ref="AG52:AX55"/>
    <mergeCell ref="C53:F53"/>
    <mergeCell ref="G53:S53"/>
    <mergeCell ref="T53:AF53"/>
    <mergeCell ref="C54:F54"/>
    <mergeCell ref="G54:S54"/>
    <mergeCell ref="T54:AF54"/>
    <mergeCell ref="C55:F55"/>
    <mergeCell ref="G55:S55"/>
    <mergeCell ref="T55:AF55"/>
    <mergeCell ref="A38:AX38"/>
    <mergeCell ref="C39:AC39"/>
    <mergeCell ref="AD39:AF39"/>
    <mergeCell ref="AG39:AX39"/>
    <mergeCell ref="A40:B42"/>
    <mergeCell ref="C40:AC40"/>
    <mergeCell ref="A49:B51"/>
    <mergeCell ref="C49:AC49"/>
    <mergeCell ref="AD49:AF49"/>
    <mergeCell ref="AG49:AX51"/>
    <mergeCell ref="C50:AC50"/>
    <mergeCell ref="AD50:AF50"/>
    <mergeCell ref="C51:AC51"/>
    <mergeCell ref="AD51:AF51"/>
    <mergeCell ref="A43:B48"/>
    <mergeCell ref="C43:AC43"/>
    <mergeCell ref="AD43:AF43"/>
    <mergeCell ref="AG43:AX48"/>
    <mergeCell ref="C44:AC44"/>
    <mergeCell ref="AD44:AF44"/>
    <mergeCell ref="C45:AC45"/>
    <mergeCell ref="AD45:AF45"/>
    <mergeCell ref="C46:AC46"/>
    <mergeCell ref="AD46:AF46"/>
    <mergeCell ref="AD40:AF40"/>
    <mergeCell ref="AG40:AX42"/>
    <mergeCell ref="C41:AC41"/>
    <mergeCell ref="AD41:AF41"/>
    <mergeCell ref="C42:AC42"/>
    <mergeCell ref="AD42:AF42"/>
    <mergeCell ref="C47:AC47"/>
    <mergeCell ref="AD47:AF47"/>
    <mergeCell ref="C48:AC48"/>
    <mergeCell ref="AD48:AF48"/>
    <mergeCell ref="X33:AX33"/>
    <mergeCell ref="C34:K34"/>
    <mergeCell ref="L34:Q34"/>
    <mergeCell ref="R34:W34"/>
    <mergeCell ref="X34:AX34"/>
    <mergeCell ref="C35:K35"/>
    <mergeCell ref="L35:Q35"/>
    <mergeCell ref="R35:W35"/>
    <mergeCell ref="X35:AX35"/>
    <mergeCell ref="C36:K36"/>
    <mergeCell ref="L36:Q36"/>
    <mergeCell ref="R36:W36"/>
    <mergeCell ref="A29:B36"/>
    <mergeCell ref="C29:K29"/>
    <mergeCell ref="L29:Q29"/>
    <mergeCell ref="R29:W29"/>
    <mergeCell ref="X29:AX29"/>
    <mergeCell ref="C30:K30"/>
    <mergeCell ref="L30:Q30"/>
    <mergeCell ref="R30:W30"/>
    <mergeCell ref="X30:AX30"/>
    <mergeCell ref="C31:K31"/>
    <mergeCell ref="L31:Q31"/>
    <mergeCell ref="R31:W31"/>
    <mergeCell ref="X31:AX31"/>
    <mergeCell ref="C32:K32"/>
    <mergeCell ref="L32:Q32"/>
    <mergeCell ref="R32:W32"/>
    <mergeCell ref="X32:AX32"/>
    <mergeCell ref="X36:AX36"/>
    <mergeCell ref="C33:K33"/>
    <mergeCell ref="L33:Q33"/>
    <mergeCell ref="R33:W33"/>
    <mergeCell ref="AT23:AX23"/>
    <mergeCell ref="AO24:AS24"/>
    <mergeCell ref="AT24:AX24"/>
    <mergeCell ref="AO25:AS25"/>
    <mergeCell ref="AT25:AX25"/>
    <mergeCell ref="G27:X28"/>
    <mergeCell ref="Y27:AA27"/>
    <mergeCell ref="AB27:AD27"/>
    <mergeCell ref="AE27:AI27"/>
    <mergeCell ref="AJ27:AN27"/>
    <mergeCell ref="AO27:AS27"/>
    <mergeCell ref="AO26:AS26"/>
    <mergeCell ref="AT26:AX26"/>
    <mergeCell ref="AT27:AX27"/>
    <mergeCell ref="Y28:AA28"/>
    <mergeCell ref="AB28:AD28"/>
    <mergeCell ref="AE28:AI28"/>
    <mergeCell ref="AJ28:AN28"/>
    <mergeCell ref="AO28:AS28"/>
    <mergeCell ref="AT28:AX28"/>
    <mergeCell ref="AJ26:AN26"/>
    <mergeCell ref="G24:X25"/>
    <mergeCell ref="Y24:AA24"/>
    <mergeCell ref="AJ23:AN23"/>
    <mergeCell ref="AB25:AD25"/>
    <mergeCell ref="AJ25:AN25"/>
    <mergeCell ref="AE20:AI20"/>
    <mergeCell ref="AJ20:AN20"/>
    <mergeCell ref="AE21:AI21"/>
    <mergeCell ref="AJ21:AN21"/>
    <mergeCell ref="G20:X22"/>
    <mergeCell ref="Y20:AA20"/>
    <mergeCell ref="AB24:AD24"/>
    <mergeCell ref="AE24:AI24"/>
    <mergeCell ref="AJ24:AN24"/>
    <mergeCell ref="Y25:AA25"/>
    <mergeCell ref="AB20:AD20"/>
    <mergeCell ref="AO23:AS23"/>
    <mergeCell ref="AO21:AS21"/>
    <mergeCell ref="A26:F28"/>
    <mergeCell ref="G26:X26"/>
    <mergeCell ref="Y26:AA26"/>
    <mergeCell ref="AB26:AD26"/>
    <mergeCell ref="AE26:AI26"/>
    <mergeCell ref="G23:X23"/>
    <mergeCell ref="Y23:AA23"/>
    <mergeCell ref="AB23:AD23"/>
    <mergeCell ref="AE23:AI23"/>
    <mergeCell ref="A23:F25"/>
    <mergeCell ref="AE25:AI25"/>
    <mergeCell ref="A19:F22"/>
    <mergeCell ref="G19:X19"/>
    <mergeCell ref="Y19:AA19"/>
    <mergeCell ref="AB19:AD19"/>
    <mergeCell ref="AE19:AI19"/>
    <mergeCell ref="AJ19:AN19"/>
    <mergeCell ref="AT21:AX21"/>
    <mergeCell ref="Y22:AA22"/>
    <mergeCell ref="AB22:AD22"/>
    <mergeCell ref="AE22:AI22"/>
    <mergeCell ref="AJ22:AN22"/>
    <mergeCell ref="AO22:AS22"/>
    <mergeCell ref="AT22:AX22"/>
    <mergeCell ref="AO20:AS20"/>
    <mergeCell ref="AT20:AX20"/>
    <mergeCell ref="Y21:AA21"/>
    <mergeCell ref="AB21:AD21"/>
    <mergeCell ref="AR16:AX16"/>
    <mergeCell ref="G17:O17"/>
    <mergeCell ref="P17:V17"/>
    <mergeCell ref="W17:AC17"/>
    <mergeCell ref="AD17:AJ17"/>
    <mergeCell ref="AK17:AQ17"/>
    <mergeCell ref="AR17:AX17"/>
    <mergeCell ref="AO19:AS19"/>
    <mergeCell ref="AT19:AX19"/>
    <mergeCell ref="AR18:AX18"/>
    <mergeCell ref="G18:O18"/>
    <mergeCell ref="P18:V18"/>
    <mergeCell ref="W18:AC18"/>
    <mergeCell ref="AD18:AJ18"/>
    <mergeCell ref="AK18:AQ18"/>
    <mergeCell ref="AR13:AX13"/>
    <mergeCell ref="AK14:AQ14"/>
    <mergeCell ref="AR14:AX14"/>
    <mergeCell ref="W12:AC12"/>
    <mergeCell ref="AD12:AJ12"/>
    <mergeCell ref="AK12:AQ12"/>
    <mergeCell ref="AR12:AX12"/>
    <mergeCell ref="I15:O15"/>
    <mergeCell ref="P15:V15"/>
    <mergeCell ref="W15:AC15"/>
    <mergeCell ref="AD15:AJ15"/>
    <mergeCell ref="AK15:AQ15"/>
    <mergeCell ref="AR15:AX15"/>
    <mergeCell ref="AD10:AJ10"/>
    <mergeCell ref="AK10:AQ10"/>
    <mergeCell ref="I13:O13"/>
    <mergeCell ref="P13:V13"/>
    <mergeCell ref="W13:AC13"/>
    <mergeCell ref="AD13:AJ13"/>
    <mergeCell ref="AK13:AQ13"/>
    <mergeCell ref="I16:O16"/>
    <mergeCell ref="P16:V16"/>
    <mergeCell ref="W16:AC16"/>
    <mergeCell ref="AD16:AJ16"/>
    <mergeCell ref="AK16:AQ16"/>
    <mergeCell ref="I14:O14"/>
    <mergeCell ref="P14:V14"/>
    <mergeCell ref="W14:AC14"/>
    <mergeCell ref="AD14:AJ14"/>
    <mergeCell ref="A6:F6"/>
    <mergeCell ref="G6:X6"/>
    <mergeCell ref="Y6:AD6"/>
    <mergeCell ref="AE6:AX6"/>
    <mergeCell ref="A7:F7"/>
    <mergeCell ref="G7:AX7"/>
    <mergeCell ref="AR10:AX10"/>
    <mergeCell ref="G11:H16"/>
    <mergeCell ref="I11:O11"/>
    <mergeCell ref="P11:V11"/>
    <mergeCell ref="W11:AC11"/>
    <mergeCell ref="AD11:AJ11"/>
    <mergeCell ref="AK11:AQ11"/>
    <mergeCell ref="AR11:AX11"/>
    <mergeCell ref="I12:O12"/>
    <mergeCell ref="P12:V12"/>
    <mergeCell ref="A8:F8"/>
    <mergeCell ref="G8:AX8"/>
    <mergeCell ref="A9:F9"/>
    <mergeCell ref="G9:AX9"/>
    <mergeCell ref="A10:F18"/>
    <mergeCell ref="G10:O10"/>
    <mergeCell ref="P10:V10"/>
    <mergeCell ref="W10:AC10"/>
    <mergeCell ref="A4:F4"/>
    <mergeCell ref="G4:X4"/>
    <mergeCell ref="Y4:AD4"/>
    <mergeCell ref="AE4:AP4"/>
    <mergeCell ref="AQ4:AX4"/>
    <mergeCell ref="A5:F5"/>
    <mergeCell ref="G5:X5"/>
    <mergeCell ref="Y5:AD5"/>
    <mergeCell ref="AE5:AX5"/>
    <mergeCell ref="AJ1:AP1"/>
    <mergeCell ref="AQ1:AX1"/>
    <mergeCell ref="A2:AN2"/>
    <mergeCell ref="AO2:AX2"/>
    <mergeCell ref="A3:F3"/>
    <mergeCell ref="G3:X3"/>
    <mergeCell ref="Y3:AD3"/>
    <mergeCell ref="AE3:AP3"/>
    <mergeCell ref="AQ3:AX3"/>
  </mergeCells>
  <phoneticPr fontId="24"/>
  <pageMargins left="0.62992125984251968" right="0.39370078740157483" top="0.59055118110236227" bottom="0.39370078740157483" header="0.51181102362204722" footer="0.51181102362204722"/>
  <pageSetup paperSize="9" scale="70" fitToHeight="4" orientation="portrait" r:id="rId1"/>
  <headerFooter alignWithMargins="0">
    <oddFooter>&amp;C&amp;P</oddFooter>
  </headerFooter>
  <rowBreaks count="1" manualBreakCount="1">
    <brk id="36" max="49" man="1"/>
  </row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BC67"/>
  <sheetViews>
    <sheetView view="pageBreakPreview" zoomScale="70" zoomScaleNormal="75" zoomScaleSheetLayoutView="70" workbookViewId="0">
      <selection activeCell="BA35" sqref="BA35"/>
    </sheetView>
  </sheetViews>
  <sheetFormatPr defaultRowHeight="13.5"/>
  <cols>
    <col min="1" max="50" width="2.625" style="1" customWidth="1"/>
    <col min="51" max="57" width="2.25" style="1" customWidth="1"/>
    <col min="58" max="16384" width="9" style="1"/>
  </cols>
  <sheetData>
    <row r="1" spans="1:50" ht="21.75" customHeight="1" thickBot="1">
      <c r="AJ1" s="499" t="s">
        <v>0</v>
      </c>
      <c r="AK1" s="499"/>
      <c r="AL1" s="499"/>
      <c r="AM1" s="499"/>
      <c r="AN1" s="499"/>
      <c r="AO1" s="499"/>
      <c r="AP1" s="499"/>
      <c r="AQ1" s="500" t="str">
        <f ca="1">RIGHT(CELL("filename",AQ1),LEN(CELL("filename",AQ1))-FIND("]",CELL("filename",AQ1)))</f>
        <v>154</v>
      </c>
      <c r="AR1" s="500"/>
      <c r="AS1" s="500"/>
      <c r="AT1" s="500"/>
      <c r="AU1" s="500"/>
      <c r="AV1" s="500"/>
      <c r="AW1" s="500"/>
      <c r="AX1" s="500"/>
    </row>
    <row r="2" spans="1:50" ht="21" customHeight="1" thickBot="1">
      <c r="A2" s="501" t="s">
        <v>1</v>
      </c>
      <c r="B2" s="502"/>
      <c r="C2" s="502"/>
      <c r="D2" s="502"/>
      <c r="E2" s="502"/>
      <c r="F2" s="502"/>
      <c r="G2" s="502"/>
      <c r="H2" s="502"/>
      <c r="I2" s="502"/>
      <c r="J2" s="502"/>
      <c r="K2" s="502"/>
      <c r="L2" s="502"/>
      <c r="M2" s="502"/>
      <c r="N2" s="502"/>
      <c r="O2" s="502"/>
      <c r="P2" s="502"/>
      <c r="Q2" s="502"/>
      <c r="R2" s="502"/>
      <c r="S2" s="502"/>
      <c r="T2" s="502"/>
      <c r="U2" s="502"/>
      <c r="V2" s="502"/>
      <c r="W2" s="502"/>
      <c r="X2" s="502"/>
      <c r="Y2" s="502"/>
      <c r="Z2" s="502"/>
      <c r="AA2" s="502"/>
      <c r="AB2" s="502"/>
      <c r="AC2" s="502"/>
      <c r="AD2" s="502"/>
      <c r="AE2" s="502"/>
      <c r="AF2" s="502"/>
      <c r="AG2" s="502"/>
      <c r="AH2" s="502"/>
      <c r="AI2" s="502"/>
      <c r="AJ2" s="502"/>
      <c r="AK2" s="502"/>
      <c r="AL2" s="502"/>
      <c r="AM2" s="502"/>
      <c r="AN2" s="502"/>
      <c r="AO2" s="503" t="s">
        <v>2</v>
      </c>
      <c r="AP2" s="504"/>
      <c r="AQ2" s="504"/>
      <c r="AR2" s="504"/>
      <c r="AS2" s="504"/>
      <c r="AT2" s="504"/>
      <c r="AU2" s="504"/>
      <c r="AV2" s="504"/>
      <c r="AW2" s="504"/>
      <c r="AX2" s="505"/>
    </row>
    <row r="3" spans="1:50" ht="25.15" customHeight="1">
      <c r="A3" s="506" t="s">
        <v>3</v>
      </c>
      <c r="B3" s="507"/>
      <c r="C3" s="507"/>
      <c r="D3" s="507"/>
      <c r="E3" s="507"/>
      <c r="F3" s="507"/>
      <c r="G3" s="1560" t="s">
        <v>1490</v>
      </c>
      <c r="H3" s="2849"/>
      <c r="I3" s="2849"/>
      <c r="J3" s="2849"/>
      <c r="K3" s="2849"/>
      <c r="L3" s="2849"/>
      <c r="M3" s="2849"/>
      <c r="N3" s="2849"/>
      <c r="O3" s="2849"/>
      <c r="P3" s="2849"/>
      <c r="Q3" s="2849"/>
      <c r="R3" s="2849"/>
      <c r="S3" s="2849"/>
      <c r="T3" s="2849"/>
      <c r="U3" s="2849"/>
      <c r="V3" s="2849"/>
      <c r="W3" s="2849"/>
      <c r="X3" s="2849"/>
      <c r="Y3" s="510" t="s">
        <v>161</v>
      </c>
      <c r="Z3" s="511"/>
      <c r="AA3" s="511"/>
      <c r="AB3" s="511"/>
      <c r="AC3" s="511"/>
      <c r="AD3" s="512"/>
      <c r="AE3" s="699" t="s">
        <v>840</v>
      </c>
      <c r="AF3" s="511"/>
      <c r="AG3" s="511"/>
      <c r="AH3" s="511"/>
      <c r="AI3" s="511"/>
      <c r="AJ3" s="511"/>
      <c r="AK3" s="511"/>
      <c r="AL3" s="511"/>
      <c r="AM3" s="511"/>
      <c r="AN3" s="511"/>
      <c r="AO3" s="511"/>
      <c r="AP3" s="512"/>
      <c r="AQ3" s="515" t="s">
        <v>7</v>
      </c>
      <c r="AR3" s="511"/>
      <c r="AS3" s="511"/>
      <c r="AT3" s="511"/>
      <c r="AU3" s="511"/>
      <c r="AV3" s="511"/>
      <c r="AW3" s="511"/>
      <c r="AX3" s="682"/>
    </row>
    <row r="4" spans="1:50" ht="30" customHeight="1">
      <c r="A4" s="474" t="s">
        <v>8</v>
      </c>
      <c r="B4" s="475"/>
      <c r="C4" s="475"/>
      <c r="D4" s="475"/>
      <c r="E4" s="475"/>
      <c r="F4" s="476"/>
      <c r="G4" s="1439" t="s">
        <v>1489</v>
      </c>
      <c r="H4" s="1440"/>
      <c r="I4" s="1440"/>
      <c r="J4" s="1440"/>
      <c r="K4" s="1440"/>
      <c r="L4" s="1440"/>
      <c r="M4" s="1440"/>
      <c r="N4" s="1440"/>
      <c r="O4" s="1440"/>
      <c r="P4" s="1440"/>
      <c r="Q4" s="1440"/>
      <c r="R4" s="1440"/>
      <c r="S4" s="1440"/>
      <c r="T4" s="1440"/>
      <c r="U4" s="1440"/>
      <c r="V4" s="371"/>
      <c r="W4" s="371"/>
      <c r="X4" s="371"/>
      <c r="Y4" s="480" t="s">
        <v>10</v>
      </c>
      <c r="Z4" s="481"/>
      <c r="AA4" s="481"/>
      <c r="AB4" s="481"/>
      <c r="AC4" s="481"/>
      <c r="AD4" s="482"/>
      <c r="AE4" s="481" t="s">
        <v>838</v>
      </c>
      <c r="AF4" s="481"/>
      <c r="AG4" s="481"/>
      <c r="AH4" s="481"/>
      <c r="AI4" s="481"/>
      <c r="AJ4" s="481"/>
      <c r="AK4" s="481"/>
      <c r="AL4" s="481"/>
      <c r="AM4" s="481"/>
      <c r="AN4" s="481"/>
      <c r="AO4" s="481"/>
      <c r="AP4" s="482"/>
      <c r="AQ4" s="486" t="s">
        <v>837</v>
      </c>
      <c r="AR4" s="487"/>
      <c r="AS4" s="487"/>
      <c r="AT4" s="487"/>
      <c r="AU4" s="487"/>
      <c r="AV4" s="487"/>
      <c r="AW4" s="487"/>
      <c r="AX4" s="488"/>
    </row>
    <row r="5" spans="1:50" ht="30" customHeight="1">
      <c r="A5" s="489" t="s">
        <v>13</v>
      </c>
      <c r="B5" s="490"/>
      <c r="C5" s="490"/>
      <c r="D5" s="490"/>
      <c r="E5" s="490"/>
      <c r="F5" s="490"/>
      <c r="G5" s="491" t="s">
        <v>267</v>
      </c>
      <c r="H5" s="371"/>
      <c r="I5" s="371"/>
      <c r="J5" s="371"/>
      <c r="K5" s="371"/>
      <c r="L5" s="371"/>
      <c r="M5" s="371"/>
      <c r="N5" s="371"/>
      <c r="O5" s="371"/>
      <c r="P5" s="371"/>
      <c r="Q5" s="371"/>
      <c r="R5" s="371"/>
      <c r="S5" s="371"/>
      <c r="T5" s="371"/>
      <c r="U5" s="371"/>
      <c r="V5" s="371"/>
      <c r="W5" s="371"/>
      <c r="X5" s="371"/>
      <c r="Y5" s="492" t="s">
        <v>15</v>
      </c>
      <c r="Z5" s="493"/>
      <c r="AA5" s="493"/>
      <c r="AB5" s="493"/>
      <c r="AC5" s="493"/>
      <c r="AD5" s="494"/>
      <c r="AE5" s="2192" t="s">
        <v>1488</v>
      </c>
      <c r="AF5" s="2193"/>
      <c r="AG5" s="2193"/>
      <c r="AH5" s="2193"/>
      <c r="AI5" s="2193"/>
      <c r="AJ5" s="2193"/>
      <c r="AK5" s="2193"/>
      <c r="AL5" s="2193"/>
      <c r="AM5" s="2193"/>
      <c r="AN5" s="2193"/>
      <c r="AO5" s="2193"/>
      <c r="AP5" s="2193"/>
      <c r="AQ5" s="2850"/>
      <c r="AR5" s="2850"/>
      <c r="AS5" s="2850"/>
      <c r="AT5" s="2850"/>
      <c r="AU5" s="2850"/>
      <c r="AV5" s="2850"/>
      <c r="AW5" s="2850"/>
      <c r="AX5" s="2851"/>
    </row>
    <row r="6" spans="1:50" ht="39.950000000000003" customHeight="1">
      <c r="A6" s="461" t="s">
        <v>17</v>
      </c>
      <c r="B6" s="462"/>
      <c r="C6" s="462"/>
      <c r="D6" s="462"/>
      <c r="E6" s="462"/>
      <c r="F6" s="462"/>
      <c r="G6" s="705" t="s">
        <v>1487</v>
      </c>
      <c r="H6" s="706"/>
      <c r="I6" s="706"/>
      <c r="J6" s="706"/>
      <c r="K6" s="706"/>
      <c r="L6" s="706"/>
      <c r="M6" s="706"/>
      <c r="N6" s="706"/>
      <c r="O6" s="706"/>
      <c r="P6" s="706"/>
      <c r="Q6" s="706"/>
      <c r="R6" s="706"/>
      <c r="S6" s="706"/>
      <c r="T6" s="706"/>
      <c r="U6" s="706"/>
      <c r="V6" s="797"/>
      <c r="W6" s="797"/>
      <c r="X6" s="797"/>
      <c r="Y6" s="467" t="s">
        <v>158</v>
      </c>
      <c r="Z6" s="371"/>
      <c r="AA6" s="371"/>
      <c r="AB6" s="371"/>
      <c r="AC6" s="371"/>
      <c r="AD6" s="378"/>
      <c r="AE6" s="2846" t="s">
        <v>1486</v>
      </c>
      <c r="AF6" s="2847"/>
      <c r="AG6" s="2847"/>
      <c r="AH6" s="2847"/>
      <c r="AI6" s="2847"/>
      <c r="AJ6" s="2847"/>
      <c r="AK6" s="2847"/>
      <c r="AL6" s="2847"/>
      <c r="AM6" s="2847"/>
      <c r="AN6" s="2847"/>
      <c r="AO6" s="2847"/>
      <c r="AP6" s="2847"/>
      <c r="AQ6" s="2847"/>
      <c r="AR6" s="2847"/>
      <c r="AS6" s="2847"/>
      <c r="AT6" s="2847"/>
      <c r="AU6" s="2847"/>
      <c r="AV6" s="2847"/>
      <c r="AW6" s="2847"/>
      <c r="AX6" s="2848"/>
    </row>
    <row r="7" spans="1:50" ht="103.7" customHeight="1">
      <c r="A7" s="429" t="s">
        <v>21</v>
      </c>
      <c r="B7" s="430"/>
      <c r="C7" s="430"/>
      <c r="D7" s="430"/>
      <c r="E7" s="430"/>
      <c r="F7" s="430"/>
      <c r="G7" s="711" t="s">
        <v>1485</v>
      </c>
      <c r="H7" s="712"/>
      <c r="I7" s="712"/>
      <c r="J7" s="712"/>
      <c r="K7" s="712"/>
      <c r="L7" s="712"/>
      <c r="M7" s="712"/>
      <c r="N7" s="712"/>
      <c r="O7" s="712"/>
      <c r="P7" s="712"/>
      <c r="Q7" s="712"/>
      <c r="R7" s="712"/>
      <c r="S7" s="712"/>
      <c r="T7" s="712"/>
      <c r="U7" s="712"/>
      <c r="V7" s="712"/>
      <c r="W7" s="712"/>
      <c r="X7" s="712"/>
      <c r="Y7" s="712"/>
      <c r="Z7" s="712"/>
      <c r="AA7" s="712"/>
      <c r="AB7" s="712"/>
      <c r="AC7" s="712"/>
      <c r="AD7" s="712"/>
      <c r="AE7" s="712"/>
      <c r="AF7" s="712"/>
      <c r="AG7" s="712"/>
      <c r="AH7" s="712"/>
      <c r="AI7" s="712"/>
      <c r="AJ7" s="712"/>
      <c r="AK7" s="712"/>
      <c r="AL7" s="712"/>
      <c r="AM7" s="712"/>
      <c r="AN7" s="712"/>
      <c r="AO7" s="712"/>
      <c r="AP7" s="712"/>
      <c r="AQ7" s="712"/>
      <c r="AR7" s="712"/>
      <c r="AS7" s="712"/>
      <c r="AT7" s="712"/>
      <c r="AU7" s="712"/>
      <c r="AV7" s="712"/>
      <c r="AW7" s="712"/>
      <c r="AX7" s="713"/>
    </row>
    <row r="8" spans="1:50" ht="137.25" customHeight="1">
      <c r="A8" s="429" t="s">
        <v>23</v>
      </c>
      <c r="B8" s="430"/>
      <c r="C8" s="430"/>
      <c r="D8" s="430"/>
      <c r="E8" s="430"/>
      <c r="F8" s="430"/>
      <c r="G8" s="711" t="s">
        <v>1484</v>
      </c>
      <c r="H8" s="712"/>
      <c r="I8" s="712"/>
      <c r="J8" s="712"/>
      <c r="K8" s="712"/>
      <c r="L8" s="712"/>
      <c r="M8" s="712"/>
      <c r="N8" s="712"/>
      <c r="O8" s="712"/>
      <c r="P8" s="712"/>
      <c r="Q8" s="712"/>
      <c r="R8" s="712"/>
      <c r="S8" s="712"/>
      <c r="T8" s="712"/>
      <c r="U8" s="712"/>
      <c r="V8" s="712"/>
      <c r="W8" s="712"/>
      <c r="X8" s="712"/>
      <c r="Y8" s="712"/>
      <c r="Z8" s="712"/>
      <c r="AA8" s="712"/>
      <c r="AB8" s="712"/>
      <c r="AC8" s="712"/>
      <c r="AD8" s="712"/>
      <c r="AE8" s="712"/>
      <c r="AF8" s="712"/>
      <c r="AG8" s="712"/>
      <c r="AH8" s="712"/>
      <c r="AI8" s="712"/>
      <c r="AJ8" s="712"/>
      <c r="AK8" s="712"/>
      <c r="AL8" s="712"/>
      <c r="AM8" s="712"/>
      <c r="AN8" s="712"/>
      <c r="AO8" s="712"/>
      <c r="AP8" s="712"/>
      <c r="AQ8" s="712"/>
      <c r="AR8" s="712"/>
      <c r="AS8" s="712"/>
      <c r="AT8" s="712"/>
      <c r="AU8" s="712"/>
      <c r="AV8" s="712"/>
      <c r="AW8" s="712"/>
      <c r="AX8" s="713"/>
    </row>
    <row r="9" spans="1:50" ht="29.25" customHeight="1">
      <c r="A9" s="429" t="s">
        <v>25</v>
      </c>
      <c r="B9" s="430"/>
      <c r="C9" s="430"/>
      <c r="D9" s="430"/>
      <c r="E9" s="430"/>
      <c r="F9" s="434"/>
      <c r="G9" s="666" t="s">
        <v>26</v>
      </c>
      <c r="H9" s="436"/>
      <c r="I9" s="436"/>
      <c r="J9" s="436"/>
      <c r="K9" s="436"/>
      <c r="L9" s="436"/>
      <c r="M9" s="436"/>
      <c r="N9" s="436"/>
      <c r="O9" s="436"/>
      <c r="P9" s="436"/>
      <c r="Q9" s="436"/>
      <c r="R9" s="436"/>
      <c r="S9" s="436"/>
      <c r="T9" s="436"/>
      <c r="U9" s="436"/>
      <c r="V9" s="436"/>
      <c r="W9" s="436"/>
      <c r="X9" s="436"/>
      <c r="Y9" s="436"/>
      <c r="Z9" s="436"/>
      <c r="AA9" s="436"/>
      <c r="AB9" s="436"/>
      <c r="AC9" s="436"/>
      <c r="AD9" s="436"/>
      <c r="AE9" s="436"/>
      <c r="AF9" s="436"/>
      <c r="AG9" s="436"/>
      <c r="AH9" s="436"/>
      <c r="AI9" s="436"/>
      <c r="AJ9" s="436"/>
      <c r="AK9" s="436"/>
      <c r="AL9" s="436"/>
      <c r="AM9" s="436"/>
      <c r="AN9" s="436"/>
      <c r="AO9" s="436"/>
      <c r="AP9" s="436"/>
      <c r="AQ9" s="436"/>
      <c r="AR9" s="436"/>
      <c r="AS9" s="436"/>
      <c r="AT9" s="436"/>
      <c r="AU9" s="436"/>
      <c r="AV9" s="436"/>
      <c r="AW9" s="436"/>
      <c r="AX9" s="437"/>
    </row>
    <row r="10" spans="1:50" ht="21" customHeight="1">
      <c r="A10" s="438" t="s">
        <v>27</v>
      </c>
      <c r="B10" s="439"/>
      <c r="C10" s="439"/>
      <c r="D10" s="439"/>
      <c r="E10" s="439"/>
      <c r="F10" s="440"/>
      <c r="G10" s="447"/>
      <c r="H10" s="448"/>
      <c r="I10" s="448"/>
      <c r="J10" s="448"/>
      <c r="K10" s="448"/>
      <c r="L10" s="448"/>
      <c r="M10" s="448"/>
      <c r="N10" s="448"/>
      <c r="O10" s="448"/>
      <c r="P10" s="357" t="s">
        <v>28</v>
      </c>
      <c r="Q10" s="352"/>
      <c r="R10" s="352"/>
      <c r="S10" s="352"/>
      <c r="T10" s="352"/>
      <c r="U10" s="352"/>
      <c r="V10" s="353"/>
      <c r="W10" s="357" t="s">
        <v>29</v>
      </c>
      <c r="X10" s="352"/>
      <c r="Y10" s="352"/>
      <c r="Z10" s="352"/>
      <c r="AA10" s="352"/>
      <c r="AB10" s="352"/>
      <c r="AC10" s="353"/>
      <c r="AD10" s="357" t="s">
        <v>30</v>
      </c>
      <c r="AE10" s="352"/>
      <c r="AF10" s="352"/>
      <c r="AG10" s="352"/>
      <c r="AH10" s="352"/>
      <c r="AI10" s="352"/>
      <c r="AJ10" s="353"/>
      <c r="AK10" s="357" t="s">
        <v>31</v>
      </c>
      <c r="AL10" s="352"/>
      <c r="AM10" s="352"/>
      <c r="AN10" s="352"/>
      <c r="AO10" s="352"/>
      <c r="AP10" s="352"/>
      <c r="AQ10" s="353"/>
      <c r="AR10" s="357" t="s">
        <v>32</v>
      </c>
      <c r="AS10" s="352"/>
      <c r="AT10" s="352"/>
      <c r="AU10" s="352"/>
      <c r="AV10" s="352"/>
      <c r="AW10" s="352"/>
      <c r="AX10" s="449"/>
    </row>
    <row r="11" spans="1:50" ht="21" customHeight="1">
      <c r="A11" s="441"/>
      <c r="B11" s="442"/>
      <c r="C11" s="442"/>
      <c r="D11" s="442"/>
      <c r="E11" s="442"/>
      <c r="F11" s="443"/>
      <c r="G11" s="450" t="s">
        <v>33</v>
      </c>
      <c r="H11" s="451"/>
      <c r="I11" s="456" t="s">
        <v>34</v>
      </c>
      <c r="J11" s="457"/>
      <c r="K11" s="457"/>
      <c r="L11" s="457"/>
      <c r="M11" s="457"/>
      <c r="N11" s="457"/>
      <c r="O11" s="458"/>
      <c r="P11" s="285">
        <v>60</v>
      </c>
      <c r="Q11" s="285"/>
      <c r="R11" s="285"/>
      <c r="S11" s="285"/>
      <c r="T11" s="285"/>
      <c r="U11" s="285"/>
      <c r="V11" s="285"/>
      <c r="W11" s="285">
        <v>47</v>
      </c>
      <c r="X11" s="285"/>
      <c r="Y11" s="285"/>
      <c r="Z11" s="285"/>
      <c r="AA11" s="285"/>
      <c r="AB11" s="285"/>
      <c r="AC11" s="285"/>
      <c r="AD11" s="285">
        <v>39</v>
      </c>
      <c r="AE11" s="285"/>
      <c r="AF11" s="285"/>
      <c r="AG11" s="285"/>
      <c r="AH11" s="285"/>
      <c r="AI11" s="285"/>
      <c r="AJ11" s="285"/>
      <c r="AK11" s="285">
        <v>16</v>
      </c>
      <c r="AL11" s="285"/>
      <c r="AM11" s="285"/>
      <c r="AN11" s="285"/>
      <c r="AO11" s="285"/>
      <c r="AP11" s="285"/>
      <c r="AQ11" s="285"/>
      <c r="AR11" s="459"/>
      <c r="AS11" s="459"/>
      <c r="AT11" s="459"/>
      <c r="AU11" s="459"/>
      <c r="AV11" s="459"/>
      <c r="AW11" s="459"/>
      <c r="AX11" s="460"/>
    </row>
    <row r="12" spans="1:50" ht="21" customHeight="1">
      <c r="A12" s="441"/>
      <c r="B12" s="442"/>
      <c r="C12" s="442"/>
      <c r="D12" s="442"/>
      <c r="E12" s="442"/>
      <c r="F12" s="443"/>
      <c r="G12" s="452"/>
      <c r="H12" s="453"/>
      <c r="I12" s="414" t="s">
        <v>35</v>
      </c>
      <c r="J12" s="415"/>
      <c r="K12" s="415"/>
      <c r="L12" s="415"/>
      <c r="M12" s="415"/>
      <c r="N12" s="415"/>
      <c r="O12" s="416"/>
      <c r="P12" s="261" t="s">
        <v>229</v>
      </c>
      <c r="Q12" s="261"/>
      <c r="R12" s="261"/>
      <c r="S12" s="261"/>
      <c r="T12" s="261"/>
      <c r="U12" s="261"/>
      <c r="V12" s="261"/>
      <c r="W12" s="261" t="s">
        <v>229</v>
      </c>
      <c r="X12" s="261"/>
      <c r="Y12" s="261"/>
      <c r="Z12" s="261"/>
      <c r="AA12" s="261"/>
      <c r="AB12" s="261"/>
      <c r="AC12" s="261"/>
      <c r="AD12" s="261" t="s">
        <v>229</v>
      </c>
      <c r="AE12" s="261"/>
      <c r="AF12" s="261"/>
      <c r="AG12" s="261"/>
      <c r="AH12" s="261"/>
      <c r="AI12" s="261"/>
      <c r="AJ12" s="261"/>
      <c r="AK12" s="261" t="s">
        <v>229</v>
      </c>
      <c r="AL12" s="261"/>
      <c r="AM12" s="261"/>
      <c r="AN12" s="261"/>
      <c r="AO12" s="261"/>
      <c r="AP12" s="261"/>
      <c r="AQ12" s="261"/>
      <c r="AR12" s="417"/>
      <c r="AS12" s="417"/>
      <c r="AT12" s="417"/>
      <c r="AU12" s="417"/>
      <c r="AV12" s="417"/>
      <c r="AW12" s="417"/>
      <c r="AX12" s="418"/>
    </row>
    <row r="13" spans="1:50" ht="21" customHeight="1">
      <c r="A13" s="441"/>
      <c r="B13" s="442"/>
      <c r="C13" s="442"/>
      <c r="D13" s="442"/>
      <c r="E13" s="442"/>
      <c r="F13" s="443"/>
      <c r="G13" s="452"/>
      <c r="H13" s="453"/>
      <c r="I13" s="414" t="s">
        <v>36</v>
      </c>
      <c r="J13" s="426"/>
      <c r="K13" s="426"/>
      <c r="L13" s="426"/>
      <c r="M13" s="426"/>
      <c r="N13" s="426"/>
      <c r="O13" s="427"/>
      <c r="P13" s="419" t="s">
        <v>229</v>
      </c>
      <c r="Q13" s="420"/>
      <c r="R13" s="420"/>
      <c r="S13" s="420"/>
      <c r="T13" s="420"/>
      <c r="U13" s="420"/>
      <c r="V13" s="421"/>
      <c r="W13" s="419" t="s">
        <v>229</v>
      </c>
      <c r="X13" s="420"/>
      <c r="Y13" s="420"/>
      <c r="Z13" s="420"/>
      <c r="AA13" s="420"/>
      <c r="AB13" s="420"/>
      <c r="AC13" s="421"/>
      <c r="AD13" s="419" t="s">
        <v>229</v>
      </c>
      <c r="AE13" s="420"/>
      <c r="AF13" s="420"/>
      <c r="AG13" s="420"/>
      <c r="AH13" s="420"/>
      <c r="AI13" s="420"/>
      <c r="AJ13" s="421"/>
      <c r="AK13" s="419" t="s">
        <v>229</v>
      </c>
      <c r="AL13" s="420"/>
      <c r="AM13" s="420"/>
      <c r="AN13" s="420"/>
      <c r="AO13" s="420"/>
      <c r="AP13" s="420"/>
      <c r="AQ13" s="421"/>
      <c r="AR13" s="419"/>
      <c r="AS13" s="420"/>
      <c r="AT13" s="420"/>
      <c r="AU13" s="420"/>
      <c r="AV13" s="420"/>
      <c r="AW13" s="420"/>
      <c r="AX13" s="428"/>
    </row>
    <row r="14" spans="1:50" ht="21" customHeight="1">
      <c r="A14" s="441"/>
      <c r="B14" s="442"/>
      <c r="C14" s="442"/>
      <c r="D14" s="442"/>
      <c r="E14" s="442"/>
      <c r="F14" s="443"/>
      <c r="G14" s="452"/>
      <c r="H14" s="453"/>
      <c r="I14" s="414" t="s">
        <v>37</v>
      </c>
      <c r="J14" s="426"/>
      <c r="K14" s="426"/>
      <c r="L14" s="426"/>
      <c r="M14" s="426"/>
      <c r="N14" s="426"/>
      <c r="O14" s="427"/>
      <c r="P14" s="419" t="s">
        <v>229</v>
      </c>
      <c r="Q14" s="420"/>
      <c r="R14" s="420"/>
      <c r="S14" s="420"/>
      <c r="T14" s="420"/>
      <c r="U14" s="420"/>
      <c r="V14" s="421"/>
      <c r="W14" s="419" t="s">
        <v>229</v>
      </c>
      <c r="X14" s="420"/>
      <c r="Y14" s="420"/>
      <c r="Z14" s="420"/>
      <c r="AA14" s="420"/>
      <c r="AB14" s="420"/>
      <c r="AC14" s="421"/>
      <c r="AD14" s="419" t="s">
        <v>229</v>
      </c>
      <c r="AE14" s="420"/>
      <c r="AF14" s="420"/>
      <c r="AG14" s="420"/>
      <c r="AH14" s="420"/>
      <c r="AI14" s="420"/>
      <c r="AJ14" s="421"/>
      <c r="AK14" s="419" t="s">
        <v>229</v>
      </c>
      <c r="AL14" s="420"/>
      <c r="AM14" s="420"/>
      <c r="AN14" s="420"/>
      <c r="AO14" s="420"/>
      <c r="AP14" s="420"/>
      <c r="AQ14" s="421"/>
      <c r="AR14" s="422"/>
      <c r="AS14" s="423"/>
      <c r="AT14" s="423"/>
      <c r="AU14" s="423"/>
      <c r="AV14" s="423"/>
      <c r="AW14" s="423"/>
      <c r="AX14" s="424"/>
    </row>
    <row r="15" spans="1:50" ht="24.75" customHeight="1">
      <c r="A15" s="441"/>
      <c r="B15" s="442"/>
      <c r="C15" s="442"/>
      <c r="D15" s="442"/>
      <c r="E15" s="442"/>
      <c r="F15" s="443"/>
      <c r="G15" s="452"/>
      <c r="H15" s="453"/>
      <c r="I15" s="414" t="s">
        <v>38</v>
      </c>
      <c r="J15" s="415"/>
      <c r="K15" s="415"/>
      <c r="L15" s="415"/>
      <c r="M15" s="415"/>
      <c r="N15" s="415"/>
      <c r="O15" s="416"/>
      <c r="P15" s="261" t="s">
        <v>229</v>
      </c>
      <c r="Q15" s="261"/>
      <c r="R15" s="261"/>
      <c r="S15" s="261"/>
      <c r="T15" s="261"/>
      <c r="U15" s="261"/>
      <c r="V15" s="261"/>
      <c r="W15" s="261" t="s">
        <v>229</v>
      </c>
      <c r="X15" s="261"/>
      <c r="Y15" s="261"/>
      <c r="Z15" s="261"/>
      <c r="AA15" s="261"/>
      <c r="AB15" s="261"/>
      <c r="AC15" s="261"/>
      <c r="AD15" s="261" t="s">
        <v>229</v>
      </c>
      <c r="AE15" s="261"/>
      <c r="AF15" s="261"/>
      <c r="AG15" s="261"/>
      <c r="AH15" s="261"/>
      <c r="AI15" s="261"/>
      <c r="AJ15" s="261"/>
      <c r="AK15" s="261" t="s">
        <v>229</v>
      </c>
      <c r="AL15" s="261"/>
      <c r="AM15" s="261"/>
      <c r="AN15" s="261"/>
      <c r="AO15" s="261"/>
      <c r="AP15" s="261"/>
      <c r="AQ15" s="261"/>
      <c r="AR15" s="417"/>
      <c r="AS15" s="417"/>
      <c r="AT15" s="417"/>
      <c r="AU15" s="417"/>
      <c r="AV15" s="417"/>
      <c r="AW15" s="417"/>
      <c r="AX15" s="418"/>
    </row>
    <row r="16" spans="1:50" ht="24.75" customHeight="1">
      <c r="A16" s="441"/>
      <c r="B16" s="442"/>
      <c r="C16" s="442"/>
      <c r="D16" s="442"/>
      <c r="E16" s="442"/>
      <c r="F16" s="443"/>
      <c r="G16" s="454"/>
      <c r="H16" s="455"/>
      <c r="I16" s="408" t="s">
        <v>39</v>
      </c>
      <c r="J16" s="409"/>
      <c r="K16" s="409"/>
      <c r="L16" s="409"/>
      <c r="M16" s="409"/>
      <c r="N16" s="409"/>
      <c r="O16" s="410"/>
      <c r="P16" s="412">
        <v>67</v>
      </c>
      <c r="Q16" s="412"/>
      <c r="R16" s="412"/>
      <c r="S16" s="412"/>
      <c r="T16" s="412"/>
      <c r="U16" s="412"/>
      <c r="V16" s="412"/>
      <c r="W16" s="412">
        <v>47</v>
      </c>
      <c r="X16" s="412"/>
      <c r="Y16" s="412"/>
      <c r="Z16" s="412"/>
      <c r="AA16" s="412"/>
      <c r="AB16" s="412"/>
      <c r="AC16" s="412"/>
      <c r="AD16" s="412">
        <v>39</v>
      </c>
      <c r="AE16" s="412"/>
      <c r="AF16" s="412"/>
      <c r="AG16" s="412"/>
      <c r="AH16" s="412"/>
      <c r="AI16" s="412"/>
      <c r="AJ16" s="412"/>
      <c r="AK16" s="412">
        <v>16</v>
      </c>
      <c r="AL16" s="412"/>
      <c r="AM16" s="412"/>
      <c r="AN16" s="412"/>
      <c r="AO16" s="412"/>
      <c r="AP16" s="412"/>
      <c r="AQ16" s="412"/>
      <c r="AR16" s="412"/>
      <c r="AS16" s="412"/>
      <c r="AT16" s="412"/>
      <c r="AU16" s="412"/>
      <c r="AV16" s="412"/>
      <c r="AW16" s="412"/>
      <c r="AX16" s="413"/>
    </row>
    <row r="17" spans="1:55" ht="24.75" customHeight="1">
      <c r="A17" s="441"/>
      <c r="B17" s="442"/>
      <c r="C17" s="442"/>
      <c r="D17" s="442"/>
      <c r="E17" s="442"/>
      <c r="F17" s="443"/>
      <c r="G17" s="404" t="s">
        <v>40</v>
      </c>
      <c r="H17" s="405"/>
      <c r="I17" s="405"/>
      <c r="J17" s="405"/>
      <c r="K17" s="405"/>
      <c r="L17" s="405"/>
      <c r="M17" s="405"/>
      <c r="N17" s="405"/>
      <c r="O17" s="405"/>
      <c r="P17" s="380">
        <v>67</v>
      </c>
      <c r="Q17" s="380"/>
      <c r="R17" s="380"/>
      <c r="S17" s="380"/>
      <c r="T17" s="380"/>
      <c r="U17" s="380"/>
      <c r="V17" s="380"/>
      <c r="W17" s="380">
        <v>47</v>
      </c>
      <c r="X17" s="380"/>
      <c r="Y17" s="380"/>
      <c r="Z17" s="380"/>
      <c r="AA17" s="380"/>
      <c r="AB17" s="380"/>
      <c r="AC17" s="380"/>
      <c r="AD17" s="380">
        <v>39</v>
      </c>
      <c r="AE17" s="380"/>
      <c r="AF17" s="380"/>
      <c r="AG17" s="380"/>
      <c r="AH17" s="380"/>
      <c r="AI17" s="380"/>
      <c r="AJ17" s="380"/>
      <c r="AK17" s="381"/>
      <c r="AL17" s="381"/>
      <c r="AM17" s="381"/>
      <c r="AN17" s="381"/>
      <c r="AO17" s="381"/>
      <c r="AP17" s="381"/>
      <c r="AQ17" s="381"/>
      <c r="AR17" s="381"/>
      <c r="AS17" s="381"/>
      <c r="AT17" s="381"/>
      <c r="AU17" s="381"/>
      <c r="AV17" s="381"/>
      <c r="AW17" s="381"/>
      <c r="AX17" s="382"/>
    </row>
    <row r="18" spans="1:55" ht="24.75" customHeight="1">
      <c r="A18" s="444"/>
      <c r="B18" s="445"/>
      <c r="C18" s="445"/>
      <c r="D18" s="445"/>
      <c r="E18" s="445"/>
      <c r="F18" s="446"/>
      <c r="G18" s="404" t="s">
        <v>41</v>
      </c>
      <c r="H18" s="405"/>
      <c r="I18" s="405"/>
      <c r="J18" s="405"/>
      <c r="K18" s="405"/>
      <c r="L18" s="405"/>
      <c r="M18" s="405"/>
      <c r="N18" s="405"/>
      <c r="O18" s="405"/>
      <c r="P18" s="380">
        <v>100</v>
      </c>
      <c r="Q18" s="380"/>
      <c r="R18" s="380"/>
      <c r="S18" s="380"/>
      <c r="T18" s="380"/>
      <c r="U18" s="380"/>
      <c r="V18" s="380"/>
      <c r="W18" s="380">
        <v>100</v>
      </c>
      <c r="X18" s="380"/>
      <c r="Y18" s="380"/>
      <c r="Z18" s="380"/>
      <c r="AA18" s="380"/>
      <c r="AB18" s="380"/>
      <c r="AC18" s="380"/>
      <c r="AD18" s="380">
        <v>100</v>
      </c>
      <c r="AE18" s="380"/>
      <c r="AF18" s="380"/>
      <c r="AG18" s="380"/>
      <c r="AH18" s="380"/>
      <c r="AI18" s="380"/>
      <c r="AJ18" s="380"/>
      <c r="AK18" s="381"/>
      <c r="AL18" s="381"/>
      <c r="AM18" s="381"/>
      <c r="AN18" s="381"/>
      <c r="AO18" s="381"/>
      <c r="AP18" s="381"/>
      <c r="AQ18" s="381"/>
      <c r="AR18" s="381"/>
      <c r="AS18" s="381"/>
      <c r="AT18" s="381"/>
      <c r="AU18" s="381"/>
      <c r="AV18" s="381"/>
      <c r="AW18" s="381"/>
      <c r="AX18" s="382"/>
    </row>
    <row r="19" spans="1:55" ht="31.7" customHeight="1">
      <c r="A19" s="383" t="s">
        <v>42</v>
      </c>
      <c r="B19" s="384"/>
      <c r="C19" s="384"/>
      <c r="D19" s="384"/>
      <c r="E19" s="384"/>
      <c r="F19" s="385"/>
      <c r="G19" s="374" t="s">
        <v>43</v>
      </c>
      <c r="H19" s="352"/>
      <c r="I19" s="352"/>
      <c r="J19" s="352"/>
      <c r="K19" s="352"/>
      <c r="L19" s="352"/>
      <c r="M19" s="352"/>
      <c r="N19" s="352"/>
      <c r="O19" s="352"/>
      <c r="P19" s="352"/>
      <c r="Q19" s="352"/>
      <c r="R19" s="352"/>
      <c r="S19" s="352"/>
      <c r="T19" s="352"/>
      <c r="U19" s="352"/>
      <c r="V19" s="352"/>
      <c r="W19" s="352"/>
      <c r="X19" s="353"/>
      <c r="Y19" s="375"/>
      <c r="Z19" s="376"/>
      <c r="AA19" s="377"/>
      <c r="AB19" s="357" t="s">
        <v>44</v>
      </c>
      <c r="AC19" s="352"/>
      <c r="AD19" s="353"/>
      <c r="AE19" s="358" t="s">
        <v>28</v>
      </c>
      <c r="AF19" s="358"/>
      <c r="AG19" s="358"/>
      <c r="AH19" s="358"/>
      <c r="AI19" s="358"/>
      <c r="AJ19" s="358" t="s">
        <v>29</v>
      </c>
      <c r="AK19" s="358"/>
      <c r="AL19" s="358"/>
      <c r="AM19" s="358"/>
      <c r="AN19" s="358"/>
      <c r="AO19" s="358" t="s">
        <v>30</v>
      </c>
      <c r="AP19" s="358"/>
      <c r="AQ19" s="358"/>
      <c r="AR19" s="358"/>
      <c r="AS19" s="358"/>
      <c r="AT19" s="399" t="s">
        <v>379</v>
      </c>
      <c r="AU19" s="358"/>
      <c r="AV19" s="358"/>
      <c r="AW19" s="358"/>
      <c r="AX19" s="400"/>
    </row>
    <row r="20" spans="1:55" ht="26.85" customHeight="1">
      <c r="A20" s="386"/>
      <c r="B20" s="384"/>
      <c r="C20" s="384"/>
      <c r="D20" s="384"/>
      <c r="E20" s="384"/>
      <c r="F20" s="385"/>
      <c r="G20" s="359" t="s">
        <v>1483</v>
      </c>
      <c r="H20" s="634"/>
      <c r="I20" s="634"/>
      <c r="J20" s="634"/>
      <c r="K20" s="634"/>
      <c r="L20" s="634"/>
      <c r="M20" s="634"/>
      <c r="N20" s="634"/>
      <c r="O20" s="634"/>
      <c r="P20" s="634"/>
      <c r="Q20" s="634"/>
      <c r="R20" s="634"/>
      <c r="S20" s="634"/>
      <c r="T20" s="634"/>
      <c r="U20" s="634"/>
      <c r="V20" s="634"/>
      <c r="W20" s="634"/>
      <c r="X20" s="635"/>
      <c r="Y20" s="315" t="s">
        <v>47</v>
      </c>
      <c r="Z20" s="336"/>
      <c r="AA20" s="337"/>
      <c r="AB20" s="991" t="s">
        <v>1482</v>
      </c>
      <c r="AC20" s="991"/>
      <c r="AD20" s="991"/>
      <c r="AE20" s="369">
        <v>46</v>
      </c>
      <c r="AF20" s="369"/>
      <c r="AG20" s="369"/>
      <c r="AH20" s="369"/>
      <c r="AI20" s="369"/>
      <c r="AJ20" s="369">
        <v>48</v>
      </c>
      <c r="AK20" s="369"/>
      <c r="AL20" s="369"/>
      <c r="AM20" s="369"/>
      <c r="AN20" s="369"/>
      <c r="AO20" s="369" t="s">
        <v>1480</v>
      </c>
      <c r="AP20" s="369"/>
      <c r="AQ20" s="369"/>
      <c r="AR20" s="369"/>
      <c r="AS20" s="369"/>
      <c r="AT20" s="809"/>
      <c r="AU20" s="809"/>
      <c r="AV20" s="809"/>
      <c r="AW20" s="809"/>
      <c r="AX20" s="810"/>
    </row>
    <row r="21" spans="1:55" ht="23.65" customHeight="1">
      <c r="A21" s="387"/>
      <c r="B21" s="388"/>
      <c r="C21" s="388"/>
      <c r="D21" s="388"/>
      <c r="E21" s="388"/>
      <c r="F21" s="389"/>
      <c r="G21" s="636"/>
      <c r="H21" s="637"/>
      <c r="I21" s="637"/>
      <c r="J21" s="637"/>
      <c r="K21" s="637"/>
      <c r="L21" s="637"/>
      <c r="M21" s="637"/>
      <c r="N21" s="637"/>
      <c r="O21" s="637"/>
      <c r="P21" s="637"/>
      <c r="Q21" s="637"/>
      <c r="R21" s="637"/>
      <c r="S21" s="637"/>
      <c r="T21" s="637"/>
      <c r="U21" s="637"/>
      <c r="V21" s="637"/>
      <c r="W21" s="637"/>
      <c r="X21" s="638"/>
      <c r="Y21" s="357" t="s">
        <v>49</v>
      </c>
      <c r="Z21" s="352"/>
      <c r="AA21" s="353"/>
      <c r="AB21" s="390"/>
      <c r="AC21" s="390"/>
      <c r="AD21" s="390"/>
      <c r="AE21" s="390" t="s">
        <v>842</v>
      </c>
      <c r="AF21" s="390"/>
      <c r="AG21" s="390"/>
      <c r="AH21" s="390"/>
      <c r="AI21" s="390"/>
      <c r="AJ21" s="390" t="s">
        <v>842</v>
      </c>
      <c r="AK21" s="390"/>
      <c r="AL21" s="390"/>
      <c r="AM21" s="390"/>
      <c r="AN21" s="390"/>
      <c r="AO21" s="390" t="s">
        <v>842</v>
      </c>
      <c r="AP21" s="390"/>
      <c r="AQ21" s="390"/>
      <c r="AR21" s="390"/>
      <c r="AS21" s="390"/>
      <c r="AT21" s="380" t="s">
        <v>842</v>
      </c>
      <c r="AU21" s="380"/>
      <c r="AV21" s="380"/>
      <c r="AW21" s="380"/>
      <c r="AX21" s="391"/>
    </row>
    <row r="22" spans="1:55" ht="32.25" customHeight="1">
      <c r="A22" s="387"/>
      <c r="B22" s="388"/>
      <c r="C22" s="388"/>
      <c r="D22" s="388"/>
      <c r="E22" s="388"/>
      <c r="F22" s="389"/>
      <c r="G22" s="639"/>
      <c r="H22" s="640"/>
      <c r="I22" s="640"/>
      <c r="J22" s="640"/>
      <c r="K22" s="640"/>
      <c r="L22" s="640"/>
      <c r="M22" s="640"/>
      <c r="N22" s="640"/>
      <c r="O22" s="640"/>
      <c r="P22" s="640"/>
      <c r="Q22" s="640"/>
      <c r="R22" s="640"/>
      <c r="S22" s="640"/>
      <c r="T22" s="640"/>
      <c r="U22" s="640"/>
      <c r="V22" s="640"/>
      <c r="W22" s="640"/>
      <c r="X22" s="641"/>
      <c r="Y22" s="357" t="s">
        <v>51</v>
      </c>
      <c r="Z22" s="352"/>
      <c r="AA22" s="353"/>
      <c r="AB22" s="368" t="s">
        <v>52</v>
      </c>
      <c r="AC22" s="368"/>
      <c r="AD22" s="368"/>
      <c r="AE22" s="370" t="s">
        <v>50</v>
      </c>
      <c r="AF22" s="371"/>
      <c r="AG22" s="371"/>
      <c r="AH22" s="371"/>
      <c r="AI22" s="371"/>
      <c r="AJ22" s="370" t="s">
        <v>50</v>
      </c>
      <c r="AK22" s="371"/>
      <c r="AL22" s="371"/>
      <c r="AM22" s="371"/>
      <c r="AN22" s="378"/>
      <c r="AO22" s="370" t="s">
        <v>50</v>
      </c>
      <c r="AP22" s="371"/>
      <c r="AQ22" s="371"/>
      <c r="AR22" s="371"/>
      <c r="AS22" s="378"/>
      <c r="AT22" s="2845"/>
      <c r="AU22" s="807"/>
      <c r="AV22" s="807"/>
      <c r="AW22" s="807"/>
      <c r="AX22" s="808"/>
    </row>
    <row r="23" spans="1:55" ht="31.7" customHeight="1">
      <c r="A23" s="303" t="s">
        <v>53</v>
      </c>
      <c r="B23" s="304"/>
      <c r="C23" s="304"/>
      <c r="D23" s="304"/>
      <c r="E23" s="304"/>
      <c r="F23" s="305"/>
      <c r="G23" s="374" t="s">
        <v>54</v>
      </c>
      <c r="H23" s="352"/>
      <c r="I23" s="352"/>
      <c r="J23" s="352"/>
      <c r="K23" s="352"/>
      <c r="L23" s="352"/>
      <c r="M23" s="352"/>
      <c r="N23" s="352"/>
      <c r="O23" s="352"/>
      <c r="P23" s="352"/>
      <c r="Q23" s="352"/>
      <c r="R23" s="352"/>
      <c r="S23" s="352"/>
      <c r="T23" s="352"/>
      <c r="U23" s="352"/>
      <c r="V23" s="352"/>
      <c r="W23" s="352"/>
      <c r="X23" s="353"/>
      <c r="Y23" s="375"/>
      <c r="Z23" s="376"/>
      <c r="AA23" s="377"/>
      <c r="AB23" s="357" t="s">
        <v>44</v>
      </c>
      <c r="AC23" s="352"/>
      <c r="AD23" s="353"/>
      <c r="AE23" s="358" t="s">
        <v>28</v>
      </c>
      <c r="AF23" s="358"/>
      <c r="AG23" s="358"/>
      <c r="AH23" s="358"/>
      <c r="AI23" s="358"/>
      <c r="AJ23" s="2840" t="s">
        <v>29</v>
      </c>
      <c r="AK23" s="2840"/>
      <c r="AL23" s="2840"/>
      <c r="AM23" s="2840"/>
      <c r="AN23" s="2840"/>
      <c r="AO23" s="358" t="s">
        <v>30</v>
      </c>
      <c r="AP23" s="358"/>
      <c r="AQ23" s="358"/>
      <c r="AR23" s="358"/>
      <c r="AS23" s="358"/>
      <c r="AT23" s="300" t="s">
        <v>55</v>
      </c>
      <c r="AU23" s="301"/>
      <c r="AV23" s="301"/>
      <c r="AW23" s="301"/>
      <c r="AX23" s="302"/>
    </row>
    <row r="24" spans="1:55" ht="39.950000000000003" customHeight="1">
      <c r="A24" s="306"/>
      <c r="B24" s="307"/>
      <c r="C24" s="307"/>
      <c r="D24" s="307"/>
      <c r="E24" s="307"/>
      <c r="F24" s="308"/>
      <c r="G24" s="945" t="s">
        <v>1481</v>
      </c>
      <c r="H24" s="185"/>
      <c r="I24" s="185"/>
      <c r="J24" s="185"/>
      <c r="K24" s="185"/>
      <c r="L24" s="185"/>
      <c r="M24" s="185"/>
      <c r="N24" s="185"/>
      <c r="O24" s="185"/>
      <c r="P24" s="185"/>
      <c r="Q24" s="185"/>
      <c r="R24" s="185"/>
      <c r="S24" s="185"/>
      <c r="T24" s="185"/>
      <c r="U24" s="185"/>
      <c r="V24" s="185"/>
      <c r="W24" s="185"/>
      <c r="X24" s="946"/>
      <c r="Y24" s="365" t="s">
        <v>57</v>
      </c>
      <c r="Z24" s="366"/>
      <c r="AA24" s="367"/>
      <c r="AB24" s="848" t="s">
        <v>1479</v>
      </c>
      <c r="AC24" s="366"/>
      <c r="AD24" s="367"/>
      <c r="AE24" s="2844">
        <v>6759400</v>
      </c>
      <c r="AF24" s="368"/>
      <c r="AG24" s="368"/>
      <c r="AH24" s="368"/>
      <c r="AI24" s="368"/>
      <c r="AJ24" s="1130">
        <v>7134800</v>
      </c>
      <c r="AK24" s="369"/>
      <c r="AL24" s="369"/>
      <c r="AM24" s="369"/>
      <c r="AN24" s="369"/>
      <c r="AO24" s="1130" t="s">
        <v>1480</v>
      </c>
      <c r="AP24" s="369"/>
      <c r="AQ24" s="369"/>
      <c r="AR24" s="369"/>
      <c r="AS24" s="369"/>
      <c r="AT24" s="370" t="s">
        <v>59</v>
      </c>
      <c r="AU24" s="371"/>
      <c r="AV24" s="371"/>
      <c r="AW24" s="371"/>
      <c r="AX24" s="372"/>
      <c r="AY24" s="2"/>
      <c r="AZ24" s="3"/>
      <c r="BA24" s="3"/>
      <c r="BB24" s="3"/>
      <c r="BC24" s="3"/>
    </row>
    <row r="25" spans="1:55" ht="32.25" customHeight="1">
      <c r="A25" s="309"/>
      <c r="B25" s="310"/>
      <c r="C25" s="310"/>
      <c r="D25" s="310"/>
      <c r="E25" s="310"/>
      <c r="F25" s="311"/>
      <c r="G25" s="947"/>
      <c r="H25" s="191"/>
      <c r="I25" s="191"/>
      <c r="J25" s="191"/>
      <c r="K25" s="191"/>
      <c r="L25" s="191"/>
      <c r="M25" s="191"/>
      <c r="N25" s="191"/>
      <c r="O25" s="191"/>
      <c r="P25" s="191"/>
      <c r="Q25" s="191"/>
      <c r="R25" s="191"/>
      <c r="S25" s="191"/>
      <c r="T25" s="191"/>
      <c r="U25" s="191"/>
      <c r="V25" s="191"/>
      <c r="W25" s="191"/>
      <c r="X25" s="379"/>
      <c r="Y25" s="373" t="s">
        <v>60</v>
      </c>
      <c r="Z25" s="316"/>
      <c r="AA25" s="317"/>
      <c r="AB25" s="733" t="s">
        <v>1479</v>
      </c>
      <c r="AC25" s="316"/>
      <c r="AD25" s="317"/>
      <c r="AE25" s="2841" t="s">
        <v>1478</v>
      </c>
      <c r="AF25" s="2842"/>
      <c r="AG25" s="2842"/>
      <c r="AH25" s="2842"/>
      <c r="AI25" s="2843"/>
      <c r="AJ25" s="1013" t="s">
        <v>1477</v>
      </c>
      <c r="AK25" s="371"/>
      <c r="AL25" s="371"/>
      <c r="AM25" s="371"/>
      <c r="AN25" s="371"/>
      <c r="AO25" s="371"/>
      <c r="AP25" s="371"/>
      <c r="AQ25" s="371"/>
      <c r="AR25" s="371"/>
      <c r="AS25" s="378"/>
      <c r="AT25" s="370" t="s">
        <v>59</v>
      </c>
      <c r="AU25" s="371"/>
      <c r="AV25" s="371"/>
      <c r="AW25" s="371"/>
      <c r="AX25" s="372"/>
      <c r="AY25" s="2"/>
      <c r="AZ25" s="3"/>
      <c r="BA25" s="3"/>
      <c r="BB25" s="3"/>
      <c r="BC25" s="3"/>
    </row>
    <row r="26" spans="1:55" ht="32.25" customHeight="1">
      <c r="A26" s="303" t="s">
        <v>61</v>
      </c>
      <c r="B26" s="344"/>
      <c r="C26" s="344"/>
      <c r="D26" s="344"/>
      <c r="E26" s="344"/>
      <c r="F26" s="345"/>
      <c r="G26" s="352" t="s">
        <v>62</v>
      </c>
      <c r="H26" s="352"/>
      <c r="I26" s="352"/>
      <c r="J26" s="352"/>
      <c r="K26" s="352"/>
      <c r="L26" s="352"/>
      <c r="M26" s="352"/>
      <c r="N26" s="352"/>
      <c r="O26" s="352"/>
      <c r="P26" s="352"/>
      <c r="Q26" s="352"/>
      <c r="R26" s="352"/>
      <c r="S26" s="352"/>
      <c r="T26" s="352"/>
      <c r="U26" s="352"/>
      <c r="V26" s="352"/>
      <c r="W26" s="352"/>
      <c r="X26" s="353"/>
      <c r="Y26" s="354"/>
      <c r="Z26" s="355"/>
      <c r="AA26" s="356"/>
      <c r="AB26" s="357" t="s">
        <v>44</v>
      </c>
      <c r="AC26" s="352"/>
      <c r="AD26" s="353"/>
      <c r="AE26" s="357" t="s">
        <v>28</v>
      </c>
      <c r="AF26" s="352"/>
      <c r="AG26" s="352"/>
      <c r="AH26" s="352"/>
      <c r="AI26" s="353"/>
      <c r="AJ26" s="357" t="s">
        <v>29</v>
      </c>
      <c r="AK26" s="352"/>
      <c r="AL26" s="352"/>
      <c r="AM26" s="352"/>
      <c r="AN26" s="353"/>
      <c r="AO26" s="357" t="s">
        <v>30</v>
      </c>
      <c r="AP26" s="352"/>
      <c r="AQ26" s="352"/>
      <c r="AR26" s="352"/>
      <c r="AS26" s="353"/>
      <c r="AT26" s="300" t="s">
        <v>63</v>
      </c>
      <c r="AU26" s="301"/>
      <c r="AV26" s="301"/>
      <c r="AW26" s="301"/>
      <c r="AX26" s="302"/>
      <c r="AY26" s="2"/>
      <c r="AZ26" s="3"/>
      <c r="BA26" s="3"/>
      <c r="BB26" s="3"/>
      <c r="BC26" s="3"/>
    </row>
    <row r="27" spans="1:55" ht="46.5" customHeight="1">
      <c r="A27" s="346"/>
      <c r="B27" s="347"/>
      <c r="C27" s="347"/>
      <c r="D27" s="347"/>
      <c r="E27" s="347"/>
      <c r="F27" s="348"/>
      <c r="G27" s="916" t="s">
        <v>1476</v>
      </c>
      <c r="H27" s="917"/>
      <c r="I27" s="917"/>
      <c r="J27" s="917"/>
      <c r="K27" s="917"/>
      <c r="L27" s="917"/>
      <c r="M27" s="917"/>
      <c r="N27" s="917"/>
      <c r="O27" s="917"/>
      <c r="P27" s="917"/>
      <c r="Q27" s="917"/>
      <c r="R27" s="917"/>
      <c r="S27" s="917"/>
      <c r="T27" s="917"/>
      <c r="U27" s="917"/>
      <c r="V27" s="917"/>
      <c r="W27" s="917"/>
      <c r="X27" s="918"/>
      <c r="Y27" s="328" t="s">
        <v>61</v>
      </c>
      <c r="Z27" s="329"/>
      <c r="AA27" s="330"/>
      <c r="AB27" s="325" t="s">
        <v>1475</v>
      </c>
      <c r="AC27" s="313"/>
      <c r="AD27" s="331"/>
      <c r="AE27" s="335">
        <v>2174</v>
      </c>
      <c r="AF27" s="313"/>
      <c r="AG27" s="313"/>
      <c r="AH27" s="313"/>
      <c r="AI27" s="331"/>
      <c r="AJ27" s="335">
        <v>1667</v>
      </c>
      <c r="AK27" s="313"/>
      <c r="AL27" s="313"/>
      <c r="AM27" s="313"/>
      <c r="AN27" s="331"/>
      <c r="AO27" s="321" t="s">
        <v>1474</v>
      </c>
      <c r="AP27" s="618"/>
      <c r="AQ27" s="618"/>
      <c r="AR27" s="618"/>
      <c r="AS27" s="619"/>
      <c r="AT27" s="325" t="s">
        <v>985</v>
      </c>
      <c r="AU27" s="313"/>
      <c r="AV27" s="313"/>
      <c r="AW27" s="313"/>
      <c r="AX27" s="314"/>
    </row>
    <row r="28" spans="1:55" ht="47.1" customHeight="1">
      <c r="A28" s="349"/>
      <c r="B28" s="350"/>
      <c r="C28" s="350"/>
      <c r="D28" s="350"/>
      <c r="E28" s="350"/>
      <c r="F28" s="351"/>
      <c r="G28" s="919"/>
      <c r="H28" s="920"/>
      <c r="I28" s="920"/>
      <c r="J28" s="920"/>
      <c r="K28" s="920"/>
      <c r="L28" s="920"/>
      <c r="M28" s="920"/>
      <c r="N28" s="920"/>
      <c r="O28" s="920"/>
      <c r="P28" s="920"/>
      <c r="Q28" s="920"/>
      <c r="R28" s="920"/>
      <c r="S28" s="920"/>
      <c r="T28" s="920"/>
      <c r="U28" s="920"/>
      <c r="V28" s="920"/>
      <c r="W28" s="920"/>
      <c r="X28" s="921"/>
      <c r="Y28" s="315" t="s">
        <v>66</v>
      </c>
      <c r="Z28" s="316"/>
      <c r="AA28" s="317"/>
      <c r="AB28" s="318" t="s">
        <v>145</v>
      </c>
      <c r="AC28" s="319"/>
      <c r="AD28" s="320"/>
      <c r="AE28" s="1229" t="s">
        <v>1473</v>
      </c>
      <c r="AF28" s="1290"/>
      <c r="AG28" s="1290"/>
      <c r="AH28" s="1290"/>
      <c r="AI28" s="1291"/>
      <c r="AJ28" s="1229" t="s">
        <v>1472</v>
      </c>
      <c r="AK28" s="1290"/>
      <c r="AL28" s="1290"/>
      <c r="AM28" s="1290"/>
      <c r="AN28" s="1291"/>
      <c r="AO28" s="325" t="s">
        <v>985</v>
      </c>
      <c r="AP28" s="313"/>
      <c r="AQ28" s="313"/>
      <c r="AR28" s="313"/>
      <c r="AS28" s="331"/>
      <c r="AT28" s="325" t="s">
        <v>985</v>
      </c>
      <c r="AU28" s="313"/>
      <c r="AV28" s="313"/>
      <c r="AW28" s="313"/>
      <c r="AX28" s="314"/>
    </row>
    <row r="29" spans="1:55" ht="23.1" customHeight="1">
      <c r="A29" s="268" t="s">
        <v>71</v>
      </c>
      <c r="B29" s="269"/>
      <c r="C29" s="274" t="s">
        <v>72</v>
      </c>
      <c r="D29" s="275"/>
      <c r="E29" s="275"/>
      <c r="F29" s="275"/>
      <c r="G29" s="275"/>
      <c r="H29" s="275"/>
      <c r="I29" s="275"/>
      <c r="J29" s="275"/>
      <c r="K29" s="276"/>
      <c r="L29" s="277" t="s">
        <v>73</v>
      </c>
      <c r="M29" s="277"/>
      <c r="N29" s="277"/>
      <c r="O29" s="277"/>
      <c r="P29" s="277"/>
      <c r="Q29" s="277"/>
      <c r="R29" s="278" t="s">
        <v>32</v>
      </c>
      <c r="S29" s="278"/>
      <c r="T29" s="278"/>
      <c r="U29" s="278"/>
      <c r="V29" s="278"/>
      <c r="W29" s="278"/>
      <c r="X29" s="279" t="s">
        <v>74</v>
      </c>
      <c r="Y29" s="275"/>
      <c r="Z29" s="275"/>
      <c r="AA29" s="275"/>
      <c r="AB29" s="275"/>
      <c r="AC29" s="275"/>
      <c r="AD29" s="275"/>
      <c r="AE29" s="275"/>
      <c r="AF29" s="275"/>
      <c r="AG29" s="275"/>
      <c r="AH29" s="275"/>
      <c r="AI29" s="275"/>
      <c r="AJ29" s="275"/>
      <c r="AK29" s="275"/>
      <c r="AL29" s="275"/>
      <c r="AM29" s="275"/>
      <c r="AN29" s="275"/>
      <c r="AO29" s="275"/>
      <c r="AP29" s="275"/>
      <c r="AQ29" s="275"/>
      <c r="AR29" s="275"/>
      <c r="AS29" s="275"/>
      <c r="AT29" s="275"/>
      <c r="AU29" s="275"/>
      <c r="AV29" s="275"/>
      <c r="AW29" s="275"/>
      <c r="AX29" s="280"/>
    </row>
    <row r="30" spans="1:55" ht="23.1" customHeight="1">
      <c r="A30" s="270"/>
      <c r="B30" s="271"/>
      <c r="C30" s="834" t="s">
        <v>320</v>
      </c>
      <c r="D30" s="835"/>
      <c r="E30" s="835"/>
      <c r="F30" s="835"/>
      <c r="G30" s="835"/>
      <c r="H30" s="835"/>
      <c r="I30" s="835"/>
      <c r="J30" s="835"/>
      <c r="K30" s="836"/>
      <c r="L30" s="285">
        <v>16</v>
      </c>
      <c r="M30" s="285"/>
      <c r="N30" s="285"/>
      <c r="O30" s="285"/>
      <c r="P30" s="285"/>
      <c r="Q30" s="285"/>
      <c r="R30" s="285"/>
      <c r="S30" s="285"/>
      <c r="T30" s="285"/>
      <c r="U30" s="285"/>
      <c r="V30" s="285"/>
      <c r="W30" s="285"/>
      <c r="X30" s="286"/>
      <c r="Y30" s="287"/>
      <c r="Z30" s="287"/>
      <c r="AA30" s="287"/>
      <c r="AB30" s="287"/>
      <c r="AC30" s="287"/>
      <c r="AD30" s="287"/>
      <c r="AE30" s="287"/>
      <c r="AF30" s="287"/>
      <c r="AG30" s="287"/>
      <c r="AH30" s="287"/>
      <c r="AI30" s="287"/>
      <c r="AJ30" s="287"/>
      <c r="AK30" s="287"/>
      <c r="AL30" s="287"/>
      <c r="AM30" s="287"/>
      <c r="AN30" s="287"/>
      <c r="AO30" s="287"/>
      <c r="AP30" s="287"/>
      <c r="AQ30" s="287"/>
      <c r="AR30" s="287"/>
      <c r="AS30" s="287"/>
      <c r="AT30" s="287"/>
      <c r="AU30" s="287"/>
      <c r="AV30" s="287"/>
      <c r="AW30" s="287"/>
      <c r="AX30" s="288"/>
    </row>
    <row r="31" spans="1:55" ht="23.1" customHeight="1">
      <c r="A31" s="270"/>
      <c r="B31" s="271"/>
      <c r="C31" s="265"/>
      <c r="D31" s="266"/>
      <c r="E31" s="266"/>
      <c r="F31" s="266"/>
      <c r="G31" s="266"/>
      <c r="H31" s="266"/>
      <c r="I31" s="266"/>
      <c r="J31" s="266"/>
      <c r="K31" s="267"/>
      <c r="L31" s="261"/>
      <c r="M31" s="261"/>
      <c r="N31" s="261"/>
      <c r="O31" s="261"/>
      <c r="P31" s="261"/>
      <c r="Q31" s="261"/>
      <c r="R31" s="261"/>
      <c r="S31" s="261"/>
      <c r="T31" s="261"/>
      <c r="U31" s="261"/>
      <c r="V31" s="261"/>
      <c r="W31" s="261"/>
      <c r="X31" s="262"/>
      <c r="Y31" s="263"/>
      <c r="Z31" s="263"/>
      <c r="AA31" s="263"/>
      <c r="AB31" s="263"/>
      <c r="AC31" s="263"/>
      <c r="AD31" s="263"/>
      <c r="AE31" s="263"/>
      <c r="AF31" s="263"/>
      <c r="AG31" s="263"/>
      <c r="AH31" s="263"/>
      <c r="AI31" s="263"/>
      <c r="AJ31" s="263"/>
      <c r="AK31" s="263"/>
      <c r="AL31" s="263"/>
      <c r="AM31" s="263"/>
      <c r="AN31" s="263"/>
      <c r="AO31" s="263"/>
      <c r="AP31" s="263"/>
      <c r="AQ31" s="263"/>
      <c r="AR31" s="263"/>
      <c r="AS31" s="263"/>
      <c r="AT31" s="263"/>
      <c r="AU31" s="263"/>
      <c r="AV31" s="263"/>
      <c r="AW31" s="263"/>
      <c r="AX31" s="264"/>
    </row>
    <row r="32" spans="1:55" ht="23.1" customHeight="1">
      <c r="A32" s="270"/>
      <c r="B32" s="271"/>
      <c r="C32" s="265"/>
      <c r="D32" s="266"/>
      <c r="E32" s="266"/>
      <c r="F32" s="266"/>
      <c r="G32" s="266"/>
      <c r="H32" s="266"/>
      <c r="I32" s="266"/>
      <c r="J32" s="266"/>
      <c r="K32" s="267"/>
      <c r="L32" s="261"/>
      <c r="M32" s="261"/>
      <c r="N32" s="261"/>
      <c r="O32" s="261"/>
      <c r="P32" s="261"/>
      <c r="Q32" s="261"/>
      <c r="R32" s="261"/>
      <c r="S32" s="261"/>
      <c r="T32" s="261"/>
      <c r="U32" s="261"/>
      <c r="V32" s="261"/>
      <c r="W32" s="261"/>
      <c r="X32" s="262"/>
      <c r="Y32" s="263"/>
      <c r="Z32" s="263"/>
      <c r="AA32" s="263"/>
      <c r="AB32" s="263"/>
      <c r="AC32" s="263"/>
      <c r="AD32" s="263"/>
      <c r="AE32" s="263"/>
      <c r="AF32" s="263"/>
      <c r="AG32" s="263"/>
      <c r="AH32" s="263"/>
      <c r="AI32" s="263"/>
      <c r="AJ32" s="263"/>
      <c r="AK32" s="263"/>
      <c r="AL32" s="263"/>
      <c r="AM32" s="263"/>
      <c r="AN32" s="263"/>
      <c r="AO32" s="263"/>
      <c r="AP32" s="263"/>
      <c r="AQ32" s="263"/>
      <c r="AR32" s="263"/>
      <c r="AS32" s="263"/>
      <c r="AT32" s="263"/>
      <c r="AU32" s="263"/>
      <c r="AV32" s="263"/>
      <c r="AW32" s="263"/>
      <c r="AX32" s="264"/>
    </row>
    <row r="33" spans="1:50" ht="23.1" customHeight="1">
      <c r="A33" s="270"/>
      <c r="B33" s="271"/>
      <c r="C33" s="265"/>
      <c r="D33" s="266"/>
      <c r="E33" s="266"/>
      <c r="F33" s="266"/>
      <c r="G33" s="266"/>
      <c r="H33" s="266"/>
      <c r="I33" s="266"/>
      <c r="J33" s="266"/>
      <c r="K33" s="267"/>
      <c r="L33" s="261"/>
      <c r="M33" s="261"/>
      <c r="N33" s="261"/>
      <c r="O33" s="261"/>
      <c r="P33" s="261"/>
      <c r="Q33" s="261"/>
      <c r="R33" s="261"/>
      <c r="S33" s="261"/>
      <c r="T33" s="261"/>
      <c r="U33" s="261"/>
      <c r="V33" s="261"/>
      <c r="W33" s="261"/>
      <c r="X33" s="262"/>
      <c r="Y33" s="263"/>
      <c r="Z33" s="263"/>
      <c r="AA33" s="263"/>
      <c r="AB33" s="263"/>
      <c r="AC33" s="263"/>
      <c r="AD33" s="263"/>
      <c r="AE33" s="263"/>
      <c r="AF33" s="263"/>
      <c r="AG33" s="263"/>
      <c r="AH33" s="263"/>
      <c r="AI33" s="263"/>
      <c r="AJ33" s="263"/>
      <c r="AK33" s="263"/>
      <c r="AL33" s="263"/>
      <c r="AM33" s="263"/>
      <c r="AN33" s="263"/>
      <c r="AO33" s="263"/>
      <c r="AP33" s="263"/>
      <c r="AQ33" s="263"/>
      <c r="AR33" s="263"/>
      <c r="AS33" s="263"/>
      <c r="AT33" s="263"/>
      <c r="AU33" s="263"/>
      <c r="AV33" s="263"/>
      <c r="AW33" s="263"/>
      <c r="AX33" s="264"/>
    </row>
    <row r="34" spans="1:50" ht="23.1" customHeight="1">
      <c r="A34" s="270"/>
      <c r="B34" s="271"/>
      <c r="C34" s="265"/>
      <c r="D34" s="266"/>
      <c r="E34" s="266"/>
      <c r="F34" s="266"/>
      <c r="G34" s="266"/>
      <c r="H34" s="266"/>
      <c r="I34" s="266"/>
      <c r="J34" s="266"/>
      <c r="K34" s="267"/>
      <c r="L34" s="261"/>
      <c r="M34" s="261"/>
      <c r="N34" s="261"/>
      <c r="O34" s="261"/>
      <c r="P34" s="261"/>
      <c r="Q34" s="261"/>
      <c r="R34" s="261"/>
      <c r="S34" s="261"/>
      <c r="T34" s="261"/>
      <c r="U34" s="261"/>
      <c r="V34" s="261"/>
      <c r="W34" s="261"/>
      <c r="X34" s="262"/>
      <c r="Y34" s="263"/>
      <c r="Z34" s="263"/>
      <c r="AA34" s="263"/>
      <c r="AB34" s="263"/>
      <c r="AC34" s="263"/>
      <c r="AD34" s="263"/>
      <c r="AE34" s="263"/>
      <c r="AF34" s="263"/>
      <c r="AG34" s="263"/>
      <c r="AH34" s="263"/>
      <c r="AI34" s="263"/>
      <c r="AJ34" s="263"/>
      <c r="AK34" s="263"/>
      <c r="AL34" s="263"/>
      <c r="AM34" s="263"/>
      <c r="AN34" s="263"/>
      <c r="AO34" s="263"/>
      <c r="AP34" s="263"/>
      <c r="AQ34" s="263"/>
      <c r="AR34" s="263"/>
      <c r="AS34" s="263"/>
      <c r="AT34" s="263"/>
      <c r="AU34" s="263"/>
      <c r="AV34" s="263"/>
      <c r="AW34" s="263"/>
      <c r="AX34" s="264"/>
    </row>
    <row r="35" spans="1:50" ht="22.5" customHeight="1">
      <c r="A35" s="270"/>
      <c r="B35" s="271"/>
      <c r="C35" s="289"/>
      <c r="D35" s="290"/>
      <c r="E35" s="290"/>
      <c r="F35" s="290"/>
      <c r="G35" s="290"/>
      <c r="H35" s="290"/>
      <c r="I35" s="290"/>
      <c r="J35" s="290"/>
      <c r="K35" s="291"/>
      <c r="L35" s="292"/>
      <c r="M35" s="290"/>
      <c r="N35" s="290"/>
      <c r="O35" s="290"/>
      <c r="P35" s="290"/>
      <c r="Q35" s="291"/>
      <c r="R35" s="292"/>
      <c r="S35" s="290"/>
      <c r="T35" s="290"/>
      <c r="U35" s="290"/>
      <c r="V35" s="290"/>
      <c r="W35" s="291"/>
      <c r="X35" s="262"/>
      <c r="Y35" s="263"/>
      <c r="Z35" s="263"/>
      <c r="AA35" s="263"/>
      <c r="AB35" s="263"/>
      <c r="AC35" s="263"/>
      <c r="AD35" s="263"/>
      <c r="AE35" s="263"/>
      <c r="AF35" s="263"/>
      <c r="AG35" s="263"/>
      <c r="AH35" s="263"/>
      <c r="AI35" s="263"/>
      <c r="AJ35" s="263"/>
      <c r="AK35" s="263"/>
      <c r="AL35" s="263"/>
      <c r="AM35" s="263"/>
      <c r="AN35" s="263"/>
      <c r="AO35" s="263"/>
      <c r="AP35" s="263"/>
      <c r="AQ35" s="263"/>
      <c r="AR35" s="263"/>
      <c r="AS35" s="263"/>
      <c r="AT35" s="263"/>
      <c r="AU35" s="263"/>
      <c r="AV35" s="263"/>
      <c r="AW35" s="263"/>
      <c r="AX35" s="264"/>
    </row>
    <row r="36" spans="1:50" ht="21.75" customHeight="1" thickBot="1">
      <c r="A36" s="272"/>
      <c r="B36" s="273"/>
      <c r="C36" s="293" t="s">
        <v>39</v>
      </c>
      <c r="D36" s="294"/>
      <c r="E36" s="294"/>
      <c r="F36" s="294"/>
      <c r="G36" s="294"/>
      <c r="H36" s="294"/>
      <c r="I36" s="294"/>
      <c r="J36" s="294"/>
      <c r="K36" s="295"/>
      <c r="L36" s="299">
        <v>16</v>
      </c>
      <c r="M36" s="294"/>
      <c r="N36" s="294"/>
      <c r="O36" s="294"/>
      <c r="P36" s="294"/>
      <c r="Q36" s="295"/>
      <c r="R36" s="299"/>
      <c r="S36" s="294"/>
      <c r="T36" s="294"/>
      <c r="U36" s="294"/>
      <c r="V36" s="294"/>
      <c r="W36" s="295"/>
      <c r="X36" s="255"/>
      <c r="Y36" s="256"/>
      <c r="Z36" s="256"/>
      <c r="AA36" s="256"/>
      <c r="AB36" s="256"/>
      <c r="AC36" s="256"/>
      <c r="AD36" s="256"/>
      <c r="AE36" s="256"/>
      <c r="AF36" s="256"/>
      <c r="AG36" s="256"/>
      <c r="AH36" s="256"/>
      <c r="AI36" s="256"/>
      <c r="AJ36" s="256"/>
      <c r="AK36" s="256"/>
      <c r="AL36" s="256"/>
      <c r="AM36" s="256"/>
      <c r="AN36" s="256"/>
      <c r="AO36" s="256"/>
      <c r="AP36" s="256"/>
      <c r="AQ36" s="256"/>
      <c r="AR36" s="256"/>
      <c r="AS36" s="256"/>
      <c r="AT36" s="256"/>
      <c r="AU36" s="256"/>
      <c r="AV36" s="256"/>
      <c r="AW36" s="256"/>
      <c r="AX36" s="257"/>
    </row>
    <row r="37" spans="1:50" ht="24.75" customHeight="1" thickBot="1">
      <c r="A37" s="4"/>
      <c r="B37" s="4"/>
      <c r="C37" s="4"/>
      <c r="D37" s="4"/>
      <c r="E37" s="4"/>
      <c r="F37" s="4"/>
      <c r="G37" s="5"/>
      <c r="H37" s="5"/>
      <c r="I37" s="5"/>
      <c r="J37" s="5"/>
      <c r="K37" s="5"/>
      <c r="L37" s="6"/>
      <c r="M37" s="5"/>
      <c r="N37" s="5"/>
      <c r="O37" s="5"/>
      <c r="P37" s="5"/>
      <c r="Q37" s="5"/>
      <c r="R37" s="93"/>
      <c r="S37" s="93"/>
      <c r="T37" s="93"/>
      <c r="U37" s="93"/>
      <c r="V37" s="93"/>
      <c r="W37" s="93"/>
      <c r="X37" s="93"/>
      <c r="Y37" s="92"/>
      <c r="Z37" s="92"/>
      <c r="AA37" s="92"/>
      <c r="AB37" s="92"/>
      <c r="AC37" s="93"/>
      <c r="AD37" s="93"/>
      <c r="AE37" s="93"/>
      <c r="AF37" s="93"/>
      <c r="AG37" s="93"/>
      <c r="AH37" s="94"/>
      <c r="AI37" s="93"/>
      <c r="AJ37" s="93"/>
      <c r="AK37" s="93"/>
      <c r="AL37" s="93"/>
      <c r="AM37" s="93"/>
      <c r="AN37" s="93"/>
      <c r="AO37" s="93"/>
      <c r="AP37" s="93"/>
      <c r="AQ37" s="93"/>
      <c r="AR37" s="93"/>
      <c r="AS37" s="93"/>
      <c r="AT37" s="93"/>
      <c r="AU37" s="92"/>
      <c r="AV37" s="92"/>
      <c r="AW37" s="92"/>
      <c r="AX37" s="92"/>
    </row>
    <row r="38" spans="1:50" ht="21.75" customHeight="1">
      <c r="A38" s="139" t="s">
        <v>76</v>
      </c>
      <c r="B38" s="140"/>
      <c r="C38" s="140"/>
      <c r="D38" s="140"/>
      <c r="E38" s="140"/>
      <c r="F38" s="140"/>
      <c r="G38" s="140"/>
      <c r="H38" s="140"/>
      <c r="I38" s="140"/>
      <c r="J38" s="140"/>
      <c r="K38" s="140"/>
      <c r="L38" s="140"/>
      <c r="M38" s="140"/>
      <c r="N38" s="140"/>
      <c r="O38" s="140"/>
      <c r="P38" s="140"/>
      <c r="Q38" s="140"/>
      <c r="R38" s="140"/>
      <c r="S38" s="140"/>
      <c r="T38" s="140"/>
      <c r="U38" s="140"/>
      <c r="V38" s="140"/>
      <c r="W38" s="140"/>
      <c r="X38" s="140"/>
      <c r="Y38" s="140"/>
      <c r="Z38" s="140"/>
      <c r="AA38" s="140"/>
      <c r="AB38" s="140"/>
      <c r="AC38" s="140"/>
      <c r="AD38" s="140"/>
      <c r="AE38" s="140"/>
      <c r="AF38" s="140"/>
      <c r="AG38" s="140"/>
      <c r="AH38" s="140"/>
      <c r="AI38" s="140"/>
      <c r="AJ38" s="140"/>
      <c r="AK38" s="140"/>
      <c r="AL38" s="140"/>
      <c r="AM38" s="140"/>
      <c r="AN38" s="140"/>
      <c r="AO38" s="140"/>
      <c r="AP38" s="140"/>
      <c r="AQ38" s="140"/>
      <c r="AR38" s="140"/>
      <c r="AS38" s="140"/>
      <c r="AT38" s="140"/>
      <c r="AU38" s="140"/>
      <c r="AV38" s="140"/>
      <c r="AW38" s="140"/>
      <c r="AX38" s="141"/>
    </row>
    <row r="39" spans="1:50" ht="21" customHeight="1">
      <c r="A39" s="8"/>
      <c r="B39" s="9"/>
      <c r="C39" s="235" t="s">
        <v>77</v>
      </c>
      <c r="D39" s="236"/>
      <c r="E39" s="236"/>
      <c r="F39" s="236"/>
      <c r="G39" s="236"/>
      <c r="H39" s="236"/>
      <c r="I39" s="236"/>
      <c r="J39" s="236"/>
      <c r="K39" s="236"/>
      <c r="L39" s="236"/>
      <c r="M39" s="236"/>
      <c r="N39" s="236"/>
      <c r="O39" s="236"/>
      <c r="P39" s="236"/>
      <c r="Q39" s="236"/>
      <c r="R39" s="236"/>
      <c r="S39" s="236"/>
      <c r="T39" s="236"/>
      <c r="U39" s="236"/>
      <c r="V39" s="236"/>
      <c r="W39" s="236"/>
      <c r="X39" s="236"/>
      <c r="Y39" s="236"/>
      <c r="Z39" s="236"/>
      <c r="AA39" s="236"/>
      <c r="AB39" s="236"/>
      <c r="AC39" s="237"/>
      <c r="AD39" s="236" t="s">
        <v>78</v>
      </c>
      <c r="AE39" s="236"/>
      <c r="AF39" s="236"/>
      <c r="AG39" s="238" t="s">
        <v>79</v>
      </c>
      <c r="AH39" s="236"/>
      <c r="AI39" s="236"/>
      <c r="AJ39" s="236"/>
      <c r="AK39" s="236"/>
      <c r="AL39" s="236"/>
      <c r="AM39" s="236"/>
      <c r="AN39" s="236"/>
      <c r="AO39" s="236"/>
      <c r="AP39" s="236"/>
      <c r="AQ39" s="236"/>
      <c r="AR39" s="236"/>
      <c r="AS39" s="236"/>
      <c r="AT39" s="236"/>
      <c r="AU39" s="236"/>
      <c r="AV39" s="236"/>
      <c r="AW39" s="236"/>
      <c r="AX39" s="239"/>
    </row>
    <row r="40" spans="1:50" ht="30" customHeight="1">
      <c r="A40" s="240" t="s">
        <v>136</v>
      </c>
      <c r="B40" s="241"/>
      <c r="C40" s="242" t="s">
        <v>135</v>
      </c>
      <c r="D40" s="243"/>
      <c r="E40" s="243"/>
      <c r="F40" s="243"/>
      <c r="G40" s="243"/>
      <c r="H40" s="243"/>
      <c r="I40" s="243"/>
      <c r="J40" s="243"/>
      <c r="K40" s="243"/>
      <c r="L40" s="243"/>
      <c r="M40" s="243"/>
      <c r="N40" s="243"/>
      <c r="O40" s="243"/>
      <c r="P40" s="243"/>
      <c r="Q40" s="243"/>
      <c r="R40" s="243"/>
      <c r="S40" s="243"/>
      <c r="T40" s="243"/>
      <c r="U40" s="243"/>
      <c r="V40" s="243"/>
      <c r="W40" s="243"/>
      <c r="X40" s="243"/>
      <c r="Y40" s="243"/>
      <c r="Z40" s="243"/>
      <c r="AA40" s="243"/>
      <c r="AB40" s="243"/>
      <c r="AC40" s="244"/>
      <c r="AD40" s="2836" t="s">
        <v>208</v>
      </c>
      <c r="AE40" s="2837"/>
      <c r="AF40" s="2838"/>
      <c r="AG40" s="2839" t="s">
        <v>1471</v>
      </c>
      <c r="AH40" s="765"/>
      <c r="AI40" s="765"/>
      <c r="AJ40" s="765"/>
      <c r="AK40" s="765"/>
      <c r="AL40" s="765"/>
      <c r="AM40" s="765"/>
      <c r="AN40" s="765"/>
      <c r="AO40" s="765"/>
      <c r="AP40" s="765"/>
      <c r="AQ40" s="765"/>
      <c r="AR40" s="765"/>
      <c r="AS40" s="765"/>
      <c r="AT40" s="765"/>
      <c r="AU40" s="765"/>
      <c r="AV40" s="765"/>
      <c r="AW40" s="765"/>
      <c r="AX40" s="766"/>
    </row>
    <row r="41" spans="1:50" ht="30" customHeight="1">
      <c r="A41" s="175"/>
      <c r="B41" s="176"/>
      <c r="C41" s="250" t="s">
        <v>133</v>
      </c>
      <c r="D41" s="251"/>
      <c r="E41" s="251"/>
      <c r="F41" s="251"/>
      <c r="G41" s="251"/>
      <c r="H41" s="251"/>
      <c r="I41" s="251"/>
      <c r="J41" s="251"/>
      <c r="K41" s="251"/>
      <c r="L41" s="251"/>
      <c r="M41" s="251"/>
      <c r="N41" s="251"/>
      <c r="O41" s="251"/>
      <c r="P41" s="251"/>
      <c r="Q41" s="251"/>
      <c r="R41" s="251"/>
      <c r="S41" s="251"/>
      <c r="T41" s="251"/>
      <c r="U41" s="251"/>
      <c r="V41" s="251"/>
      <c r="W41" s="251"/>
      <c r="X41" s="251"/>
      <c r="Y41" s="251"/>
      <c r="Z41" s="251"/>
      <c r="AA41" s="251"/>
      <c r="AB41" s="251"/>
      <c r="AC41" s="203"/>
      <c r="AD41" s="217" t="s">
        <v>208</v>
      </c>
      <c r="AE41" s="218"/>
      <c r="AF41" s="1573"/>
      <c r="AG41" s="767"/>
      <c r="AH41" s="402"/>
      <c r="AI41" s="402"/>
      <c r="AJ41" s="402"/>
      <c r="AK41" s="402"/>
      <c r="AL41" s="402"/>
      <c r="AM41" s="402"/>
      <c r="AN41" s="402"/>
      <c r="AO41" s="402"/>
      <c r="AP41" s="402"/>
      <c r="AQ41" s="402"/>
      <c r="AR41" s="402"/>
      <c r="AS41" s="402"/>
      <c r="AT41" s="402"/>
      <c r="AU41" s="402"/>
      <c r="AV41" s="402"/>
      <c r="AW41" s="402"/>
      <c r="AX41" s="768"/>
    </row>
    <row r="42" spans="1:50" ht="30" customHeight="1">
      <c r="A42" s="177"/>
      <c r="B42" s="178"/>
      <c r="C42" s="252" t="s">
        <v>132</v>
      </c>
      <c r="D42" s="253"/>
      <c r="E42" s="253"/>
      <c r="F42" s="253"/>
      <c r="G42" s="253"/>
      <c r="H42" s="253"/>
      <c r="I42" s="253"/>
      <c r="J42" s="253"/>
      <c r="K42" s="253"/>
      <c r="L42" s="253"/>
      <c r="M42" s="253"/>
      <c r="N42" s="253"/>
      <c r="O42" s="253"/>
      <c r="P42" s="253"/>
      <c r="Q42" s="253"/>
      <c r="R42" s="253"/>
      <c r="S42" s="253"/>
      <c r="T42" s="253"/>
      <c r="U42" s="253"/>
      <c r="V42" s="253"/>
      <c r="W42" s="253"/>
      <c r="X42" s="253"/>
      <c r="Y42" s="253"/>
      <c r="Z42" s="253"/>
      <c r="AA42" s="253"/>
      <c r="AB42" s="253"/>
      <c r="AC42" s="254"/>
      <c r="AD42" s="2820" t="s">
        <v>208</v>
      </c>
      <c r="AE42" s="2821"/>
      <c r="AF42" s="2822"/>
      <c r="AG42" s="769"/>
      <c r="AH42" s="363"/>
      <c r="AI42" s="363"/>
      <c r="AJ42" s="363"/>
      <c r="AK42" s="363"/>
      <c r="AL42" s="363"/>
      <c r="AM42" s="363"/>
      <c r="AN42" s="363"/>
      <c r="AO42" s="363"/>
      <c r="AP42" s="363"/>
      <c r="AQ42" s="363"/>
      <c r="AR42" s="363"/>
      <c r="AS42" s="363"/>
      <c r="AT42" s="363"/>
      <c r="AU42" s="363"/>
      <c r="AV42" s="363"/>
      <c r="AW42" s="363"/>
      <c r="AX42" s="770"/>
    </row>
    <row r="43" spans="1:50" ht="30" customHeight="1">
      <c r="A43" s="158" t="s">
        <v>131</v>
      </c>
      <c r="B43" s="174"/>
      <c r="C43" s="206" t="s">
        <v>130</v>
      </c>
      <c r="D43" s="181"/>
      <c r="E43" s="181"/>
      <c r="F43" s="181"/>
      <c r="G43" s="181"/>
      <c r="H43" s="181"/>
      <c r="I43" s="181"/>
      <c r="J43" s="181"/>
      <c r="K43" s="181"/>
      <c r="L43" s="181"/>
      <c r="M43" s="181"/>
      <c r="N43" s="181"/>
      <c r="O43" s="181"/>
      <c r="P43" s="181"/>
      <c r="Q43" s="181"/>
      <c r="R43" s="181"/>
      <c r="S43" s="181"/>
      <c r="T43" s="181"/>
      <c r="U43" s="181"/>
      <c r="V43" s="181"/>
      <c r="W43" s="181"/>
      <c r="X43" s="181"/>
      <c r="Y43" s="181"/>
      <c r="Z43" s="181"/>
      <c r="AA43" s="181"/>
      <c r="AB43" s="181"/>
      <c r="AC43" s="181"/>
      <c r="AD43" s="2823" t="s">
        <v>208</v>
      </c>
      <c r="AE43" s="185"/>
      <c r="AF43" s="946"/>
      <c r="AG43" s="771" t="s">
        <v>1470</v>
      </c>
      <c r="AH43" s="634"/>
      <c r="AI43" s="634"/>
      <c r="AJ43" s="634"/>
      <c r="AK43" s="634"/>
      <c r="AL43" s="634"/>
      <c r="AM43" s="634"/>
      <c r="AN43" s="634"/>
      <c r="AO43" s="634"/>
      <c r="AP43" s="634"/>
      <c r="AQ43" s="634"/>
      <c r="AR43" s="634"/>
      <c r="AS43" s="634"/>
      <c r="AT43" s="634"/>
      <c r="AU43" s="634"/>
      <c r="AV43" s="634"/>
      <c r="AW43" s="634"/>
      <c r="AX43" s="781"/>
    </row>
    <row r="44" spans="1:50" ht="30" customHeight="1">
      <c r="A44" s="175"/>
      <c r="B44" s="176"/>
      <c r="C44" s="216" t="s">
        <v>128</v>
      </c>
      <c r="D44" s="203"/>
      <c r="E44" s="203"/>
      <c r="F44" s="203"/>
      <c r="G44" s="203"/>
      <c r="H44" s="203"/>
      <c r="I44" s="203"/>
      <c r="J44" s="203"/>
      <c r="K44" s="203"/>
      <c r="L44" s="203"/>
      <c r="M44" s="203"/>
      <c r="N44" s="203"/>
      <c r="O44" s="203"/>
      <c r="P44" s="203"/>
      <c r="Q44" s="203"/>
      <c r="R44" s="203"/>
      <c r="S44" s="203"/>
      <c r="T44" s="203"/>
      <c r="U44" s="203"/>
      <c r="V44" s="203"/>
      <c r="W44" s="203"/>
      <c r="X44" s="203"/>
      <c r="Y44" s="203"/>
      <c r="Z44" s="203"/>
      <c r="AA44" s="203"/>
      <c r="AB44" s="203"/>
      <c r="AC44" s="203"/>
      <c r="AD44" s="217" t="s">
        <v>208</v>
      </c>
      <c r="AE44" s="218"/>
      <c r="AF44" s="1573"/>
      <c r="AG44" s="782"/>
      <c r="AH44" s="637"/>
      <c r="AI44" s="637"/>
      <c r="AJ44" s="637"/>
      <c r="AK44" s="637"/>
      <c r="AL44" s="637"/>
      <c r="AM44" s="637"/>
      <c r="AN44" s="637"/>
      <c r="AO44" s="637"/>
      <c r="AP44" s="637"/>
      <c r="AQ44" s="637"/>
      <c r="AR44" s="637"/>
      <c r="AS44" s="637"/>
      <c r="AT44" s="637"/>
      <c r="AU44" s="637"/>
      <c r="AV44" s="637"/>
      <c r="AW44" s="637"/>
      <c r="AX44" s="783"/>
    </row>
    <row r="45" spans="1:50" ht="30" customHeight="1">
      <c r="A45" s="175"/>
      <c r="B45" s="176"/>
      <c r="C45" s="216" t="s">
        <v>127</v>
      </c>
      <c r="D45" s="203"/>
      <c r="E45" s="203"/>
      <c r="F45" s="203"/>
      <c r="G45" s="203"/>
      <c r="H45" s="203"/>
      <c r="I45" s="203"/>
      <c r="J45" s="203"/>
      <c r="K45" s="203"/>
      <c r="L45" s="203"/>
      <c r="M45" s="203"/>
      <c r="N45" s="203"/>
      <c r="O45" s="203"/>
      <c r="P45" s="203"/>
      <c r="Q45" s="203"/>
      <c r="R45" s="203"/>
      <c r="S45" s="203"/>
      <c r="T45" s="203"/>
      <c r="U45" s="203"/>
      <c r="V45" s="203"/>
      <c r="W45" s="203"/>
      <c r="X45" s="203"/>
      <c r="Y45" s="203"/>
      <c r="Z45" s="203"/>
      <c r="AA45" s="203"/>
      <c r="AB45" s="203"/>
      <c r="AC45" s="203"/>
      <c r="AD45" s="217" t="s">
        <v>208</v>
      </c>
      <c r="AE45" s="218"/>
      <c r="AF45" s="1573"/>
      <c r="AG45" s="782"/>
      <c r="AH45" s="637"/>
      <c r="AI45" s="637"/>
      <c r="AJ45" s="637"/>
      <c r="AK45" s="637"/>
      <c r="AL45" s="637"/>
      <c r="AM45" s="637"/>
      <c r="AN45" s="637"/>
      <c r="AO45" s="637"/>
      <c r="AP45" s="637"/>
      <c r="AQ45" s="637"/>
      <c r="AR45" s="637"/>
      <c r="AS45" s="637"/>
      <c r="AT45" s="637"/>
      <c r="AU45" s="637"/>
      <c r="AV45" s="637"/>
      <c r="AW45" s="637"/>
      <c r="AX45" s="783"/>
    </row>
    <row r="46" spans="1:50" ht="30" customHeight="1">
      <c r="A46" s="175"/>
      <c r="B46" s="176"/>
      <c r="C46" s="216" t="s">
        <v>126</v>
      </c>
      <c r="D46" s="203"/>
      <c r="E46" s="203"/>
      <c r="F46" s="203"/>
      <c r="G46" s="203"/>
      <c r="H46" s="203"/>
      <c r="I46" s="203"/>
      <c r="J46" s="203"/>
      <c r="K46" s="203"/>
      <c r="L46" s="203"/>
      <c r="M46" s="203"/>
      <c r="N46" s="203"/>
      <c r="O46" s="203"/>
      <c r="P46" s="203"/>
      <c r="Q46" s="203"/>
      <c r="R46" s="203"/>
      <c r="S46" s="203"/>
      <c r="T46" s="203"/>
      <c r="U46" s="203"/>
      <c r="V46" s="203"/>
      <c r="W46" s="203"/>
      <c r="X46" s="203"/>
      <c r="Y46" s="203"/>
      <c r="Z46" s="203"/>
      <c r="AA46" s="203"/>
      <c r="AB46" s="203"/>
      <c r="AC46" s="203"/>
      <c r="AD46" s="217" t="s">
        <v>207</v>
      </c>
      <c r="AE46" s="218"/>
      <c r="AF46" s="1573"/>
      <c r="AG46" s="782"/>
      <c r="AH46" s="637"/>
      <c r="AI46" s="637"/>
      <c r="AJ46" s="637"/>
      <c r="AK46" s="637"/>
      <c r="AL46" s="637"/>
      <c r="AM46" s="637"/>
      <c r="AN46" s="637"/>
      <c r="AO46" s="637"/>
      <c r="AP46" s="637"/>
      <c r="AQ46" s="637"/>
      <c r="AR46" s="637"/>
      <c r="AS46" s="637"/>
      <c r="AT46" s="637"/>
      <c r="AU46" s="637"/>
      <c r="AV46" s="637"/>
      <c r="AW46" s="637"/>
      <c r="AX46" s="783"/>
    </row>
    <row r="47" spans="1:50" ht="30" customHeight="1">
      <c r="A47" s="175"/>
      <c r="B47" s="176"/>
      <c r="C47" s="216" t="s">
        <v>125</v>
      </c>
      <c r="D47" s="203"/>
      <c r="E47" s="203"/>
      <c r="F47" s="203"/>
      <c r="G47" s="203"/>
      <c r="H47" s="203"/>
      <c r="I47" s="203"/>
      <c r="J47" s="203"/>
      <c r="K47" s="203"/>
      <c r="L47" s="203"/>
      <c r="M47" s="203"/>
      <c r="N47" s="203"/>
      <c r="O47" s="203"/>
      <c r="P47" s="203"/>
      <c r="Q47" s="203"/>
      <c r="R47" s="203"/>
      <c r="S47" s="203"/>
      <c r="T47" s="203"/>
      <c r="U47" s="203"/>
      <c r="V47" s="203"/>
      <c r="W47" s="203"/>
      <c r="X47" s="203"/>
      <c r="Y47" s="203"/>
      <c r="Z47" s="203"/>
      <c r="AA47" s="203"/>
      <c r="AB47" s="203"/>
      <c r="AC47" s="231"/>
      <c r="AD47" s="217" t="s">
        <v>208</v>
      </c>
      <c r="AE47" s="218"/>
      <c r="AF47" s="1573"/>
      <c r="AG47" s="782"/>
      <c r="AH47" s="637"/>
      <c r="AI47" s="637"/>
      <c r="AJ47" s="637"/>
      <c r="AK47" s="637"/>
      <c r="AL47" s="637"/>
      <c r="AM47" s="637"/>
      <c r="AN47" s="637"/>
      <c r="AO47" s="637"/>
      <c r="AP47" s="637"/>
      <c r="AQ47" s="637"/>
      <c r="AR47" s="637"/>
      <c r="AS47" s="637"/>
      <c r="AT47" s="637"/>
      <c r="AU47" s="637"/>
      <c r="AV47" s="637"/>
      <c r="AW47" s="637"/>
      <c r="AX47" s="783"/>
    </row>
    <row r="48" spans="1:50" ht="30" customHeight="1">
      <c r="A48" s="175"/>
      <c r="B48" s="176"/>
      <c r="C48" s="232" t="s">
        <v>124</v>
      </c>
      <c r="D48" s="154"/>
      <c r="E48" s="154"/>
      <c r="F48" s="154"/>
      <c r="G48" s="154"/>
      <c r="H48" s="154"/>
      <c r="I48" s="154"/>
      <c r="J48" s="154"/>
      <c r="K48" s="154"/>
      <c r="L48" s="154"/>
      <c r="M48" s="154"/>
      <c r="N48" s="154"/>
      <c r="O48" s="154"/>
      <c r="P48" s="154"/>
      <c r="Q48" s="154"/>
      <c r="R48" s="154"/>
      <c r="S48" s="154"/>
      <c r="T48" s="154"/>
      <c r="U48" s="154"/>
      <c r="V48" s="154"/>
      <c r="W48" s="154"/>
      <c r="X48" s="154"/>
      <c r="Y48" s="154"/>
      <c r="Z48" s="154"/>
      <c r="AA48" s="154"/>
      <c r="AB48" s="154"/>
      <c r="AC48" s="154"/>
      <c r="AD48" s="2820" t="s">
        <v>207</v>
      </c>
      <c r="AE48" s="2821"/>
      <c r="AF48" s="2822"/>
      <c r="AG48" s="784"/>
      <c r="AH48" s="640"/>
      <c r="AI48" s="640"/>
      <c r="AJ48" s="640"/>
      <c r="AK48" s="640"/>
      <c r="AL48" s="640"/>
      <c r="AM48" s="640"/>
      <c r="AN48" s="640"/>
      <c r="AO48" s="640"/>
      <c r="AP48" s="640"/>
      <c r="AQ48" s="640"/>
      <c r="AR48" s="640"/>
      <c r="AS48" s="640"/>
      <c r="AT48" s="640"/>
      <c r="AU48" s="640"/>
      <c r="AV48" s="640"/>
      <c r="AW48" s="640"/>
      <c r="AX48" s="785"/>
    </row>
    <row r="49" spans="1:50" ht="30" customHeight="1">
      <c r="A49" s="158" t="s">
        <v>94</v>
      </c>
      <c r="B49" s="174"/>
      <c r="C49" s="219" t="s">
        <v>95</v>
      </c>
      <c r="D49" s="220"/>
      <c r="E49" s="220"/>
      <c r="F49" s="220"/>
      <c r="G49" s="220"/>
      <c r="H49" s="220"/>
      <c r="I49" s="220"/>
      <c r="J49" s="220"/>
      <c r="K49" s="220"/>
      <c r="L49" s="220"/>
      <c r="M49" s="220"/>
      <c r="N49" s="220"/>
      <c r="O49" s="220"/>
      <c r="P49" s="220"/>
      <c r="Q49" s="220"/>
      <c r="R49" s="220"/>
      <c r="S49" s="220"/>
      <c r="T49" s="220"/>
      <c r="U49" s="220"/>
      <c r="V49" s="220"/>
      <c r="W49" s="220"/>
      <c r="X49" s="220"/>
      <c r="Y49" s="220"/>
      <c r="Z49" s="220"/>
      <c r="AA49" s="220"/>
      <c r="AB49" s="220"/>
      <c r="AC49" s="221"/>
      <c r="AD49" s="2823" t="s">
        <v>208</v>
      </c>
      <c r="AE49" s="185"/>
      <c r="AF49" s="946"/>
      <c r="AG49" s="2824" t="s">
        <v>1469</v>
      </c>
      <c r="AH49" s="2825"/>
      <c r="AI49" s="2825"/>
      <c r="AJ49" s="2825"/>
      <c r="AK49" s="2825"/>
      <c r="AL49" s="2825"/>
      <c r="AM49" s="2825"/>
      <c r="AN49" s="2825"/>
      <c r="AO49" s="2825"/>
      <c r="AP49" s="2825"/>
      <c r="AQ49" s="2825"/>
      <c r="AR49" s="2825"/>
      <c r="AS49" s="2825"/>
      <c r="AT49" s="2825"/>
      <c r="AU49" s="2825"/>
      <c r="AV49" s="2825"/>
      <c r="AW49" s="2825"/>
      <c r="AX49" s="2826"/>
    </row>
    <row r="50" spans="1:50" ht="30" customHeight="1">
      <c r="A50" s="175"/>
      <c r="B50" s="176"/>
      <c r="C50" s="216" t="s">
        <v>122</v>
      </c>
      <c r="D50" s="203"/>
      <c r="E50" s="203"/>
      <c r="F50" s="203"/>
      <c r="G50" s="203"/>
      <c r="H50" s="203"/>
      <c r="I50" s="203"/>
      <c r="J50" s="203"/>
      <c r="K50" s="203"/>
      <c r="L50" s="203"/>
      <c r="M50" s="203"/>
      <c r="N50" s="203"/>
      <c r="O50" s="203"/>
      <c r="P50" s="203"/>
      <c r="Q50" s="203"/>
      <c r="R50" s="203"/>
      <c r="S50" s="203"/>
      <c r="T50" s="203"/>
      <c r="U50" s="203"/>
      <c r="V50" s="203"/>
      <c r="W50" s="203"/>
      <c r="X50" s="203"/>
      <c r="Y50" s="203"/>
      <c r="Z50" s="203"/>
      <c r="AA50" s="203"/>
      <c r="AB50" s="203"/>
      <c r="AC50" s="203"/>
      <c r="AD50" s="217" t="s">
        <v>208</v>
      </c>
      <c r="AE50" s="218"/>
      <c r="AF50" s="1573"/>
      <c r="AG50" s="2827"/>
      <c r="AH50" s="2828"/>
      <c r="AI50" s="2828"/>
      <c r="AJ50" s="2828"/>
      <c r="AK50" s="2828"/>
      <c r="AL50" s="2828"/>
      <c r="AM50" s="2828"/>
      <c r="AN50" s="2828"/>
      <c r="AO50" s="2828"/>
      <c r="AP50" s="2828"/>
      <c r="AQ50" s="2828"/>
      <c r="AR50" s="2828"/>
      <c r="AS50" s="2828"/>
      <c r="AT50" s="2828"/>
      <c r="AU50" s="2828"/>
      <c r="AV50" s="2828"/>
      <c r="AW50" s="2828"/>
      <c r="AX50" s="2829"/>
    </row>
    <row r="51" spans="1:50" ht="30" customHeight="1">
      <c r="A51" s="175"/>
      <c r="B51" s="176"/>
      <c r="C51" s="216" t="s">
        <v>120</v>
      </c>
      <c r="D51" s="203"/>
      <c r="E51" s="203"/>
      <c r="F51" s="203"/>
      <c r="G51" s="203"/>
      <c r="H51" s="203"/>
      <c r="I51" s="203"/>
      <c r="J51" s="203"/>
      <c r="K51" s="203"/>
      <c r="L51" s="203"/>
      <c r="M51" s="203"/>
      <c r="N51" s="203"/>
      <c r="O51" s="203"/>
      <c r="P51" s="203"/>
      <c r="Q51" s="203"/>
      <c r="R51" s="203"/>
      <c r="S51" s="203"/>
      <c r="T51" s="203"/>
      <c r="U51" s="203"/>
      <c r="V51" s="203"/>
      <c r="W51" s="203"/>
      <c r="X51" s="203"/>
      <c r="Y51" s="203"/>
      <c r="Z51" s="203"/>
      <c r="AA51" s="203"/>
      <c r="AB51" s="203"/>
      <c r="AC51" s="203"/>
      <c r="AD51" s="2820" t="s">
        <v>208</v>
      </c>
      <c r="AE51" s="2821"/>
      <c r="AF51" s="2822"/>
      <c r="AG51" s="2830"/>
      <c r="AH51" s="2831"/>
      <c r="AI51" s="2831"/>
      <c r="AJ51" s="2831"/>
      <c r="AK51" s="2831"/>
      <c r="AL51" s="2831"/>
      <c r="AM51" s="2831"/>
      <c r="AN51" s="2831"/>
      <c r="AO51" s="2831"/>
      <c r="AP51" s="2831"/>
      <c r="AQ51" s="2831"/>
      <c r="AR51" s="2831"/>
      <c r="AS51" s="2831"/>
      <c r="AT51" s="2831"/>
      <c r="AU51" s="2831"/>
      <c r="AV51" s="2831"/>
      <c r="AW51" s="2831"/>
      <c r="AX51" s="2832"/>
    </row>
    <row r="52" spans="1:50" ht="33.6" customHeight="1">
      <c r="A52" s="158" t="s">
        <v>99</v>
      </c>
      <c r="B52" s="174"/>
      <c r="C52" s="179" t="s">
        <v>100</v>
      </c>
      <c r="D52" s="180"/>
      <c r="E52" s="180"/>
      <c r="F52" s="180"/>
      <c r="G52" s="180"/>
      <c r="H52" s="180"/>
      <c r="I52" s="180"/>
      <c r="J52" s="180"/>
      <c r="K52" s="180"/>
      <c r="L52" s="180"/>
      <c r="M52" s="180"/>
      <c r="N52" s="180"/>
      <c r="O52" s="180"/>
      <c r="P52" s="180"/>
      <c r="Q52" s="180"/>
      <c r="R52" s="180"/>
      <c r="S52" s="180"/>
      <c r="T52" s="180"/>
      <c r="U52" s="180"/>
      <c r="V52" s="180"/>
      <c r="W52" s="180"/>
      <c r="X52" s="180"/>
      <c r="Y52" s="180"/>
      <c r="Z52" s="180"/>
      <c r="AA52" s="180"/>
      <c r="AB52" s="180"/>
      <c r="AC52" s="181"/>
      <c r="AD52" s="182" t="s">
        <v>207</v>
      </c>
      <c r="AE52" s="183"/>
      <c r="AF52" s="1359"/>
      <c r="AG52" s="184"/>
      <c r="AH52" s="185"/>
      <c r="AI52" s="185"/>
      <c r="AJ52" s="185"/>
      <c r="AK52" s="185"/>
      <c r="AL52" s="185"/>
      <c r="AM52" s="185"/>
      <c r="AN52" s="185"/>
      <c r="AO52" s="185"/>
      <c r="AP52" s="185"/>
      <c r="AQ52" s="185"/>
      <c r="AR52" s="185"/>
      <c r="AS52" s="185"/>
      <c r="AT52" s="185"/>
      <c r="AU52" s="185"/>
      <c r="AV52" s="185"/>
      <c r="AW52" s="185"/>
      <c r="AX52" s="186"/>
    </row>
    <row r="53" spans="1:50" ht="15.75" customHeight="1">
      <c r="A53" s="175"/>
      <c r="B53" s="176"/>
      <c r="C53" s="193" t="s">
        <v>0</v>
      </c>
      <c r="D53" s="194"/>
      <c r="E53" s="194"/>
      <c r="F53" s="194"/>
      <c r="G53" s="195" t="s">
        <v>101</v>
      </c>
      <c r="H53" s="196"/>
      <c r="I53" s="196"/>
      <c r="J53" s="196"/>
      <c r="K53" s="196"/>
      <c r="L53" s="196"/>
      <c r="M53" s="196"/>
      <c r="N53" s="196"/>
      <c r="O53" s="196"/>
      <c r="P53" s="196"/>
      <c r="Q53" s="196"/>
      <c r="R53" s="196"/>
      <c r="S53" s="197"/>
      <c r="T53" s="198" t="s">
        <v>118</v>
      </c>
      <c r="U53" s="199"/>
      <c r="V53" s="199"/>
      <c r="W53" s="199"/>
      <c r="X53" s="199"/>
      <c r="Y53" s="199"/>
      <c r="Z53" s="199"/>
      <c r="AA53" s="199"/>
      <c r="AB53" s="199"/>
      <c r="AC53" s="199"/>
      <c r="AD53" s="199"/>
      <c r="AE53" s="199"/>
      <c r="AF53" s="199"/>
      <c r="AG53" s="187"/>
      <c r="AH53" s="188"/>
      <c r="AI53" s="188"/>
      <c r="AJ53" s="188"/>
      <c r="AK53" s="188"/>
      <c r="AL53" s="188"/>
      <c r="AM53" s="188"/>
      <c r="AN53" s="188"/>
      <c r="AO53" s="188"/>
      <c r="AP53" s="188"/>
      <c r="AQ53" s="188"/>
      <c r="AR53" s="188"/>
      <c r="AS53" s="188"/>
      <c r="AT53" s="188"/>
      <c r="AU53" s="188"/>
      <c r="AV53" s="188"/>
      <c r="AW53" s="188"/>
      <c r="AX53" s="189"/>
    </row>
    <row r="54" spans="1:50" ht="26.25" customHeight="1">
      <c r="A54" s="175"/>
      <c r="B54" s="176"/>
      <c r="C54" s="200"/>
      <c r="D54" s="201"/>
      <c r="E54" s="201"/>
      <c r="F54" s="201"/>
      <c r="G54" s="202"/>
      <c r="H54" s="203"/>
      <c r="I54" s="203"/>
      <c r="J54" s="203"/>
      <c r="K54" s="203"/>
      <c r="L54" s="203"/>
      <c r="M54" s="203"/>
      <c r="N54" s="203"/>
      <c r="O54" s="203"/>
      <c r="P54" s="203"/>
      <c r="Q54" s="203"/>
      <c r="R54" s="203"/>
      <c r="S54" s="204"/>
      <c r="T54" s="205"/>
      <c r="U54" s="203"/>
      <c r="V54" s="203"/>
      <c r="W54" s="203"/>
      <c r="X54" s="203"/>
      <c r="Y54" s="203"/>
      <c r="Z54" s="203"/>
      <c r="AA54" s="203"/>
      <c r="AB54" s="203"/>
      <c r="AC54" s="203"/>
      <c r="AD54" s="203"/>
      <c r="AE54" s="203"/>
      <c r="AF54" s="203"/>
      <c r="AG54" s="187"/>
      <c r="AH54" s="188"/>
      <c r="AI54" s="188"/>
      <c r="AJ54" s="188"/>
      <c r="AK54" s="188"/>
      <c r="AL54" s="188"/>
      <c r="AM54" s="188"/>
      <c r="AN54" s="188"/>
      <c r="AO54" s="188"/>
      <c r="AP54" s="188"/>
      <c r="AQ54" s="188"/>
      <c r="AR54" s="188"/>
      <c r="AS54" s="188"/>
      <c r="AT54" s="188"/>
      <c r="AU54" s="188"/>
      <c r="AV54" s="188"/>
      <c r="AW54" s="188"/>
      <c r="AX54" s="189"/>
    </row>
    <row r="55" spans="1:50" ht="26.25" customHeight="1">
      <c r="A55" s="177"/>
      <c r="B55" s="178"/>
      <c r="C55" s="151"/>
      <c r="D55" s="152"/>
      <c r="E55" s="152"/>
      <c r="F55" s="152"/>
      <c r="G55" s="153"/>
      <c r="H55" s="154"/>
      <c r="I55" s="154"/>
      <c r="J55" s="154"/>
      <c r="K55" s="154"/>
      <c r="L55" s="154"/>
      <c r="M55" s="154"/>
      <c r="N55" s="154"/>
      <c r="O55" s="154"/>
      <c r="P55" s="154"/>
      <c r="Q55" s="154"/>
      <c r="R55" s="154"/>
      <c r="S55" s="155"/>
      <c r="T55" s="156"/>
      <c r="U55" s="157"/>
      <c r="V55" s="157"/>
      <c r="W55" s="157"/>
      <c r="X55" s="157"/>
      <c r="Y55" s="157"/>
      <c r="Z55" s="157"/>
      <c r="AA55" s="157"/>
      <c r="AB55" s="157"/>
      <c r="AC55" s="157"/>
      <c r="AD55" s="157"/>
      <c r="AE55" s="157"/>
      <c r="AF55" s="157"/>
      <c r="AG55" s="190"/>
      <c r="AH55" s="191"/>
      <c r="AI55" s="191"/>
      <c r="AJ55" s="191"/>
      <c r="AK55" s="191"/>
      <c r="AL55" s="191"/>
      <c r="AM55" s="191"/>
      <c r="AN55" s="191"/>
      <c r="AO55" s="191"/>
      <c r="AP55" s="191"/>
      <c r="AQ55" s="191"/>
      <c r="AR55" s="191"/>
      <c r="AS55" s="191"/>
      <c r="AT55" s="191"/>
      <c r="AU55" s="191"/>
      <c r="AV55" s="191"/>
      <c r="AW55" s="191"/>
      <c r="AX55" s="192"/>
    </row>
    <row r="56" spans="1:50" ht="57" customHeight="1">
      <c r="A56" s="158" t="s">
        <v>103</v>
      </c>
      <c r="B56" s="159"/>
      <c r="C56" s="162" t="s">
        <v>104</v>
      </c>
      <c r="D56" s="163"/>
      <c r="E56" s="163"/>
      <c r="F56" s="164"/>
      <c r="G56" s="1452" t="s">
        <v>1468</v>
      </c>
      <c r="H56" s="570"/>
      <c r="I56" s="570"/>
      <c r="J56" s="570"/>
      <c r="K56" s="570"/>
      <c r="L56" s="570"/>
      <c r="M56" s="570"/>
      <c r="N56" s="570"/>
      <c r="O56" s="570"/>
      <c r="P56" s="570"/>
      <c r="Q56" s="570"/>
      <c r="R56" s="570"/>
      <c r="S56" s="570"/>
      <c r="T56" s="570"/>
      <c r="U56" s="570"/>
      <c r="V56" s="570"/>
      <c r="W56" s="570"/>
      <c r="X56" s="570"/>
      <c r="Y56" s="570"/>
      <c r="Z56" s="570"/>
      <c r="AA56" s="570"/>
      <c r="AB56" s="570"/>
      <c r="AC56" s="570"/>
      <c r="AD56" s="570"/>
      <c r="AE56" s="570"/>
      <c r="AF56" s="570"/>
      <c r="AG56" s="570"/>
      <c r="AH56" s="570"/>
      <c r="AI56" s="570"/>
      <c r="AJ56" s="570"/>
      <c r="AK56" s="570"/>
      <c r="AL56" s="570"/>
      <c r="AM56" s="570"/>
      <c r="AN56" s="570"/>
      <c r="AO56" s="570"/>
      <c r="AP56" s="570"/>
      <c r="AQ56" s="570"/>
      <c r="AR56" s="570"/>
      <c r="AS56" s="570"/>
      <c r="AT56" s="570"/>
      <c r="AU56" s="570"/>
      <c r="AV56" s="570"/>
      <c r="AW56" s="570"/>
      <c r="AX56" s="571"/>
    </row>
    <row r="57" spans="1:50" ht="66.75" customHeight="1" thickBot="1">
      <c r="A57" s="160"/>
      <c r="B57" s="161"/>
      <c r="C57" s="168" t="s">
        <v>106</v>
      </c>
      <c r="D57" s="169"/>
      <c r="E57" s="169"/>
      <c r="F57" s="170"/>
      <c r="G57" s="2833" t="s">
        <v>1467</v>
      </c>
      <c r="H57" s="2834"/>
      <c r="I57" s="2834"/>
      <c r="J57" s="2834"/>
      <c r="K57" s="2834"/>
      <c r="L57" s="2834"/>
      <c r="M57" s="2834"/>
      <c r="N57" s="2834"/>
      <c r="O57" s="2834"/>
      <c r="P57" s="2834"/>
      <c r="Q57" s="2834"/>
      <c r="R57" s="2834"/>
      <c r="S57" s="2834"/>
      <c r="T57" s="2834"/>
      <c r="U57" s="2834"/>
      <c r="V57" s="2834"/>
      <c r="W57" s="2834"/>
      <c r="X57" s="2834"/>
      <c r="Y57" s="2834"/>
      <c r="Z57" s="2834"/>
      <c r="AA57" s="2834"/>
      <c r="AB57" s="2834"/>
      <c r="AC57" s="2834"/>
      <c r="AD57" s="2834"/>
      <c r="AE57" s="2834"/>
      <c r="AF57" s="2834"/>
      <c r="AG57" s="2834"/>
      <c r="AH57" s="2834"/>
      <c r="AI57" s="2834"/>
      <c r="AJ57" s="2834"/>
      <c r="AK57" s="2834"/>
      <c r="AL57" s="2834"/>
      <c r="AM57" s="2834"/>
      <c r="AN57" s="2834"/>
      <c r="AO57" s="2834"/>
      <c r="AP57" s="2834"/>
      <c r="AQ57" s="2834"/>
      <c r="AR57" s="2834"/>
      <c r="AS57" s="2834"/>
      <c r="AT57" s="2834"/>
      <c r="AU57" s="2834"/>
      <c r="AV57" s="2834"/>
      <c r="AW57" s="2834"/>
      <c r="AX57" s="2835"/>
    </row>
    <row r="58" spans="1:50" ht="21" customHeight="1">
      <c r="A58" s="139" t="s">
        <v>108</v>
      </c>
      <c r="B58" s="140"/>
      <c r="C58" s="140"/>
      <c r="D58" s="140"/>
      <c r="E58" s="140"/>
      <c r="F58" s="140"/>
      <c r="G58" s="140"/>
      <c r="H58" s="140"/>
      <c r="I58" s="140"/>
      <c r="J58" s="140"/>
      <c r="K58" s="140"/>
      <c r="L58" s="140"/>
      <c r="M58" s="140"/>
      <c r="N58" s="140"/>
      <c r="O58" s="140"/>
      <c r="P58" s="140"/>
      <c r="Q58" s="140"/>
      <c r="R58" s="140"/>
      <c r="S58" s="140"/>
      <c r="T58" s="140"/>
      <c r="U58" s="140"/>
      <c r="V58" s="140"/>
      <c r="W58" s="140"/>
      <c r="X58" s="140"/>
      <c r="Y58" s="140"/>
      <c r="Z58" s="140"/>
      <c r="AA58" s="140"/>
      <c r="AB58" s="140"/>
      <c r="AC58" s="140"/>
      <c r="AD58" s="140"/>
      <c r="AE58" s="140"/>
      <c r="AF58" s="140"/>
      <c r="AG58" s="140"/>
      <c r="AH58" s="140"/>
      <c r="AI58" s="140"/>
      <c r="AJ58" s="140"/>
      <c r="AK58" s="140"/>
      <c r="AL58" s="140"/>
      <c r="AM58" s="140"/>
      <c r="AN58" s="140"/>
      <c r="AO58" s="140"/>
      <c r="AP58" s="140"/>
      <c r="AQ58" s="140"/>
      <c r="AR58" s="140"/>
      <c r="AS58" s="140"/>
      <c r="AT58" s="140"/>
      <c r="AU58" s="140"/>
      <c r="AV58" s="140"/>
      <c r="AW58" s="140"/>
      <c r="AX58" s="141"/>
    </row>
    <row r="59" spans="1:50" ht="87" customHeight="1" thickBot="1">
      <c r="A59" s="120"/>
      <c r="B59" s="142"/>
      <c r="C59" s="142"/>
      <c r="D59" s="142"/>
      <c r="E59" s="142"/>
      <c r="F59" s="142"/>
      <c r="G59" s="142"/>
      <c r="H59" s="142"/>
      <c r="I59" s="142"/>
      <c r="J59" s="142"/>
      <c r="K59" s="142"/>
      <c r="L59" s="142"/>
      <c r="M59" s="142"/>
      <c r="N59" s="142"/>
      <c r="O59" s="142"/>
      <c r="P59" s="142"/>
      <c r="Q59" s="142"/>
      <c r="R59" s="142"/>
      <c r="S59" s="142"/>
      <c r="T59" s="142"/>
      <c r="U59" s="142"/>
      <c r="V59" s="142"/>
      <c r="W59" s="142"/>
      <c r="X59" s="142"/>
      <c r="Y59" s="142"/>
      <c r="Z59" s="142"/>
      <c r="AA59" s="142"/>
      <c r="AB59" s="142"/>
      <c r="AC59" s="142"/>
      <c r="AD59" s="142"/>
      <c r="AE59" s="142"/>
      <c r="AF59" s="142"/>
      <c r="AG59" s="142"/>
      <c r="AH59" s="142"/>
      <c r="AI59" s="142"/>
      <c r="AJ59" s="142"/>
      <c r="AK59" s="142"/>
      <c r="AL59" s="142"/>
      <c r="AM59" s="142"/>
      <c r="AN59" s="142"/>
      <c r="AO59" s="142"/>
      <c r="AP59" s="142"/>
      <c r="AQ59" s="142"/>
      <c r="AR59" s="142"/>
      <c r="AS59" s="142"/>
      <c r="AT59" s="142"/>
      <c r="AU59" s="142"/>
      <c r="AV59" s="142"/>
      <c r="AW59" s="142"/>
      <c r="AX59" s="143"/>
    </row>
    <row r="60" spans="1:50" ht="21" customHeight="1">
      <c r="A60" s="144" t="s">
        <v>109</v>
      </c>
      <c r="B60" s="145"/>
      <c r="C60" s="145"/>
      <c r="D60" s="145"/>
      <c r="E60" s="145"/>
      <c r="F60" s="145"/>
      <c r="G60" s="145"/>
      <c r="H60" s="145"/>
      <c r="I60" s="145"/>
      <c r="J60" s="145"/>
      <c r="K60" s="145"/>
      <c r="L60" s="145"/>
      <c r="M60" s="145"/>
      <c r="N60" s="145"/>
      <c r="O60" s="145"/>
      <c r="P60" s="145"/>
      <c r="Q60" s="145"/>
      <c r="R60" s="145"/>
      <c r="S60" s="145"/>
      <c r="T60" s="145"/>
      <c r="U60" s="145"/>
      <c r="V60" s="145"/>
      <c r="W60" s="145"/>
      <c r="X60" s="145"/>
      <c r="Y60" s="145"/>
      <c r="Z60" s="145"/>
      <c r="AA60" s="145"/>
      <c r="AB60" s="145"/>
      <c r="AC60" s="145"/>
      <c r="AD60" s="145"/>
      <c r="AE60" s="145"/>
      <c r="AF60" s="145"/>
      <c r="AG60" s="145"/>
      <c r="AH60" s="145"/>
      <c r="AI60" s="145"/>
      <c r="AJ60" s="145"/>
      <c r="AK60" s="145"/>
      <c r="AL60" s="145"/>
      <c r="AM60" s="145"/>
      <c r="AN60" s="145"/>
      <c r="AO60" s="145"/>
      <c r="AP60" s="145"/>
      <c r="AQ60" s="145"/>
      <c r="AR60" s="145"/>
      <c r="AS60" s="145"/>
      <c r="AT60" s="145"/>
      <c r="AU60" s="145"/>
      <c r="AV60" s="145"/>
      <c r="AW60" s="145"/>
      <c r="AX60" s="146"/>
    </row>
    <row r="61" spans="1:50" ht="87" customHeight="1" thickBot="1">
      <c r="A61" s="120"/>
      <c r="B61" s="142"/>
      <c r="C61" s="142"/>
      <c r="D61" s="142"/>
      <c r="E61" s="147"/>
      <c r="F61" s="148"/>
      <c r="G61" s="149"/>
      <c r="H61" s="149"/>
      <c r="I61" s="149"/>
      <c r="J61" s="149"/>
      <c r="K61" s="149"/>
      <c r="L61" s="149"/>
      <c r="M61" s="149"/>
      <c r="N61" s="149"/>
      <c r="O61" s="149"/>
      <c r="P61" s="149"/>
      <c r="Q61" s="149"/>
      <c r="R61" s="149"/>
      <c r="S61" s="149"/>
      <c r="T61" s="149"/>
      <c r="U61" s="149"/>
      <c r="V61" s="149"/>
      <c r="W61" s="149"/>
      <c r="X61" s="149"/>
      <c r="Y61" s="149"/>
      <c r="Z61" s="149"/>
      <c r="AA61" s="149"/>
      <c r="AB61" s="149"/>
      <c r="AC61" s="149"/>
      <c r="AD61" s="149"/>
      <c r="AE61" s="149"/>
      <c r="AF61" s="149"/>
      <c r="AG61" s="149"/>
      <c r="AH61" s="149"/>
      <c r="AI61" s="149"/>
      <c r="AJ61" s="149"/>
      <c r="AK61" s="149"/>
      <c r="AL61" s="149"/>
      <c r="AM61" s="149"/>
      <c r="AN61" s="149"/>
      <c r="AO61" s="149"/>
      <c r="AP61" s="149"/>
      <c r="AQ61" s="149"/>
      <c r="AR61" s="149"/>
      <c r="AS61" s="149"/>
      <c r="AT61" s="149"/>
      <c r="AU61" s="149"/>
      <c r="AV61" s="149"/>
      <c r="AW61" s="149"/>
      <c r="AX61" s="150"/>
    </row>
    <row r="62" spans="1:50" ht="21" customHeight="1">
      <c r="A62" s="144" t="s">
        <v>110</v>
      </c>
      <c r="B62" s="145"/>
      <c r="C62" s="145"/>
      <c r="D62" s="145"/>
      <c r="E62" s="145"/>
      <c r="F62" s="145"/>
      <c r="G62" s="145"/>
      <c r="H62" s="145"/>
      <c r="I62" s="145"/>
      <c r="J62" s="145"/>
      <c r="K62" s="145"/>
      <c r="L62" s="145"/>
      <c r="M62" s="145"/>
      <c r="N62" s="145"/>
      <c r="O62" s="145"/>
      <c r="P62" s="145"/>
      <c r="Q62" s="145"/>
      <c r="R62" s="145"/>
      <c r="S62" s="145"/>
      <c r="T62" s="145"/>
      <c r="U62" s="145"/>
      <c r="V62" s="145"/>
      <c r="W62" s="145"/>
      <c r="X62" s="145"/>
      <c r="Y62" s="145"/>
      <c r="Z62" s="145"/>
      <c r="AA62" s="145"/>
      <c r="AB62" s="145"/>
      <c r="AC62" s="145"/>
      <c r="AD62" s="145"/>
      <c r="AE62" s="145"/>
      <c r="AF62" s="145"/>
      <c r="AG62" s="145"/>
      <c r="AH62" s="145"/>
      <c r="AI62" s="145"/>
      <c r="AJ62" s="145"/>
      <c r="AK62" s="145"/>
      <c r="AL62" s="145"/>
      <c r="AM62" s="145"/>
      <c r="AN62" s="145"/>
      <c r="AO62" s="145"/>
      <c r="AP62" s="145"/>
      <c r="AQ62" s="145"/>
      <c r="AR62" s="145"/>
      <c r="AS62" s="145"/>
      <c r="AT62" s="145"/>
      <c r="AU62" s="145"/>
      <c r="AV62" s="145"/>
      <c r="AW62" s="145"/>
      <c r="AX62" s="146"/>
    </row>
    <row r="63" spans="1:50" ht="87" customHeight="1" thickBot="1">
      <c r="A63" s="120"/>
      <c r="B63" s="121"/>
      <c r="C63" s="121"/>
      <c r="D63" s="121"/>
      <c r="E63" s="122"/>
      <c r="F63" s="121"/>
      <c r="G63" s="121"/>
      <c r="H63" s="121"/>
      <c r="I63" s="121"/>
      <c r="J63" s="121"/>
      <c r="K63" s="121"/>
      <c r="L63" s="121"/>
      <c r="M63" s="121"/>
      <c r="N63" s="121"/>
      <c r="O63" s="121"/>
      <c r="P63" s="121"/>
      <c r="Q63" s="121"/>
      <c r="R63" s="121"/>
      <c r="S63" s="121"/>
      <c r="T63" s="121"/>
      <c r="U63" s="121"/>
      <c r="V63" s="121"/>
      <c r="W63" s="121"/>
      <c r="X63" s="121"/>
      <c r="Y63" s="121"/>
      <c r="Z63" s="121"/>
      <c r="AA63" s="121"/>
      <c r="AB63" s="121"/>
      <c r="AC63" s="121"/>
      <c r="AD63" s="121"/>
      <c r="AE63" s="121"/>
      <c r="AF63" s="121"/>
      <c r="AG63" s="121"/>
      <c r="AH63" s="121"/>
      <c r="AI63" s="121"/>
      <c r="AJ63" s="121"/>
      <c r="AK63" s="121"/>
      <c r="AL63" s="121"/>
      <c r="AM63" s="121"/>
      <c r="AN63" s="121"/>
      <c r="AO63" s="121"/>
      <c r="AP63" s="121"/>
      <c r="AQ63" s="121"/>
      <c r="AR63" s="121"/>
      <c r="AS63" s="121"/>
      <c r="AT63" s="121"/>
      <c r="AU63" s="121"/>
      <c r="AV63" s="121"/>
      <c r="AW63" s="121"/>
      <c r="AX63" s="123"/>
    </row>
    <row r="64" spans="1:50" ht="21" customHeight="1">
      <c r="A64" s="124" t="s">
        <v>111</v>
      </c>
      <c r="B64" s="125"/>
      <c r="C64" s="125"/>
      <c r="D64" s="125"/>
      <c r="E64" s="125"/>
      <c r="F64" s="125"/>
      <c r="G64" s="125"/>
      <c r="H64" s="125"/>
      <c r="I64" s="125"/>
      <c r="J64" s="125"/>
      <c r="K64" s="125"/>
      <c r="L64" s="125"/>
      <c r="M64" s="125"/>
      <c r="N64" s="125"/>
      <c r="O64" s="125"/>
      <c r="P64" s="125"/>
      <c r="Q64" s="125"/>
      <c r="R64" s="125"/>
      <c r="S64" s="125"/>
      <c r="T64" s="125"/>
      <c r="U64" s="125"/>
      <c r="V64" s="125"/>
      <c r="W64" s="125"/>
      <c r="X64" s="125"/>
      <c r="Y64" s="125"/>
      <c r="Z64" s="125"/>
      <c r="AA64" s="125"/>
      <c r="AB64" s="125"/>
      <c r="AC64" s="125"/>
      <c r="AD64" s="125"/>
      <c r="AE64" s="125"/>
      <c r="AF64" s="125"/>
      <c r="AG64" s="125"/>
      <c r="AH64" s="125"/>
      <c r="AI64" s="125"/>
      <c r="AJ64" s="125"/>
      <c r="AK64" s="125"/>
      <c r="AL64" s="125"/>
      <c r="AM64" s="125"/>
      <c r="AN64" s="125"/>
      <c r="AO64" s="125"/>
      <c r="AP64" s="125"/>
      <c r="AQ64" s="125"/>
      <c r="AR64" s="125"/>
      <c r="AS64" s="125"/>
      <c r="AT64" s="125"/>
      <c r="AU64" s="125"/>
      <c r="AV64" s="125"/>
      <c r="AW64" s="125"/>
      <c r="AX64" s="126"/>
    </row>
    <row r="65" spans="1:50" ht="87" customHeight="1" thickBot="1">
      <c r="A65" s="127"/>
      <c r="B65" s="128"/>
      <c r="C65" s="128"/>
      <c r="D65" s="128"/>
      <c r="E65" s="128"/>
      <c r="F65" s="128"/>
      <c r="G65" s="128"/>
      <c r="H65" s="128"/>
      <c r="I65" s="128"/>
      <c r="J65" s="128"/>
      <c r="K65" s="128"/>
      <c r="L65" s="128"/>
      <c r="M65" s="128"/>
      <c r="N65" s="128"/>
      <c r="O65" s="128"/>
      <c r="P65" s="128"/>
      <c r="Q65" s="128"/>
      <c r="R65" s="128"/>
      <c r="S65" s="128"/>
      <c r="T65" s="128"/>
      <c r="U65" s="128"/>
      <c r="V65" s="128"/>
      <c r="W65" s="128"/>
      <c r="X65" s="128"/>
      <c r="Y65" s="128"/>
      <c r="Z65" s="128"/>
      <c r="AA65" s="128"/>
      <c r="AB65" s="128"/>
      <c r="AC65" s="128"/>
      <c r="AD65" s="128"/>
      <c r="AE65" s="128"/>
      <c r="AF65" s="128"/>
      <c r="AG65" s="128"/>
      <c r="AH65" s="128"/>
      <c r="AI65" s="128"/>
      <c r="AJ65" s="128"/>
      <c r="AK65" s="128"/>
      <c r="AL65" s="128"/>
      <c r="AM65" s="128"/>
      <c r="AN65" s="128"/>
      <c r="AO65" s="128"/>
      <c r="AP65" s="128"/>
      <c r="AQ65" s="128"/>
      <c r="AR65" s="128"/>
      <c r="AS65" s="128"/>
      <c r="AT65" s="128"/>
      <c r="AU65" s="128"/>
      <c r="AV65" s="128"/>
      <c r="AW65" s="128"/>
      <c r="AX65" s="129"/>
    </row>
    <row r="66" spans="1:50" ht="19.7" customHeight="1">
      <c r="A66" s="130" t="s">
        <v>112</v>
      </c>
      <c r="B66" s="131"/>
      <c r="C66" s="131"/>
      <c r="D66" s="131"/>
      <c r="E66" s="131"/>
      <c r="F66" s="131"/>
      <c r="G66" s="131"/>
      <c r="H66" s="131"/>
      <c r="I66" s="131"/>
      <c r="J66" s="131"/>
      <c r="K66" s="131"/>
      <c r="L66" s="131"/>
      <c r="M66" s="131"/>
      <c r="N66" s="131"/>
      <c r="O66" s="131"/>
      <c r="P66" s="131"/>
      <c r="Q66" s="131"/>
      <c r="R66" s="131"/>
      <c r="S66" s="131"/>
      <c r="T66" s="131"/>
      <c r="U66" s="131"/>
      <c r="V66" s="131"/>
      <c r="W66" s="131"/>
      <c r="X66" s="131"/>
      <c r="Y66" s="131"/>
      <c r="Z66" s="131"/>
      <c r="AA66" s="131"/>
      <c r="AB66" s="131"/>
      <c r="AC66" s="131"/>
      <c r="AD66" s="131"/>
      <c r="AE66" s="131"/>
      <c r="AF66" s="131"/>
      <c r="AG66" s="131"/>
      <c r="AH66" s="131"/>
      <c r="AI66" s="131"/>
      <c r="AJ66" s="131"/>
      <c r="AK66" s="131"/>
      <c r="AL66" s="131"/>
      <c r="AM66" s="131"/>
      <c r="AN66" s="131"/>
      <c r="AO66" s="131"/>
      <c r="AP66" s="131"/>
      <c r="AQ66" s="131"/>
      <c r="AR66" s="131"/>
      <c r="AS66" s="131"/>
      <c r="AT66" s="131"/>
      <c r="AU66" s="131"/>
      <c r="AV66" s="131"/>
      <c r="AW66" s="131"/>
      <c r="AX66" s="132"/>
    </row>
    <row r="67" spans="1:50" ht="19.899999999999999" customHeight="1" thickBot="1">
      <c r="A67" s="133"/>
      <c r="B67" s="134"/>
      <c r="C67" s="115" t="s">
        <v>113</v>
      </c>
      <c r="D67" s="135"/>
      <c r="E67" s="135"/>
      <c r="F67" s="135"/>
      <c r="G67" s="135"/>
      <c r="H67" s="135"/>
      <c r="I67" s="135"/>
      <c r="J67" s="136"/>
      <c r="K67" s="137">
        <v>122</v>
      </c>
      <c r="L67" s="137"/>
      <c r="M67" s="137"/>
      <c r="N67" s="137"/>
      <c r="O67" s="137"/>
      <c r="P67" s="137"/>
      <c r="Q67" s="137"/>
      <c r="R67" s="137"/>
      <c r="S67" s="115" t="s">
        <v>114</v>
      </c>
      <c r="T67" s="135"/>
      <c r="U67" s="135"/>
      <c r="V67" s="135"/>
      <c r="W67" s="135"/>
      <c r="X67" s="135"/>
      <c r="Y67" s="135"/>
      <c r="Z67" s="136"/>
      <c r="AA67" s="138">
        <v>149</v>
      </c>
      <c r="AB67" s="137"/>
      <c r="AC67" s="137"/>
      <c r="AD67" s="137"/>
      <c r="AE67" s="137"/>
      <c r="AF67" s="137"/>
      <c r="AG67" s="137"/>
      <c r="AH67" s="137"/>
      <c r="AI67" s="115" t="s">
        <v>115</v>
      </c>
      <c r="AJ67" s="116"/>
      <c r="AK67" s="116"/>
      <c r="AL67" s="116"/>
      <c r="AM67" s="116"/>
      <c r="AN67" s="116"/>
      <c r="AO67" s="116"/>
      <c r="AP67" s="117"/>
      <c r="AQ67" s="118">
        <v>163</v>
      </c>
      <c r="AR67" s="118"/>
      <c r="AS67" s="118"/>
      <c r="AT67" s="118"/>
      <c r="AU67" s="118"/>
      <c r="AV67" s="118"/>
      <c r="AW67" s="118"/>
      <c r="AX67" s="119"/>
    </row>
  </sheetData>
  <mergeCells count="255">
    <mergeCell ref="A6:F6"/>
    <mergeCell ref="G6:X6"/>
    <mergeCell ref="Y6:AD6"/>
    <mergeCell ref="AE6:AX6"/>
    <mergeCell ref="A7:F7"/>
    <mergeCell ref="G7:AX7"/>
    <mergeCell ref="AJ1:AP1"/>
    <mergeCell ref="AQ1:AX1"/>
    <mergeCell ref="A2:AN2"/>
    <mergeCell ref="AO2:AX2"/>
    <mergeCell ref="A3:F3"/>
    <mergeCell ref="G3:X3"/>
    <mergeCell ref="Y3:AD3"/>
    <mergeCell ref="AE3:AP3"/>
    <mergeCell ref="AQ3:AX3"/>
    <mergeCell ref="A4:F4"/>
    <mergeCell ref="G4:X4"/>
    <mergeCell ref="Y4:AD4"/>
    <mergeCell ref="AE4:AP4"/>
    <mergeCell ref="AQ4:AX4"/>
    <mergeCell ref="A5:F5"/>
    <mergeCell ref="G5:X5"/>
    <mergeCell ref="Y5:AD5"/>
    <mergeCell ref="AE5:AX5"/>
    <mergeCell ref="A8:F8"/>
    <mergeCell ref="G8:AX8"/>
    <mergeCell ref="A9:F9"/>
    <mergeCell ref="G9:AX9"/>
    <mergeCell ref="A10:F18"/>
    <mergeCell ref="G10:O10"/>
    <mergeCell ref="P10:V10"/>
    <mergeCell ref="W10:AC10"/>
    <mergeCell ref="AD10:AJ10"/>
    <mergeCell ref="AK10:AQ10"/>
    <mergeCell ref="I14:O14"/>
    <mergeCell ref="P14:V14"/>
    <mergeCell ref="W14:AC14"/>
    <mergeCell ref="AD14:AJ14"/>
    <mergeCell ref="AK14:AQ14"/>
    <mergeCell ref="AR14:AX14"/>
    <mergeCell ref="AR10:AX10"/>
    <mergeCell ref="G11:H16"/>
    <mergeCell ref="I11:O11"/>
    <mergeCell ref="P11:V11"/>
    <mergeCell ref="W11:AC11"/>
    <mergeCell ref="AD11:AJ11"/>
    <mergeCell ref="AK11:AQ11"/>
    <mergeCell ref="AR11:AX11"/>
    <mergeCell ref="I12:O12"/>
    <mergeCell ref="P12:V12"/>
    <mergeCell ref="W12:AC12"/>
    <mergeCell ref="AD12:AJ12"/>
    <mergeCell ref="AK12:AQ12"/>
    <mergeCell ref="AR12:AX12"/>
    <mergeCell ref="I13:O13"/>
    <mergeCell ref="P13:V13"/>
    <mergeCell ref="W13:AC13"/>
    <mergeCell ref="AD13:AJ13"/>
    <mergeCell ref="AK13:AQ13"/>
    <mergeCell ref="AR13:AX13"/>
    <mergeCell ref="I15:O15"/>
    <mergeCell ref="P15:V15"/>
    <mergeCell ref="W15:AC15"/>
    <mergeCell ref="AD15:AJ15"/>
    <mergeCell ref="AK15:AQ15"/>
    <mergeCell ref="AR15:AX15"/>
    <mergeCell ref="I16:O16"/>
    <mergeCell ref="P16:V16"/>
    <mergeCell ref="W16:AC16"/>
    <mergeCell ref="AD16:AJ16"/>
    <mergeCell ref="AK16:AQ16"/>
    <mergeCell ref="AR16:AX16"/>
    <mergeCell ref="G17:O17"/>
    <mergeCell ref="P17:V17"/>
    <mergeCell ref="W17:AC17"/>
    <mergeCell ref="AD17:AJ17"/>
    <mergeCell ref="AK17:AQ17"/>
    <mergeCell ref="AR17:AX17"/>
    <mergeCell ref="G18:O18"/>
    <mergeCell ref="P18:V18"/>
    <mergeCell ref="W18:AC18"/>
    <mergeCell ref="AD18:AJ18"/>
    <mergeCell ref="AK18:AQ18"/>
    <mergeCell ref="AR18:AX18"/>
    <mergeCell ref="AO20:AS20"/>
    <mergeCell ref="AT20:AX20"/>
    <mergeCell ref="Y21:AA21"/>
    <mergeCell ref="A19:F22"/>
    <mergeCell ref="G19:X19"/>
    <mergeCell ref="Y19:AA19"/>
    <mergeCell ref="AB19:AD19"/>
    <mergeCell ref="AE19:AI19"/>
    <mergeCell ref="AJ19:AN19"/>
    <mergeCell ref="AB21:AD21"/>
    <mergeCell ref="AB26:AD26"/>
    <mergeCell ref="AE26:AI26"/>
    <mergeCell ref="AJ26:AN26"/>
    <mergeCell ref="G27:X28"/>
    <mergeCell ref="Y27:AA27"/>
    <mergeCell ref="AB27:AD27"/>
    <mergeCell ref="AE27:AI27"/>
    <mergeCell ref="AO19:AS19"/>
    <mergeCell ref="AT19:AX19"/>
    <mergeCell ref="G20:X22"/>
    <mergeCell ref="Y20:AA20"/>
    <mergeCell ref="AB20:AD20"/>
    <mergeCell ref="AE20:AI20"/>
    <mergeCell ref="AJ20:AN20"/>
    <mergeCell ref="AE21:AI21"/>
    <mergeCell ref="AJ21:AN21"/>
    <mergeCell ref="AO21:AS21"/>
    <mergeCell ref="AT21:AX21"/>
    <mergeCell ref="Y22:AA22"/>
    <mergeCell ref="AB22:AD22"/>
    <mergeCell ref="AE22:AI22"/>
    <mergeCell ref="AJ22:AN22"/>
    <mergeCell ref="AO22:AS22"/>
    <mergeCell ref="AT22:AX22"/>
    <mergeCell ref="A23:F25"/>
    <mergeCell ref="AT27:AX27"/>
    <mergeCell ref="Y28:AA28"/>
    <mergeCell ref="AB28:AD28"/>
    <mergeCell ref="AE28:AI28"/>
    <mergeCell ref="AJ28:AN28"/>
    <mergeCell ref="AO28:AS28"/>
    <mergeCell ref="AT28:AX28"/>
    <mergeCell ref="G23:X23"/>
    <mergeCell ref="Y23:AA23"/>
    <mergeCell ref="AB23:AD23"/>
    <mergeCell ref="AE23:AI23"/>
    <mergeCell ref="AJ23:AN23"/>
    <mergeCell ref="AB25:AD25"/>
    <mergeCell ref="AE25:AI25"/>
    <mergeCell ref="G24:X25"/>
    <mergeCell ref="Y24:AA24"/>
    <mergeCell ref="AB24:AD24"/>
    <mergeCell ref="AE24:AI24"/>
    <mergeCell ref="AJ24:AN24"/>
    <mergeCell ref="Y25:AA25"/>
    <mergeCell ref="A26:F28"/>
    <mergeCell ref="G26:X26"/>
    <mergeCell ref="Y26:AA26"/>
    <mergeCell ref="AJ27:AN27"/>
    <mergeCell ref="AO27:AS27"/>
    <mergeCell ref="AJ25:AS25"/>
    <mergeCell ref="AO23:AS23"/>
    <mergeCell ref="AT23:AX23"/>
    <mergeCell ref="AO24:AS24"/>
    <mergeCell ref="AT24:AX24"/>
    <mergeCell ref="AT25:AX25"/>
    <mergeCell ref="AO26:AS26"/>
    <mergeCell ref="AT26:AX26"/>
    <mergeCell ref="C36:K36"/>
    <mergeCell ref="L36:Q36"/>
    <mergeCell ref="R36:W36"/>
    <mergeCell ref="X36:AX36"/>
    <mergeCell ref="A29:B36"/>
    <mergeCell ref="C29:K29"/>
    <mergeCell ref="L29:Q29"/>
    <mergeCell ref="R29:W29"/>
    <mergeCell ref="X29:AX29"/>
    <mergeCell ref="C30:K30"/>
    <mergeCell ref="L30:Q30"/>
    <mergeCell ref="R30:W30"/>
    <mergeCell ref="X30:AX30"/>
    <mergeCell ref="C31:K31"/>
    <mergeCell ref="L31:Q31"/>
    <mergeCell ref="R31:W31"/>
    <mergeCell ref="X31:AX31"/>
    <mergeCell ref="C32:K32"/>
    <mergeCell ref="L32:Q32"/>
    <mergeCell ref="R32:W32"/>
    <mergeCell ref="X32:AX32"/>
    <mergeCell ref="C33:K33"/>
    <mergeCell ref="L33:Q33"/>
    <mergeCell ref="R33:W33"/>
    <mergeCell ref="X33:AX33"/>
    <mergeCell ref="C34:K34"/>
    <mergeCell ref="L34:Q34"/>
    <mergeCell ref="R34:W34"/>
    <mergeCell ref="X34:AX34"/>
    <mergeCell ref="C35:K35"/>
    <mergeCell ref="L35:Q35"/>
    <mergeCell ref="R35:W35"/>
    <mergeCell ref="X35:AX35"/>
    <mergeCell ref="A38:AX38"/>
    <mergeCell ref="C39:AC39"/>
    <mergeCell ref="AD39:AF39"/>
    <mergeCell ref="AG39:AX39"/>
    <mergeCell ref="A40:B42"/>
    <mergeCell ref="C40:AC40"/>
    <mergeCell ref="AD40:AF40"/>
    <mergeCell ref="AG40:AX42"/>
    <mergeCell ref="C41:AC41"/>
    <mergeCell ref="AD41:AF41"/>
    <mergeCell ref="C42:AC42"/>
    <mergeCell ref="AD42:AF42"/>
    <mergeCell ref="A43:B48"/>
    <mergeCell ref="C43:AC43"/>
    <mergeCell ref="AD43:AF43"/>
    <mergeCell ref="AG43:AX48"/>
    <mergeCell ref="C44:AC44"/>
    <mergeCell ref="AD44:AF44"/>
    <mergeCell ref="C45:AC45"/>
    <mergeCell ref="AD45:AF45"/>
    <mergeCell ref="A60:AX60"/>
    <mergeCell ref="A58:AX58"/>
    <mergeCell ref="A59:AX59"/>
    <mergeCell ref="AD52:AF52"/>
    <mergeCell ref="AG52:AX55"/>
    <mergeCell ref="C53:F53"/>
    <mergeCell ref="G53:S53"/>
    <mergeCell ref="T53:AF53"/>
    <mergeCell ref="C54:F54"/>
    <mergeCell ref="G54:S54"/>
    <mergeCell ref="T54:AF54"/>
    <mergeCell ref="C55:F55"/>
    <mergeCell ref="G55:S55"/>
    <mergeCell ref="T55:AF55"/>
    <mergeCell ref="A61:E61"/>
    <mergeCell ref="F61:AX61"/>
    <mergeCell ref="A62:AX62"/>
    <mergeCell ref="C46:AC46"/>
    <mergeCell ref="AD46:AF46"/>
    <mergeCell ref="C47:AC47"/>
    <mergeCell ref="AD47:AF47"/>
    <mergeCell ref="C48:AC48"/>
    <mergeCell ref="AD48:AF48"/>
    <mergeCell ref="A49:B51"/>
    <mergeCell ref="C49:AC49"/>
    <mergeCell ref="AD49:AF49"/>
    <mergeCell ref="AG49:AX51"/>
    <mergeCell ref="C50:AC50"/>
    <mergeCell ref="AD50:AF50"/>
    <mergeCell ref="C51:AC51"/>
    <mergeCell ref="AD51:AF51"/>
    <mergeCell ref="A56:B57"/>
    <mergeCell ref="C56:F56"/>
    <mergeCell ref="G56:AX56"/>
    <mergeCell ref="C57:F57"/>
    <mergeCell ref="G57:AX57"/>
    <mergeCell ref="A52:B55"/>
    <mergeCell ref="C52:AC52"/>
    <mergeCell ref="AI67:AP67"/>
    <mergeCell ref="AQ67:AX67"/>
    <mergeCell ref="A63:E63"/>
    <mergeCell ref="F63:AX63"/>
    <mergeCell ref="A64:AX64"/>
    <mergeCell ref="A65:AX65"/>
    <mergeCell ref="A66:AX66"/>
    <mergeCell ref="A67:B67"/>
    <mergeCell ref="C67:J67"/>
    <mergeCell ref="K67:R67"/>
    <mergeCell ref="S67:Z67"/>
    <mergeCell ref="AA67:AH67"/>
  </mergeCells>
  <phoneticPr fontId="24"/>
  <pageMargins left="0.62992125984251968" right="0.39370078740157483" top="0.59055118110236227" bottom="0.39370078740157483" header="0.51181102362204722" footer="0.51181102362204722"/>
  <pageSetup paperSize="9" scale="70" fitToHeight="4" orientation="portrait" horizontalDpi="4294967292" r:id="rId1"/>
  <headerFooter alignWithMargins="0">
    <oddFooter>&amp;C&amp;P</oddFooter>
  </headerFooter>
  <rowBreaks count="1" manualBreakCount="1">
    <brk id="36" max="49"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BC67"/>
  <sheetViews>
    <sheetView view="pageBreakPreview" zoomScale="70" zoomScaleNormal="75" zoomScaleSheetLayoutView="70" workbookViewId="0">
      <selection activeCell="BA35" sqref="BA35"/>
    </sheetView>
  </sheetViews>
  <sheetFormatPr defaultRowHeight="13.5"/>
  <cols>
    <col min="1" max="50" width="2.625" style="1" customWidth="1"/>
    <col min="51" max="57" width="2.25" style="1" customWidth="1"/>
    <col min="58" max="16384" width="9" style="1"/>
  </cols>
  <sheetData>
    <row r="1" spans="1:50" ht="21.75" customHeight="1" thickBot="1">
      <c r="AJ1" s="499" t="s">
        <v>0</v>
      </c>
      <c r="AK1" s="499"/>
      <c r="AL1" s="499"/>
      <c r="AM1" s="499"/>
      <c r="AN1" s="499"/>
      <c r="AO1" s="499"/>
      <c r="AP1" s="499"/>
      <c r="AQ1" s="500" t="str">
        <f ca="1">RIGHT(CELL("filename",AQ1),LEN(CELL("filename",AQ1))-FIND("]",CELL("filename",AQ1)))</f>
        <v>155</v>
      </c>
      <c r="AR1" s="500"/>
      <c r="AS1" s="500"/>
      <c r="AT1" s="500"/>
      <c r="AU1" s="500"/>
      <c r="AV1" s="500"/>
      <c r="AW1" s="500"/>
      <c r="AX1" s="500"/>
    </row>
    <row r="2" spans="1:50" ht="21" customHeight="1" thickBot="1">
      <c r="A2" s="501" t="s">
        <v>1</v>
      </c>
      <c r="B2" s="502"/>
      <c r="C2" s="502"/>
      <c r="D2" s="502"/>
      <c r="E2" s="502"/>
      <c r="F2" s="502"/>
      <c r="G2" s="502"/>
      <c r="H2" s="502"/>
      <c r="I2" s="502"/>
      <c r="J2" s="502"/>
      <c r="K2" s="502"/>
      <c r="L2" s="502"/>
      <c r="M2" s="502"/>
      <c r="N2" s="502"/>
      <c r="O2" s="502"/>
      <c r="P2" s="502"/>
      <c r="Q2" s="502"/>
      <c r="R2" s="502"/>
      <c r="S2" s="502"/>
      <c r="T2" s="502"/>
      <c r="U2" s="502"/>
      <c r="V2" s="502"/>
      <c r="W2" s="502"/>
      <c r="X2" s="502"/>
      <c r="Y2" s="502"/>
      <c r="Z2" s="502"/>
      <c r="AA2" s="502"/>
      <c r="AB2" s="502"/>
      <c r="AC2" s="502"/>
      <c r="AD2" s="502"/>
      <c r="AE2" s="502"/>
      <c r="AF2" s="502"/>
      <c r="AG2" s="502"/>
      <c r="AH2" s="502"/>
      <c r="AI2" s="502"/>
      <c r="AJ2" s="502"/>
      <c r="AK2" s="502"/>
      <c r="AL2" s="502"/>
      <c r="AM2" s="502"/>
      <c r="AN2" s="502"/>
      <c r="AO2" s="503" t="s">
        <v>2</v>
      </c>
      <c r="AP2" s="504"/>
      <c r="AQ2" s="504"/>
      <c r="AR2" s="504"/>
      <c r="AS2" s="504"/>
      <c r="AT2" s="504"/>
      <c r="AU2" s="504"/>
      <c r="AV2" s="504"/>
      <c r="AW2" s="504"/>
      <c r="AX2" s="505"/>
    </row>
    <row r="3" spans="1:50" ht="35.25" customHeight="1">
      <c r="A3" s="506" t="s">
        <v>3</v>
      </c>
      <c r="B3" s="507"/>
      <c r="C3" s="507"/>
      <c r="D3" s="507"/>
      <c r="E3" s="507"/>
      <c r="F3" s="507"/>
      <c r="G3" s="2852" t="s">
        <v>1522</v>
      </c>
      <c r="H3" s="698"/>
      <c r="I3" s="698"/>
      <c r="J3" s="698"/>
      <c r="K3" s="698"/>
      <c r="L3" s="698"/>
      <c r="M3" s="698"/>
      <c r="N3" s="698"/>
      <c r="O3" s="698"/>
      <c r="P3" s="698"/>
      <c r="Q3" s="698"/>
      <c r="R3" s="698"/>
      <c r="S3" s="698"/>
      <c r="T3" s="698"/>
      <c r="U3" s="698"/>
      <c r="V3" s="698"/>
      <c r="W3" s="698"/>
      <c r="X3" s="698"/>
      <c r="Y3" s="510" t="s">
        <v>203</v>
      </c>
      <c r="Z3" s="511"/>
      <c r="AA3" s="511"/>
      <c r="AB3" s="511"/>
      <c r="AC3" s="511"/>
      <c r="AD3" s="512"/>
      <c r="AE3" s="1434" t="s">
        <v>993</v>
      </c>
      <c r="AF3" s="1435"/>
      <c r="AG3" s="1435"/>
      <c r="AH3" s="1435"/>
      <c r="AI3" s="1435"/>
      <c r="AJ3" s="1435"/>
      <c r="AK3" s="1435"/>
      <c r="AL3" s="1435"/>
      <c r="AM3" s="1435"/>
      <c r="AN3" s="1435"/>
      <c r="AO3" s="1435"/>
      <c r="AP3" s="1436"/>
      <c r="AQ3" s="515" t="s">
        <v>7</v>
      </c>
      <c r="AR3" s="511"/>
      <c r="AS3" s="511"/>
      <c r="AT3" s="511"/>
      <c r="AU3" s="511"/>
      <c r="AV3" s="511"/>
      <c r="AW3" s="511"/>
      <c r="AX3" s="682"/>
    </row>
    <row r="4" spans="1:50" ht="30" customHeight="1">
      <c r="A4" s="474" t="s">
        <v>8</v>
      </c>
      <c r="B4" s="475"/>
      <c r="C4" s="475"/>
      <c r="D4" s="475"/>
      <c r="E4" s="475"/>
      <c r="F4" s="476"/>
      <c r="G4" s="1439" t="s">
        <v>1521</v>
      </c>
      <c r="H4" s="1440"/>
      <c r="I4" s="1440"/>
      <c r="J4" s="1440"/>
      <c r="K4" s="1440"/>
      <c r="L4" s="1440"/>
      <c r="M4" s="1440"/>
      <c r="N4" s="1440"/>
      <c r="O4" s="1440"/>
      <c r="P4" s="1440"/>
      <c r="Q4" s="1440"/>
      <c r="R4" s="1440"/>
      <c r="S4" s="1440"/>
      <c r="T4" s="1440"/>
      <c r="U4" s="1440"/>
      <c r="V4" s="1441"/>
      <c r="W4" s="1441"/>
      <c r="X4" s="1441"/>
      <c r="Y4" s="480" t="s">
        <v>10</v>
      </c>
      <c r="Z4" s="481"/>
      <c r="AA4" s="481"/>
      <c r="AB4" s="481"/>
      <c r="AC4" s="481"/>
      <c r="AD4" s="482"/>
      <c r="AE4" s="1401" t="s">
        <v>1520</v>
      </c>
      <c r="AF4" s="1401"/>
      <c r="AG4" s="1401"/>
      <c r="AH4" s="1401"/>
      <c r="AI4" s="1401"/>
      <c r="AJ4" s="1401"/>
      <c r="AK4" s="1401"/>
      <c r="AL4" s="1401"/>
      <c r="AM4" s="1401"/>
      <c r="AN4" s="1401"/>
      <c r="AO4" s="1401"/>
      <c r="AP4" s="1402"/>
      <c r="AQ4" s="486" t="s">
        <v>1519</v>
      </c>
      <c r="AR4" s="487"/>
      <c r="AS4" s="487"/>
      <c r="AT4" s="487"/>
      <c r="AU4" s="487"/>
      <c r="AV4" s="487"/>
      <c r="AW4" s="487"/>
      <c r="AX4" s="488"/>
    </row>
    <row r="5" spans="1:50" ht="57.75" customHeight="1">
      <c r="A5" s="489" t="s">
        <v>13</v>
      </c>
      <c r="B5" s="490"/>
      <c r="C5" s="490"/>
      <c r="D5" s="490"/>
      <c r="E5" s="490"/>
      <c r="F5" s="490"/>
      <c r="G5" s="1442" t="s">
        <v>14</v>
      </c>
      <c r="H5" s="1441"/>
      <c r="I5" s="1441"/>
      <c r="J5" s="1441"/>
      <c r="K5" s="1441"/>
      <c r="L5" s="1441"/>
      <c r="M5" s="1441"/>
      <c r="N5" s="1441"/>
      <c r="O5" s="1441"/>
      <c r="P5" s="1441"/>
      <c r="Q5" s="1441"/>
      <c r="R5" s="1441"/>
      <c r="S5" s="1441"/>
      <c r="T5" s="1441"/>
      <c r="U5" s="1441"/>
      <c r="V5" s="1441"/>
      <c r="W5" s="1441"/>
      <c r="X5" s="1441"/>
      <c r="Y5" s="492" t="s">
        <v>15</v>
      </c>
      <c r="Z5" s="493"/>
      <c r="AA5" s="493"/>
      <c r="AB5" s="493"/>
      <c r="AC5" s="493"/>
      <c r="AD5" s="494"/>
      <c r="AE5" s="495" t="s">
        <v>1518</v>
      </c>
      <c r="AF5" s="496"/>
      <c r="AG5" s="496"/>
      <c r="AH5" s="496"/>
      <c r="AI5" s="496"/>
      <c r="AJ5" s="496"/>
      <c r="AK5" s="496"/>
      <c r="AL5" s="496"/>
      <c r="AM5" s="496"/>
      <c r="AN5" s="496"/>
      <c r="AO5" s="496"/>
      <c r="AP5" s="496"/>
      <c r="AQ5" s="2853"/>
      <c r="AR5" s="2853"/>
      <c r="AS5" s="2853"/>
      <c r="AT5" s="2853"/>
      <c r="AU5" s="2853"/>
      <c r="AV5" s="2853"/>
      <c r="AW5" s="2853"/>
      <c r="AX5" s="2854"/>
    </row>
    <row r="6" spans="1:50" ht="39.950000000000003" customHeight="1">
      <c r="A6" s="461" t="s">
        <v>17</v>
      </c>
      <c r="B6" s="462"/>
      <c r="C6" s="462"/>
      <c r="D6" s="462"/>
      <c r="E6" s="462"/>
      <c r="F6" s="462"/>
      <c r="G6" s="671" t="s">
        <v>1517</v>
      </c>
      <c r="H6" s="672"/>
      <c r="I6" s="672"/>
      <c r="J6" s="672"/>
      <c r="K6" s="672"/>
      <c r="L6" s="672"/>
      <c r="M6" s="672"/>
      <c r="N6" s="672"/>
      <c r="O6" s="672"/>
      <c r="P6" s="672"/>
      <c r="Q6" s="672"/>
      <c r="R6" s="672"/>
      <c r="S6" s="672"/>
      <c r="T6" s="672"/>
      <c r="U6" s="672"/>
      <c r="V6" s="797"/>
      <c r="W6" s="797"/>
      <c r="X6" s="797"/>
      <c r="Y6" s="467" t="s">
        <v>19</v>
      </c>
      <c r="Z6" s="371"/>
      <c r="AA6" s="371"/>
      <c r="AB6" s="371"/>
      <c r="AC6" s="371"/>
      <c r="AD6" s="378"/>
      <c r="AE6" s="708" t="s">
        <v>1516</v>
      </c>
      <c r="AF6" s="798"/>
      <c r="AG6" s="798"/>
      <c r="AH6" s="798"/>
      <c r="AI6" s="798"/>
      <c r="AJ6" s="798"/>
      <c r="AK6" s="798"/>
      <c r="AL6" s="798"/>
      <c r="AM6" s="798"/>
      <c r="AN6" s="798"/>
      <c r="AO6" s="798"/>
      <c r="AP6" s="798"/>
      <c r="AQ6" s="798"/>
      <c r="AR6" s="798"/>
      <c r="AS6" s="798"/>
      <c r="AT6" s="798"/>
      <c r="AU6" s="798"/>
      <c r="AV6" s="798"/>
      <c r="AW6" s="798"/>
      <c r="AX6" s="799"/>
    </row>
    <row r="7" spans="1:50" ht="87.75" customHeight="1">
      <c r="A7" s="429" t="s">
        <v>21</v>
      </c>
      <c r="B7" s="430"/>
      <c r="C7" s="430"/>
      <c r="D7" s="430"/>
      <c r="E7" s="430"/>
      <c r="F7" s="430"/>
      <c r="G7" s="471" t="s">
        <v>1515</v>
      </c>
      <c r="H7" s="472"/>
      <c r="I7" s="472"/>
      <c r="J7" s="472"/>
      <c r="K7" s="472"/>
      <c r="L7" s="472"/>
      <c r="M7" s="472"/>
      <c r="N7" s="472"/>
      <c r="O7" s="472"/>
      <c r="P7" s="472"/>
      <c r="Q7" s="472"/>
      <c r="R7" s="472"/>
      <c r="S7" s="472"/>
      <c r="T7" s="472"/>
      <c r="U7" s="472"/>
      <c r="V7" s="472"/>
      <c r="W7" s="472"/>
      <c r="X7" s="472"/>
      <c r="Y7" s="472"/>
      <c r="Z7" s="472"/>
      <c r="AA7" s="472"/>
      <c r="AB7" s="472"/>
      <c r="AC7" s="472"/>
      <c r="AD7" s="472"/>
      <c r="AE7" s="472"/>
      <c r="AF7" s="472"/>
      <c r="AG7" s="472"/>
      <c r="AH7" s="472"/>
      <c r="AI7" s="472"/>
      <c r="AJ7" s="472"/>
      <c r="AK7" s="472"/>
      <c r="AL7" s="472"/>
      <c r="AM7" s="472"/>
      <c r="AN7" s="472"/>
      <c r="AO7" s="472"/>
      <c r="AP7" s="472"/>
      <c r="AQ7" s="472"/>
      <c r="AR7" s="472"/>
      <c r="AS7" s="472"/>
      <c r="AT7" s="472"/>
      <c r="AU7" s="472"/>
      <c r="AV7" s="472"/>
      <c r="AW7" s="472"/>
      <c r="AX7" s="473"/>
    </row>
    <row r="8" spans="1:50" ht="115.5" customHeight="1">
      <c r="A8" s="429" t="s">
        <v>23</v>
      </c>
      <c r="B8" s="430"/>
      <c r="C8" s="430"/>
      <c r="D8" s="430"/>
      <c r="E8" s="430"/>
      <c r="F8" s="430"/>
      <c r="G8" s="471" t="s">
        <v>1514</v>
      </c>
      <c r="H8" s="472"/>
      <c r="I8" s="472"/>
      <c r="J8" s="472"/>
      <c r="K8" s="472"/>
      <c r="L8" s="472"/>
      <c r="M8" s="472"/>
      <c r="N8" s="472"/>
      <c r="O8" s="472"/>
      <c r="P8" s="472"/>
      <c r="Q8" s="472"/>
      <c r="R8" s="472"/>
      <c r="S8" s="472"/>
      <c r="T8" s="472"/>
      <c r="U8" s="472"/>
      <c r="V8" s="472"/>
      <c r="W8" s="472"/>
      <c r="X8" s="472"/>
      <c r="Y8" s="472"/>
      <c r="Z8" s="472"/>
      <c r="AA8" s="472"/>
      <c r="AB8" s="472"/>
      <c r="AC8" s="472"/>
      <c r="AD8" s="472"/>
      <c r="AE8" s="472"/>
      <c r="AF8" s="472"/>
      <c r="AG8" s="472"/>
      <c r="AH8" s="472"/>
      <c r="AI8" s="472"/>
      <c r="AJ8" s="472"/>
      <c r="AK8" s="472"/>
      <c r="AL8" s="472"/>
      <c r="AM8" s="472"/>
      <c r="AN8" s="472"/>
      <c r="AO8" s="472"/>
      <c r="AP8" s="472"/>
      <c r="AQ8" s="472"/>
      <c r="AR8" s="472"/>
      <c r="AS8" s="472"/>
      <c r="AT8" s="472"/>
      <c r="AU8" s="472"/>
      <c r="AV8" s="472"/>
      <c r="AW8" s="472"/>
      <c r="AX8" s="473"/>
    </row>
    <row r="9" spans="1:50" ht="29.25" customHeight="1">
      <c r="A9" s="429" t="s">
        <v>25</v>
      </c>
      <c r="B9" s="430"/>
      <c r="C9" s="430"/>
      <c r="D9" s="430"/>
      <c r="E9" s="430"/>
      <c r="F9" s="434"/>
      <c r="G9" s="666" t="s">
        <v>26</v>
      </c>
      <c r="H9" s="436"/>
      <c r="I9" s="436"/>
      <c r="J9" s="436"/>
      <c r="K9" s="436"/>
      <c r="L9" s="436"/>
      <c r="M9" s="436"/>
      <c r="N9" s="436"/>
      <c r="O9" s="436"/>
      <c r="P9" s="436"/>
      <c r="Q9" s="436"/>
      <c r="R9" s="436"/>
      <c r="S9" s="436"/>
      <c r="T9" s="436"/>
      <c r="U9" s="436"/>
      <c r="V9" s="436"/>
      <c r="W9" s="436"/>
      <c r="X9" s="436"/>
      <c r="Y9" s="436"/>
      <c r="Z9" s="436"/>
      <c r="AA9" s="436"/>
      <c r="AB9" s="436"/>
      <c r="AC9" s="436"/>
      <c r="AD9" s="436"/>
      <c r="AE9" s="436"/>
      <c r="AF9" s="436"/>
      <c r="AG9" s="436"/>
      <c r="AH9" s="436"/>
      <c r="AI9" s="436"/>
      <c r="AJ9" s="436"/>
      <c r="AK9" s="436"/>
      <c r="AL9" s="436"/>
      <c r="AM9" s="436"/>
      <c r="AN9" s="436"/>
      <c r="AO9" s="436"/>
      <c r="AP9" s="436"/>
      <c r="AQ9" s="436"/>
      <c r="AR9" s="436"/>
      <c r="AS9" s="436"/>
      <c r="AT9" s="436"/>
      <c r="AU9" s="436"/>
      <c r="AV9" s="436"/>
      <c r="AW9" s="436"/>
      <c r="AX9" s="437"/>
    </row>
    <row r="10" spans="1:50" ht="21" customHeight="1">
      <c r="A10" s="438" t="s">
        <v>27</v>
      </c>
      <c r="B10" s="439"/>
      <c r="C10" s="439"/>
      <c r="D10" s="439"/>
      <c r="E10" s="439"/>
      <c r="F10" s="440"/>
      <c r="G10" s="447"/>
      <c r="H10" s="448"/>
      <c r="I10" s="448"/>
      <c r="J10" s="448"/>
      <c r="K10" s="448"/>
      <c r="L10" s="448"/>
      <c r="M10" s="448"/>
      <c r="N10" s="448"/>
      <c r="O10" s="448"/>
      <c r="P10" s="357" t="s">
        <v>28</v>
      </c>
      <c r="Q10" s="352"/>
      <c r="R10" s="352"/>
      <c r="S10" s="352"/>
      <c r="T10" s="352"/>
      <c r="U10" s="352"/>
      <c r="V10" s="353"/>
      <c r="W10" s="357" t="s">
        <v>29</v>
      </c>
      <c r="X10" s="352"/>
      <c r="Y10" s="352"/>
      <c r="Z10" s="352"/>
      <c r="AA10" s="352"/>
      <c r="AB10" s="352"/>
      <c r="AC10" s="353"/>
      <c r="AD10" s="357" t="s">
        <v>30</v>
      </c>
      <c r="AE10" s="352"/>
      <c r="AF10" s="352"/>
      <c r="AG10" s="352"/>
      <c r="AH10" s="352"/>
      <c r="AI10" s="352"/>
      <c r="AJ10" s="353"/>
      <c r="AK10" s="357" t="s">
        <v>31</v>
      </c>
      <c r="AL10" s="352"/>
      <c r="AM10" s="352"/>
      <c r="AN10" s="352"/>
      <c r="AO10" s="352"/>
      <c r="AP10" s="352"/>
      <c r="AQ10" s="353"/>
      <c r="AR10" s="357" t="s">
        <v>32</v>
      </c>
      <c r="AS10" s="352"/>
      <c r="AT10" s="352"/>
      <c r="AU10" s="352"/>
      <c r="AV10" s="352"/>
      <c r="AW10" s="352"/>
      <c r="AX10" s="449"/>
    </row>
    <row r="11" spans="1:50" ht="21" customHeight="1">
      <c r="A11" s="441"/>
      <c r="B11" s="442"/>
      <c r="C11" s="442"/>
      <c r="D11" s="442"/>
      <c r="E11" s="442"/>
      <c r="F11" s="443"/>
      <c r="G11" s="450" t="s">
        <v>33</v>
      </c>
      <c r="H11" s="451"/>
      <c r="I11" s="456" t="s">
        <v>34</v>
      </c>
      <c r="J11" s="457"/>
      <c r="K11" s="457"/>
      <c r="L11" s="457"/>
      <c r="M11" s="457"/>
      <c r="N11" s="457"/>
      <c r="O11" s="458"/>
      <c r="P11" s="1284">
        <v>41</v>
      </c>
      <c r="Q11" s="1284"/>
      <c r="R11" s="1284"/>
      <c r="S11" s="1284"/>
      <c r="T11" s="1284"/>
      <c r="U11" s="1284"/>
      <c r="V11" s="1284"/>
      <c r="W11" s="1284">
        <v>37</v>
      </c>
      <c r="X11" s="1284"/>
      <c r="Y11" s="1284"/>
      <c r="Z11" s="1284"/>
      <c r="AA11" s="1284"/>
      <c r="AB11" s="1284"/>
      <c r="AC11" s="1284"/>
      <c r="AD11" s="1284">
        <v>37</v>
      </c>
      <c r="AE11" s="1284"/>
      <c r="AF11" s="1284"/>
      <c r="AG11" s="1284"/>
      <c r="AH11" s="1284"/>
      <c r="AI11" s="1284"/>
      <c r="AJ11" s="1284"/>
      <c r="AK11" s="285">
        <v>33</v>
      </c>
      <c r="AL11" s="285"/>
      <c r="AM11" s="285"/>
      <c r="AN11" s="285"/>
      <c r="AO11" s="285"/>
      <c r="AP11" s="285"/>
      <c r="AQ11" s="285"/>
      <c r="AR11" s="459"/>
      <c r="AS11" s="459"/>
      <c r="AT11" s="459"/>
      <c r="AU11" s="459"/>
      <c r="AV11" s="459"/>
      <c r="AW11" s="459"/>
      <c r="AX11" s="460"/>
    </row>
    <row r="12" spans="1:50" ht="21" customHeight="1">
      <c r="A12" s="441"/>
      <c r="B12" s="442"/>
      <c r="C12" s="442"/>
      <c r="D12" s="442"/>
      <c r="E12" s="442"/>
      <c r="F12" s="443"/>
      <c r="G12" s="452"/>
      <c r="H12" s="453"/>
      <c r="I12" s="414" t="s">
        <v>35</v>
      </c>
      <c r="J12" s="415"/>
      <c r="K12" s="415"/>
      <c r="L12" s="415"/>
      <c r="M12" s="415"/>
      <c r="N12" s="415"/>
      <c r="O12" s="416"/>
      <c r="P12" s="1286">
        <v>50</v>
      </c>
      <c r="Q12" s="1286"/>
      <c r="R12" s="1286"/>
      <c r="S12" s="1286"/>
      <c r="T12" s="1286"/>
      <c r="U12" s="1286"/>
      <c r="V12" s="1286"/>
      <c r="W12" s="1285" t="s">
        <v>610</v>
      </c>
      <c r="X12" s="1286"/>
      <c r="Y12" s="1286"/>
      <c r="Z12" s="1286"/>
      <c r="AA12" s="1286"/>
      <c r="AB12" s="1286"/>
      <c r="AC12" s="1286"/>
      <c r="AD12" s="1285">
        <v>34</v>
      </c>
      <c r="AE12" s="1286"/>
      <c r="AF12" s="1286"/>
      <c r="AG12" s="1286"/>
      <c r="AH12" s="1286"/>
      <c r="AI12" s="1286"/>
      <c r="AJ12" s="1286"/>
      <c r="AK12" s="261" t="s">
        <v>519</v>
      </c>
      <c r="AL12" s="261"/>
      <c r="AM12" s="261"/>
      <c r="AN12" s="261"/>
      <c r="AO12" s="261"/>
      <c r="AP12" s="261"/>
      <c r="AQ12" s="261"/>
      <c r="AR12" s="417"/>
      <c r="AS12" s="417"/>
      <c r="AT12" s="417"/>
      <c r="AU12" s="417"/>
      <c r="AV12" s="417"/>
      <c r="AW12" s="417"/>
      <c r="AX12" s="418"/>
    </row>
    <row r="13" spans="1:50" ht="21" customHeight="1">
      <c r="A13" s="441"/>
      <c r="B13" s="442"/>
      <c r="C13" s="442"/>
      <c r="D13" s="442"/>
      <c r="E13" s="442"/>
      <c r="F13" s="443"/>
      <c r="G13" s="452"/>
      <c r="H13" s="453"/>
      <c r="I13" s="414" t="s">
        <v>36</v>
      </c>
      <c r="J13" s="426"/>
      <c r="K13" s="426"/>
      <c r="L13" s="426"/>
      <c r="M13" s="426"/>
      <c r="N13" s="426"/>
      <c r="O13" s="427"/>
      <c r="P13" s="419" t="s">
        <v>519</v>
      </c>
      <c r="Q13" s="420"/>
      <c r="R13" s="420"/>
      <c r="S13" s="420"/>
      <c r="T13" s="420"/>
      <c r="U13" s="420"/>
      <c r="V13" s="421"/>
      <c r="W13" s="419" t="s">
        <v>519</v>
      </c>
      <c r="X13" s="420"/>
      <c r="Y13" s="420"/>
      <c r="Z13" s="420"/>
      <c r="AA13" s="420"/>
      <c r="AB13" s="420"/>
      <c r="AC13" s="421"/>
      <c r="AD13" s="419" t="s">
        <v>519</v>
      </c>
      <c r="AE13" s="420"/>
      <c r="AF13" s="420"/>
      <c r="AG13" s="420"/>
      <c r="AH13" s="420"/>
      <c r="AI13" s="420"/>
      <c r="AJ13" s="421"/>
      <c r="AK13" s="419" t="s">
        <v>519</v>
      </c>
      <c r="AL13" s="420"/>
      <c r="AM13" s="420"/>
      <c r="AN13" s="420"/>
      <c r="AO13" s="420"/>
      <c r="AP13" s="420"/>
      <c r="AQ13" s="421"/>
      <c r="AR13" s="419"/>
      <c r="AS13" s="420"/>
      <c r="AT13" s="420"/>
      <c r="AU13" s="420"/>
      <c r="AV13" s="420"/>
      <c r="AW13" s="420"/>
      <c r="AX13" s="428"/>
    </row>
    <row r="14" spans="1:50" ht="21" customHeight="1">
      <c r="A14" s="441"/>
      <c r="B14" s="442"/>
      <c r="C14" s="442"/>
      <c r="D14" s="442"/>
      <c r="E14" s="442"/>
      <c r="F14" s="443"/>
      <c r="G14" s="452"/>
      <c r="H14" s="453"/>
      <c r="I14" s="414" t="s">
        <v>37</v>
      </c>
      <c r="J14" s="426"/>
      <c r="K14" s="426"/>
      <c r="L14" s="426"/>
      <c r="M14" s="426"/>
      <c r="N14" s="426"/>
      <c r="O14" s="427"/>
      <c r="P14" s="419" t="s">
        <v>519</v>
      </c>
      <c r="Q14" s="420"/>
      <c r="R14" s="420"/>
      <c r="S14" s="420"/>
      <c r="T14" s="420"/>
      <c r="U14" s="420"/>
      <c r="V14" s="421"/>
      <c r="W14" s="419" t="s">
        <v>519</v>
      </c>
      <c r="X14" s="420"/>
      <c r="Y14" s="420"/>
      <c r="Z14" s="420"/>
      <c r="AA14" s="420"/>
      <c r="AB14" s="420"/>
      <c r="AC14" s="421"/>
      <c r="AD14" s="419" t="s">
        <v>519</v>
      </c>
      <c r="AE14" s="420"/>
      <c r="AF14" s="420"/>
      <c r="AG14" s="420"/>
      <c r="AH14" s="420"/>
      <c r="AI14" s="420"/>
      <c r="AJ14" s="421"/>
      <c r="AK14" s="419" t="s">
        <v>519</v>
      </c>
      <c r="AL14" s="420"/>
      <c r="AM14" s="420"/>
      <c r="AN14" s="420"/>
      <c r="AO14" s="420"/>
      <c r="AP14" s="420"/>
      <c r="AQ14" s="421"/>
      <c r="AR14" s="422"/>
      <c r="AS14" s="423"/>
      <c r="AT14" s="423"/>
      <c r="AU14" s="423"/>
      <c r="AV14" s="423"/>
      <c r="AW14" s="423"/>
      <c r="AX14" s="424"/>
    </row>
    <row r="15" spans="1:50" ht="24.75" customHeight="1">
      <c r="A15" s="441"/>
      <c r="B15" s="442"/>
      <c r="C15" s="442"/>
      <c r="D15" s="442"/>
      <c r="E15" s="442"/>
      <c r="F15" s="443"/>
      <c r="G15" s="452"/>
      <c r="H15" s="453"/>
      <c r="I15" s="414" t="s">
        <v>38</v>
      </c>
      <c r="J15" s="415"/>
      <c r="K15" s="415"/>
      <c r="L15" s="415"/>
      <c r="M15" s="415"/>
      <c r="N15" s="415"/>
      <c r="O15" s="416"/>
      <c r="P15" s="261" t="s">
        <v>519</v>
      </c>
      <c r="Q15" s="261"/>
      <c r="R15" s="261"/>
      <c r="S15" s="261"/>
      <c r="T15" s="261"/>
      <c r="U15" s="261"/>
      <c r="V15" s="261"/>
      <c r="W15" s="261" t="s">
        <v>519</v>
      </c>
      <c r="X15" s="261"/>
      <c r="Y15" s="261"/>
      <c r="Z15" s="261"/>
      <c r="AA15" s="261"/>
      <c r="AB15" s="261"/>
      <c r="AC15" s="261"/>
      <c r="AD15" s="261" t="s">
        <v>519</v>
      </c>
      <c r="AE15" s="261"/>
      <c r="AF15" s="261"/>
      <c r="AG15" s="261"/>
      <c r="AH15" s="261"/>
      <c r="AI15" s="261"/>
      <c r="AJ15" s="261"/>
      <c r="AK15" s="261" t="s">
        <v>519</v>
      </c>
      <c r="AL15" s="261"/>
      <c r="AM15" s="261"/>
      <c r="AN15" s="261"/>
      <c r="AO15" s="261"/>
      <c r="AP15" s="261"/>
      <c r="AQ15" s="261"/>
      <c r="AR15" s="417"/>
      <c r="AS15" s="417"/>
      <c r="AT15" s="417"/>
      <c r="AU15" s="417"/>
      <c r="AV15" s="417"/>
      <c r="AW15" s="417"/>
      <c r="AX15" s="418"/>
    </row>
    <row r="16" spans="1:50" ht="24.75" customHeight="1">
      <c r="A16" s="441"/>
      <c r="B16" s="442"/>
      <c r="C16" s="442"/>
      <c r="D16" s="442"/>
      <c r="E16" s="442"/>
      <c r="F16" s="443"/>
      <c r="G16" s="454"/>
      <c r="H16" s="455"/>
      <c r="I16" s="408" t="s">
        <v>39</v>
      </c>
      <c r="J16" s="409"/>
      <c r="K16" s="409"/>
      <c r="L16" s="409"/>
      <c r="M16" s="409"/>
      <c r="N16" s="409"/>
      <c r="O16" s="410"/>
      <c r="P16" s="1287">
        <v>91</v>
      </c>
      <c r="Q16" s="1287"/>
      <c r="R16" s="1287"/>
      <c r="S16" s="1287"/>
      <c r="T16" s="1287"/>
      <c r="U16" s="1287"/>
      <c r="V16" s="1287"/>
      <c r="W16" s="1287">
        <v>37</v>
      </c>
      <c r="X16" s="1287"/>
      <c r="Y16" s="1287"/>
      <c r="Z16" s="1287"/>
      <c r="AA16" s="1287"/>
      <c r="AB16" s="1287"/>
      <c r="AC16" s="1287"/>
      <c r="AD16" s="412">
        <v>71</v>
      </c>
      <c r="AE16" s="412"/>
      <c r="AF16" s="412"/>
      <c r="AG16" s="412"/>
      <c r="AH16" s="412"/>
      <c r="AI16" s="412"/>
      <c r="AJ16" s="412"/>
      <c r="AK16" s="412">
        <v>33</v>
      </c>
      <c r="AL16" s="412"/>
      <c r="AM16" s="412"/>
      <c r="AN16" s="412"/>
      <c r="AO16" s="412"/>
      <c r="AP16" s="412"/>
      <c r="AQ16" s="412"/>
      <c r="AR16" s="412"/>
      <c r="AS16" s="412"/>
      <c r="AT16" s="412"/>
      <c r="AU16" s="412"/>
      <c r="AV16" s="412"/>
      <c r="AW16" s="412"/>
      <c r="AX16" s="413"/>
    </row>
    <row r="17" spans="1:55" ht="24.75" customHeight="1">
      <c r="A17" s="441"/>
      <c r="B17" s="442"/>
      <c r="C17" s="442"/>
      <c r="D17" s="442"/>
      <c r="E17" s="442"/>
      <c r="F17" s="443"/>
      <c r="G17" s="404" t="s">
        <v>40</v>
      </c>
      <c r="H17" s="405"/>
      <c r="I17" s="405"/>
      <c r="J17" s="405"/>
      <c r="K17" s="405"/>
      <c r="L17" s="405"/>
      <c r="M17" s="405"/>
      <c r="N17" s="405"/>
      <c r="O17" s="405"/>
      <c r="P17" s="649">
        <v>91</v>
      </c>
      <c r="Q17" s="649"/>
      <c r="R17" s="649"/>
      <c r="S17" s="649"/>
      <c r="T17" s="649"/>
      <c r="U17" s="649"/>
      <c r="V17" s="649"/>
      <c r="W17" s="649">
        <v>37</v>
      </c>
      <c r="X17" s="649"/>
      <c r="Y17" s="649"/>
      <c r="Z17" s="649"/>
      <c r="AA17" s="649"/>
      <c r="AB17" s="649"/>
      <c r="AC17" s="649"/>
      <c r="AD17" s="380">
        <v>71</v>
      </c>
      <c r="AE17" s="380"/>
      <c r="AF17" s="380"/>
      <c r="AG17" s="380"/>
      <c r="AH17" s="380"/>
      <c r="AI17" s="380"/>
      <c r="AJ17" s="380"/>
      <c r="AK17" s="381"/>
      <c r="AL17" s="381"/>
      <c r="AM17" s="381"/>
      <c r="AN17" s="381"/>
      <c r="AO17" s="381"/>
      <c r="AP17" s="381"/>
      <c r="AQ17" s="381"/>
      <c r="AR17" s="381"/>
      <c r="AS17" s="381"/>
      <c r="AT17" s="381"/>
      <c r="AU17" s="381"/>
      <c r="AV17" s="381"/>
      <c r="AW17" s="381"/>
      <c r="AX17" s="382"/>
    </row>
    <row r="18" spans="1:55" ht="24.75" customHeight="1">
      <c r="A18" s="444"/>
      <c r="B18" s="445"/>
      <c r="C18" s="445"/>
      <c r="D18" s="445"/>
      <c r="E18" s="445"/>
      <c r="F18" s="446"/>
      <c r="G18" s="404" t="s">
        <v>41</v>
      </c>
      <c r="H18" s="405"/>
      <c r="I18" s="405"/>
      <c r="J18" s="405"/>
      <c r="K18" s="405"/>
      <c r="L18" s="405"/>
      <c r="M18" s="405"/>
      <c r="N18" s="405"/>
      <c r="O18" s="405"/>
      <c r="P18" s="649">
        <v>100</v>
      </c>
      <c r="Q18" s="649"/>
      <c r="R18" s="649"/>
      <c r="S18" s="649"/>
      <c r="T18" s="649"/>
      <c r="U18" s="649"/>
      <c r="V18" s="649"/>
      <c r="W18" s="649">
        <v>100</v>
      </c>
      <c r="X18" s="649"/>
      <c r="Y18" s="649"/>
      <c r="Z18" s="649"/>
      <c r="AA18" s="649"/>
      <c r="AB18" s="649"/>
      <c r="AC18" s="649"/>
      <c r="AD18" s="380">
        <v>100</v>
      </c>
      <c r="AE18" s="380"/>
      <c r="AF18" s="380"/>
      <c r="AG18" s="380"/>
      <c r="AH18" s="380"/>
      <c r="AI18" s="380"/>
      <c r="AJ18" s="380"/>
      <c r="AK18" s="381"/>
      <c r="AL18" s="381"/>
      <c r="AM18" s="381"/>
      <c r="AN18" s="381"/>
      <c r="AO18" s="381"/>
      <c r="AP18" s="381"/>
      <c r="AQ18" s="381"/>
      <c r="AR18" s="381"/>
      <c r="AS18" s="381"/>
      <c r="AT18" s="381"/>
      <c r="AU18" s="381"/>
      <c r="AV18" s="381"/>
      <c r="AW18" s="381"/>
      <c r="AX18" s="382"/>
    </row>
    <row r="19" spans="1:55" ht="31.7" customHeight="1">
      <c r="A19" s="383" t="s">
        <v>42</v>
      </c>
      <c r="B19" s="384"/>
      <c r="C19" s="384"/>
      <c r="D19" s="384"/>
      <c r="E19" s="384"/>
      <c r="F19" s="385"/>
      <c r="G19" s="374" t="s">
        <v>43</v>
      </c>
      <c r="H19" s="352"/>
      <c r="I19" s="352"/>
      <c r="J19" s="352"/>
      <c r="K19" s="352"/>
      <c r="L19" s="352"/>
      <c r="M19" s="352"/>
      <c r="N19" s="352"/>
      <c r="O19" s="352"/>
      <c r="P19" s="352"/>
      <c r="Q19" s="352"/>
      <c r="R19" s="352"/>
      <c r="S19" s="352"/>
      <c r="T19" s="352"/>
      <c r="U19" s="352"/>
      <c r="V19" s="352"/>
      <c r="W19" s="352"/>
      <c r="X19" s="353"/>
      <c r="Y19" s="375"/>
      <c r="Z19" s="376"/>
      <c r="AA19" s="377"/>
      <c r="AB19" s="357" t="s">
        <v>44</v>
      </c>
      <c r="AC19" s="352"/>
      <c r="AD19" s="353"/>
      <c r="AE19" s="358" t="s">
        <v>28</v>
      </c>
      <c r="AF19" s="358"/>
      <c r="AG19" s="358"/>
      <c r="AH19" s="358"/>
      <c r="AI19" s="358"/>
      <c r="AJ19" s="358" t="s">
        <v>29</v>
      </c>
      <c r="AK19" s="358"/>
      <c r="AL19" s="358"/>
      <c r="AM19" s="358"/>
      <c r="AN19" s="358"/>
      <c r="AO19" s="358" t="s">
        <v>30</v>
      </c>
      <c r="AP19" s="358"/>
      <c r="AQ19" s="358"/>
      <c r="AR19" s="358"/>
      <c r="AS19" s="358"/>
      <c r="AT19" s="399" t="s">
        <v>45</v>
      </c>
      <c r="AU19" s="358"/>
      <c r="AV19" s="358"/>
      <c r="AW19" s="358"/>
      <c r="AX19" s="400"/>
    </row>
    <row r="20" spans="1:55" ht="26.85" customHeight="1">
      <c r="A20" s="386"/>
      <c r="B20" s="384"/>
      <c r="C20" s="384"/>
      <c r="D20" s="384"/>
      <c r="E20" s="384"/>
      <c r="F20" s="385"/>
      <c r="G20" s="359" t="s">
        <v>1513</v>
      </c>
      <c r="H20" s="360"/>
      <c r="I20" s="360"/>
      <c r="J20" s="360"/>
      <c r="K20" s="360"/>
      <c r="L20" s="360"/>
      <c r="M20" s="360"/>
      <c r="N20" s="360"/>
      <c r="O20" s="360"/>
      <c r="P20" s="360"/>
      <c r="Q20" s="360"/>
      <c r="R20" s="360"/>
      <c r="S20" s="360"/>
      <c r="T20" s="360"/>
      <c r="U20" s="360"/>
      <c r="V20" s="360"/>
      <c r="W20" s="360"/>
      <c r="X20" s="361"/>
      <c r="Y20" s="315" t="s">
        <v>47</v>
      </c>
      <c r="Z20" s="336"/>
      <c r="AA20" s="337"/>
      <c r="AB20" s="991" t="s">
        <v>1066</v>
      </c>
      <c r="AC20" s="991"/>
      <c r="AD20" s="991"/>
      <c r="AE20" s="1021">
        <v>8</v>
      </c>
      <c r="AF20" s="1021"/>
      <c r="AG20" s="1021"/>
      <c r="AH20" s="1021"/>
      <c r="AI20" s="1021"/>
      <c r="AJ20" s="369">
        <v>4</v>
      </c>
      <c r="AK20" s="369"/>
      <c r="AL20" s="369"/>
      <c r="AM20" s="369"/>
      <c r="AN20" s="369"/>
      <c r="AO20" s="369">
        <v>2</v>
      </c>
      <c r="AP20" s="369"/>
      <c r="AQ20" s="369"/>
      <c r="AR20" s="369"/>
      <c r="AS20" s="369"/>
      <c r="AT20" s="809"/>
      <c r="AU20" s="809"/>
      <c r="AV20" s="809"/>
      <c r="AW20" s="809"/>
      <c r="AX20" s="810"/>
    </row>
    <row r="21" spans="1:55" ht="23.65" customHeight="1">
      <c r="A21" s="387"/>
      <c r="B21" s="388"/>
      <c r="C21" s="388"/>
      <c r="D21" s="388"/>
      <c r="E21" s="388"/>
      <c r="F21" s="389"/>
      <c r="G21" s="401"/>
      <c r="H21" s="402"/>
      <c r="I21" s="402"/>
      <c r="J21" s="402"/>
      <c r="K21" s="402"/>
      <c r="L21" s="402"/>
      <c r="M21" s="402"/>
      <c r="N21" s="402"/>
      <c r="O21" s="402"/>
      <c r="P21" s="402"/>
      <c r="Q21" s="402"/>
      <c r="R21" s="402"/>
      <c r="S21" s="402"/>
      <c r="T21" s="402"/>
      <c r="U21" s="402"/>
      <c r="V21" s="402"/>
      <c r="W21" s="402"/>
      <c r="X21" s="403"/>
      <c r="Y21" s="357" t="s">
        <v>49</v>
      </c>
      <c r="Z21" s="352"/>
      <c r="AA21" s="353"/>
      <c r="AB21" s="390" t="s">
        <v>1066</v>
      </c>
      <c r="AC21" s="390"/>
      <c r="AD21" s="390"/>
      <c r="AE21" s="390">
        <v>8</v>
      </c>
      <c r="AF21" s="390"/>
      <c r="AG21" s="390"/>
      <c r="AH21" s="390"/>
      <c r="AI21" s="390"/>
      <c r="AJ21" s="390">
        <v>8</v>
      </c>
      <c r="AK21" s="390"/>
      <c r="AL21" s="390"/>
      <c r="AM21" s="390"/>
      <c r="AN21" s="390"/>
      <c r="AO21" s="390">
        <v>4</v>
      </c>
      <c r="AP21" s="390"/>
      <c r="AQ21" s="390"/>
      <c r="AR21" s="390"/>
      <c r="AS21" s="390"/>
      <c r="AT21" s="380">
        <v>2</v>
      </c>
      <c r="AU21" s="380"/>
      <c r="AV21" s="380"/>
      <c r="AW21" s="380"/>
      <c r="AX21" s="391"/>
    </row>
    <row r="22" spans="1:55" ht="32.25" customHeight="1">
      <c r="A22" s="387"/>
      <c r="B22" s="388"/>
      <c r="C22" s="388"/>
      <c r="D22" s="388"/>
      <c r="E22" s="388"/>
      <c r="F22" s="389"/>
      <c r="G22" s="362"/>
      <c r="H22" s="363"/>
      <c r="I22" s="363"/>
      <c r="J22" s="363"/>
      <c r="K22" s="363"/>
      <c r="L22" s="363"/>
      <c r="M22" s="363"/>
      <c r="N22" s="363"/>
      <c r="O22" s="363"/>
      <c r="P22" s="363"/>
      <c r="Q22" s="363"/>
      <c r="R22" s="363"/>
      <c r="S22" s="363"/>
      <c r="T22" s="363"/>
      <c r="U22" s="363"/>
      <c r="V22" s="363"/>
      <c r="W22" s="363"/>
      <c r="X22" s="364"/>
      <c r="Y22" s="357" t="s">
        <v>51</v>
      </c>
      <c r="Z22" s="352"/>
      <c r="AA22" s="353"/>
      <c r="AB22" s="368" t="s">
        <v>1512</v>
      </c>
      <c r="AC22" s="368"/>
      <c r="AD22" s="368"/>
      <c r="AE22" s="368">
        <v>100</v>
      </c>
      <c r="AF22" s="368"/>
      <c r="AG22" s="368"/>
      <c r="AH22" s="368"/>
      <c r="AI22" s="368"/>
      <c r="AJ22" s="368">
        <v>200</v>
      </c>
      <c r="AK22" s="368"/>
      <c r="AL22" s="368"/>
      <c r="AM22" s="368"/>
      <c r="AN22" s="368"/>
      <c r="AO22" s="368">
        <v>200</v>
      </c>
      <c r="AP22" s="368"/>
      <c r="AQ22" s="368"/>
      <c r="AR22" s="368"/>
      <c r="AS22" s="368"/>
      <c r="AT22" s="807"/>
      <c r="AU22" s="807"/>
      <c r="AV22" s="807"/>
      <c r="AW22" s="807"/>
      <c r="AX22" s="808"/>
    </row>
    <row r="23" spans="1:55" ht="31.7" customHeight="1">
      <c r="A23" s="303" t="s">
        <v>53</v>
      </c>
      <c r="B23" s="304"/>
      <c r="C23" s="304"/>
      <c r="D23" s="304"/>
      <c r="E23" s="304"/>
      <c r="F23" s="305"/>
      <c r="G23" s="374" t="s">
        <v>54</v>
      </c>
      <c r="H23" s="352"/>
      <c r="I23" s="352"/>
      <c r="J23" s="352"/>
      <c r="K23" s="352"/>
      <c r="L23" s="352"/>
      <c r="M23" s="352"/>
      <c r="N23" s="352"/>
      <c r="O23" s="352"/>
      <c r="P23" s="352"/>
      <c r="Q23" s="352"/>
      <c r="R23" s="352"/>
      <c r="S23" s="352"/>
      <c r="T23" s="352"/>
      <c r="U23" s="352"/>
      <c r="V23" s="352"/>
      <c r="W23" s="352"/>
      <c r="X23" s="353"/>
      <c r="Y23" s="375"/>
      <c r="Z23" s="376"/>
      <c r="AA23" s="377"/>
      <c r="AB23" s="357" t="s">
        <v>44</v>
      </c>
      <c r="AC23" s="352"/>
      <c r="AD23" s="353"/>
      <c r="AE23" s="358" t="s">
        <v>28</v>
      </c>
      <c r="AF23" s="358"/>
      <c r="AG23" s="358"/>
      <c r="AH23" s="358"/>
      <c r="AI23" s="358"/>
      <c r="AJ23" s="358" t="s">
        <v>29</v>
      </c>
      <c r="AK23" s="358"/>
      <c r="AL23" s="358"/>
      <c r="AM23" s="358"/>
      <c r="AN23" s="358"/>
      <c r="AO23" s="358" t="s">
        <v>30</v>
      </c>
      <c r="AP23" s="358"/>
      <c r="AQ23" s="358"/>
      <c r="AR23" s="358"/>
      <c r="AS23" s="358"/>
      <c r="AT23" s="300" t="s">
        <v>55</v>
      </c>
      <c r="AU23" s="301"/>
      <c r="AV23" s="301"/>
      <c r="AW23" s="301"/>
      <c r="AX23" s="302"/>
    </row>
    <row r="24" spans="1:55" ht="39.950000000000003" customHeight="1">
      <c r="A24" s="306"/>
      <c r="B24" s="307"/>
      <c r="C24" s="307"/>
      <c r="D24" s="307"/>
      <c r="E24" s="307"/>
      <c r="F24" s="308"/>
      <c r="G24" s="359" t="s">
        <v>1511</v>
      </c>
      <c r="H24" s="360"/>
      <c r="I24" s="360"/>
      <c r="J24" s="360"/>
      <c r="K24" s="360"/>
      <c r="L24" s="360"/>
      <c r="M24" s="360"/>
      <c r="N24" s="360"/>
      <c r="O24" s="360"/>
      <c r="P24" s="360"/>
      <c r="Q24" s="360"/>
      <c r="R24" s="360"/>
      <c r="S24" s="360"/>
      <c r="T24" s="360"/>
      <c r="U24" s="360"/>
      <c r="V24" s="360"/>
      <c r="W24" s="360"/>
      <c r="X24" s="361"/>
      <c r="Y24" s="365" t="s">
        <v>57</v>
      </c>
      <c r="Z24" s="366"/>
      <c r="AA24" s="367"/>
      <c r="AB24" s="848" t="s">
        <v>1066</v>
      </c>
      <c r="AC24" s="366"/>
      <c r="AD24" s="367"/>
      <c r="AE24" s="368">
        <v>157</v>
      </c>
      <c r="AF24" s="368"/>
      <c r="AG24" s="368"/>
      <c r="AH24" s="368"/>
      <c r="AI24" s="368"/>
      <c r="AJ24" s="369">
        <v>133</v>
      </c>
      <c r="AK24" s="369"/>
      <c r="AL24" s="369"/>
      <c r="AM24" s="369"/>
      <c r="AN24" s="369"/>
      <c r="AO24" s="369">
        <v>150</v>
      </c>
      <c r="AP24" s="369"/>
      <c r="AQ24" s="369"/>
      <c r="AR24" s="369"/>
      <c r="AS24" s="369"/>
      <c r="AT24" s="370" t="s">
        <v>1510</v>
      </c>
      <c r="AU24" s="371"/>
      <c r="AV24" s="371"/>
      <c r="AW24" s="371"/>
      <c r="AX24" s="372"/>
      <c r="AY24" s="2"/>
      <c r="AZ24" s="3"/>
      <c r="BA24" s="3"/>
      <c r="BB24" s="3"/>
      <c r="BC24" s="3"/>
    </row>
    <row r="25" spans="1:55" ht="32.25" customHeight="1">
      <c r="A25" s="309"/>
      <c r="B25" s="310"/>
      <c r="C25" s="310"/>
      <c r="D25" s="310"/>
      <c r="E25" s="310"/>
      <c r="F25" s="311"/>
      <c r="G25" s="362"/>
      <c r="H25" s="363"/>
      <c r="I25" s="363"/>
      <c r="J25" s="363"/>
      <c r="K25" s="363"/>
      <c r="L25" s="363"/>
      <c r="M25" s="363"/>
      <c r="N25" s="363"/>
      <c r="O25" s="363"/>
      <c r="P25" s="363"/>
      <c r="Q25" s="363"/>
      <c r="R25" s="363"/>
      <c r="S25" s="363"/>
      <c r="T25" s="363"/>
      <c r="U25" s="363"/>
      <c r="V25" s="363"/>
      <c r="W25" s="363"/>
      <c r="X25" s="364"/>
      <c r="Y25" s="373" t="s">
        <v>1509</v>
      </c>
      <c r="Z25" s="316"/>
      <c r="AA25" s="317"/>
      <c r="AB25" s="848" t="s">
        <v>1066</v>
      </c>
      <c r="AC25" s="366"/>
      <c r="AD25" s="367"/>
      <c r="AE25" s="370">
        <v>164</v>
      </c>
      <c r="AF25" s="371"/>
      <c r="AG25" s="371"/>
      <c r="AH25" s="371"/>
      <c r="AI25" s="378"/>
      <c r="AJ25" s="190">
        <v>155</v>
      </c>
      <c r="AK25" s="191"/>
      <c r="AL25" s="191"/>
      <c r="AM25" s="191"/>
      <c r="AN25" s="379"/>
      <c r="AO25" s="190">
        <v>132</v>
      </c>
      <c r="AP25" s="191"/>
      <c r="AQ25" s="191"/>
      <c r="AR25" s="191"/>
      <c r="AS25" s="379"/>
      <c r="AT25" s="190">
        <v>150</v>
      </c>
      <c r="AU25" s="191"/>
      <c r="AV25" s="191"/>
      <c r="AW25" s="191"/>
      <c r="AX25" s="192"/>
      <c r="AY25" s="2"/>
      <c r="AZ25" s="3"/>
      <c r="BA25" s="3"/>
      <c r="BB25" s="3"/>
      <c r="BC25" s="3"/>
    </row>
    <row r="26" spans="1:55" ht="32.25" customHeight="1">
      <c r="A26" s="303" t="s">
        <v>61</v>
      </c>
      <c r="B26" s="344"/>
      <c r="C26" s="344"/>
      <c r="D26" s="344"/>
      <c r="E26" s="344"/>
      <c r="F26" s="345"/>
      <c r="G26" s="352" t="s">
        <v>62</v>
      </c>
      <c r="H26" s="352"/>
      <c r="I26" s="352"/>
      <c r="J26" s="352"/>
      <c r="K26" s="352"/>
      <c r="L26" s="352"/>
      <c r="M26" s="352"/>
      <c r="N26" s="352"/>
      <c r="O26" s="352"/>
      <c r="P26" s="352"/>
      <c r="Q26" s="352"/>
      <c r="R26" s="352"/>
      <c r="S26" s="352"/>
      <c r="T26" s="352"/>
      <c r="U26" s="352"/>
      <c r="V26" s="352"/>
      <c r="W26" s="352"/>
      <c r="X26" s="353"/>
      <c r="Y26" s="354"/>
      <c r="Z26" s="355"/>
      <c r="AA26" s="356"/>
      <c r="AB26" s="357" t="s">
        <v>44</v>
      </c>
      <c r="AC26" s="352"/>
      <c r="AD26" s="353"/>
      <c r="AE26" s="357" t="s">
        <v>28</v>
      </c>
      <c r="AF26" s="352"/>
      <c r="AG26" s="352"/>
      <c r="AH26" s="352"/>
      <c r="AI26" s="353"/>
      <c r="AJ26" s="357" t="s">
        <v>29</v>
      </c>
      <c r="AK26" s="352"/>
      <c r="AL26" s="352"/>
      <c r="AM26" s="352"/>
      <c r="AN26" s="353"/>
      <c r="AO26" s="357" t="s">
        <v>30</v>
      </c>
      <c r="AP26" s="352"/>
      <c r="AQ26" s="352"/>
      <c r="AR26" s="352"/>
      <c r="AS26" s="353"/>
      <c r="AT26" s="300" t="s">
        <v>63</v>
      </c>
      <c r="AU26" s="301"/>
      <c r="AV26" s="301"/>
      <c r="AW26" s="301"/>
      <c r="AX26" s="302"/>
      <c r="AY26" s="2"/>
      <c r="AZ26" s="3"/>
      <c r="BA26" s="3"/>
      <c r="BB26" s="3"/>
      <c r="BC26" s="3"/>
    </row>
    <row r="27" spans="1:55" ht="46.5" customHeight="1">
      <c r="A27" s="346"/>
      <c r="B27" s="347"/>
      <c r="C27" s="347"/>
      <c r="D27" s="347"/>
      <c r="E27" s="347"/>
      <c r="F27" s="348"/>
      <c r="G27" s="326" t="s">
        <v>1508</v>
      </c>
      <c r="H27" s="326"/>
      <c r="I27" s="326"/>
      <c r="J27" s="326"/>
      <c r="K27" s="326"/>
      <c r="L27" s="326"/>
      <c r="M27" s="326"/>
      <c r="N27" s="326"/>
      <c r="O27" s="326"/>
      <c r="P27" s="326"/>
      <c r="Q27" s="326"/>
      <c r="R27" s="326"/>
      <c r="S27" s="326"/>
      <c r="T27" s="326"/>
      <c r="U27" s="326"/>
      <c r="V27" s="326"/>
      <c r="W27" s="326"/>
      <c r="X27" s="326"/>
      <c r="Y27" s="328" t="s">
        <v>61</v>
      </c>
      <c r="Z27" s="329"/>
      <c r="AA27" s="330"/>
      <c r="AB27" s="325" t="s">
        <v>1066</v>
      </c>
      <c r="AC27" s="313"/>
      <c r="AD27" s="331"/>
      <c r="AE27" s="325" t="s">
        <v>1507</v>
      </c>
      <c r="AF27" s="313"/>
      <c r="AG27" s="313"/>
      <c r="AH27" s="313"/>
      <c r="AI27" s="331"/>
      <c r="AJ27" s="325" t="s">
        <v>1506</v>
      </c>
      <c r="AK27" s="313"/>
      <c r="AL27" s="313"/>
      <c r="AM27" s="313"/>
      <c r="AN27" s="331"/>
      <c r="AO27" s="325" t="s">
        <v>1505</v>
      </c>
      <c r="AP27" s="313"/>
      <c r="AQ27" s="313"/>
      <c r="AR27" s="313"/>
      <c r="AS27" s="331"/>
      <c r="AT27" s="325" t="s">
        <v>1504</v>
      </c>
      <c r="AU27" s="313"/>
      <c r="AV27" s="313"/>
      <c r="AW27" s="313"/>
      <c r="AX27" s="314"/>
    </row>
    <row r="28" spans="1:55" ht="47.1" customHeight="1">
      <c r="A28" s="349"/>
      <c r="B28" s="350"/>
      <c r="C28" s="350"/>
      <c r="D28" s="350"/>
      <c r="E28" s="350"/>
      <c r="F28" s="351"/>
      <c r="G28" s="327"/>
      <c r="H28" s="327"/>
      <c r="I28" s="327"/>
      <c r="J28" s="327"/>
      <c r="K28" s="327"/>
      <c r="L28" s="327"/>
      <c r="M28" s="327"/>
      <c r="N28" s="327"/>
      <c r="O28" s="327"/>
      <c r="P28" s="327"/>
      <c r="Q28" s="327"/>
      <c r="R28" s="327"/>
      <c r="S28" s="327"/>
      <c r="T28" s="327"/>
      <c r="U28" s="327"/>
      <c r="V28" s="327"/>
      <c r="W28" s="327"/>
      <c r="X28" s="327"/>
      <c r="Y28" s="315" t="s">
        <v>66</v>
      </c>
      <c r="Z28" s="316"/>
      <c r="AA28" s="317"/>
      <c r="AB28" s="318" t="s">
        <v>1503</v>
      </c>
      <c r="AC28" s="319"/>
      <c r="AD28" s="320"/>
      <c r="AE28" s="325" t="s">
        <v>1502</v>
      </c>
      <c r="AF28" s="313"/>
      <c r="AG28" s="313"/>
      <c r="AH28" s="313"/>
      <c r="AI28" s="331"/>
      <c r="AJ28" s="325" t="s">
        <v>1501</v>
      </c>
      <c r="AK28" s="313"/>
      <c r="AL28" s="313"/>
      <c r="AM28" s="313"/>
      <c r="AN28" s="331"/>
      <c r="AO28" s="325" t="s">
        <v>1500</v>
      </c>
      <c r="AP28" s="313"/>
      <c r="AQ28" s="313"/>
      <c r="AR28" s="313"/>
      <c r="AS28" s="331"/>
      <c r="AT28" s="325" t="s">
        <v>1499</v>
      </c>
      <c r="AU28" s="313"/>
      <c r="AV28" s="313"/>
      <c r="AW28" s="313"/>
      <c r="AX28" s="314"/>
    </row>
    <row r="29" spans="1:55" ht="21.75" customHeight="1">
      <c r="A29" s="268" t="s">
        <v>71</v>
      </c>
      <c r="B29" s="269"/>
      <c r="C29" s="274" t="s">
        <v>72</v>
      </c>
      <c r="D29" s="275"/>
      <c r="E29" s="275"/>
      <c r="F29" s="275"/>
      <c r="G29" s="275"/>
      <c r="H29" s="275"/>
      <c r="I29" s="275"/>
      <c r="J29" s="275"/>
      <c r="K29" s="276"/>
      <c r="L29" s="277" t="s">
        <v>73</v>
      </c>
      <c r="M29" s="277"/>
      <c r="N29" s="277"/>
      <c r="O29" s="277"/>
      <c r="P29" s="277"/>
      <c r="Q29" s="277"/>
      <c r="R29" s="278" t="s">
        <v>32</v>
      </c>
      <c r="S29" s="278"/>
      <c r="T29" s="278"/>
      <c r="U29" s="278"/>
      <c r="V29" s="278"/>
      <c r="W29" s="278"/>
      <c r="X29" s="279" t="s">
        <v>74</v>
      </c>
      <c r="Y29" s="275"/>
      <c r="Z29" s="275"/>
      <c r="AA29" s="275"/>
      <c r="AB29" s="275"/>
      <c r="AC29" s="275"/>
      <c r="AD29" s="275"/>
      <c r="AE29" s="275"/>
      <c r="AF29" s="275"/>
      <c r="AG29" s="275"/>
      <c r="AH29" s="275"/>
      <c r="AI29" s="275"/>
      <c r="AJ29" s="275"/>
      <c r="AK29" s="275"/>
      <c r="AL29" s="275"/>
      <c r="AM29" s="275"/>
      <c r="AN29" s="275"/>
      <c r="AO29" s="275"/>
      <c r="AP29" s="275"/>
      <c r="AQ29" s="275"/>
      <c r="AR29" s="275"/>
      <c r="AS29" s="275"/>
      <c r="AT29" s="275"/>
      <c r="AU29" s="275"/>
      <c r="AV29" s="275"/>
      <c r="AW29" s="275"/>
      <c r="AX29" s="280"/>
    </row>
    <row r="30" spans="1:55" ht="21.75" customHeight="1">
      <c r="A30" s="270"/>
      <c r="B30" s="271"/>
      <c r="C30" s="2855" t="s">
        <v>1498</v>
      </c>
      <c r="D30" s="2856"/>
      <c r="E30" s="2856"/>
      <c r="F30" s="2856"/>
      <c r="G30" s="2856"/>
      <c r="H30" s="2856"/>
      <c r="I30" s="2856"/>
      <c r="J30" s="2856"/>
      <c r="K30" s="2857"/>
      <c r="L30" s="285">
        <v>33</v>
      </c>
      <c r="M30" s="285"/>
      <c r="N30" s="285"/>
      <c r="O30" s="285"/>
      <c r="P30" s="285"/>
      <c r="Q30" s="285"/>
      <c r="R30" s="285"/>
      <c r="S30" s="285"/>
      <c r="T30" s="285"/>
      <c r="U30" s="285"/>
      <c r="V30" s="285"/>
      <c r="W30" s="285"/>
      <c r="X30" s="286"/>
      <c r="Y30" s="287"/>
      <c r="Z30" s="287"/>
      <c r="AA30" s="287"/>
      <c r="AB30" s="287"/>
      <c r="AC30" s="287"/>
      <c r="AD30" s="287"/>
      <c r="AE30" s="287"/>
      <c r="AF30" s="287"/>
      <c r="AG30" s="287"/>
      <c r="AH30" s="287"/>
      <c r="AI30" s="287"/>
      <c r="AJ30" s="287"/>
      <c r="AK30" s="287"/>
      <c r="AL30" s="287"/>
      <c r="AM30" s="287"/>
      <c r="AN30" s="287"/>
      <c r="AO30" s="287"/>
      <c r="AP30" s="287"/>
      <c r="AQ30" s="287"/>
      <c r="AR30" s="287"/>
      <c r="AS30" s="287"/>
      <c r="AT30" s="287"/>
      <c r="AU30" s="287"/>
      <c r="AV30" s="287"/>
      <c r="AW30" s="287"/>
      <c r="AX30" s="288"/>
    </row>
    <row r="31" spans="1:55" ht="21.75" customHeight="1">
      <c r="A31" s="270"/>
      <c r="B31" s="271"/>
      <c r="C31" s="746"/>
      <c r="D31" s="747"/>
      <c r="E31" s="747"/>
      <c r="F31" s="747"/>
      <c r="G31" s="747"/>
      <c r="H31" s="747"/>
      <c r="I31" s="747"/>
      <c r="J31" s="747"/>
      <c r="K31" s="748"/>
      <c r="L31" s="261"/>
      <c r="M31" s="261"/>
      <c r="N31" s="261"/>
      <c r="O31" s="261"/>
      <c r="P31" s="261"/>
      <c r="Q31" s="261"/>
      <c r="R31" s="261"/>
      <c r="S31" s="261"/>
      <c r="T31" s="261"/>
      <c r="U31" s="261"/>
      <c r="V31" s="261"/>
      <c r="W31" s="261"/>
      <c r="X31" s="262"/>
      <c r="Y31" s="263"/>
      <c r="Z31" s="263"/>
      <c r="AA31" s="263"/>
      <c r="AB31" s="263"/>
      <c r="AC31" s="263"/>
      <c r="AD31" s="263"/>
      <c r="AE31" s="263"/>
      <c r="AF31" s="263"/>
      <c r="AG31" s="263"/>
      <c r="AH31" s="263"/>
      <c r="AI31" s="263"/>
      <c r="AJ31" s="263"/>
      <c r="AK31" s="263"/>
      <c r="AL31" s="263"/>
      <c r="AM31" s="263"/>
      <c r="AN31" s="263"/>
      <c r="AO31" s="263"/>
      <c r="AP31" s="263"/>
      <c r="AQ31" s="263"/>
      <c r="AR31" s="263"/>
      <c r="AS31" s="263"/>
      <c r="AT31" s="263"/>
      <c r="AU31" s="263"/>
      <c r="AV31" s="263"/>
      <c r="AW31" s="263"/>
      <c r="AX31" s="264"/>
    </row>
    <row r="32" spans="1:55" ht="21.75" customHeight="1">
      <c r="A32" s="270"/>
      <c r="B32" s="271"/>
      <c r="C32" s="746"/>
      <c r="D32" s="747"/>
      <c r="E32" s="747"/>
      <c r="F32" s="747"/>
      <c r="G32" s="747"/>
      <c r="H32" s="747"/>
      <c r="I32" s="747"/>
      <c r="J32" s="747"/>
      <c r="K32" s="748"/>
      <c r="L32" s="261"/>
      <c r="M32" s="261"/>
      <c r="N32" s="261"/>
      <c r="O32" s="261"/>
      <c r="P32" s="261"/>
      <c r="Q32" s="261"/>
      <c r="R32" s="261"/>
      <c r="S32" s="261"/>
      <c r="T32" s="261"/>
      <c r="U32" s="261"/>
      <c r="V32" s="261"/>
      <c r="W32" s="261"/>
      <c r="X32" s="262"/>
      <c r="Y32" s="263"/>
      <c r="Z32" s="263"/>
      <c r="AA32" s="263"/>
      <c r="AB32" s="263"/>
      <c r="AC32" s="263"/>
      <c r="AD32" s="263"/>
      <c r="AE32" s="263"/>
      <c r="AF32" s="263"/>
      <c r="AG32" s="263"/>
      <c r="AH32" s="263"/>
      <c r="AI32" s="263"/>
      <c r="AJ32" s="263"/>
      <c r="AK32" s="263"/>
      <c r="AL32" s="263"/>
      <c r="AM32" s="263"/>
      <c r="AN32" s="263"/>
      <c r="AO32" s="263"/>
      <c r="AP32" s="263"/>
      <c r="AQ32" s="263"/>
      <c r="AR32" s="263"/>
      <c r="AS32" s="263"/>
      <c r="AT32" s="263"/>
      <c r="AU32" s="263"/>
      <c r="AV32" s="263"/>
      <c r="AW32" s="263"/>
      <c r="AX32" s="264"/>
    </row>
    <row r="33" spans="1:50" ht="21.75" customHeight="1">
      <c r="A33" s="270"/>
      <c r="B33" s="271"/>
      <c r="C33" s="746"/>
      <c r="D33" s="747"/>
      <c r="E33" s="747"/>
      <c r="F33" s="747"/>
      <c r="G33" s="747"/>
      <c r="H33" s="747"/>
      <c r="I33" s="747"/>
      <c r="J33" s="747"/>
      <c r="K33" s="748"/>
      <c r="L33" s="261"/>
      <c r="M33" s="261"/>
      <c r="N33" s="261"/>
      <c r="O33" s="261"/>
      <c r="P33" s="261"/>
      <c r="Q33" s="261"/>
      <c r="R33" s="261"/>
      <c r="S33" s="261"/>
      <c r="T33" s="261"/>
      <c r="U33" s="261"/>
      <c r="V33" s="261"/>
      <c r="W33" s="261"/>
      <c r="X33" s="262"/>
      <c r="Y33" s="263"/>
      <c r="Z33" s="263"/>
      <c r="AA33" s="263"/>
      <c r="AB33" s="263"/>
      <c r="AC33" s="263"/>
      <c r="AD33" s="263"/>
      <c r="AE33" s="263"/>
      <c r="AF33" s="263"/>
      <c r="AG33" s="263"/>
      <c r="AH33" s="263"/>
      <c r="AI33" s="263"/>
      <c r="AJ33" s="263"/>
      <c r="AK33" s="263"/>
      <c r="AL33" s="263"/>
      <c r="AM33" s="263"/>
      <c r="AN33" s="263"/>
      <c r="AO33" s="263"/>
      <c r="AP33" s="263"/>
      <c r="AQ33" s="263"/>
      <c r="AR33" s="263"/>
      <c r="AS33" s="263"/>
      <c r="AT33" s="263"/>
      <c r="AU33" s="263"/>
      <c r="AV33" s="263"/>
      <c r="AW33" s="263"/>
      <c r="AX33" s="264"/>
    </row>
    <row r="34" spans="1:50" ht="21.75" customHeight="1">
      <c r="A34" s="270"/>
      <c r="B34" s="271"/>
      <c r="C34" s="746"/>
      <c r="D34" s="747"/>
      <c r="E34" s="747"/>
      <c r="F34" s="747"/>
      <c r="G34" s="747"/>
      <c r="H34" s="747"/>
      <c r="I34" s="747"/>
      <c r="J34" s="747"/>
      <c r="K34" s="748"/>
      <c r="L34" s="261"/>
      <c r="M34" s="261"/>
      <c r="N34" s="261"/>
      <c r="O34" s="261"/>
      <c r="P34" s="261"/>
      <c r="Q34" s="261"/>
      <c r="R34" s="261"/>
      <c r="S34" s="261"/>
      <c r="T34" s="261"/>
      <c r="U34" s="261"/>
      <c r="V34" s="261"/>
      <c r="W34" s="261"/>
      <c r="X34" s="262"/>
      <c r="Y34" s="263"/>
      <c r="Z34" s="263"/>
      <c r="AA34" s="263"/>
      <c r="AB34" s="263"/>
      <c r="AC34" s="263"/>
      <c r="AD34" s="263"/>
      <c r="AE34" s="263"/>
      <c r="AF34" s="263"/>
      <c r="AG34" s="263"/>
      <c r="AH34" s="263"/>
      <c r="AI34" s="263"/>
      <c r="AJ34" s="263"/>
      <c r="AK34" s="263"/>
      <c r="AL34" s="263"/>
      <c r="AM34" s="263"/>
      <c r="AN34" s="263"/>
      <c r="AO34" s="263"/>
      <c r="AP34" s="263"/>
      <c r="AQ34" s="263"/>
      <c r="AR34" s="263"/>
      <c r="AS34" s="263"/>
      <c r="AT34" s="263"/>
      <c r="AU34" s="263"/>
      <c r="AV34" s="263"/>
      <c r="AW34" s="263"/>
      <c r="AX34" s="264"/>
    </row>
    <row r="35" spans="1:50" ht="21.75" customHeight="1">
      <c r="A35" s="270"/>
      <c r="B35" s="271"/>
      <c r="C35" s="751"/>
      <c r="D35" s="752"/>
      <c r="E35" s="752"/>
      <c r="F35" s="752"/>
      <c r="G35" s="752"/>
      <c r="H35" s="752"/>
      <c r="I35" s="752"/>
      <c r="J35" s="752"/>
      <c r="K35" s="753"/>
      <c r="L35" s="292"/>
      <c r="M35" s="290"/>
      <c r="N35" s="290"/>
      <c r="O35" s="290"/>
      <c r="P35" s="290"/>
      <c r="Q35" s="291"/>
      <c r="R35" s="292"/>
      <c r="S35" s="290"/>
      <c r="T35" s="290"/>
      <c r="U35" s="290"/>
      <c r="V35" s="290"/>
      <c r="W35" s="291"/>
      <c r="X35" s="262"/>
      <c r="Y35" s="263"/>
      <c r="Z35" s="263"/>
      <c r="AA35" s="263"/>
      <c r="AB35" s="263"/>
      <c r="AC35" s="263"/>
      <c r="AD35" s="263"/>
      <c r="AE35" s="263"/>
      <c r="AF35" s="263"/>
      <c r="AG35" s="263"/>
      <c r="AH35" s="263"/>
      <c r="AI35" s="263"/>
      <c r="AJ35" s="263"/>
      <c r="AK35" s="263"/>
      <c r="AL35" s="263"/>
      <c r="AM35" s="263"/>
      <c r="AN35" s="263"/>
      <c r="AO35" s="263"/>
      <c r="AP35" s="263"/>
      <c r="AQ35" s="263"/>
      <c r="AR35" s="263"/>
      <c r="AS35" s="263"/>
      <c r="AT35" s="263"/>
      <c r="AU35" s="263"/>
      <c r="AV35" s="263"/>
      <c r="AW35" s="263"/>
      <c r="AX35" s="264"/>
    </row>
    <row r="36" spans="1:50" ht="21.75" customHeight="1" thickBot="1">
      <c r="A36" s="272"/>
      <c r="B36" s="273"/>
      <c r="C36" s="293" t="s">
        <v>39</v>
      </c>
      <c r="D36" s="294"/>
      <c r="E36" s="294"/>
      <c r="F36" s="294"/>
      <c r="G36" s="294"/>
      <c r="H36" s="294"/>
      <c r="I36" s="294"/>
      <c r="J36" s="294"/>
      <c r="K36" s="295"/>
      <c r="L36" s="299">
        <f>SUM(L30:Q35)</f>
        <v>33</v>
      </c>
      <c r="M36" s="294"/>
      <c r="N36" s="294"/>
      <c r="O36" s="294"/>
      <c r="P36" s="294"/>
      <c r="Q36" s="295"/>
      <c r="R36" s="299"/>
      <c r="S36" s="294"/>
      <c r="T36" s="294"/>
      <c r="U36" s="294"/>
      <c r="V36" s="294"/>
      <c r="W36" s="295"/>
      <c r="X36" s="255"/>
      <c r="Y36" s="256"/>
      <c r="Z36" s="256"/>
      <c r="AA36" s="256"/>
      <c r="AB36" s="256"/>
      <c r="AC36" s="256"/>
      <c r="AD36" s="256"/>
      <c r="AE36" s="256"/>
      <c r="AF36" s="256"/>
      <c r="AG36" s="256"/>
      <c r="AH36" s="256"/>
      <c r="AI36" s="256"/>
      <c r="AJ36" s="256"/>
      <c r="AK36" s="256"/>
      <c r="AL36" s="256"/>
      <c r="AM36" s="256"/>
      <c r="AN36" s="256"/>
      <c r="AO36" s="256"/>
      <c r="AP36" s="256"/>
      <c r="AQ36" s="256"/>
      <c r="AR36" s="256"/>
      <c r="AS36" s="256"/>
      <c r="AT36" s="256"/>
      <c r="AU36" s="256"/>
      <c r="AV36" s="256"/>
      <c r="AW36" s="256"/>
      <c r="AX36" s="257"/>
    </row>
    <row r="37" spans="1:50" ht="24.75" customHeight="1" thickBot="1">
      <c r="A37" s="4"/>
      <c r="B37" s="4"/>
      <c r="C37" s="4"/>
      <c r="D37" s="4"/>
      <c r="E37" s="4"/>
      <c r="F37" s="4"/>
      <c r="G37" s="5"/>
      <c r="H37" s="5"/>
      <c r="I37" s="5"/>
      <c r="J37" s="5"/>
      <c r="K37" s="5"/>
      <c r="L37" s="6"/>
      <c r="M37" s="5"/>
      <c r="N37" s="5"/>
      <c r="O37" s="5"/>
      <c r="P37" s="5"/>
      <c r="Q37" s="5"/>
      <c r="R37" s="5"/>
      <c r="S37" s="5"/>
      <c r="T37" s="5"/>
      <c r="U37" s="5"/>
      <c r="V37" s="5"/>
      <c r="W37" s="5"/>
      <c r="X37" s="5"/>
      <c r="Y37" s="7"/>
      <c r="Z37" s="7"/>
      <c r="AA37" s="7"/>
      <c r="AB37" s="7"/>
      <c r="AC37" s="5"/>
      <c r="AD37" s="5"/>
      <c r="AE37" s="5"/>
      <c r="AF37" s="5"/>
      <c r="AG37" s="5"/>
      <c r="AH37" s="6"/>
      <c r="AI37" s="5"/>
      <c r="AJ37" s="5"/>
      <c r="AK37" s="5"/>
      <c r="AL37" s="5"/>
      <c r="AM37" s="5"/>
      <c r="AN37" s="5"/>
      <c r="AO37" s="5"/>
      <c r="AP37" s="5"/>
      <c r="AQ37" s="5"/>
      <c r="AR37" s="5"/>
      <c r="AS37" s="5"/>
      <c r="AT37" s="5"/>
      <c r="AU37" s="7"/>
      <c r="AV37" s="7"/>
      <c r="AW37" s="7"/>
      <c r="AX37" s="7"/>
    </row>
    <row r="38" spans="1:50" ht="21.75" customHeight="1">
      <c r="A38" s="139" t="s">
        <v>76</v>
      </c>
      <c r="B38" s="140"/>
      <c r="C38" s="140"/>
      <c r="D38" s="140"/>
      <c r="E38" s="140"/>
      <c r="F38" s="140"/>
      <c r="G38" s="140"/>
      <c r="H38" s="140"/>
      <c r="I38" s="140"/>
      <c r="J38" s="140"/>
      <c r="K38" s="140"/>
      <c r="L38" s="140"/>
      <c r="M38" s="140"/>
      <c r="N38" s="140"/>
      <c r="O38" s="140"/>
      <c r="P38" s="140"/>
      <c r="Q38" s="140"/>
      <c r="R38" s="140"/>
      <c r="S38" s="140"/>
      <c r="T38" s="140"/>
      <c r="U38" s="140"/>
      <c r="V38" s="140"/>
      <c r="W38" s="140"/>
      <c r="X38" s="140"/>
      <c r="Y38" s="140"/>
      <c r="Z38" s="140"/>
      <c r="AA38" s="140"/>
      <c r="AB38" s="140"/>
      <c r="AC38" s="140"/>
      <c r="AD38" s="140"/>
      <c r="AE38" s="140"/>
      <c r="AF38" s="140"/>
      <c r="AG38" s="140"/>
      <c r="AH38" s="140"/>
      <c r="AI38" s="140"/>
      <c r="AJ38" s="140"/>
      <c r="AK38" s="140"/>
      <c r="AL38" s="140"/>
      <c r="AM38" s="140"/>
      <c r="AN38" s="140"/>
      <c r="AO38" s="140"/>
      <c r="AP38" s="140"/>
      <c r="AQ38" s="140"/>
      <c r="AR38" s="140"/>
      <c r="AS38" s="140"/>
      <c r="AT38" s="140"/>
      <c r="AU38" s="140"/>
      <c r="AV38" s="140"/>
      <c r="AW38" s="140"/>
      <c r="AX38" s="141"/>
    </row>
    <row r="39" spans="1:50" ht="21" customHeight="1">
      <c r="A39" s="8"/>
      <c r="B39" s="9"/>
      <c r="C39" s="235" t="s">
        <v>77</v>
      </c>
      <c r="D39" s="236"/>
      <c r="E39" s="236"/>
      <c r="F39" s="236"/>
      <c r="G39" s="236"/>
      <c r="H39" s="236"/>
      <c r="I39" s="236"/>
      <c r="J39" s="236"/>
      <c r="K39" s="236"/>
      <c r="L39" s="236"/>
      <c r="M39" s="236"/>
      <c r="N39" s="236"/>
      <c r="O39" s="236"/>
      <c r="P39" s="236"/>
      <c r="Q39" s="236"/>
      <c r="R39" s="236"/>
      <c r="S39" s="236"/>
      <c r="T39" s="236"/>
      <c r="U39" s="236"/>
      <c r="V39" s="236"/>
      <c r="W39" s="236"/>
      <c r="X39" s="236"/>
      <c r="Y39" s="236"/>
      <c r="Z39" s="236"/>
      <c r="AA39" s="236"/>
      <c r="AB39" s="236"/>
      <c r="AC39" s="237"/>
      <c r="AD39" s="185" t="s">
        <v>78</v>
      </c>
      <c r="AE39" s="185"/>
      <c r="AF39" s="185"/>
      <c r="AG39" s="184" t="s">
        <v>79</v>
      </c>
      <c r="AH39" s="185"/>
      <c r="AI39" s="185"/>
      <c r="AJ39" s="185"/>
      <c r="AK39" s="185"/>
      <c r="AL39" s="185"/>
      <c r="AM39" s="185"/>
      <c r="AN39" s="185"/>
      <c r="AO39" s="185"/>
      <c r="AP39" s="185"/>
      <c r="AQ39" s="185"/>
      <c r="AR39" s="185"/>
      <c r="AS39" s="185"/>
      <c r="AT39" s="185"/>
      <c r="AU39" s="185"/>
      <c r="AV39" s="185"/>
      <c r="AW39" s="185"/>
      <c r="AX39" s="186"/>
    </row>
    <row r="40" spans="1:50" ht="26.25" customHeight="1">
      <c r="A40" s="240" t="s">
        <v>80</v>
      </c>
      <c r="B40" s="241"/>
      <c r="C40" s="242" t="s">
        <v>1497</v>
      </c>
      <c r="D40" s="243"/>
      <c r="E40" s="243"/>
      <c r="F40" s="243"/>
      <c r="G40" s="243"/>
      <c r="H40" s="243"/>
      <c r="I40" s="243"/>
      <c r="J40" s="243"/>
      <c r="K40" s="243"/>
      <c r="L40" s="243"/>
      <c r="M40" s="243"/>
      <c r="N40" s="243"/>
      <c r="O40" s="243"/>
      <c r="P40" s="243"/>
      <c r="Q40" s="243"/>
      <c r="R40" s="243"/>
      <c r="S40" s="243"/>
      <c r="T40" s="243"/>
      <c r="U40" s="243"/>
      <c r="V40" s="243"/>
      <c r="W40" s="243"/>
      <c r="X40" s="243"/>
      <c r="Y40" s="243"/>
      <c r="Z40" s="243"/>
      <c r="AA40" s="243"/>
      <c r="AB40" s="243"/>
      <c r="AC40" s="244"/>
      <c r="AD40" s="586" t="s">
        <v>1496</v>
      </c>
      <c r="AE40" s="587"/>
      <c r="AF40" s="2295"/>
      <c r="AG40" s="869" t="s">
        <v>1495</v>
      </c>
      <c r="AH40" s="2861"/>
      <c r="AI40" s="2861"/>
      <c r="AJ40" s="2861"/>
      <c r="AK40" s="2861"/>
      <c r="AL40" s="2861"/>
      <c r="AM40" s="2861"/>
      <c r="AN40" s="2861"/>
      <c r="AO40" s="2861"/>
      <c r="AP40" s="2861"/>
      <c r="AQ40" s="2861"/>
      <c r="AR40" s="2861"/>
      <c r="AS40" s="2861"/>
      <c r="AT40" s="2861"/>
      <c r="AU40" s="2861"/>
      <c r="AV40" s="2861"/>
      <c r="AW40" s="2861"/>
      <c r="AX40" s="2862"/>
    </row>
    <row r="41" spans="1:50" ht="26.25" customHeight="1">
      <c r="A41" s="175"/>
      <c r="B41" s="176"/>
      <c r="C41" s="250" t="s">
        <v>84</v>
      </c>
      <c r="D41" s="251"/>
      <c r="E41" s="251"/>
      <c r="F41" s="251"/>
      <c r="G41" s="251"/>
      <c r="H41" s="251"/>
      <c r="I41" s="251"/>
      <c r="J41" s="251"/>
      <c r="K41" s="251"/>
      <c r="L41" s="251"/>
      <c r="M41" s="251"/>
      <c r="N41" s="251"/>
      <c r="O41" s="251"/>
      <c r="P41" s="251"/>
      <c r="Q41" s="251"/>
      <c r="R41" s="251"/>
      <c r="S41" s="251"/>
      <c r="T41" s="251"/>
      <c r="U41" s="251"/>
      <c r="V41" s="251"/>
      <c r="W41" s="251"/>
      <c r="X41" s="251"/>
      <c r="Y41" s="251"/>
      <c r="Z41" s="251"/>
      <c r="AA41" s="251"/>
      <c r="AB41" s="251"/>
      <c r="AC41" s="203"/>
      <c r="AD41" s="554" t="s">
        <v>82</v>
      </c>
      <c r="AE41" s="555"/>
      <c r="AF41" s="2273"/>
      <c r="AG41" s="591"/>
      <c r="AH41" s="589"/>
      <c r="AI41" s="589"/>
      <c r="AJ41" s="589"/>
      <c r="AK41" s="589"/>
      <c r="AL41" s="589"/>
      <c r="AM41" s="589"/>
      <c r="AN41" s="589"/>
      <c r="AO41" s="589"/>
      <c r="AP41" s="589"/>
      <c r="AQ41" s="589"/>
      <c r="AR41" s="589"/>
      <c r="AS41" s="589"/>
      <c r="AT41" s="589"/>
      <c r="AU41" s="589"/>
      <c r="AV41" s="589"/>
      <c r="AW41" s="589"/>
      <c r="AX41" s="590"/>
    </row>
    <row r="42" spans="1:50" ht="30" customHeight="1">
      <c r="A42" s="177"/>
      <c r="B42" s="178"/>
      <c r="C42" s="252" t="s">
        <v>85</v>
      </c>
      <c r="D42" s="253"/>
      <c r="E42" s="253"/>
      <c r="F42" s="253"/>
      <c r="G42" s="253"/>
      <c r="H42" s="253"/>
      <c r="I42" s="253"/>
      <c r="J42" s="253"/>
      <c r="K42" s="253"/>
      <c r="L42" s="253"/>
      <c r="M42" s="253"/>
      <c r="N42" s="253"/>
      <c r="O42" s="253"/>
      <c r="P42" s="253"/>
      <c r="Q42" s="253"/>
      <c r="R42" s="253"/>
      <c r="S42" s="253"/>
      <c r="T42" s="253"/>
      <c r="U42" s="253"/>
      <c r="V42" s="253"/>
      <c r="W42" s="253"/>
      <c r="X42" s="253"/>
      <c r="Y42" s="253"/>
      <c r="Z42" s="253"/>
      <c r="AA42" s="253"/>
      <c r="AB42" s="253"/>
      <c r="AC42" s="254"/>
      <c r="AD42" s="2863" t="s">
        <v>82</v>
      </c>
      <c r="AE42" s="1305"/>
      <c r="AF42" s="1306"/>
      <c r="AG42" s="592"/>
      <c r="AH42" s="593"/>
      <c r="AI42" s="593"/>
      <c r="AJ42" s="593"/>
      <c r="AK42" s="593"/>
      <c r="AL42" s="593"/>
      <c r="AM42" s="593"/>
      <c r="AN42" s="593"/>
      <c r="AO42" s="593"/>
      <c r="AP42" s="593"/>
      <c r="AQ42" s="593"/>
      <c r="AR42" s="593"/>
      <c r="AS42" s="593"/>
      <c r="AT42" s="593"/>
      <c r="AU42" s="593"/>
      <c r="AV42" s="593"/>
      <c r="AW42" s="593"/>
      <c r="AX42" s="594"/>
    </row>
    <row r="43" spans="1:50" ht="26.25" customHeight="1">
      <c r="A43" s="158" t="s">
        <v>86</v>
      </c>
      <c r="B43" s="174"/>
      <c r="C43" s="206" t="s">
        <v>87</v>
      </c>
      <c r="D43" s="181"/>
      <c r="E43" s="181"/>
      <c r="F43" s="181"/>
      <c r="G43" s="181"/>
      <c r="H43" s="181"/>
      <c r="I43" s="181"/>
      <c r="J43" s="181"/>
      <c r="K43" s="181"/>
      <c r="L43" s="181"/>
      <c r="M43" s="181"/>
      <c r="N43" s="181"/>
      <c r="O43" s="181"/>
      <c r="P43" s="181"/>
      <c r="Q43" s="181"/>
      <c r="R43" s="181"/>
      <c r="S43" s="181"/>
      <c r="T43" s="181"/>
      <c r="U43" s="181"/>
      <c r="V43" s="181"/>
      <c r="W43" s="181"/>
      <c r="X43" s="181"/>
      <c r="Y43" s="181"/>
      <c r="Z43" s="181"/>
      <c r="AA43" s="181"/>
      <c r="AB43" s="181"/>
      <c r="AC43" s="181"/>
      <c r="AD43" s="2867" t="s">
        <v>82</v>
      </c>
      <c r="AE43" s="1160"/>
      <c r="AF43" s="1161"/>
      <c r="AG43" s="2869" t="s">
        <v>1494</v>
      </c>
      <c r="AH43" s="561"/>
      <c r="AI43" s="561"/>
      <c r="AJ43" s="561"/>
      <c r="AK43" s="561"/>
      <c r="AL43" s="561"/>
      <c r="AM43" s="561"/>
      <c r="AN43" s="561"/>
      <c r="AO43" s="561"/>
      <c r="AP43" s="561"/>
      <c r="AQ43" s="561"/>
      <c r="AR43" s="561"/>
      <c r="AS43" s="561"/>
      <c r="AT43" s="561"/>
      <c r="AU43" s="561"/>
      <c r="AV43" s="561"/>
      <c r="AW43" s="561"/>
      <c r="AX43" s="562"/>
    </row>
    <row r="44" spans="1:50" ht="26.25" customHeight="1">
      <c r="A44" s="175"/>
      <c r="B44" s="176"/>
      <c r="C44" s="216" t="s">
        <v>89</v>
      </c>
      <c r="D44" s="203"/>
      <c r="E44" s="203"/>
      <c r="F44" s="203"/>
      <c r="G44" s="203"/>
      <c r="H44" s="203"/>
      <c r="I44" s="203"/>
      <c r="J44" s="203"/>
      <c r="K44" s="203"/>
      <c r="L44" s="203"/>
      <c r="M44" s="203"/>
      <c r="N44" s="203"/>
      <c r="O44" s="203"/>
      <c r="P44" s="203"/>
      <c r="Q44" s="203"/>
      <c r="R44" s="203"/>
      <c r="S44" s="203"/>
      <c r="T44" s="203"/>
      <c r="U44" s="203"/>
      <c r="V44" s="203"/>
      <c r="W44" s="203"/>
      <c r="X44" s="203"/>
      <c r="Y44" s="203"/>
      <c r="Z44" s="203"/>
      <c r="AA44" s="203"/>
      <c r="AB44" s="203"/>
      <c r="AC44" s="203"/>
      <c r="AD44" s="554" t="s">
        <v>82</v>
      </c>
      <c r="AE44" s="555"/>
      <c r="AF44" s="2273"/>
      <c r="AG44" s="563"/>
      <c r="AH44" s="564"/>
      <c r="AI44" s="564"/>
      <c r="AJ44" s="564"/>
      <c r="AK44" s="564"/>
      <c r="AL44" s="564"/>
      <c r="AM44" s="564"/>
      <c r="AN44" s="564"/>
      <c r="AO44" s="564"/>
      <c r="AP44" s="564"/>
      <c r="AQ44" s="564"/>
      <c r="AR44" s="564"/>
      <c r="AS44" s="564"/>
      <c r="AT44" s="564"/>
      <c r="AU44" s="564"/>
      <c r="AV44" s="564"/>
      <c r="AW44" s="564"/>
      <c r="AX44" s="565"/>
    </row>
    <row r="45" spans="1:50" ht="26.25" customHeight="1">
      <c r="A45" s="175"/>
      <c r="B45" s="176"/>
      <c r="C45" s="216" t="s">
        <v>90</v>
      </c>
      <c r="D45" s="203"/>
      <c r="E45" s="203"/>
      <c r="F45" s="203"/>
      <c r="G45" s="203"/>
      <c r="H45" s="203"/>
      <c r="I45" s="203"/>
      <c r="J45" s="203"/>
      <c r="K45" s="203"/>
      <c r="L45" s="203"/>
      <c r="M45" s="203"/>
      <c r="N45" s="203"/>
      <c r="O45" s="203"/>
      <c r="P45" s="203"/>
      <c r="Q45" s="203"/>
      <c r="R45" s="203"/>
      <c r="S45" s="203"/>
      <c r="T45" s="203"/>
      <c r="U45" s="203"/>
      <c r="V45" s="203"/>
      <c r="W45" s="203"/>
      <c r="X45" s="203"/>
      <c r="Y45" s="203"/>
      <c r="Z45" s="203"/>
      <c r="AA45" s="203"/>
      <c r="AB45" s="203"/>
      <c r="AC45" s="203"/>
      <c r="AD45" s="2863" t="s">
        <v>82</v>
      </c>
      <c r="AE45" s="1305"/>
      <c r="AF45" s="1306"/>
      <c r="AG45" s="563"/>
      <c r="AH45" s="564"/>
      <c r="AI45" s="564"/>
      <c r="AJ45" s="564"/>
      <c r="AK45" s="564"/>
      <c r="AL45" s="564"/>
      <c r="AM45" s="564"/>
      <c r="AN45" s="564"/>
      <c r="AO45" s="564"/>
      <c r="AP45" s="564"/>
      <c r="AQ45" s="564"/>
      <c r="AR45" s="564"/>
      <c r="AS45" s="564"/>
      <c r="AT45" s="564"/>
      <c r="AU45" s="564"/>
      <c r="AV45" s="564"/>
      <c r="AW45" s="564"/>
      <c r="AX45" s="565"/>
    </row>
    <row r="46" spans="1:50" ht="26.25" customHeight="1">
      <c r="A46" s="175"/>
      <c r="B46" s="176"/>
      <c r="C46" s="216" t="s">
        <v>91</v>
      </c>
      <c r="D46" s="203"/>
      <c r="E46" s="203"/>
      <c r="F46" s="203"/>
      <c r="G46" s="203"/>
      <c r="H46" s="203"/>
      <c r="I46" s="203"/>
      <c r="J46" s="203"/>
      <c r="K46" s="203"/>
      <c r="L46" s="203"/>
      <c r="M46" s="203"/>
      <c r="N46" s="203"/>
      <c r="O46" s="203"/>
      <c r="P46" s="203"/>
      <c r="Q46" s="203"/>
      <c r="R46" s="203"/>
      <c r="S46" s="203"/>
      <c r="T46" s="203"/>
      <c r="U46" s="203"/>
      <c r="V46" s="203"/>
      <c r="W46" s="203"/>
      <c r="X46" s="203"/>
      <c r="Y46" s="203"/>
      <c r="Z46" s="203"/>
      <c r="AA46" s="203"/>
      <c r="AB46" s="203"/>
      <c r="AC46" s="203"/>
      <c r="AD46" s="554" t="s">
        <v>82</v>
      </c>
      <c r="AE46" s="555"/>
      <c r="AF46" s="2273"/>
      <c r="AG46" s="563"/>
      <c r="AH46" s="564"/>
      <c r="AI46" s="564"/>
      <c r="AJ46" s="564"/>
      <c r="AK46" s="564"/>
      <c r="AL46" s="564"/>
      <c r="AM46" s="564"/>
      <c r="AN46" s="564"/>
      <c r="AO46" s="564"/>
      <c r="AP46" s="564"/>
      <c r="AQ46" s="564"/>
      <c r="AR46" s="564"/>
      <c r="AS46" s="564"/>
      <c r="AT46" s="564"/>
      <c r="AU46" s="564"/>
      <c r="AV46" s="564"/>
      <c r="AW46" s="564"/>
      <c r="AX46" s="565"/>
    </row>
    <row r="47" spans="1:50" ht="26.25" customHeight="1">
      <c r="A47" s="175"/>
      <c r="B47" s="176"/>
      <c r="C47" s="216" t="s">
        <v>92</v>
      </c>
      <c r="D47" s="203"/>
      <c r="E47" s="203"/>
      <c r="F47" s="203"/>
      <c r="G47" s="203"/>
      <c r="H47" s="203"/>
      <c r="I47" s="203"/>
      <c r="J47" s="203"/>
      <c r="K47" s="203"/>
      <c r="L47" s="203"/>
      <c r="M47" s="203"/>
      <c r="N47" s="203"/>
      <c r="O47" s="203"/>
      <c r="P47" s="203"/>
      <c r="Q47" s="203"/>
      <c r="R47" s="203"/>
      <c r="S47" s="203"/>
      <c r="T47" s="203"/>
      <c r="U47" s="203"/>
      <c r="V47" s="203"/>
      <c r="W47" s="203"/>
      <c r="X47" s="203"/>
      <c r="Y47" s="203"/>
      <c r="Z47" s="203"/>
      <c r="AA47" s="203"/>
      <c r="AB47" s="203"/>
      <c r="AC47" s="231"/>
      <c r="AD47" s="554" t="s">
        <v>82</v>
      </c>
      <c r="AE47" s="555"/>
      <c r="AF47" s="2273"/>
      <c r="AG47" s="563"/>
      <c r="AH47" s="564"/>
      <c r="AI47" s="564"/>
      <c r="AJ47" s="564"/>
      <c r="AK47" s="564"/>
      <c r="AL47" s="564"/>
      <c r="AM47" s="564"/>
      <c r="AN47" s="564"/>
      <c r="AO47" s="564"/>
      <c r="AP47" s="564"/>
      <c r="AQ47" s="564"/>
      <c r="AR47" s="564"/>
      <c r="AS47" s="564"/>
      <c r="AT47" s="564"/>
      <c r="AU47" s="564"/>
      <c r="AV47" s="564"/>
      <c r="AW47" s="564"/>
      <c r="AX47" s="565"/>
    </row>
    <row r="48" spans="1:50" ht="26.25" customHeight="1">
      <c r="A48" s="175"/>
      <c r="B48" s="176"/>
      <c r="C48" s="232" t="s">
        <v>93</v>
      </c>
      <c r="D48" s="154"/>
      <c r="E48" s="154"/>
      <c r="F48" s="154"/>
      <c r="G48" s="154"/>
      <c r="H48" s="154"/>
      <c r="I48" s="154"/>
      <c r="J48" s="154"/>
      <c r="K48" s="154"/>
      <c r="L48" s="154"/>
      <c r="M48" s="154"/>
      <c r="N48" s="154"/>
      <c r="O48" s="154"/>
      <c r="P48" s="154"/>
      <c r="Q48" s="154"/>
      <c r="R48" s="154"/>
      <c r="S48" s="154"/>
      <c r="T48" s="154"/>
      <c r="U48" s="154"/>
      <c r="V48" s="154"/>
      <c r="W48" s="154"/>
      <c r="X48" s="154"/>
      <c r="Y48" s="154"/>
      <c r="Z48" s="154"/>
      <c r="AA48" s="154"/>
      <c r="AB48" s="154"/>
      <c r="AC48" s="154"/>
      <c r="AD48" s="2858" t="s">
        <v>437</v>
      </c>
      <c r="AE48" s="2859"/>
      <c r="AF48" s="2860"/>
      <c r="AG48" s="566"/>
      <c r="AH48" s="567"/>
      <c r="AI48" s="567"/>
      <c r="AJ48" s="567"/>
      <c r="AK48" s="567"/>
      <c r="AL48" s="567"/>
      <c r="AM48" s="567"/>
      <c r="AN48" s="567"/>
      <c r="AO48" s="567"/>
      <c r="AP48" s="567"/>
      <c r="AQ48" s="567"/>
      <c r="AR48" s="567"/>
      <c r="AS48" s="567"/>
      <c r="AT48" s="567"/>
      <c r="AU48" s="567"/>
      <c r="AV48" s="567"/>
      <c r="AW48" s="567"/>
      <c r="AX48" s="568"/>
    </row>
    <row r="49" spans="1:50" ht="30" customHeight="1">
      <c r="A49" s="158" t="s">
        <v>94</v>
      </c>
      <c r="B49" s="174"/>
      <c r="C49" s="219" t="s">
        <v>95</v>
      </c>
      <c r="D49" s="220"/>
      <c r="E49" s="220"/>
      <c r="F49" s="220"/>
      <c r="G49" s="220"/>
      <c r="H49" s="220"/>
      <c r="I49" s="220"/>
      <c r="J49" s="220"/>
      <c r="K49" s="220"/>
      <c r="L49" s="220"/>
      <c r="M49" s="220"/>
      <c r="N49" s="220"/>
      <c r="O49" s="220"/>
      <c r="P49" s="220"/>
      <c r="Q49" s="220"/>
      <c r="R49" s="220"/>
      <c r="S49" s="220"/>
      <c r="T49" s="220"/>
      <c r="U49" s="220"/>
      <c r="V49" s="220"/>
      <c r="W49" s="220"/>
      <c r="X49" s="220"/>
      <c r="Y49" s="220"/>
      <c r="Z49" s="220"/>
      <c r="AA49" s="220"/>
      <c r="AB49" s="220"/>
      <c r="AC49" s="221"/>
      <c r="AD49" s="2867" t="s">
        <v>82</v>
      </c>
      <c r="AE49" s="1160"/>
      <c r="AF49" s="1161"/>
      <c r="AG49" s="560" t="s">
        <v>1493</v>
      </c>
      <c r="AH49" s="561"/>
      <c r="AI49" s="561"/>
      <c r="AJ49" s="561"/>
      <c r="AK49" s="561"/>
      <c r="AL49" s="561"/>
      <c r="AM49" s="561"/>
      <c r="AN49" s="561"/>
      <c r="AO49" s="561"/>
      <c r="AP49" s="561"/>
      <c r="AQ49" s="561"/>
      <c r="AR49" s="561"/>
      <c r="AS49" s="561"/>
      <c r="AT49" s="561"/>
      <c r="AU49" s="561"/>
      <c r="AV49" s="561"/>
      <c r="AW49" s="561"/>
      <c r="AX49" s="562"/>
    </row>
    <row r="50" spans="1:50" ht="26.25" customHeight="1">
      <c r="A50" s="175"/>
      <c r="B50" s="176"/>
      <c r="C50" s="216" t="s">
        <v>97</v>
      </c>
      <c r="D50" s="203"/>
      <c r="E50" s="203"/>
      <c r="F50" s="203"/>
      <c r="G50" s="203"/>
      <c r="H50" s="203"/>
      <c r="I50" s="203"/>
      <c r="J50" s="203"/>
      <c r="K50" s="203"/>
      <c r="L50" s="203"/>
      <c r="M50" s="203"/>
      <c r="N50" s="203"/>
      <c r="O50" s="203"/>
      <c r="P50" s="203"/>
      <c r="Q50" s="203"/>
      <c r="R50" s="203"/>
      <c r="S50" s="203"/>
      <c r="T50" s="203"/>
      <c r="U50" s="203"/>
      <c r="V50" s="203"/>
      <c r="W50" s="203"/>
      <c r="X50" s="203"/>
      <c r="Y50" s="203"/>
      <c r="Z50" s="203"/>
      <c r="AA50" s="203"/>
      <c r="AB50" s="203"/>
      <c r="AC50" s="203"/>
      <c r="AD50" s="554" t="s">
        <v>82</v>
      </c>
      <c r="AE50" s="555"/>
      <c r="AF50" s="2273"/>
      <c r="AG50" s="563"/>
      <c r="AH50" s="564"/>
      <c r="AI50" s="564"/>
      <c r="AJ50" s="564"/>
      <c r="AK50" s="564"/>
      <c r="AL50" s="564"/>
      <c r="AM50" s="564"/>
      <c r="AN50" s="564"/>
      <c r="AO50" s="564"/>
      <c r="AP50" s="564"/>
      <c r="AQ50" s="564"/>
      <c r="AR50" s="564"/>
      <c r="AS50" s="564"/>
      <c r="AT50" s="564"/>
      <c r="AU50" s="564"/>
      <c r="AV50" s="564"/>
      <c r="AW50" s="564"/>
      <c r="AX50" s="565"/>
    </row>
    <row r="51" spans="1:50" ht="26.25" customHeight="1">
      <c r="A51" s="175"/>
      <c r="B51" s="176"/>
      <c r="C51" s="216" t="s">
        <v>98</v>
      </c>
      <c r="D51" s="203"/>
      <c r="E51" s="203"/>
      <c r="F51" s="203"/>
      <c r="G51" s="203"/>
      <c r="H51" s="203"/>
      <c r="I51" s="203"/>
      <c r="J51" s="203"/>
      <c r="K51" s="203"/>
      <c r="L51" s="203"/>
      <c r="M51" s="203"/>
      <c r="N51" s="203"/>
      <c r="O51" s="203"/>
      <c r="P51" s="203"/>
      <c r="Q51" s="203"/>
      <c r="R51" s="203"/>
      <c r="S51" s="203"/>
      <c r="T51" s="203"/>
      <c r="U51" s="203"/>
      <c r="V51" s="203"/>
      <c r="W51" s="203"/>
      <c r="X51" s="203"/>
      <c r="Y51" s="203"/>
      <c r="Z51" s="203"/>
      <c r="AA51" s="203"/>
      <c r="AB51" s="203"/>
      <c r="AC51" s="203"/>
      <c r="AD51" s="2868" t="s">
        <v>82</v>
      </c>
      <c r="AE51" s="2859"/>
      <c r="AF51" s="2860"/>
      <c r="AG51" s="566"/>
      <c r="AH51" s="567"/>
      <c r="AI51" s="567"/>
      <c r="AJ51" s="567"/>
      <c r="AK51" s="567"/>
      <c r="AL51" s="567"/>
      <c r="AM51" s="567"/>
      <c r="AN51" s="567"/>
      <c r="AO51" s="567"/>
      <c r="AP51" s="567"/>
      <c r="AQ51" s="567"/>
      <c r="AR51" s="567"/>
      <c r="AS51" s="567"/>
      <c r="AT51" s="567"/>
      <c r="AU51" s="567"/>
      <c r="AV51" s="567"/>
      <c r="AW51" s="567"/>
      <c r="AX51" s="568"/>
    </row>
    <row r="52" spans="1:50" ht="33.6" customHeight="1">
      <c r="A52" s="158" t="s">
        <v>99</v>
      </c>
      <c r="B52" s="174"/>
      <c r="C52" s="179" t="s">
        <v>100</v>
      </c>
      <c r="D52" s="180"/>
      <c r="E52" s="180"/>
      <c r="F52" s="180"/>
      <c r="G52" s="180"/>
      <c r="H52" s="180"/>
      <c r="I52" s="180"/>
      <c r="J52" s="180"/>
      <c r="K52" s="180"/>
      <c r="L52" s="180"/>
      <c r="M52" s="180"/>
      <c r="N52" s="180"/>
      <c r="O52" s="180"/>
      <c r="P52" s="180"/>
      <c r="Q52" s="180"/>
      <c r="R52" s="180"/>
      <c r="S52" s="180"/>
      <c r="T52" s="180"/>
      <c r="U52" s="180"/>
      <c r="V52" s="180"/>
      <c r="W52" s="180"/>
      <c r="X52" s="180"/>
      <c r="Y52" s="180"/>
      <c r="Z52" s="180"/>
      <c r="AA52" s="180"/>
      <c r="AB52" s="180"/>
      <c r="AC52" s="181"/>
      <c r="AD52" s="2870" t="s">
        <v>437</v>
      </c>
      <c r="AE52" s="559"/>
      <c r="AF52" s="1219"/>
      <c r="AG52" s="184"/>
      <c r="AH52" s="185"/>
      <c r="AI52" s="185"/>
      <c r="AJ52" s="185"/>
      <c r="AK52" s="185"/>
      <c r="AL52" s="185"/>
      <c r="AM52" s="185"/>
      <c r="AN52" s="185"/>
      <c r="AO52" s="185"/>
      <c r="AP52" s="185"/>
      <c r="AQ52" s="185"/>
      <c r="AR52" s="185"/>
      <c r="AS52" s="185"/>
      <c r="AT52" s="185"/>
      <c r="AU52" s="185"/>
      <c r="AV52" s="185"/>
      <c r="AW52" s="185"/>
      <c r="AX52" s="186"/>
    </row>
    <row r="53" spans="1:50" ht="15.75" customHeight="1">
      <c r="A53" s="175"/>
      <c r="B53" s="176"/>
      <c r="C53" s="193" t="s">
        <v>0</v>
      </c>
      <c r="D53" s="194"/>
      <c r="E53" s="194"/>
      <c r="F53" s="194"/>
      <c r="G53" s="195" t="s">
        <v>101</v>
      </c>
      <c r="H53" s="196"/>
      <c r="I53" s="196"/>
      <c r="J53" s="196"/>
      <c r="K53" s="196"/>
      <c r="L53" s="196"/>
      <c r="M53" s="196"/>
      <c r="N53" s="196"/>
      <c r="O53" s="196"/>
      <c r="P53" s="196"/>
      <c r="Q53" s="196"/>
      <c r="R53" s="196"/>
      <c r="S53" s="197"/>
      <c r="T53" s="198" t="s">
        <v>102</v>
      </c>
      <c r="U53" s="199"/>
      <c r="V53" s="199"/>
      <c r="W53" s="199"/>
      <c r="X53" s="199"/>
      <c r="Y53" s="199"/>
      <c r="Z53" s="199"/>
      <c r="AA53" s="199"/>
      <c r="AB53" s="199"/>
      <c r="AC53" s="199"/>
      <c r="AD53" s="199"/>
      <c r="AE53" s="199"/>
      <c r="AF53" s="199"/>
      <c r="AG53" s="187"/>
      <c r="AH53" s="188"/>
      <c r="AI53" s="188"/>
      <c r="AJ53" s="188"/>
      <c r="AK53" s="188"/>
      <c r="AL53" s="188"/>
      <c r="AM53" s="188"/>
      <c r="AN53" s="188"/>
      <c r="AO53" s="188"/>
      <c r="AP53" s="188"/>
      <c r="AQ53" s="188"/>
      <c r="AR53" s="188"/>
      <c r="AS53" s="188"/>
      <c r="AT53" s="188"/>
      <c r="AU53" s="188"/>
      <c r="AV53" s="188"/>
      <c r="AW53" s="188"/>
      <c r="AX53" s="189"/>
    </row>
    <row r="54" spans="1:50" ht="26.25" customHeight="1">
      <c r="A54" s="175"/>
      <c r="B54" s="176"/>
      <c r="C54" s="200"/>
      <c r="D54" s="201"/>
      <c r="E54" s="201"/>
      <c r="F54" s="201"/>
      <c r="G54" s="202"/>
      <c r="H54" s="203"/>
      <c r="I54" s="203"/>
      <c r="J54" s="203"/>
      <c r="K54" s="203"/>
      <c r="L54" s="203"/>
      <c r="M54" s="203"/>
      <c r="N54" s="203"/>
      <c r="O54" s="203"/>
      <c r="P54" s="203"/>
      <c r="Q54" s="203"/>
      <c r="R54" s="203"/>
      <c r="S54" s="204"/>
      <c r="T54" s="205"/>
      <c r="U54" s="203"/>
      <c r="V54" s="203"/>
      <c r="W54" s="203"/>
      <c r="X54" s="203"/>
      <c r="Y54" s="203"/>
      <c r="Z54" s="203"/>
      <c r="AA54" s="203"/>
      <c r="AB54" s="203"/>
      <c r="AC54" s="203"/>
      <c r="AD54" s="203"/>
      <c r="AE54" s="203"/>
      <c r="AF54" s="203"/>
      <c r="AG54" s="187"/>
      <c r="AH54" s="188"/>
      <c r="AI54" s="188"/>
      <c r="AJ54" s="188"/>
      <c r="AK54" s="188"/>
      <c r="AL54" s="188"/>
      <c r="AM54" s="188"/>
      <c r="AN54" s="188"/>
      <c r="AO54" s="188"/>
      <c r="AP54" s="188"/>
      <c r="AQ54" s="188"/>
      <c r="AR54" s="188"/>
      <c r="AS54" s="188"/>
      <c r="AT54" s="188"/>
      <c r="AU54" s="188"/>
      <c r="AV54" s="188"/>
      <c r="AW54" s="188"/>
      <c r="AX54" s="189"/>
    </row>
    <row r="55" spans="1:50" ht="26.25" customHeight="1">
      <c r="A55" s="177"/>
      <c r="B55" s="178"/>
      <c r="C55" s="151"/>
      <c r="D55" s="152"/>
      <c r="E55" s="152"/>
      <c r="F55" s="152"/>
      <c r="G55" s="153"/>
      <c r="H55" s="154"/>
      <c r="I55" s="154"/>
      <c r="J55" s="154"/>
      <c r="K55" s="154"/>
      <c r="L55" s="154"/>
      <c r="M55" s="154"/>
      <c r="N55" s="154"/>
      <c r="O55" s="154"/>
      <c r="P55" s="154"/>
      <c r="Q55" s="154"/>
      <c r="R55" s="154"/>
      <c r="S55" s="155"/>
      <c r="T55" s="156"/>
      <c r="U55" s="157"/>
      <c r="V55" s="157"/>
      <c r="W55" s="157"/>
      <c r="X55" s="157"/>
      <c r="Y55" s="157"/>
      <c r="Z55" s="157"/>
      <c r="AA55" s="157"/>
      <c r="AB55" s="157"/>
      <c r="AC55" s="157"/>
      <c r="AD55" s="157"/>
      <c r="AE55" s="157"/>
      <c r="AF55" s="157"/>
      <c r="AG55" s="190"/>
      <c r="AH55" s="191"/>
      <c r="AI55" s="191"/>
      <c r="AJ55" s="191"/>
      <c r="AK55" s="191"/>
      <c r="AL55" s="191"/>
      <c r="AM55" s="191"/>
      <c r="AN55" s="191"/>
      <c r="AO55" s="191"/>
      <c r="AP55" s="191"/>
      <c r="AQ55" s="191"/>
      <c r="AR55" s="191"/>
      <c r="AS55" s="191"/>
      <c r="AT55" s="191"/>
      <c r="AU55" s="191"/>
      <c r="AV55" s="191"/>
      <c r="AW55" s="191"/>
      <c r="AX55" s="192"/>
    </row>
    <row r="56" spans="1:50" ht="65.25" customHeight="1">
      <c r="A56" s="158" t="s">
        <v>103</v>
      </c>
      <c r="B56" s="159"/>
      <c r="C56" s="162" t="s">
        <v>104</v>
      </c>
      <c r="D56" s="163"/>
      <c r="E56" s="163"/>
      <c r="F56" s="164"/>
      <c r="G56" s="165" t="s">
        <v>1492</v>
      </c>
      <c r="H56" s="872"/>
      <c r="I56" s="872"/>
      <c r="J56" s="872"/>
      <c r="K56" s="872"/>
      <c r="L56" s="872"/>
      <c r="M56" s="872"/>
      <c r="N56" s="872"/>
      <c r="O56" s="872"/>
      <c r="P56" s="872"/>
      <c r="Q56" s="872"/>
      <c r="R56" s="872"/>
      <c r="S56" s="872"/>
      <c r="T56" s="872"/>
      <c r="U56" s="872"/>
      <c r="V56" s="872"/>
      <c r="W56" s="872"/>
      <c r="X56" s="872"/>
      <c r="Y56" s="872"/>
      <c r="Z56" s="872"/>
      <c r="AA56" s="872"/>
      <c r="AB56" s="872"/>
      <c r="AC56" s="872"/>
      <c r="AD56" s="872"/>
      <c r="AE56" s="872"/>
      <c r="AF56" s="872"/>
      <c r="AG56" s="872"/>
      <c r="AH56" s="872"/>
      <c r="AI56" s="872"/>
      <c r="AJ56" s="872"/>
      <c r="AK56" s="872"/>
      <c r="AL56" s="872"/>
      <c r="AM56" s="872"/>
      <c r="AN56" s="872"/>
      <c r="AO56" s="872"/>
      <c r="AP56" s="872"/>
      <c r="AQ56" s="872"/>
      <c r="AR56" s="872"/>
      <c r="AS56" s="872"/>
      <c r="AT56" s="872"/>
      <c r="AU56" s="872"/>
      <c r="AV56" s="872"/>
      <c r="AW56" s="872"/>
      <c r="AX56" s="873"/>
    </row>
    <row r="57" spans="1:50" ht="66.75" customHeight="1" thickBot="1">
      <c r="A57" s="160"/>
      <c r="B57" s="161"/>
      <c r="C57" s="168" t="s">
        <v>106</v>
      </c>
      <c r="D57" s="169"/>
      <c r="E57" s="169"/>
      <c r="F57" s="170"/>
      <c r="G57" s="171" t="s">
        <v>1491</v>
      </c>
      <c r="H57" s="172"/>
      <c r="I57" s="172"/>
      <c r="J57" s="172"/>
      <c r="K57" s="172"/>
      <c r="L57" s="172"/>
      <c r="M57" s="172"/>
      <c r="N57" s="172"/>
      <c r="O57" s="172"/>
      <c r="P57" s="172"/>
      <c r="Q57" s="172"/>
      <c r="R57" s="172"/>
      <c r="S57" s="172"/>
      <c r="T57" s="172"/>
      <c r="U57" s="172"/>
      <c r="V57" s="172"/>
      <c r="W57" s="172"/>
      <c r="X57" s="172"/>
      <c r="Y57" s="172"/>
      <c r="Z57" s="172"/>
      <c r="AA57" s="172"/>
      <c r="AB57" s="172"/>
      <c r="AC57" s="172"/>
      <c r="AD57" s="172"/>
      <c r="AE57" s="172"/>
      <c r="AF57" s="172"/>
      <c r="AG57" s="172"/>
      <c r="AH57" s="172"/>
      <c r="AI57" s="172"/>
      <c r="AJ57" s="172"/>
      <c r="AK57" s="172"/>
      <c r="AL57" s="172"/>
      <c r="AM57" s="172"/>
      <c r="AN57" s="172"/>
      <c r="AO57" s="172"/>
      <c r="AP57" s="172"/>
      <c r="AQ57" s="172"/>
      <c r="AR57" s="172"/>
      <c r="AS57" s="172"/>
      <c r="AT57" s="172"/>
      <c r="AU57" s="172"/>
      <c r="AV57" s="172"/>
      <c r="AW57" s="172"/>
      <c r="AX57" s="173"/>
    </row>
    <row r="58" spans="1:50" ht="21" customHeight="1">
      <c r="A58" s="139" t="s">
        <v>108</v>
      </c>
      <c r="B58" s="140"/>
      <c r="C58" s="140"/>
      <c r="D58" s="140"/>
      <c r="E58" s="140"/>
      <c r="F58" s="140"/>
      <c r="G58" s="140"/>
      <c r="H58" s="140"/>
      <c r="I58" s="140"/>
      <c r="J58" s="140"/>
      <c r="K58" s="140"/>
      <c r="L58" s="140"/>
      <c r="M58" s="140"/>
      <c r="N58" s="140"/>
      <c r="O58" s="140"/>
      <c r="P58" s="140"/>
      <c r="Q58" s="140"/>
      <c r="R58" s="140"/>
      <c r="S58" s="140"/>
      <c r="T58" s="140"/>
      <c r="U58" s="140"/>
      <c r="V58" s="140"/>
      <c r="W58" s="140"/>
      <c r="X58" s="140"/>
      <c r="Y58" s="140"/>
      <c r="Z58" s="140"/>
      <c r="AA58" s="140"/>
      <c r="AB58" s="140"/>
      <c r="AC58" s="140"/>
      <c r="AD58" s="140"/>
      <c r="AE58" s="140"/>
      <c r="AF58" s="140"/>
      <c r="AG58" s="140"/>
      <c r="AH58" s="140"/>
      <c r="AI58" s="140"/>
      <c r="AJ58" s="140"/>
      <c r="AK58" s="140"/>
      <c r="AL58" s="140"/>
      <c r="AM58" s="140"/>
      <c r="AN58" s="140"/>
      <c r="AO58" s="140"/>
      <c r="AP58" s="140"/>
      <c r="AQ58" s="140"/>
      <c r="AR58" s="140"/>
      <c r="AS58" s="140"/>
      <c r="AT58" s="140"/>
      <c r="AU58" s="140"/>
      <c r="AV58" s="140"/>
      <c r="AW58" s="140"/>
      <c r="AX58" s="141"/>
    </row>
    <row r="59" spans="1:50" ht="120" customHeight="1" thickBot="1">
      <c r="A59" s="120"/>
      <c r="B59" s="142"/>
      <c r="C59" s="142"/>
      <c r="D59" s="142"/>
      <c r="E59" s="142"/>
      <c r="F59" s="142"/>
      <c r="G59" s="142"/>
      <c r="H59" s="142"/>
      <c r="I59" s="142"/>
      <c r="J59" s="142"/>
      <c r="K59" s="142"/>
      <c r="L59" s="142"/>
      <c r="M59" s="142"/>
      <c r="N59" s="142"/>
      <c r="O59" s="142"/>
      <c r="P59" s="142"/>
      <c r="Q59" s="142"/>
      <c r="R59" s="142"/>
      <c r="S59" s="142"/>
      <c r="T59" s="142"/>
      <c r="U59" s="142"/>
      <c r="V59" s="142"/>
      <c r="W59" s="142"/>
      <c r="X59" s="142"/>
      <c r="Y59" s="142"/>
      <c r="Z59" s="142"/>
      <c r="AA59" s="142"/>
      <c r="AB59" s="142"/>
      <c r="AC59" s="142"/>
      <c r="AD59" s="142"/>
      <c r="AE59" s="142"/>
      <c r="AF59" s="142"/>
      <c r="AG59" s="142"/>
      <c r="AH59" s="142"/>
      <c r="AI59" s="142"/>
      <c r="AJ59" s="142"/>
      <c r="AK59" s="142"/>
      <c r="AL59" s="142"/>
      <c r="AM59" s="142"/>
      <c r="AN59" s="142"/>
      <c r="AO59" s="142"/>
      <c r="AP59" s="142"/>
      <c r="AQ59" s="142"/>
      <c r="AR59" s="142"/>
      <c r="AS59" s="142"/>
      <c r="AT59" s="142"/>
      <c r="AU59" s="142"/>
      <c r="AV59" s="142"/>
      <c r="AW59" s="142"/>
      <c r="AX59" s="143"/>
    </row>
    <row r="60" spans="1:50" ht="21" customHeight="1">
      <c r="A60" s="144" t="s">
        <v>109</v>
      </c>
      <c r="B60" s="145"/>
      <c r="C60" s="145"/>
      <c r="D60" s="145"/>
      <c r="E60" s="145"/>
      <c r="F60" s="145"/>
      <c r="G60" s="145"/>
      <c r="H60" s="145"/>
      <c r="I60" s="145"/>
      <c r="J60" s="145"/>
      <c r="K60" s="145"/>
      <c r="L60" s="145"/>
      <c r="M60" s="145"/>
      <c r="N60" s="145"/>
      <c r="O60" s="145"/>
      <c r="P60" s="145"/>
      <c r="Q60" s="145"/>
      <c r="R60" s="145"/>
      <c r="S60" s="145"/>
      <c r="T60" s="145"/>
      <c r="U60" s="145"/>
      <c r="V60" s="145"/>
      <c r="W60" s="145"/>
      <c r="X60" s="145"/>
      <c r="Y60" s="145"/>
      <c r="Z60" s="145"/>
      <c r="AA60" s="145"/>
      <c r="AB60" s="145"/>
      <c r="AC60" s="145"/>
      <c r="AD60" s="145"/>
      <c r="AE60" s="145"/>
      <c r="AF60" s="145"/>
      <c r="AG60" s="145"/>
      <c r="AH60" s="145"/>
      <c r="AI60" s="145"/>
      <c r="AJ60" s="145"/>
      <c r="AK60" s="145"/>
      <c r="AL60" s="145"/>
      <c r="AM60" s="145"/>
      <c r="AN60" s="145"/>
      <c r="AO60" s="145"/>
      <c r="AP60" s="145"/>
      <c r="AQ60" s="145"/>
      <c r="AR60" s="145"/>
      <c r="AS60" s="145"/>
      <c r="AT60" s="145"/>
      <c r="AU60" s="145"/>
      <c r="AV60" s="145"/>
      <c r="AW60" s="145"/>
      <c r="AX60" s="146"/>
    </row>
    <row r="61" spans="1:50" ht="120" customHeight="1" thickBot="1">
      <c r="A61" s="120"/>
      <c r="B61" s="142"/>
      <c r="C61" s="142"/>
      <c r="D61" s="142"/>
      <c r="E61" s="147"/>
      <c r="F61" s="148"/>
      <c r="G61" s="149"/>
      <c r="H61" s="149"/>
      <c r="I61" s="149"/>
      <c r="J61" s="149"/>
      <c r="K61" s="149"/>
      <c r="L61" s="149"/>
      <c r="M61" s="149"/>
      <c r="N61" s="149"/>
      <c r="O61" s="149"/>
      <c r="P61" s="149"/>
      <c r="Q61" s="149"/>
      <c r="R61" s="149"/>
      <c r="S61" s="149"/>
      <c r="T61" s="149"/>
      <c r="U61" s="149"/>
      <c r="V61" s="149"/>
      <c r="W61" s="149"/>
      <c r="X61" s="149"/>
      <c r="Y61" s="149"/>
      <c r="Z61" s="149"/>
      <c r="AA61" s="149"/>
      <c r="AB61" s="149"/>
      <c r="AC61" s="149"/>
      <c r="AD61" s="149"/>
      <c r="AE61" s="149"/>
      <c r="AF61" s="149"/>
      <c r="AG61" s="149"/>
      <c r="AH61" s="149"/>
      <c r="AI61" s="149"/>
      <c r="AJ61" s="149"/>
      <c r="AK61" s="149"/>
      <c r="AL61" s="149"/>
      <c r="AM61" s="149"/>
      <c r="AN61" s="149"/>
      <c r="AO61" s="149"/>
      <c r="AP61" s="149"/>
      <c r="AQ61" s="149"/>
      <c r="AR61" s="149"/>
      <c r="AS61" s="149"/>
      <c r="AT61" s="149"/>
      <c r="AU61" s="149"/>
      <c r="AV61" s="149"/>
      <c r="AW61" s="149"/>
      <c r="AX61" s="150"/>
    </row>
    <row r="62" spans="1:50" ht="21" customHeight="1">
      <c r="A62" s="144" t="s">
        <v>110</v>
      </c>
      <c r="B62" s="145"/>
      <c r="C62" s="145"/>
      <c r="D62" s="145"/>
      <c r="E62" s="145"/>
      <c r="F62" s="145"/>
      <c r="G62" s="145"/>
      <c r="H62" s="145"/>
      <c r="I62" s="145"/>
      <c r="J62" s="145"/>
      <c r="K62" s="145"/>
      <c r="L62" s="145"/>
      <c r="M62" s="145"/>
      <c r="N62" s="145"/>
      <c r="O62" s="145"/>
      <c r="P62" s="145"/>
      <c r="Q62" s="145"/>
      <c r="R62" s="145"/>
      <c r="S62" s="145"/>
      <c r="T62" s="145"/>
      <c r="U62" s="145"/>
      <c r="V62" s="145"/>
      <c r="W62" s="145"/>
      <c r="X62" s="145"/>
      <c r="Y62" s="145"/>
      <c r="Z62" s="145"/>
      <c r="AA62" s="145"/>
      <c r="AB62" s="145"/>
      <c r="AC62" s="145"/>
      <c r="AD62" s="145"/>
      <c r="AE62" s="145"/>
      <c r="AF62" s="145"/>
      <c r="AG62" s="145"/>
      <c r="AH62" s="145"/>
      <c r="AI62" s="145"/>
      <c r="AJ62" s="145"/>
      <c r="AK62" s="145"/>
      <c r="AL62" s="145"/>
      <c r="AM62" s="145"/>
      <c r="AN62" s="145"/>
      <c r="AO62" s="145"/>
      <c r="AP62" s="145"/>
      <c r="AQ62" s="145"/>
      <c r="AR62" s="145"/>
      <c r="AS62" s="145"/>
      <c r="AT62" s="145"/>
      <c r="AU62" s="145"/>
      <c r="AV62" s="145"/>
      <c r="AW62" s="145"/>
      <c r="AX62" s="146"/>
    </row>
    <row r="63" spans="1:50" ht="99.95" customHeight="1" thickBot="1">
      <c r="A63" s="120"/>
      <c r="B63" s="121"/>
      <c r="C63" s="121"/>
      <c r="D63" s="121"/>
      <c r="E63" s="122"/>
      <c r="F63" s="121"/>
      <c r="G63" s="121"/>
      <c r="H63" s="121"/>
      <c r="I63" s="121"/>
      <c r="J63" s="121"/>
      <c r="K63" s="121"/>
      <c r="L63" s="121"/>
      <c r="M63" s="121"/>
      <c r="N63" s="121"/>
      <c r="O63" s="121"/>
      <c r="P63" s="121"/>
      <c r="Q63" s="121"/>
      <c r="R63" s="121"/>
      <c r="S63" s="121"/>
      <c r="T63" s="121"/>
      <c r="U63" s="121"/>
      <c r="V63" s="121"/>
      <c r="W63" s="121"/>
      <c r="X63" s="121"/>
      <c r="Y63" s="121"/>
      <c r="Z63" s="121"/>
      <c r="AA63" s="121"/>
      <c r="AB63" s="121"/>
      <c r="AC63" s="121"/>
      <c r="AD63" s="121"/>
      <c r="AE63" s="121"/>
      <c r="AF63" s="121"/>
      <c r="AG63" s="121"/>
      <c r="AH63" s="121"/>
      <c r="AI63" s="121"/>
      <c r="AJ63" s="121"/>
      <c r="AK63" s="121"/>
      <c r="AL63" s="121"/>
      <c r="AM63" s="121"/>
      <c r="AN63" s="121"/>
      <c r="AO63" s="121"/>
      <c r="AP63" s="121"/>
      <c r="AQ63" s="121"/>
      <c r="AR63" s="121"/>
      <c r="AS63" s="121"/>
      <c r="AT63" s="121"/>
      <c r="AU63" s="121"/>
      <c r="AV63" s="121"/>
      <c r="AW63" s="121"/>
      <c r="AX63" s="123"/>
    </row>
    <row r="64" spans="1:50" ht="21" customHeight="1">
      <c r="A64" s="124" t="s">
        <v>111</v>
      </c>
      <c r="B64" s="125"/>
      <c r="C64" s="125"/>
      <c r="D64" s="125"/>
      <c r="E64" s="125"/>
      <c r="F64" s="125"/>
      <c r="G64" s="125"/>
      <c r="H64" s="125"/>
      <c r="I64" s="125"/>
      <c r="J64" s="125"/>
      <c r="K64" s="125"/>
      <c r="L64" s="125"/>
      <c r="M64" s="125"/>
      <c r="N64" s="125"/>
      <c r="O64" s="125"/>
      <c r="P64" s="125"/>
      <c r="Q64" s="125"/>
      <c r="R64" s="125"/>
      <c r="S64" s="125"/>
      <c r="T64" s="125"/>
      <c r="U64" s="125"/>
      <c r="V64" s="125"/>
      <c r="W64" s="125"/>
      <c r="X64" s="125"/>
      <c r="Y64" s="125"/>
      <c r="Z64" s="125"/>
      <c r="AA64" s="125"/>
      <c r="AB64" s="125"/>
      <c r="AC64" s="125"/>
      <c r="AD64" s="125"/>
      <c r="AE64" s="125"/>
      <c r="AF64" s="125"/>
      <c r="AG64" s="125"/>
      <c r="AH64" s="125"/>
      <c r="AI64" s="125"/>
      <c r="AJ64" s="125"/>
      <c r="AK64" s="125"/>
      <c r="AL64" s="125"/>
      <c r="AM64" s="125"/>
      <c r="AN64" s="125"/>
      <c r="AO64" s="125"/>
      <c r="AP64" s="125"/>
      <c r="AQ64" s="125"/>
      <c r="AR64" s="125"/>
      <c r="AS64" s="125"/>
      <c r="AT64" s="125"/>
      <c r="AU64" s="125"/>
      <c r="AV64" s="125"/>
      <c r="AW64" s="125"/>
      <c r="AX64" s="126"/>
    </row>
    <row r="65" spans="1:50" ht="99.95" customHeight="1" thickBot="1">
      <c r="A65" s="127"/>
      <c r="B65" s="128"/>
      <c r="C65" s="128"/>
      <c r="D65" s="128"/>
      <c r="E65" s="128"/>
      <c r="F65" s="128"/>
      <c r="G65" s="128"/>
      <c r="H65" s="128"/>
      <c r="I65" s="128"/>
      <c r="J65" s="128"/>
      <c r="K65" s="128"/>
      <c r="L65" s="128"/>
      <c r="M65" s="128"/>
      <c r="N65" s="128"/>
      <c r="O65" s="128"/>
      <c r="P65" s="128"/>
      <c r="Q65" s="128"/>
      <c r="R65" s="128"/>
      <c r="S65" s="128"/>
      <c r="T65" s="128"/>
      <c r="U65" s="128"/>
      <c r="V65" s="128"/>
      <c r="W65" s="128"/>
      <c r="X65" s="128"/>
      <c r="Y65" s="128"/>
      <c r="Z65" s="128"/>
      <c r="AA65" s="128"/>
      <c r="AB65" s="128"/>
      <c r="AC65" s="128"/>
      <c r="AD65" s="128"/>
      <c r="AE65" s="128"/>
      <c r="AF65" s="128"/>
      <c r="AG65" s="128"/>
      <c r="AH65" s="128"/>
      <c r="AI65" s="128"/>
      <c r="AJ65" s="128"/>
      <c r="AK65" s="128"/>
      <c r="AL65" s="128"/>
      <c r="AM65" s="128"/>
      <c r="AN65" s="128"/>
      <c r="AO65" s="128"/>
      <c r="AP65" s="128"/>
      <c r="AQ65" s="128"/>
      <c r="AR65" s="128"/>
      <c r="AS65" s="128"/>
      <c r="AT65" s="128"/>
      <c r="AU65" s="128"/>
      <c r="AV65" s="128"/>
      <c r="AW65" s="128"/>
      <c r="AX65" s="129"/>
    </row>
    <row r="66" spans="1:50" ht="19.7" customHeight="1">
      <c r="A66" s="2871" t="s">
        <v>112</v>
      </c>
      <c r="B66" s="2872"/>
      <c r="C66" s="2872"/>
      <c r="D66" s="2872"/>
      <c r="E66" s="2872"/>
      <c r="F66" s="2872"/>
      <c r="G66" s="2872"/>
      <c r="H66" s="2872"/>
      <c r="I66" s="2872"/>
      <c r="J66" s="2872"/>
      <c r="K66" s="2872"/>
      <c r="L66" s="2872"/>
      <c r="M66" s="2872"/>
      <c r="N66" s="2872"/>
      <c r="O66" s="2872"/>
      <c r="P66" s="2872"/>
      <c r="Q66" s="2872"/>
      <c r="R66" s="2872"/>
      <c r="S66" s="2872"/>
      <c r="T66" s="2872"/>
      <c r="U66" s="2872"/>
      <c r="V66" s="2872"/>
      <c r="W66" s="2872"/>
      <c r="X66" s="2872"/>
      <c r="Y66" s="2872"/>
      <c r="Z66" s="2872"/>
      <c r="AA66" s="2872"/>
      <c r="AB66" s="2872"/>
      <c r="AC66" s="2872"/>
      <c r="AD66" s="2872"/>
      <c r="AE66" s="2872"/>
      <c r="AF66" s="2872"/>
      <c r="AG66" s="2872"/>
      <c r="AH66" s="2872"/>
      <c r="AI66" s="2872"/>
      <c r="AJ66" s="2872"/>
      <c r="AK66" s="2872"/>
      <c r="AL66" s="2872"/>
      <c r="AM66" s="2872"/>
      <c r="AN66" s="2872"/>
      <c r="AO66" s="2872"/>
      <c r="AP66" s="2872"/>
      <c r="AQ66" s="2872"/>
      <c r="AR66" s="2872"/>
      <c r="AS66" s="2872"/>
      <c r="AT66" s="2872"/>
      <c r="AU66" s="2872"/>
      <c r="AV66" s="2872"/>
      <c r="AW66" s="2872"/>
      <c r="AX66" s="2873"/>
    </row>
    <row r="67" spans="1:50" ht="19.899999999999999" customHeight="1" thickBot="1">
      <c r="A67" s="133"/>
      <c r="B67" s="134"/>
      <c r="C67" s="115" t="s">
        <v>113</v>
      </c>
      <c r="D67" s="135"/>
      <c r="E67" s="135"/>
      <c r="F67" s="135"/>
      <c r="G67" s="135"/>
      <c r="H67" s="135"/>
      <c r="I67" s="135"/>
      <c r="J67" s="136"/>
      <c r="K67" s="2667">
        <v>128</v>
      </c>
      <c r="L67" s="2668"/>
      <c r="M67" s="2668"/>
      <c r="N67" s="2668"/>
      <c r="O67" s="2668"/>
      <c r="P67" s="2668"/>
      <c r="Q67" s="2668"/>
      <c r="R67" s="2669"/>
      <c r="S67" s="115" t="s">
        <v>114</v>
      </c>
      <c r="T67" s="135"/>
      <c r="U67" s="135"/>
      <c r="V67" s="135"/>
      <c r="W67" s="135"/>
      <c r="X67" s="135"/>
      <c r="Y67" s="135"/>
      <c r="Z67" s="136"/>
      <c r="AA67" s="2864">
        <v>141</v>
      </c>
      <c r="AB67" s="2865"/>
      <c r="AC67" s="2865"/>
      <c r="AD67" s="2865"/>
      <c r="AE67" s="2865"/>
      <c r="AF67" s="2865"/>
      <c r="AG67" s="2865"/>
      <c r="AH67" s="2866"/>
      <c r="AI67" s="115" t="s">
        <v>115</v>
      </c>
      <c r="AJ67" s="116"/>
      <c r="AK67" s="116"/>
      <c r="AL67" s="116"/>
      <c r="AM67" s="116"/>
      <c r="AN67" s="116"/>
      <c r="AO67" s="116"/>
      <c r="AP67" s="117"/>
      <c r="AQ67" s="842">
        <v>164</v>
      </c>
      <c r="AR67" s="135"/>
      <c r="AS67" s="135"/>
      <c r="AT67" s="135"/>
      <c r="AU67" s="135"/>
      <c r="AV67" s="135"/>
      <c r="AW67" s="135"/>
      <c r="AX67" s="843"/>
    </row>
  </sheetData>
  <mergeCells count="256">
    <mergeCell ref="A56:B57"/>
    <mergeCell ref="C56:F56"/>
    <mergeCell ref="G56:AX56"/>
    <mergeCell ref="C57:F57"/>
    <mergeCell ref="G57:AX57"/>
    <mergeCell ref="A52:B55"/>
    <mergeCell ref="C52:AC52"/>
    <mergeCell ref="AI67:AP67"/>
    <mergeCell ref="AQ67:AX67"/>
    <mergeCell ref="A58:AX58"/>
    <mergeCell ref="A59:AX59"/>
    <mergeCell ref="A60:AX60"/>
    <mergeCell ref="A61:E61"/>
    <mergeCell ref="F61:AX61"/>
    <mergeCell ref="A62:AX62"/>
    <mergeCell ref="A63:E63"/>
    <mergeCell ref="F63:AX63"/>
    <mergeCell ref="A64:AX64"/>
    <mergeCell ref="A65:AX65"/>
    <mergeCell ref="A66:AX66"/>
    <mergeCell ref="A67:B67"/>
    <mergeCell ref="C67:J67"/>
    <mergeCell ref="K67:R67"/>
    <mergeCell ref="S67:Z67"/>
    <mergeCell ref="AD52:AF52"/>
    <mergeCell ref="AG52:AX55"/>
    <mergeCell ref="C53:F53"/>
    <mergeCell ref="G53:S53"/>
    <mergeCell ref="T53:AF53"/>
    <mergeCell ref="C54:F54"/>
    <mergeCell ref="G54:S54"/>
    <mergeCell ref="T54:AF54"/>
    <mergeCell ref="C55:F55"/>
    <mergeCell ref="G55:S55"/>
    <mergeCell ref="T55:AF55"/>
    <mergeCell ref="AA67:AH67"/>
    <mergeCell ref="A38:AX38"/>
    <mergeCell ref="C39:AC39"/>
    <mergeCell ref="AD39:AF39"/>
    <mergeCell ref="AG39:AX39"/>
    <mergeCell ref="A40:B42"/>
    <mergeCell ref="C40:AC40"/>
    <mergeCell ref="A49:B51"/>
    <mergeCell ref="C49:AC49"/>
    <mergeCell ref="AD49:AF49"/>
    <mergeCell ref="AG49:AX51"/>
    <mergeCell ref="C50:AC50"/>
    <mergeCell ref="AD50:AF50"/>
    <mergeCell ref="C51:AC51"/>
    <mergeCell ref="AD51:AF51"/>
    <mergeCell ref="A43:B48"/>
    <mergeCell ref="C43:AC43"/>
    <mergeCell ref="AD43:AF43"/>
    <mergeCell ref="AG43:AX48"/>
    <mergeCell ref="C44:AC44"/>
    <mergeCell ref="AD44:AF44"/>
    <mergeCell ref="C45:AC45"/>
    <mergeCell ref="AD45:AF45"/>
    <mergeCell ref="C46:AC46"/>
    <mergeCell ref="C48:AC48"/>
    <mergeCell ref="AD48:AF48"/>
    <mergeCell ref="X33:AX33"/>
    <mergeCell ref="C34:K34"/>
    <mergeCell ref="L34:Q34"/>
    <mergeCell ref="R34:W34"/>
    <mergeCell ref="X34:AX34"/>
    <mergeCell ref="C35:K35"/>
    <mergeCell ref="L35:Q35"/>
    <mergeCell ref="R35:W35"/>
    <mergeCell ref="X35:AX35"/>
    <mergeCell ref="C36:K36"/>
    <mergeCell ref="L36:Q36"/>
    <mergeCell ref="R36:W36"/>
    <mergeCell ref="AD46:AF46"/>
    <mergeCell ref="AD40:AF40"/>
    <mergeCell ref="AG40:AX42"/>
    <mergeCell ref="C41:AC41"/>
    <mergeCell ref="AD41:AF41"/>
    <mergeCell ref="C42:AC42"/>
    <mergeCell ref="AD42:AF42"/>
    <mergeCell ref="C47:AC47"/>
    <mergeCell ref="AD47:AF47"/>
    <mergeCell ref="A29:B36"/>
    <mergeCell ref="C29:K29"/>
    <mergeCell ref="L29:Q29"/>
    <mergeCell ref="R29:W29"/>
    <mergeCell ref="X29:AX29"/>
    <mergeCell ref="C30:K30"/>
    <mergeCell ref="L30:Q30"/>
    <mergeCell ref="R30:W30"/>
    <mergeCell ref="X30:AX30"/>
    <mergeCell ref="C31:K31"/>
    <mergeCell ref="L31:Q31"/>
    <mergeCell ref="R31:W31"/>
    <mergeCell ref="X31:AX31"/>
    <mergeCell ref="C32:K32"/>
    <mergeCell ref="L32:Q32"/>
    <mergeCell ref="R32:W32"/>
    <mergeCell ref="X32:AX32"/>
    <mergeCell ref="X36:AX36"/>
    <mergeCell ref="C33:K33"/>
    <mergeCell ref="L33:Q33"/>
    <mergeCell ref="R33:W33"/>
    <mergeCell ref="AT23:AX23"/>
    <mergeCell ref="AO24:AS24"/>
    <mergeCell ref="AT24:AX24"/>
    <mergeCell ref="AO25:AS25"/>
    <mergeCell ref="AT25:AX25"/>
    <mergeCell ref="G27:X28"/>
    <mergeCell ref="Y27:AA27"/>
    <mergeCell ref="AB27:AD27"/>
    <mergeCell ref="AE27:AI27"/>
    <mergeCell ref="AJ27:AN27"/>
    <mergeCell ref="AO27:AS27"/>
    <mergeCell ref="AO26:AS26"/>
    <mergeCell ref="AT26:AX26"/>
    <mergeCell ref="AT27:AX27"/>
    <mergeCell ref="Y28:AA28"/>
    <mergeCell ref="AB28:AD28"/>
    <mergeCell ref="AE28:AI28"/>
    <mergeCell ref="AJ28:AN28"/>
    <mergeCell ref="AO28:AS28"/>
    <mergeCell ref="AT28:AX28"/>
    <mergeCell ref="AJ26:AN26"/>
    <mergeCell ref="G24:X25"/>
    <mergeCell ref="Y24:AA24"/>
    <mergeCell ref="AJ23:AN23"/>
    <mergeCell ref="AB25:AD25"/>
    <mergeCell ref="AJ25:AN25"/>
    <mergeCell ref="AE20:AI20"/>
    <mergeCell ref="AJ20:AN20"/>
    <mergeCell ref="AE21:AI21"/>
    <mergeCell ref="AJ21:AN21"/>
    <mergeCell ref="G20:X22"/>
    <mergeCell ref="Y20:AA20"/>
    <mergeCell ref="AB24:AD24"/>
    <mergeCell ref="AE24:AI24"/>
    <mergeCell ref="AJ24:AN24"/>
    <mergeCell ref="Y25:AA25"/>
    <mergeCell ref="AB20:AD20"/>
    <mergeCell ref="AO23:AS23"/>
    <mergeCell ref="AO21:AS21"/>
    <mergeCell ref="A26:F28"/>
    <mergeCell ref="G26:X26"/>
    <mergeCell ref="Y26:AA26"/>
    <mergeCell ref="AB26:AD26"/>
    <mergeCell ref="AE26:AI26"/>
    <mergeCell ref="G23:X23"/>
    <mergeCell ref="Y23:AA23"/>
    <mergeCell ref="AB23:AD23"/>
    <mergeCell ref="AE23:AI23"/>
    <mergeCell ref="A23:F25"/>
    <mergeCell ref="AE25:AI25"/>
    <mergeCell ref="A19:F22"/>
    <mergeCell ref="G19:X19"/>
    <mergeCell ref="Y19:AA19"/>
    <mergeCell ref="AB19:AD19"/>
    <mergeCell ref="AE19:AI19"/>
    <mergeCell ref="AJ19:AN19"/>
    <mergeCell ref="AT21:AX21"/>
    <mergeCell ref="Y22:AA22"/>
    <mergeCell ref="AB22:AD22"/>
    <mergeCell ref="AE22:AI22"/>
    <mergeCell ref="AJ22:AN22"/>
    <mergeCell ref="AO22:AS22"/>
    <mergeCell ref="AT22:AX22"/>
    <mergeCell ref="AO20:AS20"/>
    <mergeCell ref="AT20:AX20"/>
    <mergeCell ref="Y21:AA21"/>
    <mergeCell ref="AB21:AD21"/>
    <mergeCell ref="AR16:AX16"/>
    <mergeCell ref="G17:O17"/>
    <mergeCell ref="P17:V17"/>
    <mergeCell ref="W17:AC17"/>
    <mergeCell ref="AD17:AJ17"/>
    <mergeCell ref="AK17:AQ17"/>
    <mergeCell ref="AR17:AX17"/>
    <mergeCell ref="AO19:AS19"/>
    <mergeCell ref="AT19:AX19"/>
    <mergeCell ref="AR18:AX18"/>
    <mergeCell ref="G18:O18"/>
    <mergeCell ref="P18:V18"/>
    <mergeCell ref="W18:AC18"/>
    <mergeCell ref="AD18:AJ18"/>
    <mergeCell ref="AK18:AQ18"/>
    <mergeCell ref="AR13:AX13"/>
    <mergeCell ref="AK14:AQ14"/>
    <mergeCell ref="AR14:AX14"/>
    <mergeCell ref="W12:AC12"/>
    <mergeCell ref="AD12:AJ12"/>
    <mergeCell ref="AK12:AQ12"/>
    <mergeCell ref="AR12:AX12"/>
    <mergeCell ref="I15:O15"/>
    <mergeCell ref="P15:V15"/>
    <mergeCell ref="W15:AC15"/>
    <mergeCell ref="AD15:AJ15"/>
    <mergeCell ref="AK15:AQ15"/>
    <mergeCell ref="AR15:AX15"/>
    <mergeCell ref="AD10:AJ10"/>
    <mergeCell ref="AK10:AQ10"/>
    <mergeCell ref="I13:O13"/>
    <mergeCell ref="P13:V13"/>
    <mergeCell ref="W13:AC13"/>
    <mergeCell ref="AD13:AJ13"/>
    <mergeCell ref="AK13:AQ13"/>
    <mergeCell ref="I16:O16"/>
    <mergeCell ref="P16:V16"/>
    <mergeCell ref="W16:AC16"/>
    <mergeCell ref="AD16:AJ16"/>
    <mergeCell ref="AK16:AQ16"/>
    <mergeCell ref="I14:O14"/>
    <mergeCell ref="P14:V14"/>
    <mergeCell ref="W14:AC14"/>
    <mergeCell ref="AD14:AJ14"/>
    <mergeCell ref="A6:F6"/>
    <mergeCell ref="G6:X6"/>
    <mergeCell ref="Y6:AD6"/>
    <mergeCell ref="AE6:AX6"/>
    <mergeCell ref="A7:F7"/>
    <mergeCell ref="G7:AX7"/>
    <mergeCell ref="AR10:AX10"/>
    <mergeCell ref="G11:H16"/>
    <mergeCell ref="I11:O11"/>
    <mergeCell ref="P11:V11"/>
    <mergeCell ref="W11:AC11"/>
    <mergeCell ref="AD11:AJ11"/>
    <mergeCell ref="AK11:AQ11"/>
    <mergeCell ref="AR11:AX11"/>
    <mergeCell ref="I12:O12"/>
    <mergeCell ref="P12:V12"/>
    <mergeCell ref="A8:F8"/>
    <mergeCell ref="G8:AX8"/>
    <mergeCell ref="A9:F9"/>
    <mergeCell ref="G9:AX9"/>
    <mergeCell ref="A10:F18"/>
    <mergeCell ref="G10:O10"/>
    <mergeCell ref="P10:V10"/>
    <mergeCell ref="W10:AC10"/>
    <mergeCell ref="A4:F4"/>
    <mergeCell ref="G4:X4"/>
    <mergeCell ref="Y4:AD4"/>
    <mergeCell ref="AE4:AP4"/>
    <mergeCell ref="AQ4:AX4"/>
    <mergeCell ref="A5:F5"/>
    <mergeCell ref="G5:X5"/>
    <mergeCell ref="Y5:AD5"/>
    <mergeCell ref="AE5:AX5"/>
    <mergeCell ref="AJ1:AP1"/>
    <mergeCell ref="AQ1:AX1"/>
    <mergeCell ref="A2:AN2"/>
    <mergeCell ref="AO2:AX2"/>
    <mergeCell ref="A3:F3"/>
    <mergeCell ref="G3:X3"/>
    <mergeCell ref="Y3:AD3"/>
    <mergeCell ref="AE3:AP3"/>
    <mergeCell ref="AQ3:AX3"/>
  </mergeCells>
  <phoneticPr fontId="24"/>
  <pageMargins left="0.62992125984251968" right="0.39370078740157483" top="0.59055118110236227" bottom="0.39370078740157483" header="0.51181102362204722" footer="0.51181102362204722"/>
  <pageSetup paperSize="9" scale="70" fitToHeight="4" orientation="portrait" horizontalDpi="4294967292" r:id="rId1"/>
  <headerFooter alignWithMargins="0">
    <oddFooter>&amp;C&amp;P</oddFooter>
  </headerFooter>
  <rowBreaks count="1" manualBreakCount="1">
    <brk id="36" max="49"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BC68"/>
  <sheetViews>
    <sheetView view="pageBreakPreview" zoomScale="70" zoomScaleNormal="75" zoomScaleSheetLayoutView="70" workbookViewId="0">
      <selection activeCell="AQ1" sqref="AQ1:AX1"/>
    </sheetView>
  </sheetViews>
  <sheetFormatPr defaultRowHeight="13.5"/>
  <cols>
    <col min="1" max="50" width="2.625" style="1" customWidth="1"/>
    <col min="51" max="57" width="2.25" style="1" customWidth="1"/>
    <col min="58" max="16384" width="9" style="1"/>
  </cols>
  <sheetData>
    <row r="1" spans="1:50" ht="21.75" customHeight="1" thickBot="1">
      <c r="AJ1" s="499" t="s">
        <v>0</v>
      </c>
      <c r="AK1" s="499"/>
      <c r="AL1" s="499"/>
      <c r="AM1" s="499"/>
      <c r="AN1" s="499"/>
      <c r="AO1" s="499"/>
      <c r="AP1" s="499"/>
      <c r="AQ1" s="696" t="str">
        <f ca="1">RIGHT(CELL("filename",AQ1),LEN(CELL("filename",AQ1))-FIND("]",CELL("filename",AQ1)))</f>
        <v>120</v>
      </c>
      <c r="AR1" s="696"/>
      <c r="AS1" s="696"/>
      <c r="AT1" s="696"/>
      <c r="AU1" s="696"/>
      <c r="AV1" s="696"/>
      <c r="AW1" s="696"/>
      <c r="AX1" s="696"/>
    </row>
    <row r="2" spans="1:50" ht="21" customHeight="1" thickBot="1">
      <c r="A2" s="501" t="s">
        <v>1</v>
      </c>
      <c r="B2" s="502"/>
      <c r="C2" s="502"/>
      <c r="D2" s="502"/>
      <c r="E2" s="502"/>
      <c r="F2" s="502"/>
      <c r="G2" s="502"/>
      <c r="H2" s="502"/>
      <c r="I2" s="502"/>
      <c r="J2" s="502"/>
      <c r="K2" s="502"/>
      <c r="L2" s="502"/>
      <c r="M2" s="502"/>
      <c r="N2" s="502"/>
      <c r="O2" s="502"/>
      <c r="P2" s="502"/>
      <c r="Q2" s="502"/>
      <c r="R2" s="502"/>
      <c r="S2" s="502"/>
      <c r="T2" s="502"/>
      <c r="U2" s="502"/>
      <c r="V2" s="502"/>
      <c r="W2" s="502"/>
      <c r="X2" s="502"/>
      <c r="Y2" s="502"/>
      <c r="Z2" s="502"/>
      <c r="AA2" s="502"/>
      <c r="AB2" s="502"/>
      <c r="AC2" s="502"/>
      <c r="AD2" s="502"/>
      <c r="AE2" s="502"/>
      <c r="AF2" s="502"/>
      <c r="AG2" s="502"/>
      <c r="AH2" s="502"/>
      <c r="AI2" s="502"/>
      <c r="AJ2" s="502"/>
      <c r="AK2" s="502"/>
      <c r="AL2" s="502"/>
      <c r="AM2" s="502"/>
      <c r="AN2" s="502"/>
      <c r="AO2" s="503" t="s">
        <v>2</v>
      </c>
      <c r="AP2" s="504"/>
      <c r="AQ2" s="504"/>
      <c r="AR2" s="504"/>
      <c r="AS2" s="504"/>
      <c r="AT2" s="504"/>
      <c r="AU2" s="504"/>
      <c r="AV2" s="504"/>
      <c r="AW2" s="504"/>
      <c r="AX2" s="505"/>
    </row>
    <row r="3" spans="1:50" ht="25.15" customHeight="1">
      <c r="A3" s="506" t="s">
        <v>3</v>
      </c>
      <c r="B3" s="507"/>
      <c r="C3" s="507"/>
      <c r="D3" s="507"/>
      <c r="E3" s="507"/>
      <c r="F3" s="507"/>
      <c r="G3" s="697" t="s">
        <v>241</v>
      </c>
      <c r="H3" s="698"/>
      <c r="I3" s="698"/>
      <c r="J3" s="698"/>
      <c r="K3" s="698"/>
      <c r="L3" s="698"/>
      <c r="M3" s="698"/>
      <c r="N3" s="698"/>
      <c r="O3" s="698"/>
      <c r="P3" s="698"/>
      <c r="Q3" s="698"/>
      <c r="R3" s="698"/>
      <c r="S3" s="698"/>
      <c r="T3" s="698"/>
      <c r="U3" s="698"/>
      <c r="V3" s="698"/>
      <c r="W3" s="698"/>
      <c r="X3" s="698"/>
      <c r="Y3" s="510" t="s">
        <v>161</v>
      </c>
      <c r="Z3" s="511"/>
      <c r="AA3" s="511"/>
      <c r="AB3" s="511"/>
      <c r="AC3" s="511"/>
      <c r="AD3" s="512"/>
      <c r="AE3" s="699" t="s">
        <v>240</v>
      </c>
      <c r="AF3" s="511"/>
      <c r="AG3" s="511"/>
      <c r="AH3" s="511"/>
      <c r="AI3" s="511"/>
      <c r="AJ3" s="511"/>
      <c r="AK3" s="511"/>
      <c r="AL3" s="511"/>
      <c r="AM3" s="511"/>
      <c r="AN3" s="511"/>
      <c r="AO3" s="511"/>
      <c r="AP3" s="512"/>
      <c r="AQ3" s="515" t="s">
        <v>7</v>
      </c>
      <c r="AR3" s="511"/>
      <c r="AS3" s="511"/>
      <c r="AT3" s="511"/>
      <c r="AU3" s="511"/>
      <c r="AV3" s="511"/>
      <c r="AW3" s="511"/>
      <c r="AX3" s="682"/>
    </row>
    <row r="4" spans="1:50" ht="30" customHeight="1">
      <c r="A4" s="474" t="s">
        <v>8</v>
      </c>
      <c r="B4" s="475"/>
      <c r="C4" s="475"/>
      <c r="D4" s="475"/>
      <c r="E4" s="475"/>
      <c r="F4" s="476"/>
      <c r="G4" s="477" t="s">
        <v>239</v>
      </c>
      <c r="H4" s="478"/>
      <c r="I4" s="478"/>
      <c r="J4" s="478"/>
      <c r="K4" s="478"/>
      <c r="L4" s="478"/>
      <c r="M4" s="478"/>
      <c r="N4" s="478"/>
      <c r="O4" s="478"/>
      <c r="P4" s="478"/>
      <c r="Q4" s="478"/>
      <c r="R4" s="478"/>
      <c r="S4" s="478"/>
      <c r="T4" s="478"/>
      <c r="U4" s="478"/>
      <c r="V4" s="700"/>
      <c r="W4" s="700"/>
      <c r="X4" s="700"/>
      <c r="Y4" s="480" t="s">
        <v>10</v>
      </c>
      <c r="Z4" s="481"/>
      <c r="AA4" s="481"/>
      <c r="AB4" s="481"/>
      <c r="AC4" s="481"/>
      <c r="AD4" s="482"/>
      <c r="AE4" s="481" t="s">
        <v>238</v>
      </c>
      <c r="AF4" s="481"/>
      <c r="AG4" s="481"/>
      <c r="AH4" s="481"/>
      <c r="AI4" s="481"/>
      <c r="AJ4" s="481"/>
      <c r="AK4" s="481"/>
      <c r="AL4" s="481"/>
      <c r="AM4" s="481"/>
      <c r="AN4" s="481"/>
      <c r="AO4" s="481"/>
      <c r="AP4" s="482"/>
      <c r="AQ4" s="486" t="s">
        <v>237</v>
      </c>
      <c r="AR4" s="487"/>
      <c r="AS4" s="487"/>
      <c r="AT4" s="487"/>
      <c r="AU4" s="487"/>
      <c r="AV4" s="487"/>
      <c r="AW4" s="487"/>
      <c r="AX4" s="488"/>
    </row>
    <row r="5" spans="1:50" ht="30" customHeight="1">
      <c r="A5" s="489" t="s">
        <v>13</v>
      </c>
      <c r="B5" s="490"/>
      <c r="C5" s="490"/>
      <c r="D5" s="490"/>
      <c r="E5" s="490"/>
      <c r="F5" s="490"/>
      <c r="G5" s="491" t="s">
        <v>14</v>
      </c>
      <c r="H5" s="700"/>
      <c r="I5" s="700"/>
      <c r="J5" s="700"/>
      <c r="K5" s="700"/>
      <c r="L5" s="700"/>
      <c r="M5" s="700"/>
      <c r="N5" s="700"/>
      <c r="O5" s="700"/>
      <c r="P5" s="700"/>
      <c r="Q5" s="700"/>
      <c r="R5" s="700"/>
      <c r="S5" s="700"/>
      <c r="T5" s="700"/>
      <c r="U5" s="700"/>
      <c r="V5" s="700"/>
      <c r="W5" s="700"/>
      <c r="X5" s="700"/>
      <c r="Y5" s="492" t="s">
        <v>15</v>
      </c>
      <c r="Z5" s="493"/>
      <c r="AA5" s="493"/>
      <c r="AB5" s="493"/>
      <c r="AC5" s="493"/>
      <c r="AD5" s="494"/>
      <c r="AE5" s="701" t="s">
        <v>236</v>
      </c>
      <c r="AF5" s="702"/>
      <c r="AG5" s="702"/>
      <c r="AH5" s="702"/>
      <c r="AI5" s="702"/>
      <c r="AJ5" s="702"/>
      <c r="AK5" s="702"/>
      <c r="AL5" s="702"/>
      <c r="AM5" s="702"/>
      <c r="AN5" s="702"/>
      <c r="AO5" s="702"/>
      <c r="AP5" s="702"/>
      <c r="AQ5" s="703"/>
      <c r="AR5" s="703"/>
      <c r="AS5" s="703"/>
      <c r="AT5" s="703"/>
      <c r="AU5" s="703"/>
      <c r="AV5" s="703"/>
      <c r="AW5" s="703"/>
      <c r="AX5" s="704"/>
    </row>
    <row r="6" spans="1:50" ht="39.950000000000003" customHeight="1">
      <c r="A6" s="461" t="s">
        <v>17</v>
      </c>
      <c r="B6" s="462"/>
      <c r="C6" s="462"/>
      <c r="D6" s="462"/>
      <c r="E6" s="462"/>
      <c r="F6" s="462"/>
      <c r="G6" s="705" t="s">
        <v>235</v>
      </c>
      <c r="H6" s="706"/>
      <c r="I6" s="706"/>
      <c r="J6" s="706"/>
      <c r="K6" s="706"/>
      <c r="L6" s="706"/>
      <c r="M6" s="706"/>
      <c r="N6" s="706"/>
      <c r="O6" s="706"/>
      <c r="P6" s="706"/>
      <c r="Q6" s="706"/>
      <c r="R6" s="706"/>
      <c r="S6" s="706"/>
      <c r="T6" s="706"/>
      <c r="U6" s="706"/>
      <c r="V6" s="707"/>
      <c r="W6" s="707"/>
      <c r="X6" s="707"/>
      <c r="Y6" s="467" t="s">
        <v>158</v>
      </c>
      <c r="Z6" s="371"/>
      <c r="AA6" s="371"/>
      <c r="AB6" s="371"/>
      <c r="AC6" s="371"/>
      <c r="AD6" s="378"/>
      <c r="AE6" s="708" t="s">
        <v>234</v>
      </c>
      <c r="AF6" s="709"/>
      <c r="AG6" s="709"/>
      <c r="AH6" s="709"/>
      <c r="AI6" s="709"/>
      <c r="AJ6" s="709"/>
      <c r="AK6" s="709"/>
      <c r="AL6" s="709"/>
      <c r="AM6" s="709"/>
      <c r="AN6" s="709"/>
      <c r="AO6" s="709"/>
      <c r="AP6" s="709"/>
      <c r="AQ6" s="709"/>
      <c r="AR6" s="709"/>
      <c r="AS6" s="709"/>
      <c r="AT6" s="709"/>
      <c r="AU6" s="709"/>
      <c r="AV6" s="709"/>
      <c r="AW6" s="709"/>
      <c r="AX6" s="710"/>
    </row>
    <row r="7" spans="1:50" ht="103.7" customHeight="1">
      <c r="A7" s="429" t="s">
        <v>21</v>
      </c>
      <c r="B7" s="430"/>
      <c r="C7" s="430"/>
      <c r="D7" s="430"/>
      <c r="E7" s="430"/>
      <c r="F7" s="430"/>
      <c r="G7" s="711" t="s">
        <v>233</v>
      </c>
      <c r="H7" s="712"/>
      <c r="I7" s="712"/>
      <c r="J7" s="712"/>
      <c r="K7" s="712"/>
      <c r="L7" s="712"/>
      <c r="M7" s="712"/>
      <c r="N7" s="712"/>
      <c r="O7" s="712"/>
      <c r="P7" s="712"/>
      <c r="Q7" s="712"/>
      <c r="R7" s="712"/>
      <c r="S7" s="712"/>
      <c r="T7" s="712"/>
      <c r="U7" s="712"/>
      <c r="V7" s="712"/>
      <c r="W7" s="712"/>
      <c r="X7" s="712"/>
      <c r="Y7" s="712"/>
      <c r="Z7" s="712"/>
      <c r="AA7" s="712"/>
      <c r="AB7" s="712"/>
      <c r="AC7" s="712"/>
      <c r="AD7" s="712"/>
      <c r="AE7" s="712"/>
      <c r="AF7" s="712"/>
      <c r="AG7" s="712"/>
      <c r="AH7" s="712"/>
      <c r="AI7" s="712"/>
      <c r="AJ7" s="712"/>
      <c r="AK7" s="712"/>
      <c r="AL7" s="712"/>
      <c r="AM7" s="712"/>
      <c r="AN7" s="712"/>
      <c r="AO7" s="712"/>
      <c r="AP7" s="712"/>
      <c r="AQ7" s="712"/>
      <c r="AR7" s="712"/>
      <c r="AS7" s="712"/>
      <c r="AT7" s="712"/>
      <c r="AU7" s="712"/>
      <c r="AV7" s="712"/>
      <c r="AW7" s="712"/>
      <c r="AX7" s="713"/>
    </row>
    <row r="8" spans="1:50" ht="137.25" customHeight="1">
      <c r="A8" s="429" t="s">
        <v>23</v>
      </c>
      <c r="B8" s="430"/>
      <c r="C8" s="430"/>
      <c r="D8" s="430"/>
      <c r="E8" s="430"/>
      <c r="F8" s="430"/>
      <c r="G8" s="711" t="s">
        <v>232</v>
      </c>
      <c r="H8" s="712"/>
      <c r="I8" s="712"/>
      <c r="J8" s="712"/>
      <c r="K8" s="712"/>
      <c r="L8" s="712"/>
      <c r="M8" s="712"/>
      <c r="N8" s="712"/>
      <c r="O8" s="712"/>
      <c r="P8" s="712"/>
      <c r="Q8" s="712"/>
      <c r="R8" s="712"/>
      <c r="S8" s="712"/>
      <c r="T8" s="712"/>
      <c r="U8" s="712"/>
      <c r="V8" s="712"/>
      <c r="W8" s="712"/>
      <c r="X8" s="712"/>
      <c r="Y8" s="712"/>
      <c r="Z8" s="712"/>
      <c r="AA8" s="712"/>
      <c r="AB8" s="712"/>
      <c r="AC8" s="712"/>
      <c r="AD8" s="712"/>
      <c r="AE8" s="712"/>
      <c r="AF8" s="712"/>
      <c r="AG8" s="712"/>
      <c r="AH8" s="712"/>
      <c r="AI8" s="712"/>
      <c r="AJ8" s="712"/>
      <c r="AK8" s="712"/>
      <c r="AL8" s="712"/>
      <c r="AM8" s="712"/>
      <c r="AN8" s="712"/>
      <c r="AO8" s="712"/>
      <c r="AP8" s="712"/>
      <c r="AQ8" s="712"/>
      <c r="AR8" s="712"/>
      <c r="AS8" s="712"/>
      <c r="AT8" s="712"/>
      <c r="AU8" s="712"/>
      <c r="AV8" s="712"/>
      <c r="AW8" s="712"/>
      <c r="AX8" s="713"/>
    </row>
    <row r="9" spans="1:50" ht="29.25" customHeight="1">
      <c r="A9" s="429" t="s">
        <v>25</v>
      </c>
      <c r="B9" s="430"/>
      <c r="C9" s="430"/>
      <c r="D9" s="430"/>
      <c r="E9" s="430"/>
      <c r="F9" s="434"/>
      <c r="G9" s="666" t="s">
        <v>26</v>
      </c>
      <c r="H9" s="436"/>
      <c r="I9" s="436"/>
      <c r="J9" s="436"/>
      <c r="K9" s="436"/>
      <c r="L9" s="436"/>
      <c r="M9" s="436"/>
      <c r="N9" s="436"/>
      <c r="O9" s="436"/>
      <c r="P9" s="436"/>
      <c r="Q9" s="436"/>
      <c r="R9" s="436"/>
      <c r="S9" s="436"/>
      <c r="T9" s="436"/>
      <c r="U9" s="436"/>
      <c r="V9" s="436"/>
      <c r="W9" s="436"/>
      <c r="X9" s="436"/>
      <c r="Y9" s="436"/>
      <c r="Z9" s="436"/>
      <c r="AA9" s="436"/>
      <c r="AB9" s="436"/>
      <c r="AC9" s="436"/>
      <c r="AD9" s="436"/>
      <c r="AE9" s="436"/>
      <c r="AF9" s="436"/>
      <c r="AG9" s="436"/>
      <c r="AH9" s="436"/>
      <c r="AI9" s="436"/>
      <c r="AJ9" s="436"/>
      <c r="AK9" s="436"/>
      <c r="AL9" s="436"/>
      <c r="AM9" s="436"/>
      <c r="AN9" s="436"/>
      <c r="AO9" s="436"/>
      <c r="AP9" s="436"/>
      <c r="AQ9" s="436"/>
      <c r="AR9" s="436"/>
      <c r="AS9" s="436"/>
      <c r="AT9" s="436"/>
      <c r="AU9" s="436"/>
      <c r="AV9" s="436"/>
      <c r="AW9" s="436"/>
      <c r="AX9" s="437"/>
    </row>
    <row r="10" spans="1:50" ht="21" customHeight="1">
      <c r="A10" s="438" t="s">
        <v>27</v>
      </c>
      <c r="B10" s="439"/>
      <c r="C10" s="439"/>
      <c r="D10" s="439"/>
      <c r="E10" s="439"/>
      <c r="F10" s="440"/>
      <c r="G10" s="447"/>
      <c r="H10" s="448"/>
      <c r="I10" s="448"/>
      <c r="J10" s="448"/>
      <c r="K10" s="448"/>
      <c r="L10" s="448"/>
      <c r="M10" s="448"/>
      <c r="N10" s="448"/>
      <c r="O10" s="448"/>
      <c r="P10" s="357" t="s">
        <v>28</v>
      </c>
      <c r="Q10" s="352"/>
      <c r="R10" s="352"/>
      <c r="S10" s="352"/>
      <c r="T10" s="352"/>
      <c r="U10" s="352"/>
      <c r="V10" s="353"/>
      <c r="W10" s="357" t="s">
        <v>29</v>
      </c>
      <c r="X10" s="352"/>
      <c r="Y10" s="352"/>
      <c r="Z10" s="352"/>
      <c r="AA10" s="352"/>
      <c r="AB10" s="352"/>
      <c r="AC10" s="353"/>
      <c r="AD10" s="357" t="s">
        <v>30</v>
      </c>
      <c r="AE10" s="352"/>
      <c r="AF10" s="352"/>
      <c r="AG10" s="352"/>
      <c r="AH10" s="352"/>
      <c r="AI10" s="352"/>
      <c r="AJ10" s="353"/>
      <c r="AK10" s="357" t="s">
        <v>31</v>
      </c>
      <c r="AL10" s="352"/>
      <c r="AM10" s="352"/>
      <c r="AN10" s="352"/>
      <c r="AO10" s="352"/>
      <c r="AP10" s="352"/>
      <c r="AQ10" s="353"/>
      <c r="AR10" s="357" t="s">
        <v>32</v>
      </c>
      <c r="AS10" s="352"/>
      <c r="AT10" s="352"/>
      <c r="AU10" s="352"/>
      <c r="AV10" s="352"/>
      <c r="AW10" s="352"/>
      <c r="AX10" s="449"/>
    </row>
    <row r="11" spans="1:50" ht="21" customHeight="1">
      <c r="A11" s="441"/>
      <c r="B11" s="442"/>
      <c r="C11" s="442"/>
      <c r="D11" s="442"/>
      <c r="E11" s="442"/>
      <c r="F11" s="443"/>
      <c r="G11" s="450" t="s">
        <v>33</v>
      </c>
      <c r="H11" s="451"/>
      <c r="I11" s="456" t="s">
        <v>34</v>
      </c>
      <c r="J11" s="457"/>
      <c r="K11" s="457"/>
      <c r="L11" s="457"/>
      <c r="M11" s="457"/>
      <c r="N11" s="457"/>
      <c r="O11" s="458"/>
      <c r="P11" s="714">
        <v>1751</v>
      </c>
      <c r="Q11" s="714"/>
      <c r="R11" s="714"/>
      <c r="S11" s="714"/>
      <c r="T11" s="714"/>
      <c r="U11" s="714"/>
      <c r="V11" s="714"/>
      <c r="W11" s="714">
        <v>2582</v>
      </c>
      <c r="X11" s="714"/>
      <c r="Y11" s="714"/>
      <c r="Z11" s="714"/>
      <c r="AA11" s="714"/>
      <c r="AB11" s="714"/>
      <c r="AC11" s="714"/>
      <c r="AD11" s="715">
        <v>2197</v>
      </c>
      <c r="AE11" s="716"/>
      <c r="AF11" s="716"/>
      <c r="AG11" s="716"/>
      <c r="AH11" s="716"/>
      <c r="AI11" s="716"/>
      <c r="AJ11" s="717"/>
      <c r="AK11" s="715">
        <v>2778</v>
      </c>
      <c r="AL11" s="716"/>
      <c r="AM11" s="716"/>
      <c r="AN11" s="716"/>
      <c r="AO11" s="716"/>
      <c r="AP11" s="716"/>
      <c r="AQ11" s="717"/>
      <c r="AR11" s="459"/>
      <c r="AS11" s="459"/>
      <c r="AT11" s="459"/>
      <c r="AU11" s="459"/>
      <c r="AV11" s="459"/>
      <c r="AW11" s="459"/>
      <c r="AX11" s="460"/>
    </row>
    <row r="12" spans="1:50" ht="21" customHeight="1">
      <c r="A12" s="441"/>
      <c r="B12" s="442"/>
      <c r="C12" s="442"/>
      <c r="D12" s="442"/>
      <c r="E12" s="442"/>
      <c r="F12" s="443"/>
      <c r="G12" s="452"/>
      <c r="H12" s="453"/>
      <c r="I12" s="414" t="s">
        <v>35</v>
      </c>
      <c r="J12" s="415"/>
      <c r="K12" s="415"/>
      <c r="L12" s="415"/>
      <c r="M12" s="415"/>
      <c r="N12" s="415"/>
      <c r="O12" s="416"/>
      <c r="P12" s="718" t="s">
        <v>231</v>
      </c>
      <c r="Q12" s="718"/>
      <c r="R12" s="718"/>
      <c r="S12" s="718"/>
      <c r="T12" s="718"/>
      <c r="U12" s="718"/>
      <c r="V12" s="718"/>
      <c r="W12" s="723" t="s">
        <v>229</v>
      </c>
      <c r="X12" s="718"/>
      <c r="Y12" s="718"/>
      <c r="Z12" s="718"/>
      <c r="AA12" s="718"/>
      <c r="AB12" s="718"/>
      <c r="AC12" s="718"/>
      <c r="AD12" s="723" t="s">
        <v>229</v>
      </c>
      <c r="AE12" s="718"/>
      <c r="AF12" s="718"/>
      <c r="AG12" s="718"/>
      <c r="AH12" s="718"/>
      <c r="AI12" s="718"/>
      <c r="AJ12" s="718"/>
      <c r="AK12" s="723" t="s">
        <v>229</v>
      </c>
      <c r="AL12" s="718"/>
      <c r="AM12" s="718"/>
      <c r="AN12" s="718"/>
      <c r="AO12" s="718"/>
      <c r="AP12" s="718"/>
      <c r="AQ12" s="718"/>
      <c r="AR12" s="417"/>
      <c r="AS12" s="417"/>
      <c r="AT12" s="417"/>
      <c r="AU12" s="417"/>
      <c r="AV12" s="417"/>
      <c r="AW12" s="417"/>
      <c r="AX12" s="418"/>
    </row>
    <row r="13" spans="1:50" ht="21" customHeight="1">
      <c r="A13" s="441"/>
      <c r="B13" s="442"/>
      <c r="C13" s="442"/>
      <c r="D13" s="442"/>
      <c r="E13" s="442"/>
      <c r="F13" s="443"/>
      <c r="G13" s="452"/>
      <c r="H13" s="453"/>
      <c r="I13" s="414" t="s">
        <v>36</v>
      </c>
      <c r="J13" s="426"/>
      <c r="K13" s="426"/>
      <c r="L13" s="426"/>
      <c r="M13" s="426"/>
      <c r="N13" s="426"/>
      <c r="O13" s="427"/>
      <c r="P13" s="719" t="s">
        <v>229</v>
      </c>
      <c r="Q13" s="720"/>
      <c r="R13" s="720"/>
      <c r="S13" s="720"/>
      <c r="T13" s="720"/>
      <c r="U13" s="720"/>
      <c r="V13" s="721"/>
      <c r="W13" s="719" t="s">
        <v>229</v>
      </c>
      <c r="X13" s="720"/>
      <c r="Y13" s="720"/>
      <c r="Z13" s="720"/>
      <c r="AA13" s="720"/>
      <c r="AB13" s="720"/>
      <c r="AC13" s="721"/>
      <c r="AD13" s="719" t="s">
        <v>229</v>
      </c>
      <c r="AE13" s="720"/>
      <c r="AF13" s="720"/>
      <c r="AG13" s="720"/>
      <c r="AH13" s="720"/>
      <c r="AI13" s="720"/>
      <c r="AJ13" s="721"/>
      <c r="AK13" s="719" t="s">
        <v>229</v>
      </c>
      <c r="AL13" s="720"/>
      <c r="AM13" s="720"/>
      <c r="AN13" s="720"/>
      <c r="AO13" s="720"/>
      <c r="AP13" s="720"/>
      <c r="AQ13" s="721"/>
      <c r="AR13" s="419"/>
      <c r="AS13" s="420"/>
      <c r="AT13" s="420"/>
      <c r="AU13" s="420"/>
      <c r="AV13" s="420"/>
      <c r="AW13" s="420"/>
      <c r="AX13" s="428"/>
    </row>
    <row r="14" spans="1:50" ht="21" customHeight="1">
      <c r="A14" s="441"/>
      <c r="B14" s="442"/>
      <c r="C14" s="442"/>
      <c r="D14" s="442"/>
      <c r="E14" s="442"/>
      <c r="F14" s="443"/>
      <c r="G14" s="452"/>
      <c r="H14" s="453"/>
      <c r="I14" s="414" t="s">
        <v>37</v>
      </c>
      <c r="J14" s="426"/>
      <c r="K14" s="426"/>
      <c r="L14" s="426"/>
      <c r="M14" s="426"/>
      <c r="N14" s="426"/>
      <c r="O14" s="427"/>
      <c r="P14" s="719" t="s">
        <v>229</v>
      </c>
      <c r="Q14" s="720"/>
      <c r="R14" s="720"/>
      <c r="S14" s="720"/>
      <c r="T14" s="720"/>
      <c r="U14" s="720"/>
      <c r="V14" s="721"/>
      <c r="W14" s="719" t="s">
        <v>229</v>
      </c>
      <c r="X14" s="720"/>
      <c r="Y14" s="720"/>
      <c r="Z14" s="720"/>
      <c r="AA14" s="720"/>
      <c r="AB14" s="720"/>
      <c r="AC14" s="721"/>
      <c r="AD14" s="719" t="s">
        <v>229</v>
      </c>
      <c r="AE14" s="720"/>
      <c r="AF14" s="720"/>
      <c r="AG14" s="720"/>
      <c r="AH14" s="720"/>
      <c r="AI14" s="720"/>
      <c r="AJ14" s="721"/>
      <c r="AK14" s="719" t="s">
        <v>229</v>
      </c>
      <c r="AL14" s="720"/>
      <c r="AM14" s="720"/>
      <c r="AN14" s="720"/>
      <c r="AO14" s="720"/>
      <c r="AP14" s="720"/>
      <c r="AQ14" s="721"/>
      <c r="AR14" s="422"/>
      <c r="AS14" s="423"/>
      <c r="AT14" s="423"/>
      <c r="AU14" s="423"/>
      <c r="AV14" s="423"/>
      <c r="AW14" s="423"/>
      <c r="AX14" s="424"/>
    </row>
    <row r="15" spans="1:50" ht="24.75" customHeight="1">
      <c r="A15" s="441"/>
      <c r="B15" s="442"/>
      <c r="C15" s="442"/>
      <c r="D15" s="442"/>
      <c r="E15" s="442"/>
      <c r="F15" s="443"/>
      <c r="G15" s="452"/>
      <c r="H15" s="453"/>
      <c r="I15" s="414" t="s">
        <v>38</v>
      </c>
      <c r="J15" s="415"/>
      <c r="K15" s="415"/>
      <c r="L15" s="415"/>
      <c r="M15" s="415"/>
      <c r="N15" s="415"/>
      <c r="O15" s="416"/>
      <c r="P15" s="719" t="s">
        <v>229</v>
      </c>
      <c r="Q15" s="720"/>
      <c r="R15" s="720"/>
      <c r="S15" s="720"/>
      <c r="T15" s="720"/>
      <c r="U15" s="720"/>
      <c r="V15" s="721"/>
      <c r="W15" s="719" t="s">
        <v>229</v>
      </c>
      <c r="X15" s="720"/>
      <c r="Y15" s="720"/>
      <c r="Z15" s="720"/>
      <c r="AA15" s="720"/>
      <c r="AB15" s="720"/>
      <c r="AC15" s="721"/>
      <c r="AD15" s="719" t="s">
        <v>230</v>
      </c>
      <c r="AE15" s="724"/>
      <c r="AF15" s="724"/>
      <c r="AG15" s="724"/>
      <c r="AH15" s="724"/>
      <c r="AI15" s="724"/>
      <c r="AJ15" s="725"/>
      <c r="AK15" s="719" t="s">
        <v>229</v>
      </c>
      <c r="AL15" s="720"/>
      <c r="AM15" s="720"/>
      <c r="AN15" s="720"/>
      <c r="AO15" s="720"/>
      <c r="AP15" s="720"/>
      <c r="AQ15" s="721"/>
      <c r="AR15" s="417"/>
      <c r="AS15" s="417"/>
      <c r="AT15" s="417"/>
      <c r="AU15" s="417"/>
      <c r="AV15" s="417"/>
      <c r="AW15" s="417"/>
      <c r="AX15" s="418"/>
    </row>
    <row r="16" spans="1:50" ht="24.75" customHeight="1">
      <c r="A16" s="441"/>
      <c r="B16" s="442"/>
      <c r="C16" s="442"/>
      <c r="D16" s="442"/>
      <c r="E16" s="442"/>
      <c r="F16" s="443"/>
      <c r="G16" s="454"/>
      <c r="H16" s="455"/>
      <c r="I16" s="408" t="s">
        <v>39</v>
      </c>
      <c r="J16" s="409"/>
      <c r="K16" s="409"/>
      <c r="L16" s="409"/>
      <c r="M16" s="409"/>
      <c r="N16" s="409"/>
      <c r="O16" s="410"/>
      <c r="P16" s="722">
        <v>1288</v>
      </c>
      <c r="Q16" s="722"/>
      <c r="R16" s="722"/>
      <c r="S16" s="722"/>
      <c r="T16" s="722"/>
      <c r="U16" s="722"/>
      <c r="V16" s="722"/>
      <c r="W16" s="722">
        <v>2582</v>
      </c>
      <c r="X16" s="722"/>
      <c r="Y16" s="722"/>
      <c r="Z16" s="722"/>
      <c r="AA16" s="722"/>
      <c r="AB16" s="722"/>
      <c r="AC16" s="722"/>
      <c r="AD16" s="722">
        <v>2138</v>
      </c>
      <c r="AE16" s="722"/>
      <c r="AF16" s="722"/>
      <c r="AG16" s="722"/>
      <c r="AH16" s="722"/>
      <c r="AI16" s="722"/>
      <c r="AJ16" s="722"/>
      <c r="AK16" s="722">
        <v>2778</v>
      </c>
      <c r="AL16" s="722"/>
      <c r="AM16" s="722"/>
      <c r="AN16" s="722"/>
      <c r="AO16" s="722"/>
      <c r="AP16" s="722"/>
      <c r="AQ16" s="722"/>
      <c r="AR16" s="412"/>
      <c r="AS16" s="412"/>
      <c r="AT16" s="412"/>
      <c r="AU16" s="412"/>
      <c r="AV16" s="412"/>
      <c r="AW16" s="412"/>
      <c r="AX16" s="413"/>
    </row>
    <row r="17" spans="1:55" ht="24.75" customHeight="1">
      <c r="A17" s="441"/>
      <c r="B17" s="442"/>
      <c r="C17" s="442"/>
      <c r="D17" s="442"/>
      <c r="E17" s="442"/>
      <c r="F17" s="443"/>
      <c r="G17" s="404" t="s">
        <v>40</v>
      </c>
      <c r="H17" s="405"/>
      <c r="I17" s="405"/>
      <c r="J17" s="405"/>
      <c r="K17" s="405"/>
      <c r="L17" s="405"/>
      <c r="M17" s="405"/>
      <c r="N17" s="405"/>
      <c r="O17" s="405"/>
      <c r="P17" s="726">
        <v>1288</v>
      </c>
      <c r="Q17" s="726"/>
      <c r="R17" s="726"/>
      <c r="S17" s="726"/>
      <c r="T17" s="726"/>
      <c r="U17" s="726"/>
      <c r="V17" s="726"/>
      <c r="W17" s="726">
        <v>2629</v>
      </c>
      <c r="X17" s="726"/>
      <c r="Y17" s="726"/>
      <c r="Z17" s="726"/>
      <c r="AA17" s="726"/>
      <c r="AB17" s="726"/>
      <c r="AC17" s="726"/>
      <c r="AD17" s="726">
        <v>2138</v>
      </c>
      <c r="AE17" s="726"/>
      <c r="AF17" s="726"/>
      <c r="AG17" s="726"/>
      <c r="AH17" s="726"/>
      <c r="AI17" s="726"/>
      <c r="AJ17" s="726"/>
      <c r="AK17" s="727"/>
      <c r="AL17" s="727"/>
      <c r="AM17" s="727"/>
      <c r="AN17" s="727"/>
      <c r="AO17" s="727"/>
      <c r="AP17" s="727"/>
      <c r="AQ17" s="727"/>
      <c r="AR17" s="381"/>
      <c r="AS17" s="381"/>
      <c r="AT17" s="381"/>
      <c r="AU17" s="381"/>
      <c r="AV17" s="381"/>
      <c r="AW17" s="381"/>
      <c r="AX17" s="382"/>
    </row>
    <row r="18" spans="1:55" ht="24.75" customHeight="1">
      <c r="A18" s="444"/>
      <c r="B18" s="445"/>
      <c r="C18" s="445"/>
      <c r="D18" s="445"/>
      <c r="E18" s="445"/>
      <c r="F18" s="446"/>
      <c r="G18" s="404" t="s">
        <v>41</v>
      </c>
      <c r="H18" s="405"/>
      <c r="I18" s="405"/>
      <c r="J18" s="405"/>
      <c r="K18" s="405"/>
      <c r="L18" s="405"/>
      <c r="M18" s="405"/>
      <c r="N18" s="405"/>
      <c r="O18" s="405"/>
      <c r="P18" s="380">
        <v>100</v>
      </c>
      <c r="Q18" s="380"/>
      <c r="R18" s="380"/>
      <c r="S18" s="380"/>
      <c r="T18" s="380"/>
      <c r="U18" s="380"/>
      <c r="V18" s="380"/>
      <c r="W18" s="380">
        <v>101.8</v>
      </c>
      <c r="X18" s="380"/>
      <c r="Y18" s="380"/>
      <c r="Z18" s="380"/>
      <c r="AA18" s="380"/>
      <c r="AB18" s="380"/>
      <c r="AC18" s="380"/>
      <c r="AD18" s="380">
        <v>100</v>
      </c>
      <c r="AE18" s="380"/>
      <c r="AF18" s="380"/>
      <c r="AG18" s="380"/>
      <c r="AH18" s="380"/>
      <c r="AI18" s="380"/>
      <c r="AJ18" s="380"/>
      <c r="AK18" s="381"/>
      <c r="AL18" s="381"/>
      <c r="AM18" s="381"/>
      <c r="AN18" s="381"/>
      <c r="AO18" s="381"/>
      <c r="AP18" s="381"/>
      <c r="AQ18" s="381"/>
      <c r="AR18" s="381"/>
      <c r="AS18" s="381"/>
      <c r="AT18" s="381"/>
      <c r="AU18" s="381"/>
      <c r="AV18" s="381"/>
      <c r="AW18" s="381"/>
      <c r="AX18" s="382"/>
    </row>
    <row r="19" spans="1:55" ht="31.7" customHeight="1">
      <c r="A19" s="383" t="s">
        <v>42</v>
      </c>
      <c r="B19" s="384"/>
      <c r="C19" s="384"/>
      <c r="D19" s="384"/>
      <c r="E19" s="384"/>
      <c r="F19" s="385"/>
      <c r="G19" s="374" t="s">
        <v>43</v>
      </c>
      <c r="H19" s="352"/>
      <c r="I19" s="352"/>
      <c r="J19" s="352"/>
      <c r="K19" s="352"/>
      <c r="L19" s="352"/>
      <c r="M19" s="352"/>
      <c r="N19" s="352"/>
      <c r="O19" s="352"/>
      <c r="P19" s="352"/>
      <c r="Q19" s="352"/>
      <c r="R19" s="352"/>
      <c r="S19" s="352"/>
      <c r="T19" s="352"/>
      <c r="U19" s="352"/>
      <c r="V19" s="352"/>
      <c r="W19" s="352"/>
      <c r="X19" s="353"/>
      <c r="Y19" s="375"/>
      <c r="Z19" s="376"/>
      <c r="AA19" s="377"/>
      <c r="AB19" s="357" t="s">
        <v>44</v>
      </c>
      <c r="AC19" s="352"/>
      <c r="AD19" s="353"/>
      <c r="AE19" s="358" t="s">
        <v>28</v>
      </c>
      <c r="AF19" s="358"/>
      <c r="AG19" s="358"/>
      <c r="AH19" s="358"/>
      <c r="AI19" s="358"/>
      <c r="AJ19" s="358" t="s">
        <v>29</v>
      </c>
      <c r="AK19" s="358"/>
      <c r="AL19" s="358"/>
      <c r="AM19" s="358"/>
      <c r="AN19" s="358"/>
      <c r="AO19" s="358" t="s">
        <v>30</v>
      </c>
      <c r="AP19" s="358"/>
      <c r="AQ19" s="358"/>
      <c r="AR19" s="358"/>
      <c r="AS19" s="358"/>
      <c r="AT19" s="399" t="s">
        <v>228</v>
      </c>
      <c r="AU19" s="358"/>
      <c r="AV19" s="358"/>
      <c r="AW19" s="358"/>
      <c r="AX19" s="400"/>
    </row>
    <row r="20" spans="1:55" ht="26.85" customHeight="1">
      <c r="A20" s="386"/>
      <c r="B20" s="384"/>
      <c r="C20" s="384"/>
      <c r="D20" s="384"/>
      <c r="E20" s="384"/>
      <c r="F20" s="385"/>
      <c r="G20" s="359" t="s">
        <v>227</v>
      </c>
      <c r="H20" s="360"/>
      <c r="I20" s="360"/>
      <c r="J20" s="360"/>
      <c r="K20" s="360"/>
      <c r="L20" s="360"/>
      <c r="M20" s="360"/>
      <c r="N20" s="360"/>
      <c r="O20" s="360"/>
      <c r="P20" s="360"/>
      <c r="Q20" s="360"/>
      <c r="R20" s="360"/>
      <c r="S20" s="360"/>
      <c r="T20" s="360"/>
      <c r="U20" s="360"/>
      <c r="V20" s="360"/>
      <c r="W20" s="360"/>
      <c r="X20" s="361"/>
      <c r="Y20" s="315" t="s">
        <v>47</v>
      </c>
      <c r="Z20" s="336"/>
      <c r="AA20" s="337"/>
      <c r="AB20" s="729" t="s">
        <v>226</v>
      </c>
      <c r="AC20" s="730"/>
      <c r="AD20" s="731"/>
      <c r="AE20" s="380">
        <v>118</v>
      </c>
      <c r="AF20" s="380"/>
      <c r="AG20" s="380"/>
      <c r="AH20" s="380"/>
      <c r="AI20" s="380"/>
      <c r="AJ20" s="380">
        <v>121</v>
      </c>
      <c r="AK20" s="380"/>
      <c r="AL20" s="380"/>
      <c r="AM20" s="380"/>
      <c r="AN20" s="380"/>
      <c r="AO20" s="380">
        <v>122</v>
      </c>
      <c r="AP20" s="380"/>
      <c r="AQ20" s="380"/>
      <c r="AR20" s="380"/>
      <c r="AS20" s="380"/>
      <c r="AT20" s="381"/>
      <c r="AU20" s="381"/>
      <c r="AV20" s="381"/>
      <c r="AW20" s="381"/>
      <c r="AX20" s="382"/>
    </row>
    <row r="21" spans="1:55" ht="23.65" customHeight="1">
      <c r="A21" s="387"/>
      <c r="B21" s="388"/>
      <c r="C21" s="388"/>
      <c r="D21" s="388"/>
      <c r="E21" s="388"/>
      <c r="F21" s="389"/>
      <c r="G21" s="401"/>
      <c r="H21" s="402"/>
      <c r="I21" s="402"/>
      <c r="J21" s="402"/>
      <c r="K21" s="402"/>
      <c r="L21" s="402"/>
      <c r="M21" s="402"/>
      <c r="N21" s="402"/>
      <c r="O21" s="402"/>
      <c r="P21" s="402"/>
      <c r="Q21" s="402"/>
      <c r="R21" s="402"/>
      <c r="S21" s="402"/>
      <c r="T21" s="402"/>
      <c r="U21" s="402"/>
      <c r="V21" s="402"/>
      <c r="W21" s="402"/>
      <c r="X21" s="403"/>
      <c r="Y21" s="357" t="s">
        <v>49</v>
      </c>
      <c r="Z21" s="352"/>
      <c r="AA21" s="353"/>
      <c r="AB21" s="390"/>
      <c r="AC21" s="390"/>
      <c r="AD21" s="390"/>
      <c r="AE21" s="390">
        <v>118</v>
      </c>
      <c r="AF21" s="390"/>
      <c r="AG21" s="390"/>
      <c r="AH21" s="390"/>
      <c r="AI21" s="390"/>
      <c r="AJ21" s="390">
        <v>121</v>
      </c>
      <c r="AK21" s="390"/>
      <c r="AL21" s="390"/>
      <c r="AM21" s="390"/>
      <c r="AN21" s="390"/>
      <c r="AO21" s="390">
        <v>122</v>
      </c>
      <c r="AP21" s="390"/>
      <c r="AQ21" s="390"/>
      <c r="AR21" s="390"/>
      <c r="AS21" s="390"/>
      <c r="AT21" s="380">
        <v>123</v>
      </c>
      <c r="AU21" s="380"/>
      <c r="AV21" s="380"/>
      <c r="AW21" s="380"/>
      <c r="AX21" s="391"/>
    </row>
    <row r="22" spans="1:55" ht="32.25" customHeight="1">
      <c r="A22" s="387"/>
      <c r="B22" s="388"/>
      <c r="C22" s="388"/>
      <c r="D22" s="388"/>
      <c r="E22" s="388"/>
      <c r="F22" s="389"/>
      <c r="G22" s="362"/>
      <c r="H22" s="363"/>
      <c r="I22" s="363"/>
      <c r="J22" s="363"/>
      <c r="K22" s="363"/>
      <c r="L22" s="363"/>
      <c r="M22" s="363"/>
      <c r="N22" s="363"/>
      <c r="O22" s="363"/>
      <c r="P22" s="363"/>
      <c r="Q22" s="363"/>
      <c r="R22" s="363"/>
      <c r="S22" s="363"/>
      <c r="T22" s="363"/>
      <c r="U22" s="363"/>
      <c r="V22" s="363"/>
      <c r="W22" s="363"/>
      <c r="X22" s="364"/>
      <c r="Y22" s="357" t="s">
        <v>51</v>
      </c>
      <c r="Z22" s="352"/>
      <c r="AA22" s="353"/>
      <c r="AB22" s="390" t="s">
        <v>150</v>
      </c>
      <c r="AC22" s="390"/>
      <c r="AD22" s="390"/>
      <c r="AE22" s="390">
        <v>100</v>
      </c>
      <c r="AF22" s="390"/>
      <c r="AG22" s="390"/>
      <c r="AH22" s="390"/>
      <c r="AI22" s="390"/>
      <c r="AJ22" s="390">
        <v>100</v>
      </c>
      <c r="AK22" s="390"/>
      <c r="AL22" s="390"/>
      <c r="AM22" s="390"/>
      <c r="AN22" s="390"/>
      <c r="AO22" s="390">
        <v>100</v>
      </c>
      <c r="AP22" s="390"/>
      <c r="AQ22" s="390"/>
      <c r="AR22" s="390"/>
      <c r="AS22" s="390"/>
      <c r="AT22" s="397"/>
      <c r="AU22" s="397"/>
      <c r="AV22" s="397"/>
      <c r="AW22" s="397"/>
      <c r="AX22" s="398"/>
    </row>
    <row r="23" spans="1:55" ht="31.7" customHeight="1">
      <c r="A23" s="303" t="s">
        <v>53</v>
      </c>
      <c r="B23" s="304"/>
      <c r="C23" s="304"/>
      <c r="D23" s="304"/>
      <c r="E23" s="304"/>
      <c r="F23" s="305"/>
      <c r="G23" s="374" t="s">
        <v>54</v>
      </c>
      <c r="H23" s="352"/>
      <c r="I23" s="352"/>
      <c r="J23" s="352"/>
      <c r="K23" s="352"/>
      <c r="L23" s="352"/>
      <c r="M23" s="352"/>
      <c r="N23" s="352"/>
      <c r="O23" s="352"/>
      <c r="P23" s="352"/>
      <c r="Q23" s="352"/>
      <c r="R23" s="352"/>
      <c r="S23" s="352"/>
      <c r="T23" s="352"/>
      <c r="U23" s="352"/>
      <c r="V23" s="352"/>
      <c r="W23" s="352"/>
      <c r="X23" s="353"/>
      <c r="Y23" s="375"/>
      <c r="Z23" s="376"/>
      <c r="AA23" s="377"/>
      <c r="AB23" s="357" t="s">
        <v>44</v>
      </c>
      <c r="AC23" s="352"/>
      <c r="AD23" s="353"/>
      <c r="AE23" s="358" t="s">
        <v>28</v>
      </c>
      <c r="AF23" s="358"/>
      <c r="AG23" s="358"/>
      <c r="AH23" s="358"/>
      <c r="AI23" s="358"/>
      <c r="AJ23" s="358" t="s">
        <v>29</v>
      </c>
      <c r="AK23" s="358"/>
      <c r="AL23" s="358"/>
      <c r="AM23" s="358"/>
      <c r="AN23" s="358"/>
      <c r="AO23" s="358" t="s">
        <v>30</v>
      </c>
      <c r="AP23" s="358"/>
      <c r="AQ23" s="358"/>
      <c r="AR23" s="358"/>
      <c r="AS23" s="358"/>
      <c r="AT23" s="300" t="s">
        <v>55</v>
      </c>
      <c r="AU23" s="301"/>
      <c r="AV23" s="301"/>
      <c r="AW23" s="301"/>
      <c r="AX23" s="302"/>
    </row>
    <row r="24" spans="1:55" ht="39.950000000000003" customHeight="1">
      <c r="A24" s="306"/>
      <c r="B24" s="307"/>
      <c r="C24" s="307"/>
      <c r="D24" s="307"/>
      <c r="E24" s="307"/>
      <c r="F24" s="308"/>
      <c r="G24" s="359" t="s">
        <v>225</v>
      </c>
      <c r="H24" s="360"/>
      <c r="I24" s="360"/>
      <c r="J24" s="360"/>
      <c r="K24" s="360"/>
      <c r="L24" s="360"/>
      <c r="M24" s="360"/>
      <c r="N24" s="360"/>
      <c r="O24" s="360"/>
      <c r="P24" s="360"/>
      <c r="Q24" s="360"/>
      <c r="R24" s="360"/>
      <c r="S24" s="360"/>
      <c r="T24" s="360"/>
      <c r="U24" s="360"/>
      <c r="V24" s="360"/>
      <c r="W24" s="360"/>
      <c r="X24" s="361"/>
      <c r="Y24" s="365" t="s">
        <v>57</v>
      </c>
      <c r="Z24" s="366"/>
      <c r="AA24" s="367"/>
      <c r="AB24" s="728" t="s">
        <v>224</v>
      </c>
      <c r="AC24" s="545"/>
      <c r="AD24" s="546"/>
      <c r="AE24" s="368">
        <v>766</v>
      </c>
      <c r="AF24" s="368"/>
      <c r="AG24" s="368"/>
      <c r="AH24" s="368"/>
      <c r="AI24" s="368"/>
      <c r="AJ24" s="369">
        <v>766</v>
      </c>
      <c r="AK24" s="369"/>
      <c r="AL24" s="369"/>
      <c r="AM24" s="369"/>
      <c r="AN24" s="369"/>
      <c r="AO24" s="369">
        <v>766</v>
      </c>
      <c r="AP24" s="369"/>
      <c r="AQ24" s="369"/>
      <c r="AR24" s="369"/>
      <c r="AS24" s="369"/>
      <c r="AT24" s="370" t="s">
        <v>59</v>
      </c>
      <c r="AU24" s="371"/>
      <c r="AV24" s="371"/>
      <c r="AW24" s="371"/>
      <c r="AX24" s="372"/>
      <c r="AY24" s="2"/>
      <c r="AZ24" s="3"/>
      <c r="BA24" s="3"/>
      <c r="BB24" s="3"/>
      <c r="BC24" s="3"/>
    </row>
    <row r="25" spans="1:55" ht="32.25" customHeight="1">
      <c r="A25" s="309"/>
      <c r="B25" s="310"/>
      <c r="C25" s="310"/>
      <c r="D25" s="310"/>
      <c r="E25" s="310"/>
      <c r="F25" s="311"/>
      <c r="G25" s="362"/>
      <c r="H25" s="363"/>
      <c r="I25" s="363"/>
      <c r="J25" s="363"/>
      <c r="K25" s="363"/>
      <c r="L25" s="363"/>
      <c r="M25" s="363"/>
      <c r="N25" s="363"/>
      <c r="O25" s="363"/>
      <c r="P25" s="363"/>
      <c r="Q25" s="363"/>
      <c r="R25" s="363"/>
      <c r="S25" s="363"/>
      <c r="T25" s="363"/>
      <c r="U25" s="363"/>
      <c r="V25" s="363"/>
      <c r="W25" s="363"/>
      <c r="X25" s="364"/>
      <c r="Y25" s="373" t="s">
        <v>60</v>
      </c>
      <c r="Z25" s="316"/>
      <c r="AA25" s="317"/>
      <c r="AB25" s="733"/>
      <c r="AC25" s="316"/>
      <c r="AD25" s="317"/>
      <c r="AE25" s="732" t="s">
        <v>223</v>
      </c>
      <c r="AF25" s="371"/>
      <c r="AG25" s="371"/>
      <c r="AH25" s="371"/>
      <c r="AI25" s="378"/>
      <c r="AJ25" s="734" t="s">
        <v>223</v>
      </c>
      <c r="AK25" s="191"/>
      <c r="AL25" s="191"/>
      <c r="AM25" s="191"/>
      <c r="AN25" s="379"/>
      <c r="AO25" s="734" t="s">
        <v>223</v>
      </c>
      <c r="AP25" s="191"/>
      <c r="AQ25" s="191"/>
      <c r="AR25" s="191"/>
      <c r="AS25" s="379"/>
      <c r="AT25" s="734" t="s">
        <v>223</v>
      </c>
      <c r="AU25" s="191"/>
      <c r="AV25" s="191"/>
      <c r="AW25" s="191"/>
      <c r="AX25" s="192"/>
      <c r="AY25" s="2"/>
      <c r="AZ25" s="3"/>
      <c r="BA25" s="3"/>
      <c r="BB25" s="3"/>
      <c r="BC25" s="3"/>
    </row>
    <row r="26" spans="1:55" ht="32.25" customHeight="1">
      <c r="A26" s="303" t="s">
        <v>61</v>
      </c>
      <c r="B26" s="344"/>
      <c r="C26" s="344"/>
      <c r="D26" s="344"/>
      <c r="E26" s="344"/>
      <c r="F26" s="345"/>
      <c r="G26" s="352" t="s">
        <v>62</v>
      </c>
      <c r="H26" s="352"/>
      <c r="I26" s="352"/>
      <c r="J26" s="352"/>
      <c r="K26" s="352"/>
      <c r="L26" s="352"/>
      <c r="M26" s="352"/>
      <c r="N26" s="352"/>
      <c r="O26" s="352"/>
      <c r="P26" s="352"/>
      <c r="Q26" s="352"/>
      <c r="R26" s="352"/>
      <c r="S26" s="352"/>
      <c r="T26" s="352"/>
      <c r="U26" s="352"/>
      <c r="V26" s="352"/>
      <c r="W26" s="352"/>
      <c r="X26" s="353"/>
      <c r="Y26" s="354"/>
      <c r="Z26" s="355"/>
      <c r="AA26" s="356"/>
      <c r="AB26" s="357" t="s">
        <v>44</v>
      </c>
      <c r="AC26" s="352"/>
      <c r="AD26" s="353"/>
      <c r="AE26" s="357" t="s">
        <v>28</v>
      </c>
      <c r="AF26" s="352"/>
      <c r="AG26" s="352"/>
      <c r="AH26" s="352"/>
      <c r="AI26" s="353"/>
      <c r="AJ26" s="357" t="s">
        <v>29</v>
      </c>
      <c r="AK26" s="352"/>
      <c r="AL26" s="352"/>
      <c r="AM26" s="352"/>
      <c r="AN26" s="353"/>
      <c r="AO26" s="357" t="s">
        <v>30</v>
      </c>
      <c r="AP26" s="352"/>
      <c r="AQ26" s="352"/>
      <c r="AR26" s="352"/>
      <c r="AS26" s="353"/>
      <c r="AT26" s="300" t="s">
        <v>63</v>
      </c>
      <c r="AU26" s="301"/>
      <c r="AV26" s="301"/>
      <c r="AW26" s="301"/>
      <c r="AX26" s="302"/>
      <c r="AY26" s="2"/>
      <c r="AZ26" s="3"/>
      <c r="BA26" s="3"/>
      <c r="BB26" s="3"/>
      <c r="BC26" s="3"/>
    </row>
    <row r="27" spans="1:55" ht="46.5" customHeight="1">
      <c r="A27" s="346"/>
      <c r="B27" s="347"/>
      <c r="C27" s="347"/>
      <c r="D27" s="347"/>
      <c r="E27" s="347"/>
      <c r="F27" s="348"/>
      <c r="G27" s="326" t="s">
        <v>222</v>
      </c>
      <c r="H27" s="326"/>
      <c r="I27" s="326"/>
      <c r="J27" s="326"/>
      <c r="K27" s="326"/>
      <c r="L27" s="326"/>
      <c r="M27" s="326"/>
      <c r="N27" s="326"/>
      <c r="O27" s="326"/>
      <c r="P27" s="326"/>
      <c r="Q27" s="326"/>
      <c r="R27" s="326"/>
      <c r="S27" s="326"/>
      <c r="T27" s="326"/>
      <c r="U27" s="326"/>
      <c r="V27" s="326"/>
      <c r="W27" s="326"/>
      <c r="X27" s="326"/>
      <c r="Y27" s="328" t="s">
        <v>61</v>
      </c>
      <c r="Z27" s="329"/>
      <c r="AA27" s="330"/>
      <c r="AB27" s="325" t="s">
        <v>221</v>
      </c>
      <c r="AC27" s="313"/>
      <c r="AD27" s="331"/>
      <c r="AE27" s="325" t="s">
        <v>220</v>
      </c>
      <c r="AF27" s="392"/>
      <c r="AG27" s="392"/>
      <c r="AH27" s="392"/>
      <c r="AI27" s="393"/>
      <c r="AJ27" s="325" t="s">
        <v>219</v>
      </c>
      <c r="AK27" s="392"/>
      <c r="AL27" s="392"/>
      <c r="AM27" s="392"/>
      <c r="AN27" s="393"/>
      <c r="AO27" s="325" t="s">
        <v>218</v>
      </c>
      <c r="AP27" s="392"/>
      <c r="AQ27" s="392"/>
      <c r="AR27" s="392"/>
      <c r="AS27" s="393"/>
      <c r="AT27" s="325" t="s">
        <v>217</v>
      </c>
      <c r="AU27" s="392"/>
      <c r="AV27" s="392"/>
      <c r="AW27" s="392"/>
      <c r="AX27" s="736"/>
    </row>
    <row r="28" spans="1:55" ht="47.1" customHeight="1">
      <c r="A28" s="349"/>
      <c r="B28" s="350"/>
      <c r="C28" s="350"/>
      <c r="D28" s="350"/>
      <c r="E28" s="350"/>
      <c r="F28" s="351"/>
      <c r="G28" s="735"/>
      <c r="H28" s="735"/>
      <c r="I28" s="735"/>
      <c r="J28" s="735"/>
      <c r="K28" s="735"/>
      <c r="L28" s="735"/>
      <c r="M28" s="735"/>
      <c r="N28" s="735"/>
      <c r="O28" s="735"/>
      <c r="P28" s="735"/>
      <c r="Q28" s="735"/>
      <c r="R28" s="735"/>
      <c r="S28" s="735"/>
      <c r="T28" s="735"/>
      <c r="U28" s="735"/>
      <c r="V28" s="735"/>
      <c r="W28" s="735"/>
      <c r="X28" s="735"/>
      <c r="Y28" s="315" t="s">
        <v>66</v>
      </c>
      <c r="Z28" s="316"/>
      <c r="AA28" s="317"/>
      <c r="AB28" s="318" t="s">
        <v>145</v>
      </c>
      <c r="AC28" s="319"/>
      <c r="AD28" s="320"/>
      <c r="AE28" s="737" t="s">
        <v>216</v>
      </c>
      <c r="AF28" s="738"/>
      <c r="AG28" s="738"/>
      <c r="AH28" s="738"/>
      <c r="AI28" s="739"/>
      <c r="AJ28" s="737" t="s">
        <v>215</v>
      </c>
      <c r="AK28" s="738"/>
      <c r="AL28" s="738"/>
      <c r="AM28" s="738"/>
      <c r="AN28" s="739"/>
      <c r="AO28" s="737" t="s">
        <v>214</v>
      </c>
      <c r="AP28" s="738"/>
      <c r="AQ28" s="738"/>
      <c r="AR28" s="738"/>
      <c r="AS28" s="739"/>
      <c r="AT28" s="737" t="s">
        <v>213</v>
      </c>
      <c r="AU28" s="738"/>
      <c r="AV28" s="738"/>
      <c r="AW28" s="738"/>
      <c r="AX28" s="740"/>
    </row>
    <row r="29" spans="1:55" ht="23.1" customHeight="1">
      <c r="A29" s="268" t="s">
        <v>71</v>
      </c>
      <c r="B29" s="269"/>
      <c r="C29" s="274" t="s">
        <v>72</v>
      </c>
      <c r="D29" s="275"/>
      <c r="E29" s="275"/>
      <c r="F29" s="275"/>
      <c r="G29" s="275"/>
      <c r="H29" s="275"/>
      <c r="I29" s="275"/>
      <c r="J29" s="275"/>
      <c r="K29" s="276"/>
      <c r="L29" s="277" t="s">
        <v>73</v>
      </c>
      <c r="M29" s="277"/>
      <c r="N29" s="277"/>
      <c r="O29" s="277"/>
      <c r="P29" s="277"/>
      <c r="Q29" s="277"/>
      <c r="R29" s="278" t="s">
        <v>32</v>
      </c>
      <c r="S29" s="278"/>
      <c r="T29" s="278"/>
      <c r="U29" s="278"/>
      <c r="V29" s="278"/>
      <c r="W29" s="278"/>
      <c r="X29" s="279" t="s">
        <v>74</v>
      </c>
      <c r="Y29" s="275"/>
      <c r="Z29" s="275"/>
      <c r="AA29" s="275"/>
      <c r="AB29" s="275"/>
      <c r="AC29" s="275"/>
      <c r="AD29" s="275"/>
      <c r="AE29" s="275"/>
      <c r="AF29" s="275"/>
      <c r="AG29" s="275"/>
      <c r="AH29" s="275"/>
      <c r="AI29" s="275"/>
      <c r="AJ29" s="275"/>
      <c r="AK29" s="275"/>
      <c r="AL29" s="275"/>
      <c r="AM29" s="275"/>
      <c r="AN29" s="275"/>
      <c r="AO29" s="275"/>
      <c r="AP29" s="275"/>
      <c r="AQ29" s="275"/>
      <c r="AR29" s="275"/>
      <c r="AS29" s="275"/>
      <c r="AT29" s="275"/>
      <c r="AU29" s="275"/>
      <c r="AV29" s="275"/>
      <c r="AW29" s="275"/>
      <c r="AX29" s="280"/>
    </row>
    <row r="30" spans="1:55" ht="23.1" customHeight="1">
      <c r="A30" s="270"/>
      <c r="B30" s="271"/>
      <c r="C30" s="741" t="s">
        <v>212</v>
      </c>
      <c r="D30" s="742"/>
      <c r="E30" s="742"/>
      <c r="F30" s="742"/>
      <c r="G30" s="742"/>
      <c r="H30" s="742"/>
      <c r="I30" s="742"/>
      <c r="J30" s="742"/>
      <c r="K30" s="743"/>
      <c r="L30" s="744">
        <v>2778</v>
      </c>
      <c r="M30" s="744"/>
      <c r="N30" s="744"/>
      <c r="O30" s="744"/>
      <c r="P30" s="744"/>
      <c r="Q30" s="744"/>
      <c r="R30" s="745"/>
      <c r="S30" s="745"/>
      <c r="T30" s="745"/>
      <c r="U30" s="745"/>
      <c r="V30" s="745"/>
      <c r="W30" s="745"/>
      <c r="X30" s="286"/>
      <c r="Y30" s="287"/>
      <c r="Z30" s="287"/>
      <c r="AA30" s="287"/>
      <c r="AB30" s="287"/>
      <c r="AC30" s="287"/>
      <c r="AD30" s="287"/>
      <c r="AE30" s="287"/>
      <c r="AF30" s="287"/>
      <c r="AG30" s="287"/>
      <c r="AH30" s="287"/>
      <c r="AI30" s="287"/>
      <c r="AJ30" s="287"/>
      <c r="AK30" s="287"/>
      <c r="AL30" s="287"/>
      <c r="AM30" s="287"/>
      <c r="AN30" s="287"/>
      <c r="AO30" s="287"/>
      <c r="AP30" s="287"/>
      <c r="AQ30" s="287"/>
      <c r="AR30" s="287"/>
      <c r="AS30" s="287"/>
      <c r="AT30" s="287"/>
      <c r="AU30" s="287"/>
      <c r="AV30" s="287"/>
      <c r="AW30" s="287"/>
      <c r="AX30" s="288"/>
    </row>
    <row r="31" spans="1:55" ht="23.1" customHeight="1">
      <c r="A31" s="270"/>
      <c r="B31" s="271"/>
      <c r="C31" s="746"/>
      <c r="D31" s="747"/>
      <c r="E31" s="747"/>
      <c r="F31" s="747"/>
      <c r="G31" s="747"/>
      <c r="H31" s="747"/>
      <c r="I31" s="747"/>
      <c r="J31" s="747"/>
      <c r="K31" s="748"/>
      <c r="L31" s="749"/>
      <c r="M31" s="749"/>
      <c r="N31" s="749"/>
      <c r="O31" s="749"/>
      <c r="P31" s="749"/>
      <c r="Q31" s="749"/>
      <c r="R31" s="750"/>
      <c r="S31" s="750"/>
      <c r="T31" s="750"/>
      <c r="U31" s="750"/>
      <c r="V31" s="750"/>
      <c r="W31" s="750"/>
      <c r="X31" s="262"/>
      <c r="Y31" s="263"/>
      <c r="Z31" s="263"/>
      <c r="AA31" s="263"/>
      <c r="AB31" s="263"/>
      <c r="AC31" s="263"/>
      <c r="AD31" s="263"/>
      <c r="AE31" s="263"/>
      <c r="AF31" s="263"/>
      <c r="AG31" s="263"/>
      <c r="AH31" s="263"/>
      <c r="AI31" s="263"/>
      <c r="AJ31" s="263"/>
      <c r="AK31" s="263"/>
      <c r="AL31" s="263"/>
      <c r="AM31" s="263"/>
      <c r="AN31" s="263"/>
      <c r="AO31" s="263"/>
      <c r="AP31" s="263"/>
      <c r="AQ31" s="263"/>
      <c r="AR31" s="263"/>
      <c r="AS31" s="263"/>
      <c r="AT31" s="263"/>
      <c r="AU31" s="263"/>
      <c r="AV31" s="263"/>
      <c r="AW31" s="263"/>
      <c r="AX31" s="264"/>
    </row>
    <row r="32" spans="1:55" ht="23.1" customHeight="1">
      <c r="A32" s="270"/>
      <c r="B32" s="271"/>
      <c r="C32" s="746"/>
      <c r="D32" s="747"/>
      <c r="E32" s="747"/>
      <c r="F32" s="747"/>
      <c r="G32" s="747"/>
      <c r="H32" s="747"/>
      <c r="I32" s="747"/>
      <c r="J32" s="747"/>
      <c r="K32" s="748"/>
      <c r="L32" s="749"/>
      <c r="M32" s="749"/>
      <c r="N32" s="749"/>
      <c r="O32" s="749"/>
      <c r="P32" s="749"/>
      <c r="Q32" s="749"/>
      <c r="R32" s="750"/>
      <c r="S32" s="750"/>
      <c r="T32" s="750"/>
      <c r="U32" s="750"/>
      <c r="V32" s="750"/>
      <c r="W32" s="750"/>
      <c r="X32" s="262"/>
      <c r="Y32" s="263"/>
      <c r="Z32" s="263"/>
      <c r="AA32" s="263"/>
      <c r="AB32" s="263"/>
      <c r="AC32" s="263"/>
      <c r="AD32" s="263"/>
      <c r="AE32" s="263"/>
      <c r="AF32" s="263"/>
      <c r="AG32" s="263"/>
      <c r="AH32" s="263"/>
      <c r="AI32" s="263"/>
      <c r="AJ32" s="263"/>
      <c r="AK32" s="263"/>
      <c r="AL32" s="263"/>
      <c r="AM32" s="263"/>
      <c r="AN32" s="263"/>
      <c r="AO32" s="263"/>
      <c r="AP32" s="263"/>
      <c r="AQ32" s="263"/>
      <c r="AR32" s="263"/>
      <c r="AS32" s="263"/>
      <c r="AT32" s="263"/>
      <c r="AU32" s="263"/>
      <c r="AV32" s="263"/>
      <c r="AW32" s="263"/>
      <c r="AX32" s="264"/>
    </row>
    <row r="33" spans="1:50" ht="23.1" customHeight="1">
      <c r="A33" s="270"/>
      <c r="B33" s="271"/>
      <c r="C33" s="746"/>
      <c r="D33" s="747"/>
      <c r="E33" s="747"/>
      <c r="F33" s="747"/>
      <c r="G33" s="747"/>
      <c r="H33" s="747"/>
      <c r="I33" s="747"/>
      <c r="J33" s="747"/>
      <c r="K33" s="748"/>
      <c r="L33" s="749"/>
      <c r="M33" s="749"/>
      <c r="N33" s="749"/>
      <c r="O33" s="749"/>
      <c r="P33" s="749"/>
      <c r="Q33" s="749"/>
      <c r="R33" s="750"/>
      <c r="S33" s="750"/>
      <c r="T33" s="750"/>
      <c r="U33" s="750"/>
      <c r="V33" s="750"/>
      <c r="W33" s="750"/>
      <c r="X33" s="262"/>
      <c r="Y33" s="263"/>
      <c r="Z33" s="263"/>
      <c r="AA33" s="263"/>
      <c r="AB33" s="263"/>
      <c r="AC33" s="263"/>
      <c r="AD33" s="263"/>
      <c r="AE33" s="263"/>
      <c r="AF33" s="263"/>
      <c r="AG33" s="263"/>
      <c r="AH33" s="263"/>
      <c r="AI33" s="263"/>
      <c r="AJ33" s="263"/>
      <c r="AK33" s="263"/>
      <c r="AL33" s="263"/>
      <c r="AM33" s="263"/>
      <c r="AN33" s="263"/>
      <c r="AO33" s="263"/>
      <c r="AP33" s="263"/>
      <c r="AQ33" s="263"/>
      <c r="AR33" s="263"/>
      <c r="AS33" s="263"/>
      <c r="AT33" s="263"/>
      <c r="AU33" s="263"/>
      <c r="AV33" s="263"/>
      <c r="AW33" s="263"/>
      <c r="AX33" s="264"/>
    </row>
    <row r="34" spans="1:50" ht="23.1" customHeight="1">
      <c r="A34" s="270"/>
      <c r="B34" s="271"/>
      <c r="C34" s="746"/>
      <c r="D34" s="747"/>
      <c r="E34" s="747"/>
      <c r="F34" s="747"/>
      <c r="G34" s="747"/>
      <c r="H34" s="747"/>
      <c r="I34" s="747"/>
      <c r="J34" s="747"/>
      <c r="K34" s="748"/>
      <c r="L34" s="749"/>
      <c r="M34" s="749"/>
      <c r="N34" s="749"/>
      <c r="O34" s="749"/>
      <c r="P34" s="749"/>
      <c r="Q34" s="749"/>
      <c r="R34" s="750"/>
      <c r="S34" s="750"/>
      <c r="T34" s="750"/>
      <c r="U34" s="750"/>
      <c r="V34" s="750"/>
      <c r="W34" s="750"/>
      <c r="X34" s="262"/>
      <c r="Y34" s="263"/>
      <c r="Z34" s="263"/>
      <c r="AA34" s="263"/>
      <c r="AB34" s="263"/>
      <c r="AC34" s="263"/>
      <c r="AD34" s="263"/>
      <c r="AE34" s="263"/>
      <c r="AF34" s="263"/>
      <c r="AG34" s="263"/>
      <c r="AH34" s="263"/>
      <c r="AI34" s="263"/>
      <c r="AJ34" s="263"/>
      <c r="AK34" s="263"/>
      <c r="AL34" s="263"/>
      <c r="AM34" s="263"/>
      <c r="AN34" s="263"/>
      <c r="AO34" s="263"/>
      <c r="AP34" s="263"/>
      <c r="AQ34" s="263"/>
      <c r="AR34" s="263"/>
      <c r="AS34" s="263"/>
      <c r="AT34" s="263"/>
      <c r="AU34" s="263"/>
      <c r="AV34" s="263"/>
      <c r="AW34" s="263"/>
      <c r="AX34" s="264"/>
    </row>
    <row r="35" spans="1:50" ht="22.5" customHeight="1">
      <c r="A35" s="270"/>
      <c r="B35" s="271"/>
      <c r="C35" s="751"/>
      <c r="D35" s="752"/>
      <c r="E35" s="752"/>
      <c r="F35" s="752"/>
      <c r="G35" s="752"/>
      <c r="H35" s="752"/>
      <c r="I35" s="752"/>
      <c r="J35" s="752"/>
      <c r="K35" s="753"/>
      <c r="L35" s="754"/>
      <c r="M35" s="755"/>
      <c r="N35" s="755"/>
      <c r="O35" s="755"/>
      <c r="P35" s="755"/>
      <c r="Q35" s="756"/>
      <c r="R35" s="757"/>
      <c r="S35" s="752"/>
      <c r="T35" s="752"/>
      <c r="U35" s="752"/>
      <c r="V35" s="752"/>
      <c r="W35" s="753"/>
      <c r="X35" s="262"/>
      <c r="Y35" s="263"/>
      <c r="Z35" s="263"/>
      <c r="AA35" s="263"/>
      <c r="AB35" s="263"/>
      <c r="AC35" s="263"/>
      <c r="AD35" s="263"/>
      <c r="AE35" s="263"/>
      <c r="AF35" s="263"/>
      <c r="AG35" s="263"/>
      <c r="AH35" s="263"/>
      <c r="AI35" s="263"/>
      <c r="AJ35" s="263"/>
      <c r="AK35" s="263"/>
      <c r="AL35" s="263"/>
      <c r="AM35" s="263"/>
      <c r="AN35" s="263"/>
      <c r="AO35" s="263"/>
      <c r="AP35" s="263"/>
      <c r="AQ35" s="263"/>
      <c r="AR35" s="263"/>
      <c r="AS35" s="263"/>
      <c r="AT35" s="263"/>
      <c r="AU35" s="263"/>
      <c r="AV35" s="263"/>
      <c r="AW35" s="263"/>
      <c r="AX35" s="264"/>
    </row>
    <row r="36" spans="1:50" ht="21.75" customHeight="1" thickBot="1">
      <c r="A36" s="272"/>
      <c r="B36" s="273"/>
      <c r="C36" s="293" t="s">
        <v>39</v>
      </c>
      <c r="D36" s="294"/>
      <c r="E36" s="294"/>
      <c r="F36" s="294"/>
      <c r="G36" s="294"/>
      <c r="H36" s="294"/>
      <c r="I36" s="294"/>
      <c r="J36" s="294"/>
      <c r="K36" s="295"/>
      <c r="L36" s="758">
        <v>2778</v>
      </c>
      <c r="M36" s="759"/>
      <c r="N36" s="759"/>
      <c r="O36" s="759"/>
      <c r="P36" s="759"/>
      <c r="Q36" s="760"/>
      <c r="R36" s="761"/>
      <c r="S36" s="762"/>
      <c r="T36" s="762"/>
      <c r="U36" s="762"/>
      <c r="V36" s="762"/>
      <c r="W36" s="763"/>
      <c r="X36" s="255"/>
      <c r="Y36" s="256"/>
      <c r="Z36" s="256"/>
      <c r="AA36" s="256"/>
      <c r="AB36" s="256"/>
      <c r="AC36" s="256"/>
      <c r="AD36" s="256"/>
      <c r="AE36" s="256"/>
      <c r="AF36" s="256"/>
      <c r="AG36" s="256"/>
      <c r="AH36" s="256"/>
      <c r="AI36" s="256"/>
      <c r="AJ36" s="256"/>
      <c r="AK36" s="256"/>
      <c r="AL36" s="256"/>
      <c r="AM36" s="256"/>
      <c r="AN36" s="256"/>
      <c r="AO36" s="256"/>
      <c r="AP36" s="256"/>
      <c r="AQ36" s="256"/>
      <c r="AR36" s="256"/>
      <c r="AS36" s="256"/>
      <c r="AT36" s="256"/>
      <c r="AU36" s="256"/>
      <c r="AV36" s="256"/>
      <c r="AW36" s="256"/>
      <c r="AX36" s="257"/>
    </row>
    <row r="37" spans="1:50" ht="24.75" customHeight="1" thickBot="1">
      <c r="A37" s="4"/>
      <c r="B37" s="4"/>
      <c r="C37" s="4"/>
      <c r="D37" s="4"/>
      <c r="E37" s="4"/>
      <c r="F37" s="4"/>
      <c r="G37" s="5"/>
      <c r="H37" s="5"/>
      <c r="I37" s="5"/>
      <c r="J37" s="5"/>
      <c r="K37" s="5"/>
      <c r="L37" s="6"/>
      <c r="M37" s="5"/>
      <c r="N37" s="5"/>
      <c r="O37" s="5"/>
      <c r="P37" s="5"/>
      <c r="Q37" s="5"/>
      <c r="R37" s="5"/>
      <c r="S37" s="5"/>
      <c r="T37" s="5"/>
      <c r="U37" s="5"/>
      <c r="V37" s="5"/>
      <c r="W37" s="5"/>
      <c r="X37" s="5"/>
      <c r="Y37" s="7"/>
      <c r="Z37" s="7"/>
      <c r="AA37" s="7"/>
      <c r="AB37" s="7"/>
      <c r="AC37" s="5"/>
      <c r="AD37" s="5"/>
      <c r="AE37" s="5"/>
      <c r="AF37" s="5"/>
      <c r="AG37" s="5"/>
      <c r="AH37" s="6"/>
      <c r="AI37" s="5"/>
      <c r="AJ37" s="5"/>
      <c r="AK37" s="5"/>
      <c r="AL37" s="5"/>
      <c r="AM37" s="5"/>
      <c r="AN37" s="5"/>
      <c r="AO37" s="5"/>
      <c r="AP37" s="5"/>
      <c r="AQ37" s="5"/>
      <c r="AR37" s="5"/>
      <c r="AS37" s="5"/>
      <c r="AT37" s="5"/>
      <c r="AU37" s="7"/>
      <c r="AV37" s="7"/>
      <c r="AW37" s="7"/>
      <c r="AX37" s="7"/>
    </row>
    <row r="38" spans="1:50" ht="21.75" customHeight="1">
      <c r="A38" s="139" t="s">
        <v>76</v>
      </c>
      <c r="B38" s="140"/>
      <c r="C38" s="140"/>
      <c r="D38" s="140"/>
      <c r="E38" s="140"/>
      <c r="F38" s="140"/>
      <c r="G38" s="140"/>
      <c r="H38" s="140"/>
      <c r="I38" s="140"/>
      <c r="J38" s="140"/>
      <c r="K38" s="140"/>
      <c r="L38" s="140"/>
      <c r="M38" s="140"/>
      <c r="N38" s="140"/>
      <c r="O38" s="140"/>
      <c r="P38" s="140"/>
      <c r="Q38" s="140"/>
      <c r="R38" s="140"/>
      <c r="S38" s="140"/>
      <c r="T38" s="140"/>
      <c r="U38" s="140"/>
      <c r="V38" s="140"/>
      <c r="W38" s="140"/>
      <c r="X38" s="140"/>
      <c r="Y38" s="140"/>
      <c r="Z38" s="140"/>
      <c r="AA38" s="140"/>
      <c r="AB38" s="140"/>
      <c r="AC38" s="140"/>
      <c r="AD38" s="140"/>
      <c r="AE38" s="140"/>
      <c r="AF38" s="140"/>
      <c r="AG38" s="140"/>
      <c r="AH38" s="140"/>
      <c r="AI38" s="140"/>
      <c r="AJ38" s="140"/>
      <c r="AK38" s="140"/>
      <c r="AL38" s="140"/>
      <c r="AM38" s="140"/>
      <c r="AN38" s="140"/>
      <c r="AO38" s="140"/>
      <c r="AP38" s="140"/>
      <c r="AQ38" s="140"/>
      <c r="AR38" s="140"/>
      <c r="AS38" s="140"/>
      <c r="AT38" s="140"/>
      <c r="AU38" s="140"/>
      <c r="AV38" s="140"/>
      <c r="AW38" s="140"/>
      <c r="AX38" s="141"/>
    </row>
    <row r="39" spans="1:50" ht="21" customHeight="1">
      <c r="A39" s="8"/>
      <c r="B39" s="9"/>
      <c r="C39" s="235" t="s">
        <v>77</v>
      </c>
      <c r="D39" s="236"/>
      <c r="E39" s="236"/>
      <c r="F39" s="236"/>
      <c r="G39" s="236"/>
      <c r="H39" s="236"/>
      <c r="I39" s="236"/>
      <c r="J39" s="236"/>
      <c r="K39" s="236"/>
      <c r="L39" s="236"/>
      <c r="M39" s="236"/>
      <c r="N39" s="236"/>
      <c r="O39" s="236"/>
      <c r="P39" s="236"/>
      <c r="Q39" s="236"/>
      <c r="R39" s="236"/>
      <c r="S39" s="236"/>
      <c r="T39" s="236"/>
      <c r="U39" s="236"/>
      <c r="V39" s="236"/>
      <c r="W39" s="236"/>
      <c r="X39" s="236"/>
      <c r="Y39" s="236"/>
      <c r="Z39" s="236"/>
      <c r="AA39" s="236"/>
      <c r="AB39" s="236"/>
      <c r="AC39" s="237"/>
      <c r="AD39" s="236" t="s">
        <v>78</v>
      </c>
      <c r="AE39" s="236"/>
      <c r="AF39" s="236"/>
      <c r="AG39" s="238" t="s">
        <v>79</v>
      </c>
      <c r="AH39" s="236"/>
      <c r="AI39" s="236"/>
      <c r="AJ39" s="236"/>
      <c r="AK39" s="236"/>
      <c r="AL39" s="236"/>
      <c r="AM39" s="236"/>
      <c r="AN39" s="236"/>
      <c r="AO39" s="236"/>
      <c r="AP39" s="236"/>
      <c r="AQ39" s="236"/>
      <c r="AR39" s="236"/>
      <c r="AS39" s="236"/>
      <c r="AT39" s="236"/>
      <c r="AU39" s="236"/>
      <c r="AV39" s="236"/>
      <c r="AW39" s="236"/>
      <c r="AX39" s="239"/>
    </row>
    <row r="40" spans="1:50" ht="26.25" customHeight="1">
      <c r="A40" s="240" t="s">
        <v>136</v>
      </c>
      <c r="B40" s="241"/>
      <c r="C40" s="242" t="s">
        <v>135</v>
      </c>
      <c r="D40" s="243"/>
      <c r="E40" s="243"/>
      <c r="F40" s="243"/>
      <c r="G40" s="243"/>
      <c r="H40" s="243"/>
      <c r="I40" s="243"/>
      <c r="J40" s="243"/>
      <c r="K40" s="243"/>
      <c r="L40" s="243"/>
      <c r="M40" s="243"/>
      <c r="N40" s="243"/>
      <c r="O40" s="243"/>
      <c r="P40" s="243"/>
      <c r="Q40" s="243"/>
      <c r="R40" s="243"/>
      <c r="S40" s="243"/>
      <c r="T40" s="243"/>
      <c r="U40" s="243"/>
      <c r="V40" s="243"/>
      <c r="W40" s="243"/>
      <c r="X40" s="243"/>
      <c r="Y40" s="243"/>
      <c r="Z40" s="243"/>
      <c r="AA40" s="243"/>
      <c r="AB40" s="243"/>
      <c r="AC40" s="244"/>
      <c r="AD40" s="245" t="s">
        <v>208</v>
      </c>
      <c r="AE40" s="246"/>
      <c r="AF40" s="246"/>
      <c r="AG40" s="764" t="s">
        <v>211</v>
      </c>
      <c r="AH40" s="765"/>
      <c r="AI40" s="765"/>
      <c r="AJ40" s="765"/>
      <c r="AK40" s="765"/>
      <c r="AL40" s="765"/>
      <c r="AM40" s="765"/>
      <c r="AN40" s="765"/>
      <c r="AO40" s="765"/>
      <c r="AP40" s="765"/>
      <c r="AQ40" s="765"/>
      <c r="AR40" s="765"/>
      <c r="AS40" s="765"/>
      <c r="AT40" s="765"/>
      <c r="AU40" s="765"/>
      <c r="AV40" s="765"/>
      <c r="AW40" s="765"/>
      <c r="AX40" s="766"/>
    </row>
    <row r="41" spans="1:50" ht="26.25" customHeight="1">
      <c r="A41" s="175"/>
      <c r="B41" s="176"/>
      <c r="C41" s="250" t="s">
        <v>133</v>
      </c>
      <c r="D41" s="251"/>
      <c r="E41" s="251"/>
      <c r="F41" s="251"/>
      <c r="G41" s="251"/>
      <c r="H41" s="251"/>
      <c r="I41" s="251"/>
      <c r="J41" s="251"/>
      <c r="K41" s="251"/>
      <c r="L41" s="251"/>
      <c r="M41" s="251"/>
      <c r="N41" s="251"/>
      <c r="O41" s="251"/>
      <c r="P41" s="251"/>
      <c r="Q41" s="251"/>
      <c r="R41" s="251"/>
      <c r="S41" s="251"/>
      <c r="T41" s="251"/>
      <c r="U41" s="251"/>
      <c r="V41" s="251"/>
      <c r="W41" s="251"/>
      <c r="X41" s="251"/>
      <c r="Y41" s="251"/>
      <c r="Z41" s="251"/>
      <c r="AA41" s="251"/>
      <c r="AB41" s="251"/>
      <c r="AC41" s="203"/>
      <c r="AD41" s="217" t="s">
        <v>207</v>
      </c>
      <c r="AE41" s="218"/>
      <c r="AF41" s="218"/>
      <c r="AG41" s="767"/>
      <c r="AH41" s="402"/>
      <c r="AI41" s="402"/>
      <c r="AJ41" s="402"/>
      <c r="AK41" s="402"/>
      <c r="AL41" s="402"/>
      <c r="AM41" s="402"/>
      <c r="AN41" s="402"/>
      <c r="AO41" s="402"/>
      <c r="AP41" s="402"/>
      <c r="AQ41" s="402"/>
      <c r="AR41" s="402"/>
      <c r="AS41" s="402"/>
      <c r="AT41" s="402"/>
      <c r="AU41" s="402"/>
      <c r="AV41" s="402"/>
      <c r="AW41" s="402"/>
      <c r="AX41" s="768"/>
    </row>
    <row r="42" spans="1:50" ht="30" customHeight="1">
      <c r="A42" s="177"/>
      <c r="B42" s="178"/>
      <c r="C42" s="252" t="s">
        <v>132</v>
      </c>
      <c r="D42" s="253"/>
      <c r="E42" s="253"/>
      <c r="F42" s="253"/>
      <c r="G42" s="253"/>
      <c r="H42" s="253"/>
      <c r="I42" s="253"/>
      <c r="J42" s="253"/>
      <c r="K42" s="253"/>
      <c r="L42" s="253"/>
      <c r="M42" s="253"/>
      <c r="N42" s="253"/>
      <c r="O42" s="253"/>
      <c r="P42" s="253"/>
      <c r="Q42" s="253"/>
      <c r="R42" s="253"/>
      <c r="S42" s="253"/>
      <c r="T42" s="253"/>
      <c r="U42" s="253"/>
      <c r="V42" s="253"/>
      <c r="W42" s="253"/>
      <c r="X42" s="253"/>
      <c r="Y42" s="253"/>
      <c r="Z42" s="253"/>
      <c r="AA42" s="253"/>
      <c r="AB42" s="253"/>
      <c r="AC42" s="254"/>
      <c r="AD42" s="233" t="s">
        <v>208</v>
      </c>
      <c r="AE42" s="234"/>
      <c r="AF42" s="234"/>
      <c r="AG42" s="769"/>
      <c r="AH42" s="363"/>
      <c r="AI42" s="363"/>
      <c r="AJ42" s="363"/>
      <c r="AK42" s="363"/>
      <c r="AL42" s="363"/>
      <c r="AM42" s="363"/>
      <c r="AN42" s="363"/>
      <c r="AO42" s="363"/>
      <c r="AP42" s="363"/>
      <c r="AQ42" s="363"/>
      <c r="AR42" s="363"/>
      <c r="AS42" s="363"/>
      <c r="AT42" s="363"/>
      <c r="AU42" s="363"/>
      <c r="AV42" s="363"/>
      <c r="AW42" s="363"/>
      <c r="AX42" s="770"/>
    </row>
    <row r="43" spans="1:50" ht="26.25" customHeight="1">
      <c r="A43" s="158" t="s">
        <v>131</v>
      </c>
      <c r="B43" s="174"/>
      <c r="C43" s="206" t="s">
        <v>130</v>
      </c>
      <c r="D43" s="181"/>
      <c r="E43" s="181"/>
      <c r="F43" s="181"/>
      <c r="G43" s="181"/>
      <c r="H43" s="181"/>
      <c r="I43" s="181"/>
      <c r="J43" s="181"/>
      <c r="K43" s="181"/>
      <c r="L43" s="181"/>
      <c r="M43" s="181"/>
      <c r="N43" s="181"/>
      <c r="O43" s="181"/>
      <c r="P43" s="181"/>
      <c r="Q43" s="181"/>
      <c r="R43" s="181"/>
      <c r="S43" s="181"/>
      <c r="T43" s="181"/>
      <c r="U43" s="181"/>
      <c r="V43" s="181"/>
      <c r="W43" s="181"/>
      <c r="X43" s="181"/>
      <c r="Y43" s="181"/>
      <c r="Z43" s="181"/>
      <c r="AA43" s="181"/>
      <c r="AB43" s="181"/>
      <c r="AC43" s="181"/>
      <c r="AD43" s="182" t="s">
        <v>207</v>
      </c>
      <c r="AE43" s="183"/>
      <c r="AF43" s="183"/>
      <c r="AG43" s="780" t="s">
        <v>210</v>
      </c>
      <c r="AH43" s="634"/>
      <c r="AI43" s="634"/>
      <c r="AJ43" s="634"/>
      <c r="AK43" s="634"/>
      <c r="AL43" s="634"/>
      <c r="AM43" s="634"/>
      <c r="AN43" s="634"/>
      <c r="AO43" s="634"/>
      <c r="AP43" s="634"/>
      <c r="AQ43" s="634"/>
      <c r="AR43" s="634"/>
      <c r="AS43" s="634"/>
      <c r="AT43" s="634"/>
      <c r="AU43" s="634"/>
      <c r="AV43" s="634"/>
      <c r="AW43" s="634"/>
      <c r="AX43" s="781"/>
    </row>
    <row r="44" spans="1:50" ht="26.25" customHeight="1">
      <c r="A44" s="175"/>
      <c r="B44" s="176"/>
      <c r="C44" s="216" t="s">
        <v>128</v>
      </c>
      <c r="D44" s="203"/>
      <c r="E44" s="203"/>
      <c r="F44" s="203"/>
      <c r="G44" s="203"/>
      <c r="H44" s="203"/>
      <c r="I44" s="203"/>
      <c r="J44" s="203"/>
      <c r="K44" s="203"/>
      <c r="L44" s="203"/>
      <c r="M44" s="203"/>
      <c r="N44" s="203"/>
      <c r="O44" s="203"/>
      <c r="P44" s="203"/>
      <c r="Q44" s="203"/>
      <c r="R44" s="203"/>
      <c r="S44" s="203"/>
      <c r="T44" s="203"/>
      <c r="U44" s="203"/>
      <c r="V44" s="203"/>
      <c r="W44" s="203"/>
      <c r="X44" s="203"/>
      <c r="Y44" s="203"/>
      <c r="Z44" s="203"/>
      <c r="AA44" s="203"/>
      <c r="AB44" s="203"/>
      <c r="AC44" s="203"/>
      <c r="AD44" s="217" t="s">
        <v>208</v>
      </c>
      <c r="AE44" s="218"/>
      <c r="AF44" s="218"/>
      <c r="AG44" s="782"/>
      <c r="AH44" s="637"/>
      <c r="AI44" s="637"/>
      <c r="AJ44" s="637"/>
      <c r="AK44" s="637"/>
      <c r="AL44" s="637"/>
      <c r="AM44" s="637"/>
      <c r="AN44" s="637"/>
      <c r="AO44" s="637"/>
      <c r="AP44" s="637"/>
      <c r="AQ44" s="637"/>
      <c r="AR44" s="637"/>
      <c r="AS44" s="637"/>
      <c r="AT44" s="637"/>
      <c r="AU44" s="637"/>
      <c r="AV44" s="637"/>
      <c r="AW44" s="637"/>
      <c r="AX44" s="783"/>
    </row>
    <row r="45" spans="1:50" ht="26.25" customHeight="1">
      <c r="A45" s="175"/>
      <c r="B45" s="176"/>
      <c r="C45" s="216" t="s">
        <v>127</v>
      </c>
      <c r="D45" s="203"/>
      <c r="E45" s="203"/>
      <c r="F45" s="203"/>
      <c r="G45" s="203"/>
      <c r="H45" s="203"/>
      <c r="I45" s="203"/>
      <c r="J45" s="203"/>
      <c r="K45" s="203"/>
      <c r="L45" s="203"/>
      <c r="M45" s="203"/>
      <c r="N45" s="203"/>
      <c r="O45" s="203"/>
      <c r="P45" s="203"/>
      <c r="Q45" s="203"/>
      <c r="R45" s="203"/>
      <c r="S45" s="203"/>
      <c r="T45" s="203"/>
      <c r="U45" s="203"/>
      <c r="V45" s="203"/>
      <c r="W45" s="203"/>
      <c r="X45" s="203"/>
      <c r="Y45" s="203"/>
      <c r="Z45" s="203"/>
      <c r="AA45" s="203"/>
      <c r="AB45" s="203"/>
      <c r="AC45" s="203"/>
      <c r="AD45" s="217" t="s">
        <v>208</v>
      </c>
      <c r="AE45" s="218"/>
      <c r="AF45" s="218"/>
      <c r="AG45" s="782"/>
      <c r="AH45" s="637"/>
      <c r="AI45" s="637"/>
      <c r="AJ45" s="637"/>
      <c r="AK45" s="637"/>
      <c r="AL45" s="637"/>
      <c r="AM45" s="637"/>
      <c r="AN45" s="637"/>
      <c r="AO45" s="637"/>
      <c r="AP45" s="637"/>
      <c r="AQ45" s="637"/>
      <c r="AR45" s="637"/>
      <c r="AS45" s="637"/>
      <c r="AT45" s="637"/>
      <c r="AU45" s="637"/>
      <c r="AV45" s="637"/>
      <c r="AW45" s="637"/>
      <c r="AX45" s="783"/>
    </row>
    <row r="46" spans="1:50" ht="26.25" customHeight="1">
      <c r="A46" s="175"/>
      <c r="B46" s="176"/>
      <c r="C46" s="216" t="s">
        <v>126</v>
      </c>
      <c r="D46" s="203"/>
      <c r="E46" s="203"/>
      <c r="F46" s="203"/>
      <c r="G46" s="203"/>
      <c r="H46" s="203"/>
      <c r="I46" s="203"/>
      <c r="J46" s="203"/>
      <c r="K46" s="203"/>
      <c r="L46" s="203"/>
      <c r="M46" s="203"/>
      <c r="N46" s="203"/>
      <c r="O46" s="203"/>
      <c r="P46" s="203"/>
      <c r="Q46" s="203"/>
      <c r="R46" s="203"/>
      <c r="S46" s="203"/>
      <c r="T46" s="203"/>
      <c r="U46" s="203"/>
      <c r="V46" s="203"/>
      <c r="W46" s="203"/>
      <c r="X46" s="203"/>
      <c r="Y46" s="203"/>
      <c r="Z46" s="203"/>
      <c r="AA46" s="203"/>
      <c r="AB46" s="203"/>
      <c r="AC46" s="203"/>
      <c r="AD46" s="217" t="s">
        <v>208</v>
      </c>
      <c r="AE46" s="218"/>
      <c r="AF46" s="218"/>
      <c r="AG46" s="782"/>
      <c r="AH46" s="637"/>
      <c r="AI46" s="637"/>
      <c r="AJ46" s="637"/>
      <c r="AK46" s="637"/>
      <c r="AL46" s="637"/>
      <c r="AM46" s="637"/>
      <c r="AN46" s="637"/>
      <c r="AO46" s="637"/>
      <c r="AP46" s="637"/>
      <c r="AQ46" s="637"/>
      <c r="AR46" s="637"/>
      <c r="AS46" s="637"/>
      <c r="AT46" s="637"/>
      <c r="AU46" s="637"/>
      <c r="AV46" s="637"/>
      <c r="AW46" s="637"/>
      <c r="AX46" s="783"/>
    </row>
    <row r="47" spans="1:50" ht="26.25" customHeight="1">
      <c r="A47" s="175"/>
      <c r="B47" s="176"/>
      <c r="C47" s="216" t="s">
        <v>125</v>
      </c>
      <c r="D47" s="203"/>
      <c r="E47" s="203"/>
      <c r="F47" s="203"/>
      <c r="G47" s="203"/>
      <c r="H47" s="203"/>
      <c r="I47" s="203"/>
      <c r="J47" s="203"/>
      <c r="K47" s="203"/>
      <c r="L47" s="203"/>
      <c r="M47" s="203"/>
      <c r="N47" s="203"/>
      <c r="O47" s="203"/>
      <c r="P47" s="203"/>
      <c r="Q47" s="203"/>
      <c r="R47" s="203"/>
      <c r="S47" s="203"/>
      <c r="T47" s="203"/>
      <c r="U47" s="203"/>
      <c r="V47" s="203"/>
      <c r="W47" s="203"/>
      <c r="X47" s="203"/>
      <c r="Y47" s="203"/>
      <c r="Z47" s="203"/>
      <c r="AA47" s="203"/>
      <c r="AB47" s="203"/>
      <c r="AC47" s="231"/>
      <c r="AD47" s="217" t="s">
        <v>208</v>
      </c>
      <c r="AE47" s="218"/>
      <c r="AF47" s="218"/>
      <c r="AG47" s="782"/>
      <c r="AH47" s="637"/>
      <c r="AI47" s="637"/>
      <c r="AJ47" s="637"/>
      <c r="AK47" s="637"/>
      <c r="AL47" s="637"/>
      <c r="AM47" s="637"/>
      <c r="AN47" s="637"/>
      <c r="AO47" s="637"/>
      <c r="AP47" s="637"/>
      <c r="AQ47" s="637"/>
      <c r="AR47" s="637"/>
      <c r="AS47" s="637"/>
      <c r="AT47" s="637"/>
      <c r="AU47" s="637"/>
      <c r="AV47" s="637"/>
      <c r="AW47" s="637"/>
      <c r="AX47" s="783"/>
    </row>
    <row r="48" spans="1:50" ht="26.25" customHeight="1">
      <c r="A48" s="175"/>
      <c r="B48" s="176"/>
      <c r="C48" s="232" t="s">
        <v>124</v>
      </c>
      <c r="D48" s="154"/>
      <c r="E48" s="154"/>
      <c r="F48" s="154"/>
      <c r="G48" s="154"/>
      <c r="H48" s="154"/>
      <c r="I48" s="154"/>
      <c r="J48" s="154"/>
      <c r="K48" s="154"/>
      <c r="L48" s="154"/>
      <c r="M48" s="154"/>
      <c r="N48" s="154"/>
      <c r="O48" s="154"/>
      <c r="P48" s="154"/>
      <c r="Q48" s="154"/>
      <c r="R48" s="154"/>
      <c r="S48" s="154"/>
      <c r="T48" s="154"/>
      <c r="U48" s="154"/>
      <c r="V48" s="154"/>
      <c r="W48" s="154"/>
      <c r="X48" s="154"/>
      <c r="Y48" s="154"/>
      <c r="Z48" s="154"/>
      <c r="AA48" s="154"/>
      <c r="AB48" s="154"/>
      <c r="AC48" s="154"/>
      <c r="AD48" s="233" t="s">
        <v>207</v>
      </c>
      <c r="AE48" s="234"/>
      <c r="AF48" s="234"/>
      <c r="AG48" s="784"/>
      <c r="AH48" s="640"/>
      <c r="AI48" s="640"/>
      <c r="AJ48" s="640"/>
      <c r="AK48" s="640"/>
      <c r="AL48" s="640"/>
      <c r="AM48" s="640"/>
      <c r="AN48" s="640"/>
      <c r="AO48" s="640"/>
      <c r="AP48" s="640"/>
      <c r="AQ48" s="640"/>
      <c r="AR48" s="640"/>
      <c r="AS48" s="640"/>
      <c r="AT48" s="640"/>
      <c r="AU48" s="640"/>
      <c r="AV48" s="640"/>
      <c r="AW48" s="640"/>
      <c r="AX48" s="785"/>
    </row>
    <row r="49" spans="1:50" ht="30" customHeight="1">
      <c r="A49" s="158" t="s">
        <v>94</v>
      </c>
      <c r="B49" s="174"/>
      <c r="C49" s="219" t="s">
        <v>95</v>
      </c>
      <c r="D49" s="220"/>
      <c r="E49" s="220"/>
      <c r="F49" s="220"/>
      <c r="G49" s="220"/>
      <c r="H49" s="220"/>
      <c r="I49" s="220"/>
      <c r="J49" s="220"/>
      <c r="K49" s="220"/>
      <c r="L49" s="220"/>
      <c r="M49" s="220"/>
      <c r="N49" s="220"/>
      <c r="O49" s="220"/>
      <c r="P49" s="220"/>
      <c r="Q49" s="220"/>
      <c r="R49" s="220"/>
      <c r="S49" s="220"/>
      <c r="T49" s="220"/>
      <c r="U49" s="220"/>
      <c r="V49" s="220"/>
      <c r="W49" s="220"/>
      <c r="X49" s="220"/>
      <c r="Y49" s="220"/>
      <c r="Z49" s="220"/>
      <c r="AA49" s="220"/>
      <c r="AB49" s="220"/>
      <c r="AC49" s="221"/>
      <c r="AD49" s="182" t="s">
        <v>207</v>
      </c>
      <c r="AE49" s="183"/>
      <c r="AF49" s="183"/>
      <c r="AG49" s="771" t="s">
        <v>209</v>
      </c>
      <c r="AH49" s="772"/>
      <c r="AI49" s="772"/>
      <c r="AJ49" s="772"/>
      <c r="AK49" s="772"/>
      <c r="AL49" s="772"/>
      <c r="AM49" s="772"/>
      <c r="AN49" s="772"/>
      <c r="AO49" s="772"/>
      <c r="AP49" s="772"/>
      <c r="AQ49" s="772"/>
      <c r="AR49" s="772"/>
      <c r="AS49" s="772"/>
      <c r="AT49" s="772"/>
      <c r="AU49" s="772"/>
      <c r="AV49" s="772"/>
      <c r="AW49" s="772"/>
      <c r="AX49" s="773"/>
    </row>
    <row r="50" spans="1:50" ht="26.25" customHeight="1">
      <c r="A50" s="175"/>
      <c r="B50" s="176"/>
      <c r="C50" s="216" t="s">
        <v>122</v>
      </c>
      <c r="D50" s="203"/>
      <c r="E50" s="203"/>
      <c r="F50" s="203"/>
      <c r="G50" s="203"/>
      <c r="H50" s="203"/>
      <c r="I50" s="203"/>
      <c r="J50" s="203"/>
      <c r="K50" s="203"/>
      <c r="L50" s="203"/>
      <c r="M50" s="203"/>
      <c r="N50" s="203"/>
      <c r="O50" s="203"/>
      <c r="P50" s="203"/>
      <c r="Q50" s="203"/>
      <c r="R50" s="203"/>
      <c r="S50" s="203"/>
      <c r="T50" s="203"/>
      <c r="U50" s="203"/>
      <c r="V50" s="203"/>
      <c r="W50" s="203"/>
      <c r="X50" s="203"/>
      <c r="Y50" s="203"/>
      <c r="Z50" s="203"/>
      <c r="AA50" s="203"/>
      <c r="AB50" s="203"/>
      <c r="AC50" s="203"/>
      <c r="AD50" s="217" t="s">
        <v>208</v>
      </c>
      <c r="AE50" s="218"/>
      <c r="AF50" s="218"/>
      <c r="AG50" s="774"/>
      <c r="AH50" s="775"/>
      <c r="AI50" s="775"/>
      <c r="AJ50" s="775"/>
      <c r="AK50" s="775"/>
      <c r="AL50" s="775"/>
      <c r="AM50" s="775"/>
      <c r="AN50" s="775"/>
      <c r="AO50" s="775"/>
      <c r="AP50" s="775"/>
      <c r="AQ50" s="775"/>
      <c r="AR50" s="775"/>
      <c r="AS50" s="775"/>
      <c r="AT50" s="775"/>
      <c r="AU50" s="775"/>
      <c r="AV50" s="775"/>
      <c r="AW50" s="775"/>
      <c r="AX50" s="776"/>
    </row>
    <row r="51" spans="1:50" ht="26.25" customHeight="1">
      <c r="A51" s="175"/>
      <c r="B51" s="176"/>
      <c r="C51" s="216" t="s">
        <v>120</v>
      </c>
      <c r="D51" s="203"/>
      <c r="E51" s="203"/>
      <c r="F51" s="203"/>
      <c r="G51" s="203"/>
      <c r="H51" s="203"/>
      <c r="I51" s="203"/>
      <c r="J51" s="203"/>
      <c r="K51" s="203"/>
      <c r="L51" s="203"/>
      <c r="M51" s="203"/>
      <c r="N51" s="203"/>
      <c r="O51" s="203"/>
      <c r="P51" s="203"/>
      <c r="Q51" s="203"/>
      <c r="R51" s="203"/>
      <c r="S51" s="203"/>
      <c r="T51" s="203"/>
      <c r="U51" s="203"/>
      <c r="V51" s="203"/>
      <c r="W51" s="203"/>
      <c r="X51" s="203"/>
      <c r="Y51" s="203"/>
      <c r="Z51" s="203"/>
      <c r="AA51" s="203"/>
      <c r="AB51" s="203"/>
      <c r="AC51" s="203"/>
      <c r="AD51" s="217" t="s">
        <v>208</v>
      </c>
      <c r="AE51" s="218"/>
      <c r="AF51" s="218"/>
      <c r="AG51" s="777"/>
      <c r="AH51" s="778"/>
      <c r="AI51" s="778"/>
      <c r="AJ51" s="778"/>
      <c r="AK51" s="778"/>
      <c r="AL51" s="778"/>
      <c r="AM51" s="778"/>
      <c r="AN51" s="778"/>
      <c r="AO51" s="778"/>
      <c r="AP51" s="778"/>
      <c r="AQ51" s="778"/>
      <c r="AR51" s="778"/>
      <c r="AS51" s="778"/>
      <c r="AT51" s="778"/>
      <c r="AU51" s="778"/>
      <c r="AV51" s="778"/>
      <c r="AW51" s="778"/>
      <c r="AX51" s="779"/>
    </row>
    <row r="52" spans="1:50" ht="33.6" customHeight="1">
      <c r="A52" s="158" t="s">
        <v>99</v>
      </c>
      <c r="B52" s="174"/>
      <c r="C52" s="179" t="s">
        <v>100</v>
      </c>
      <c r="D52" s="180"/>
      <c r="E52" s="180"/>
      <c r="F52" s="180"/>
      <c r="G52" s="180"/>
      <c r="H52" s="180"/>
      <c r="I52" s="180"/>
      <c r="J52" s="180"/>
      <c r="K52" s="180"/>
      <c r="L52" s="180"/>
      <c r="M52" s="180"/>
      <c r="N52" s="180"/>
      <c r="O52" s="180"/>
      <c r="P52" s="180"/>
      <c r="Q52" s="180"/>
      <c r="R52" s="180"/>
      <c r="S52" s="180"/>
      <c r="T52" s="180"/>
      <c r="U52" s="180"/>
      <c r="V52" s="180"/>
      <c r="W52" s="180"/>
      <c r="X52" s="180"/>
      <c r="Y52" s="180"/>
      <c r="Z52" s="180"/>
      <c r="AA52" s="180"/>
      <c r="AB52" s="180"/>
      <c r="AC52" s="181"/>
      <c r="AD52" s="182" t="s">
        <v>207</v>
      </c>
      <c r="AE52" s="183"/>
      <c r="AF52" s="183"/>
      <c r="AG52" s="184"/>
      <c r="AH52" s="185"/>
      <c r="AI52" s="185"/>
      <c r="AJ52" s="185"/>
      <c r="AK52" s="185"/>
      <c r="AL52" s="185"/>
      <c r="AM52" s="185"/>
      <c r="AN52" s="185"/>
      <c r="AO52" s="185"/>
      <c r="AP52" s="185"/>
      <c r="AQ52" s="185"/>
      <c r="AR52" s="185"/>
      <c r="AS52" s="185"/>
      <c r="AT52" s="185"/>
      <c r="AU52" s="185"/>
      <c r="AV52" s="185"/>
      <c r="AW52" s="185"/>
      <c r="AX52" s="186"/>
    </row>
    <row r="53" spans="1:50" ht="15.75" customHeight="1">
      <c r="A53" s="175"/>
      <c r="B53" s="176"/>
      <c r="C53" s="193" t="s">
        <v>0</v>
      </c>
      <c r="D53" s="194"/>
      <c r="E53" s="194"/>
      <c r="F53" s="194"/>
      <c r="G53" s="195" t="s">
        <v>101</v>
      </c>
      <c r="H53" s="196"/>
      <c r="I53" s="196"/>
      <c r="J53" s="196"/>
      <c r="K53" s="196"/>
      <c r="L53" s="196"/>
      <c r="M53" s="196"/>
      <c r="N53" s="196"/>
      <c r="O53" s="196"/>
      <c r="P53" s="196"/>
      <c r="Q53" s="196"/>
      <c r="R53" s="196"/>
      <c r="S53" s="197"/>
      <c r="T53" s="198" t="s">
        <v>118</v>
      </c>
      <c r="U53" s="199"/>
      <c r="V53" s="199"/>
      <c r="W53" s="199"/>
      <c r="X53" s="199"/>
      <c r="Y53" s="199"/>
      <c r="Z53" s="199"/>
      <c r="AA53" s="199"/>
      <c r="AB53" s="199"/>
      <c r="AC53" s="199"/>
      <c r="AD53" s="199"/>
      <c r="AE53" s="199"/>
      <c r="AF53" s="199"/>
      <c r="AG53" s="187"/>
      <c r="AH53" s="188"/>
      <c r="AI53" s="188"/>
      <c r="AJ53" s="188"/>
      <c r="AK53" s="188"/>
      <c r="AL53" s="188"/>
      <c r="AM53" s="188"/>
      <c r="AN53" s="188"/>
      <c r="AO53" s="188"/>
      <c r="AP53" s="188"/>
      <c r="AQ53" s="188"/>
      <c r="AR53" s="188"/>
      <c r="AS53" s="188"/>
      <c r="AT53" s="188"/>
      <c r="AU53" s="188"/>
      <c r="AV53" s="188"/>
      <c r="AW53" s="188"/>
      <c r="AX53" s="189"/>
    </row>
    <row r="54" spans="1:50" ht="26.25" customHeight="1">
      <c r="A54" s="175"/>
      <c r="B54" s="176"/>
      <c r="C54" s="200"/>
      <c r="D54" s="201"/>
      <c r="E54" s="201"/>
      <c r="F54" s="201"/>
      <c r="G54" s="202"/>
      <c r="H54" s="203"/>
      <c r="I54" s="203"/>
      <c r="J54" s="203"/>
      <c r="K54" s="203"/>
      <c r="L54" s="203"/>
      <c r="M54" s="203"/>
      <c r="N54" s="203"/>
      <c r="O54" s="203"/>
      <c r="P54" s="203"/>
      <c r="Q54" s="203"/>
      <c r="R54" s="203"/>
      <c r="S54" s="204"/>
      <c r="T54" s="205"/>
      <c r="U54" s="203"/>
      <c r="V54" s="203"/>
      <c r="W54" s="203"/>
      <c r="X54" s="203"/>
      <c r="Y54" s="203"/>
      <c r="Z54" s="203"/>
      <c r="AA54" s="203"/>
      <c r="AB54" s="203"/>
      <c r="AC54" s="203"/>
      <c r="AD54" s="203"/>
      <c r="AE54" s="203"/>
      <c r="AF54" s="203"/>
      <c r="AG54" s="187"/>
      <c r="AH54" s="188"/>
      <c r="AI54" s="188"/>
      <c r="AJ54" s="188"/>
      <c r="AK54" s="188"/>
      <c r="AL54" s="188"/>
      <c r="AM54" s="188"/>
      <c r="AN54" s="188"/>
      <c r="AO54" s="188"/>
      <c r="AP54" s="188"/>
      <c r="AQ54" s="188"/>
      <c r="AR54" s="188"/>
      <c r="AS54" s="188"/>
      <c r="AT54" s="188"/>
      <c r="AU54" s="188"/>
      <c r="AV54" s="188"/>
      <c r="AW54" s="188"/>
      <c r="AX54" s="189"/>
    </row>
    <row r="55" spans="1:50" ht="26.25" customHeight="1">
      <c r="A55" s="177"/>
      <c r="B55" s="178"/>
      <c r="C55" s="151"/>
      <c r="D55" s="152"/>
      <c r="E55" s="152"/>
      <c r="F55" s="152"/>
      <c r="G55" s="153"/>
      <c r="H55" s="154"/>
      <c r="I55" s="154"/>
      <c r="J55" s="154"/>
      <c r="K55" s="154"/>
      <c r="L55" s="154"/>
      <c r="M55" s="154"/>
      <c r="N55" s="154"/>
      <c r="O55" s="154"/>
      <c r="P55" s="154"/>
      <c r="Q55" s="154"/>
      <c r="R55" s="154"/>
      <c r="S55" s="155"/>
      <c r="T55" s="156"/>
      <c r="U55" s="157"/>
      <c r="V55" s="157"/>
      <c r="W55" s="157"/>
      <c r="X55" s="157"/>
      <c r="Y55" s="157"/>
      <c r="Z55" s="157"/>
      <c r="AA55" s="157"/>
      <c r="AB55" s="157"/>
      <c r="AC55" s="157"/>
      <c r="AD55" s="157"/>
      <c r="AE55" s="157"/>
      <c r="AF55" s="157"/>
      <c r="AG55" s="190"/>
      <c r="AH55" s="191"/>
      <c r="AI55" s="191"/>
      <c r="AJ55" s="191"/>
      <c r="AK55" s="191"/>
      <c r="AL55" s="191"/>
      <c r="AM55" s="191"/>
      <c r="AN55" s="191"/>
      <c r="AO55" s="191"/>
      <c r="AP55" s="191"/>
      <c r="AQ55" s="191"/>
      <c r="AR55" s="191"/>
      <c r="AS55" s="191"/>
      <c r="AT55" s="191"/>
      <c r="AU55" s="191"/>
      <c r="AV55" s="191"/>
      <c r="AW55" s="191"/>
      <c r="AX55" s="192"/>
    </row>
    <row r="56" spans="1:50" ht="80.25" customHeight="1">
      <c r="A56" s="158" t="s">
        <v>103</v>
      </c>
      <c r="B56" s="159"/>
      <c r="C56" s="162" t="s">
        <v>104</v>
      </c>
      <c r="D56" s="163"/>
      <c r="E56" s="163"/>
      <c r="F56" s="164"/>
      <c r="G56" s="786" t="s">
        <v>206</v>
      </c>
      <c r="H56" s="787"/>
      <c r="I56" s="787"/>
      <c r="J56" s="787"/>
      <c r="K56" s="787"/>
      <c r="L56" s="787"/>
      <c r="M56" s="787"/>
      <c r="N56" s="787"/>
      <c r="O56" s="787"/>
      <c r="P56" s="787"/>
      <c r="Q56" s="787"/>
      <c r="R56" s="787"/>
      <c r="S56" s="787"/>
      <c r="T56" s="787"/>
      <c r="U56" s="787"/>
      <c r="V56" s="787"/>
      <c r="W56" s="787"/>
      <c r="X56" s="787"/>
      <c r="Y56" s="787"/>
      <c r="Z56" s="787"/>
      <c r="AA56" s="787"/>
      <c r="AB56" s="787"/>
      <c r="AC56" s="787"/>
      <c r="AD56" s="787"/>
      <c r="AE56" s="787"/>
      <c r="AF56" s="787"/>
      <c r="AG56" s="787"/>
      <c r="AH56" s="787"/>
      <c r="AI56" s="787"/>
      <c r="AJ56" s="787"/>
      <c r="AK56" s="787"/>
      <c r="AL56" s="787"/>
      <c r="AM56" s="787"/>
      <c r="AN56" s="787"/>
      <c r="AO56" s="787"/>
      <c r="AP56" s="787"/>
      <c r="AQ56" s="787"/>
      <c r="AR56" s="787"/>
      <c r="AS56" s="787"/>
      <c r="AT56" s="787"/>
      <c r="AU56" s="787"/>
      <c r="AV56" s="787"/>
      <c r="AW56" s="787"/>
      <c r="AX56" s="788"/>
    </row>
    <row r="57" spans="1:50" ht="33" customHeight="1" thickBot="1">
      <c r="A57" s="160"/>
      <c r="B57" s="161"/>
      <c r="C57" s="168" t="s">
        <v>106</v>
      </c>
      <c r="D57" s="169"/>
      <c r="E57" s="169"/>
      <c r="F57" s="170"/>
      <c r="G57" s="789" t="s">
        <v>205</v>
      </c>
      <c r="H57" s="789"/>
      <c r="I57" s="789"/>
      <c r="J57" s="789"/>
      <c r="K57" s="789"/>
      <c r="L57" s="789"/>
      <c r="M57" s="789"/>
      <c r="N57" s="789"/>
      <c r="O57" s="789"/>
      <c r="P57" s="789"/>
      <c r="Q57" s="789"/>
      <c r="R57" s="789"/>
      <c r="S57" s="789"/>
      <c r="T57" s="789"/>
      <c r="U57" s="789"/>
      <c r="V57" s="789"/>
      <c r="W57" s="789"/>
      <c r="X57" s="789"/>
      <c r="Y57" s="789"/>
      <c r="Z57" s="789"/>
      <c r="AA57" s="789"/>
      <c r="AB57" s="789"/>
      <c r="AC57" s="789"/>
      <c r="AD57" s="789"/>
      <c r="AE57" s="789"/>
      <c r="AF57" s="789"/>
      <c r="AG57" s="789"/>
      <c r="AH57" s="789"/>
      <c r="AI57" s="789"/>
      <c r="AJ57" s="789"/>
      <c r="AK57" s="789"/>
      <c r="AL57" s="789"/>
      <c r="AM57" s="789"/>
      <c r="AN57" s="789"/>
      <c r="AO57" s="789"/>
      <c r="AP57" s="789"/>
      <c r="AQ57" s="789"/>
      <c r="AR57" s="789"/>
      <c r="AS57" s="789"/>
      <c r="AT57" s="789"/>
      <c r="AU57" s="789"/>
      <c r="AV57" s="789"/>
      <c r="AW57" s="789"/>
      <c r="AX57" s="790"/>
    </row>
    <row r="58" spans="1:50" ht="21" customHeight="1">
      <c r="A58" s="139" t="s">
        <v>108</v>
      </c>
      <c r="B58" s="140"/>
      <c r="C58" s="140"/>
      <c r="D58" s="140"/>
      <c r="E58" s="140"/>
      <c r="F58" s="140"/>
      <c r="G58" s="140"/>
      <c r="H58" s="140"/>
      <c r="I58" s="140"/>
      <c r="J58" s="140"/>
      <c r="K58" s="140"/>
      <c r="L58" s="140"/>
      <c r="M58" s="140"/>
      <c r="N58" s="140"/>
      <c r="O58" s="140"/>
      <c r="P58" s="140"/>
      <c r="Q58" s="140"/>
      <c r="R58" s="140"/>
      <c r="S58" s="140"/>
      <c r="T58" s="140"/>
      <c r="U58" s="140"/>
      <c r="V58" s="140"/>
      <c r="W58" s="140"/>
      <c r="X58" s="140"/>
      <c r="Y58" s="140"/>
      <c r="Z58" s="140"/>
      <c r="AA58" s="140"/>
      <c r="AB58" s="140"/>
      <c r="AC58" s="140"/>
      <c r="AD58" s="140"/>
      <c r="AE58" s="140"/>
      <c r="AF58" s="140"/>
      <c r="AG58" s="140"/>
      <c r="AH58" s="140"/>
      <c r="AI58" s="140"/>
      <c r="AJ58" s="140"/>
      <c r="AK58" s="140"/>
      <c r="AL58" s="140"/>
      <c r="AM58" s="140"/>
      <c r="AN58" s="140"/>
      <c r="AO58" s="140"/>
      <c r="AP58" s="140"/>
      <c r="AQ58" s="140"/>
      <c r="AR58" s="140"/>
      <c r="AS58" s="140"/>
      <c r="AT58" s="140"/>
      <c r="AU58" s="140"/>
      <c r="AV58" s="140"/>
      <c r="AW58" s="140"/>
      <c r="AX58" s="141"/>
    </row>
    <row r="59" spans="1:50" ht="120" customHeight="1" thickBot="1">
      <c r="A59" s="120"/>
      <c r="B59" s="142"/>
      <c r="C59" s="142"/>
      <c r="D59" s="142"/>
      <c r="E59" s="142"/>
      <c r="F59" s="142"/>
      <c r="G59" s="142"/>
      <c r="H59" s="142"/>
      <c r="I59" s="142"/>
      <c r="J59" s="142"/>
      <c r="K59" s="142"/>
      <c r="L59" s="142"/>
      <c r="M59" s="142"/>
      <c r="N59" s="142"/>
      <c r="O59" s="142"/>
      <c r="P59" s="142"/>
      <c r="Q59" s="142"/>
      <c r="R59" s="142"/>
      <c r="S59" s="142"/>
      <c r="T59" s="142"/>
      <c r="U59" s="142"/>
      <c r="V59" s="142"/>
      <c r="W59" s="142"/>
      <c r="X59" s="142"/>
      <c r="Y59" s="142"/>
      <c r="Z59" s="142"/>
      <c r="AA59" s="142"/>
      <c r="AB59" s="142"/>
      <c r="AC59" s="142"/>
      <c r="AD59" s="142"/>
      <c r="AE59" s="142"/>
      <c r="AF59" s="142"/>
      <c r="AG59" s="142"/>
      <c r="AH59" s="142"/>
      <c r="AI59" s="142"/>
      <c r="AJ59" s="142"/>
      <c r="AK59" s="142"/>
      <c r="AL59" s="142"/>
      <c r="AM59" s="142"/>
      <c r="AN59" s="142"/>
      <c r="AO59" s="142"/>
      <c r="AP59" s="142"/>
      <c r="AQ59" s="142"/>
      <c r="AR59" s="142"/>
      <c r="AS59" s="142"/>
      <c r="AT59" s="142"/>
      <c r="AU59" s="142"/>
      <c r="AV59" s="142"/>
      <c r="AW59" s="142"/>
      <c r="AX59" s="143"/>
    </row>
    <row r="60" spans="1:50" ht="21" customHeight="1">
      <c r="A60" s="144" t="s">
        <v>109</v>
      </c>
      <c r="B60" s="145"/>
      <c r="C60" s="145"/>
      <c r="D60" s="145"/>
      <c r="E60" s="145"/>
      <c r="F60" s="145"/>
      <c r="G60" s="145"/>
      <c r="H60" s="145"/>
      <c r="I60" s="145"/>
      <c r="J60" s="145"/>
      <c r="K60" s="145"/>
      <c r="L60" s="145"/>
      <c r="M60" s="145"/>
      <c r="N60" s="145"/>
      <c r="O60" s="145"/>
      <c r="P60" s="145"/>
      <c r="Q60" s="145"/>
      <c r="R60" s="145"/>
      <c r="S60" s="145"/>
      <c r="T60" s="145"/>
      <c r="U60" s="145"/>
      <c r="V60" s="145"/>
      <c r="W60" s="145"/>
      <c r="X60" s="145"/>
      <c r="Y60" s="145"/>
      <c r="Z60" s="145"/>
      <c r="AA60" s="145"/>
      <c r="AB60" s="145"/>
      <c r="AC60" s="145"/>
      <c r="AD60" s="145"/>
      <c r="AE60" s="145"/>
      <c r="AF60" s="145"/>
      <c r="AG60" s="145"/>
      <c r="AH60" s="145"/>
      <c r="AI60" s="145"/>
      <c r="AJ60" s="145"/>
      <c r="AK60" s="145"/>
      <c r="AL60" s="145"/>
      <c r="AM60" s="145"/>
      <c r="AN60" s="145"/>
      <c r="AO60" s="145"/>
      <c r="AP60" s="145"/>
      <c r="AQ60" s="145"/>
      <c r="AR60" s="145"/>
      <c r="AS60" s="145"/>
      <c r="AT60" s="145"/>
      <c r="AU60" s="145"/>
      <c r="AV60" s="145"/>
      <c r="AW60" s="145"/>
      <c r="AX60" s="146"/>
    </row>
    <row r="61" spans="1:50" ht="120" customHeight="1" thickBot="1">
      <c r="A61" s="120"/>
      <c r="B61" s="142"/>
      <c r="C61" s="142"/>
      <c r="D61" s="142"/>
      <c r="E61" s="147"/>
      <c r="F61" s="148"/>
      <c r="G61" s="149"/>
      <c r="H61" s="149"/>
      <c r="I61" s="149"/>
      <c r="J61" s="149"/>
      <c r="K61" s="149"/>
      <c r="L61" s="149"/>
      <c r="M61" s="149"/>
      <c r="N61" s="149"/>
      <c r="O61" s="149"/>
      <c r="P61" s="149"/>
      <c r="Q61" s="149"/>
      <c r="R61" s="149"/>
      <c r="S61" s="149"/>
      <c r="T61" s="149"/>
      <c r="U61" s="149"/>
      <c r="V61" s="149"/>
      <c r="W61" s="149"/>
      <c r="X61" s="149"/>
      <c r="Y61" s="149"/>
      <c r="Z61" s="149"/>
      <c r="AA61" s="149"/>
      <c r="AB61" s="149"/>
      <c r="AC61" s="149"/>
      <c r="AD61" s="149"/>
      <c r="AE61" s="149"/>
      <c r="AF61" s="149"/>
      <c r="AG61" s="149"/>
      <c r="AH61" s="149"/>
      <c r="AI61" s="149"/>
      <c r="AJ61" s="149"/>
      <c r="AK61" s="149"/>
      <c r="AL61" s="149"/>
      <c r="AM61" s="149"/>
      <c r="AN61" s="149"/>
      <c r="AO61" s="149"/>
      <c r="AP61" s="149"/>
      <c r="AQ61" s="149"/>
      <c r="AR61" s="149"/>
      <c r="AS61" s="149"/>
      <c r="AT61" s="149"/>
      <c r="AU61" s="149"/>
      <c r="AV61" s="149"/>
      <c r="AW61" s="149"/>
      <c r="AX61" s="150"/>
    </row>
    <row r="62" spans="1:50" ht="21" customHeight="1">
      <c r="A62" s="144" t="s">
        <v>110</v>
      </c>
      <c r="B62" s="145"/>
      <c r="C62" s="145"/>
      <c r="D62" s="145"/>
      <c r="E62" s="145"/>
      <c r="F62" s="145"/>
      <c r="G62" s="145"/>
      <c r="H62" s="145"/>
      <c r="I62" s="145"/>
      <c r="J62" s="145"/>
      <c r="K62" s="145"/>
      <c r="L62" s="145"/>
      <c r="M62" s="145"/>
      <c r="N62" s="145"/>
      <c r="O62" s="145"/>
      <c r="P62" s="145"/>
      <c r="Q62" s="145"/>
      <c r="R62" s="145"/>
      <c r="S62" s="145"/>
      <c r="T62" s="145"/>
      <c r="U62" s="145"/>
      <c r="V62" s="145"/>
      <c r="W62" s="145"/>
      <c r="X62" s="145"/>
      <c r="Y62" s="145"/>
      <c r="Z62" s="145"/>
      <c r="AA62" s="145"/>
      <c r="AB62" s="145"/>
      <c r="AC62" s="145"/>
      <c r="AD62" s="145"/>
      <c r="AE62" s="145"/>
      <c r="AF62" s="145"/>
      <c r="AG62" s="145"/>
      <c r="AH62" s="145"/>
      <c r="AI62" s="145"/>
      <c r="AJ62" s="145"/>
      <c r="AK62" s="145"/>
      <c r="AL62" s="145"/>
      <c r="AM62" s="145"/>
      <c r="AN62" s="145"/>
      <c r="AO62" s="145"/>
      <c r="AP62" s="145"/>
      <c r="AQ62" s="145"/>
      <c r="AR62" s="145"/>
      <c r="AS62" s="145"/>
      <c r="AT62" s="145"/>
      <c r="AU62" s="145"/>
      <c r="AV62" s="145"/>
      <c r="AW62" s="145"/>
      <c r="AX62" s="146"/>
    </row>
    <row r="63" spans="1:50" ht="99.95" customHeight="1" thickBot="1">
      <c r="A63" s="120"/>
      <c r="B63" s="121"/>
      <c r="C63" s="121"/>
      <c r="D63" s="121"/>
      <c r="E63" s="122"/>
      <c r="F63" s="121"/>
      <c r="G63" s="121"/>
      <c r="H63" s="121"/>
      <c r="I63" s="121"/>
      <c r="J63" s="121"/>
      <c r="K63" s="121"/>
      <c r="L63" s="121"/>
      <c r="M63" s="121"/>
      <c r="N63" s="121"/>
      <c r="O63" s="121"/>
      <c r="P63" s="121"/>
      <c r="Q63" s="121"/>
      <c r="R63" s="121"/>
      <c r="S63" s="121"/>
      <c r="T63" s="121"/>
      <c r="U63" s="121"/>
      <c r="V63" s="121"/>
      <c r="W63" s="121"/>
      <c r="X63" s="121"/>
      <c r="Y63" s="121"/>
      <c r="Z63" s="121"/>
      <c r="AA63" s="121"/>
      <c r="AB63" s="121"/>
      <c r="AC63" s="121"/>
      <c r="AD63" s="121"/>
      <c r="AE63" s="121"/>
      <c r="AF63" s="121"/>
      <c r="AG63" s="121"/>
      <c r="AH63" s="121"/>
      <c r="AI63" s="121"/>
      <c r="AJ63" s="121"/>
      <c r="AK63" s="121"/>
      <c r="AL63" s="121"/>
      <c r="AM63" s="121"/>
      <c r="AN63" s="121"/>
      <c r="AO63" s="121"/>
      <c r="AP63" s="121"/>
      <c r="AQ63" s="121"/>
      <c r="AR63" s="121"/>
      <c r="AS63" s="121"/>
      <c r="AT63" s="121"/>
      <c r="AU63" s="121"/>
      <c r="AV63" s="121"/>
      <c r="AW63" s="121"/>
      <c r="AX63" s="123"/>
    </row>
    <row r="64" spans="1:50" ht="21" customHeight="1">
      <c r="A64" s="124" t="s">
        <v>111</v>
      </c>
      <c r="B64" s="125"/>
      <c r="C64" s="125"/>
      <c r="D64" s="125"/>
      <c r="E64" s="125"/>
      <c r="F64" s="125"/>
      <c r="G64" s="125"/>
      <c r="H64" s="125"/>
      <c r="I64" s="125"/>
      <c r="J64" s="125"/>
      <c r="K64" s="125"/>
      <c r="L64" s="125"/>
      <c r="M64" s="125"/>
      <c r="N64" s="125"/>
      <c r="O64" s="125"/>
      <c r="P64" s="125"/>
      <c r="Q64" s="125"/>
      <c r="R64" s="125"/>
      <c r="S64" s="125"/>
      <c r="T64" s="125"/>
      <c r="U64" s="125"/>
      <c r="V64" s="125"/>
      <c r="W64" s="125"/>
      <c r="X64" s="125"/>
      <c r="Y64" s="125"/>
      <c r="Z64" s="125"/>
      <c r="AA64" s="125"/>
      <c r="AB64" s="125"/>
      <c r="AC64" s="125"/>
      <c r="AD64" s="125"/>
      <c r="AE64" s="125"/>
      <c r="AF64" s="125"/>
      <c r="AG64" s="125"/>
      <c r="AH64" s="125"/>
      <c r="AI64" s="125"/>
      <c r="AJ64" s="125"/>
      <c r="AK64" s="125"/>
      <c r="AL64" s="125"/>
      <c r="AM64" s="125"/>
      <c r="AN64" s="125"/>
      <c r="AO64" s="125"/>
      <c r="AP64" s="125"/>
      <c r="AQ64" s="125"/>
      <c r="AR64" s="125"/>
      <c r="AS64" s="125"/>
      <c r="AT64" s="125"/>
      <c r="AU64" s="125"/>
      <c r="AV64" s="125"/>
      <c r="AW64" s="125"/>
      <c r="AX64" s="126"/>
    </row>
    <row r="65" spans="1:50" ht="99.95" customHeight="1" thickBot="1">
      <c r="A65" s="127"/>
      <c r="B65" s="128"/>
      <c r="C65" s="128"/>
      <c r="D65" s="128"/>
      <c r="E65" s="128"/>
      <c r="F65" s="128"/>
      <c r="G65" s="128"/>
      <c r="H65" s="128"/>
      <c r="I65" s="128"/>
      <c r="J65" s="128"/>
      <c r="K65" s="128"/>
      <c r="L65" s="128"/>
      <c r="M65" s="128"/>
      <c r="N65" s="128"/>
      <c r="O65" s="128"/>
      <c r="P65" s="128"/>
      <c r="Q65" s="128"/>
      <c r="R65" s="128"/>
      <c r="S65" s="128"/>
      <c r="T65" s="128"/>
      <c r="U65" s="128"/>
      <c r="V65" s="128"/>
      <c r="W65" s="128"/>
      <c r="X65" s="128"/>
      <c r="Y65" s="128"/>
      <c r="Z65" s="128"/>
      <c r="AA65" s="128"/>
      <c r="AB65" s="128"/>
      <c r="AC65" s="128"/>
      <c r="AD65" s="128"/>
      <c r="AE65" s="128"/>
      <c r="AF65" s="128"/>
      <c r="AG65" s="128"/>
      <c r="AH65" s="128"/>
      <c r="AI65" s="128"/>
      <c r="AJ65" s="128"/>
      <c r="AK65" s="128"/>
      <c r="AL65" s="128"/>
      <c r="AM65" s="128"/>
      <c r="AN65" s="128"/>
      <c r="AO65" s="128"/>
      <c r="AP65" s="128"/>
      <c r="AQ65" s="128"/>
      <c r="AR65" s="128"/>
      <c r="AS65" s="128"/>
      <c r="AT65" s="128"/>
      <c r="AU65" s="128"/>
      <c r="AV65" s="128"/>
      <c r="AW65" s="128"/>
      <c r="AX65" s="129"/>
    </row>
    <row r="66" spans="1:50" ht="19.7" customHeight="1">
      <c r="A66" s="130" t="s">
        <v>112</v>
      </c>
      <c r="B66" s="131"/>
      <c r="C66" s="131"/>
      <c r="D66" s="131"/>
      <c r="E66" s="131"/>
      <c r="F66" s="131"/>
      <c r="G66" s="131"/>
      <c r="H66" s="131"/>
      <c r="I66" s="131"/>
      <c r="J66" s="131"/>
      <c r="K66" s="131"/>
      <c r="L66" s="131"/>
      <c r="M66" s="131"/>
      <c r="N66" s="131"/>
      <c r="O66" s="131"/>
      <c r="P66" s="131"/>
      <c r="Q66" s="131"/>
      <c r="R66" s="131"/>
      <c r="S66" s="131"/>
      <c r="T66" s="131"/>
      <c r="U66" s="131"/>
      <c r="V66" s="131"/>
      <c r="W66" s="131"/>
      <c r="X66" s="131"/>
      <c r="Y66" s="131"/>
      <c r="Z66" s="131"/>
      <c r="AA66" s="131"/>
      <c r="AB66" s="131"/>
      <c r="AC66" s="131"/>
      <c r="AD66" s="131"/>
      <c r="AE66" s="131"/>
      <c r="AF66" s="131"/>
      <c r="AG66" s="131"/>
      <c r="AH66" s="131"/>
      <c r="AI66" s="131"/>
      <c r="AJ66" s="131"/>
      <c r="AK66" s="131"/>
      <c r="AL66" s="131"/>
      <c r="AM66" s="131"/>
      <c r="AN66" s="131"/>
      <c r="AO66" s="131"/>
      <c r="AP66" s="131"/>
      <c r="AQ66" s="131"/>
      <c r="AR66" s="131"/>
      <c r="AS66" s="131"/>
      <c r="AT66" s="131"/>
      <c r="AU66" s="131"/>
      <c r="AV66" s="131"/>
      <c r="AW66" s="131"/>
      <c r="AX66" s="132"/>
    </row>
    <row r="67" spans="1:50" ht="19.899999999999999" customHeight="1" thickBot="1">
      <c r="A67" s="133"/>
      <c r="B67" s="134"/>
      <c r="C67" s="115" t="s">
        <v>113</v>
      </c>
      <c r="D67" s="135"/>
      <c r="E67" s="135"/>
      <c r="F67" s="135"/>
      <c r="G67" s="135"/>
      <c r="H67" s="135"/>
      <c r="I67" s="135"/>
      <c r="J67" s="136"/>
      <c r="K67" s="137">
        <v>10</v>
      </c>
      <c r="L67" s="137"/>
      <c r="M67" s="137"/>
      <c r="N67" s="137"/>
      <c r="O67" s="137"/>
      <c r="P67" s="137"/>
      <c r="Q67" s="137"/>
      <c r="R67" s="137"/>
      <c r="S67" s="115" t="s">
        <v>114</v>
      </c>
      <c r="T67" s="135"/>
      <c r="U67" s="135"/>
      <c r="V67" s="135"/>
      <c r="W67" s="135"/>
      <c r="X67" s="135"/>
      <c r="Y67" s="135"/>
      <c r="Z67" s="136"/>
      <c r="AA67" s="138">
        <v>37</v>
      </c>
      <c r="AB67" s="137"/>
      <c r="AC67" s="137"/>
      <c r="AD67" s="137"/>
      <c r="AE67" s="137"/>
      <c r="AF67" s="137"/>
      <c r="AG67" s="137"/>
      <c r="AH67" s="137"/>
      <c r="AI67" s="115" t="s">
        <v>115</v>
      </c>
      <c r="AJ67" s="116"/>
      <c r="AK67" s="116"/>
      <c r="AL67" s="116"/>
      <c r="AM67" s="116"/>
      <c r="AN67" s="116"/>
      <c r="AO67" s="116"/>
      <c r="AP67" s="117"/>
      <c r="AQ67" s="118">
        <v>128</v>
      </c>
      <c r="AR67" s="118"/>
      <c r="AS67" s="118"/>
      <c r="AT67" s="118"/>
      <c r="AU67" s="118"/>
      <c r="AV67" s="118"/>
      <c r="AW67" s="118"/>
      <c r="AX67" s="119"/>
    </row>
    <row r="68" spans="1:50" ht="24.75" customHeight="1">
      <c r="A68" s="4"/>
      <c r="B68" s="4"/>
      <c r="C68" s="4"/>
      <c r="D68" s="4"/>
      <c r="E68" s="4"/>
      <c r="F68" s="4"/>
      <c r="G68" s="5"/>
      <c r="H68" s="5"/>
      <c r="I68" s="5"/>
      <c r="J68" s="5"/>
      <c r="K68" s="5"/>
      <c r="L68" s="6"/>
      <c r="M68" s="5"/>
      <c r="N68" s="5"/>
      <c r="O68" s="5"/>
      <c r="P68" s="5"/>
      <c r="Q68" s="5"/>
      <c r="R68" s="5"/>
      <c r="S68" s="5"/>
      <c r="T68" s="5"/>
      <c r="U68" s="5"/>
      <c r="V68" s="5"/>
      <c r="W68" s="5"/>
      <c r="X68" s="5"/>
      <c r="Y68" s="7"/>
      <c r="Z68" s="7"/>
      <c r="AA68" s="7"/>
      <c r="AB68" s="7"/>
      <c r="AC68" s="5"/>
      <c r="AD68" s="5"/>
      <c r="AE68" s="5"/>
      <c r="AF68" s="5"/>
      <c r="AG68" s="5"/>
      <c r="AH68" s="6"/>
      <c r="AI68" s="5"/>
      <c r="AJ68" s="5"/>
      <c r="AK68" s="5"/>
      <c r="AL68" s="5"/>
      <c r="AM68" s="5"/>
      <c r="AN68" s="5"/>
      <c r="AO68" s="5"/>
      <c r="AP68" s="5"/>
      <c r="AQ68" s="5"/>
      <c r="AR68" s="5"/>
      <c r="AS68" s="5"/>
      <c r="AT68" s="5"/>
      <c r="AU68" s="7"/>
      <c r="AV68" s="7"/>
      <c r="AW68" s="7"/>
      <c r="AX68" s="7"/>
    </row>
  </sheetData>
  <mergeCells count="256">
    <mergeCell ref="A56:B57"/>
    <mergeCell ref="C56:F56"/>
    <mergeCell ref="G56:AX56"/>
    <mergeCell ref="C57:F57"/>
    <mergeCell ref="G57:AX57"/>
    <mergeCell ref="A52:B55"/>
    <mergeCell ref="C52:AC52"/>
    <mergeCell ref="AI67:AP67"/>
    <mergeCell ref="AQ67:AX67"/>
    <mergeCell ref="A58:AX58"/>
    <mergeCell ref="A59:AX59"/>
    <mergeCell ref="A60:AX60"/>
    <mergeCell ref="A61:E61"/>
    <mergeCell ref="F61:AX61"/>
    <mergeCell ref="A62:AX62"/>
    <mergeCell ref="A63:E63"/>
    <mergeCell ref="F63:AX63"/>
    <mergeCell ref="A64:AX64"/>
    <mergeCell ref="A65:AX65"/>
    <mergeCell ref="A66:AX66"/>
    <mergeCell ref="A67:B67"/>
    <mergeCell ref="C67:J67"/>
    <mergeCell ref="K67:R67"/>
    <mergeCell ref="S67:Z67"/>
    <mergeCell ref="AD52:AF52"/>
    <mergeCell ref="AG52:AX55"/>
    <mergeCell ref="C53:F53"/>
    <mergeCell ref="G53:S53"/>
    <mergeCell ref="T53:AF53"/>
    <mergeCell ref="C54:F54"/>
    <mergeCell ref="G54:S54"/>
    <mergeCell ref="T54:AF54"/>
    <mergeCell ref="C55:F55"/>
    <mergeCell ref="G55:S55"/>
    <mergeCell ref="T55:AF55"/>
    <mergeCell ref="AA67:AH67"/>
    <mergeCell ref="A38:AX38"/>
    <mergeCell ref="C39:AC39"/>
    <mergeCell ref="AD39:AF39"/>
    <mergeCell ref="AG39:AX39"/>
    <mergeCell ref="A40:B42"/>
    <mergeCell ref="C40:AC40"/>
    <mergeCell ref="A49:B51"/>
    <mergeCell ref="C49:AC49"/>
    <mergeCell ref="AD49:AF49"/>
    <mergeCell ref="AG49:AX51"/>
    <mergeCell ref="C50:AC50"/>
    <mergeCell ref="AD50:AF50"/>
    <mergeCell ref="C51:AC51"/>
    <mergeCell ref="AD51:AF51"/>
    <mergeCell ref="A43:B48"/>
    <mergeCell ref="C43:AC43"/>
    <mergeCell ref="AD43:AF43"/>
    <mergeCell ref="AG43:AX48"/>
    <mergeCell ref="C44:AC44"/>
    <mergeCell ref="AD44:AF44"/>
    <mergeCell ref="C45:AC45"/>
    <mergeCell ref="AD45:AF45"/>
    <mergeCell ref="C46:AC46"/>
    <mergeCell ref="C48:AC48"/>
    <mergeCell ref="AD48:AF48"/>
    <mergeCell ref="X33:AX33"/>
    <mergeCell ref="C34:K34"/>
    <mergeCell ref="L34:Q34"/>
    <mergeCell ref="R34:W34"/>
    <mergeCell ref="X34:AX34"/>
    <mergeCell ref="C35:K35"/>
    <mergeCell ref="L35:Q35"/>
    <mergeCell ref="R35:W35"/>
    <mergeCell ref="X35:AX35"/>
    <mergeCell ref="C36:K36"/>
    <mergeCell ref="L36:Q36"/>
    <mergeCell ref="R36:W36"/>
    <mergeCell ref="AD46:AF46"/>
    <mergeCell ref="AD40:AF40"/>
    <mergeCell ref="AG40:AX42"/>
    <mergeCell ref="C41:AC41"/>
    <mergeCell ref="AD41:AF41"/>
    <mergeCell ref="C42:AC42"/>
    <mergeCell ref="AD42:AF42"/>
    <mergeCell ref="C47:AC47"/>
    <mergeCell ref="AD47:AF47"/>
    <mergeCell ref="A29:B36"/>
    <mergeCell ref="C29:K29"/>
    <mergeCell ref="L29:Q29"/>
    <mergeCell ref="R29:W29"/>
    <mergeCell ref="X29:AX29"/>
    <mergeCell ref="C30:K30"/>
    <mergeCell ref="L30:Q30"/>
    <mergeCell ref="R30:W30"/>
    <mergeCell ref="X30:AX30"/>
    <mergeCell ref="C31:K31"/>
    <mergeCell ref="L31:Q31"/>
    <mergeCell ref="R31:W31"/>
    <mergeCell ref="X31:AX31"/>
    <mergeCell ref="C32:K32"/>
    <mergeCell ref="L32:Q32"/>
    <mergeCell ref="R32:W32"/>
    <mergeCell ref="X32:AX32"/>
    <mergeCell ref="X36:AX36"/>
    <mergeCell ref="C33:K33"/>
    <mergeCell ref="L33:Q33"/>
    <mergeCell ref="R33:W33"/>
    <mergeCell ref="AT23:AX23"/>
    <mergeCell ref="AO24:AS24"/>
    <mergeCell ref="AT24:AX24"/>
    <mergeCell ref="AO25:AS25"/>
    <mergeCell ref="AT25:AX25"/>
    <mergeCell ref="G27:X28"/>
    <mergeCell ref="Y27:AA27"/>
    <mergeCell ref="AB27:AD27"/>
    <mergeCell ref="AE27:AI27"/>
    <mergeCell ref="AJ27:AN27"/>
    <mergeCell ref="AO27:AS27"/>
    <mergeCell ref="AO26:AS26"/>
    <mergeCell ref="AT26:AX26"/>
    <mergeCell ref="AT27:AX27"/>
    <mergeCell ref="Y28:AA28"/>
    <mergeCell ref="AB28:AD28"/>
    <mergeCell ref="AE28:AI28"/>
    <mergeCell ref="AJ28:AN28"/>
    <mergeCell ref="AO28:AS28"/>
    <mergeCell ref="AT28:AX28"/>
    <mergeCell ref="AJ26:AN26"/>
    <mergeCell ref="G24:X25"/>
    <mergeCell ref="Y24:AA24"/>
    <mergeCell ref="AJ23:AN23"/>
    <mergeCell ref="AB25:AD25"/>
    <mergeCell ref="AJ25:AN25"/>
    <mergeCell ref="AE20:AI20"/>
    <mergeCell ref="AJ20:AN20"/>
    <mergeCell ref="AE21:AI21"/>
    <mergeCell ref="AJ21:AN21"/>
    <mergeCell ref="G20:X22"/>
    <mergeCell ref="Y20:AA20"/>
    <mergeCell ref="AB24:AD24"/>
    <mergeCell ref="AE24:AI24"/>
    <mergeCell ref="AJ24:AN24"/>
    <mergeCell ref="Y25:AA25"/>
    <mergeCell ref="AB20:AD20"/>
    <mergeCell ref="AO23:AS23"/>
    <mergeCell ref="AO21:AS21"/>
    <mergeCell ref="A26:F28"/>
    <mergeCell ref="G26:X26"/>
    <mergeCell ref="Y26:AA26"/>
    <mergeCell ref="AB26:AD26"/>
    <mergeCell ref="AE26:AI26"/>
    <mergeCell ref="G23:X23"/>
    <mergeCell ref="Y23:AA23"/>
    <mergeCell ref="AB23:AD23"/>
    <mergeCell ref="AE23:AI23"/>
    <mergeCell ref="A23:F25"/>
    <mergeCell ref="AE25:AI25"/>
    <mergeCell ref="A19:F22"/>
    <mergeCell ref="G19:X19"/>
    <mergeCell ref="Y19:AA19"/>
    <mergeCell ref="AB19:AD19"/>
    <mergeCell ref="AE19:AI19"/>
    <mergeCell ref="AJ19:AN19"/>
    <mergeCell ref="AT21:AX21"/>
    <mergeCell ref="Y22:AA22"/>
    <mergeCell ref="AB22:AD22"/>
    <mergeCell ref="AE22:AI22"/>
    <mergeCell ref="AJ22:AN22"/>
    <mergeCell ref="AO22:AS22"/>
    <mergeCell ref="AT22:AX22"/>
    <mergeCell ref="AO20:AS20"/>
    <mergeCell ref="AT20:AX20"/>
    <mergeCell ref="Y21:AA21"/>
    <mergeCell ref="AB21:AD21"/>
    <mergeCell ref="AR16:AX16"/>
    <mergeCell ref="G17:O17"/>
    <mergeCell ref="P17:V17"/>
    <mergeCell ref="W17:AC17"/>
    <mergeCell ref="AD17:AJ17"/>
    <mergeCell ref="AK17:AQ17"/>
    <mergeCell ref="AR17:AX17"/>
    <mergeCell ref="AO19:AS19"/>
    <mergeCell ref="AT19:AX19"/>
    <mergeCell ref="AR18:AX18"/>
    <mergeCell ref="G18:O18"/>
    <mergeCell ref="P18:V18"/>
    <mergeCell ref="W18:AC18"/>
    <mergeCell ref="AD18:AJ18"/>
    <mergeCell ref="AK18:AQ18"/>
    <mergeCell ref="AR13:AX13"/>
    <mergeCell ref="AK14:AQ14"/>
    <mergeCell ref="AR14:AX14"/>
    <mergeCell ref="W12:AC12"/>
    <mergeCell ref="AD12:AJ12"/>
    <mergeCell ref="AK12:AQ12"/>
    <mergeCell ref="AR12:AX12"/>
    <mergeCell ref="I15:O15"/>
    <mergeCell ref="P15:V15"/>
    <mergeCell ref="W15:AC15"/>
    <mergeCell ref="AD15:AJ15"/>
    <mergeCell ref="AK15:AQ15"/>
    <mergeCell ref="AR15:AX15"/>
    <mergeCell ref="AD10:AJ10"/>
    <mergeCell ref="AK10:AQ10"/>
    <mergeCell ref="I13:O13"/>
    <mergeCell ref="P13:V13"/>
    <mergeCell ref="W13:AC13"/>
    <mergeCell ref="AD13:AJ13"/>
    <mergeCell ref="AK13:AQ13"/>
    <mergeCell ref="I16:O16"/>
    <mergeCell ref="P16:V16"/>
    <mergeCell ref="W16:AC16"/>
    <mergeCell ref="AD16:AJ16"/>
    <mergeCell ref="AK16:AQ16"/>
    <mergeCell ref="I14:O14"/>
    <mergeCell ref="P14:V14"/>
    <mergeCell ref="W14:AC14"/>
    <mergeCell ref="AD14:AJ14"/>
    <mergeCell ref="A6:F6"/>
    <mergeCell ref="G6:X6"/>
    <mergeCell ref="Y6:AD6"/>
    <mergeCell ref="AE6:AX6"/>
    <mergeCell ref="A7:F7"/>
    <mergeCell ref="G7:AX7"/>
    <mergeCell ref="AR10:AX10"/>
    <mergeCell ref="G11:H16"/>
    <mergeCell ref="I11:O11"/>
    <mergeCell ref="P11:V11"/>
    <mergeCell ref="W11:AC11"/>
    <mergeCell ref="AD11:AJ11"/>
    <mergeCell ref="AK11:AQ11"/>
    <mergeCell ref="AR11:AX11"/>
    <mergeCell ref="I12:O12"/>
    <mergeCell ref="P12:V12"/>
    <mergeCell ref="A8:F8"/>
    <mergeCell ref="G8:AX8"/>
    <mergeCell ref="A9:F9"/>
    <mergeCell ref="G9:AX9"/>
    <mergeCell ref="A10:F18"/>
    <mergeCell ref="G10:O10"/>
    <mergeCell ref="P10:V10"/>
    <mergeCell ref="W10:AC10"/>
    <mergeCell ref="A4:F4"/>
    <mergeCell ref="G4:X4"/>
    <mergeCell ref="Y4:AD4"/>
    <mergeCell ref="AE4:AP4"/>
    <mergeCell ref="AQ4:AX4"/>
    <mergeCell ref="A5:F5"/>
    <mergeCell ref="G5:X5"/>
    <mergeCell ref="Y5:AD5"/>
    <mergeCell ref="AE5:AX5"/>
    <mergeCell ref="AJ1:AP1"/>
    <mergeCell ref="AQ1:AX1"/>
    <mergeCell ref="A2:AN2"/>
    <mergeCell ref="AO2:AX2"/>
    <mergeCell ref="A3:F3"/>
    <mergeCell ref="G3:X3"/>
    <mergeCell ref="Y3:AD3"/>
    <mergeCell ref="AE3:AP3"/>
    <mergeCell ref="AQ3:AX3"/>
  </mergeCells>
  <phoneticPr fontId="24"/>
  <pageMargins left="0.62992125984251968" right="0.39370078740157483" top="0.59055118110236227" bottom="0.39370078740157483" header="0.51181102362204722" footer="0.51181102362204722"/>
  <pageSetup paperSize="9" scale="70" fitToHeight="4" orientation="portrait" horizontalDpi="4294967292" r:id="rId1"/>
  <headerFooter alignWithMargins="0">
    <oddFooter>&amp;C&amp;P</oddFooter>
  </headerFooter>
  <rowBreaks count="2" manualBreakCount="2">
    <brk id="36" max="49" man="1"/>
    <brk id="67" max="49" man="1"/>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BC77"/>
  <sheetViews>
    <sheetView view="pageBreakPreview" zoomScale="70" zoomScaleNormal="75" zoomScaleSheetLayoutView="70" workbookViewId="0">
      <selection activeCell="BA35" sqref="BA35"/>
    </sheetView>
  </sheetViews>
  <sheetFormatPr defaultRowHeight="13.5"/>
  <cols>
    <col min="1" max="50" width="2.625" style="1" customWidth="1"/>
    <col min="51" max="57" width="2.25" style="1" customWidth="1"/>
    <col min="58" max="16384" width="9" style="1"/>
  </cols>
  <sheetData>
    <row r="1" spans="1:50" ht="21.75" customHeight="1" thickBot="1">
      <c r="AJ1" s="499" t="s">
        <v>0</v>
      </c>
      <c r="AK1" s="499"/>
      <c r="AL1" s="499"/>
      <c r="AM1" s="499"/>
      <c r="AN1" s="499"/>
      <c r="AO1" s="499"/>
      <c r="AP1" s="499"/>
      <c r="AQ1" s="696" t="str">
        <f ca="1">RIGHT(CELL("filename",AQ1),LEN(CELL("filename",AQ1))-FIND("]",CELL("filename",AQ1)))</f>
        <v>156</v>
      </c>
      <c r="AR1" s="696"/>
      <c r="AS1" s="696"/>
      <c r="AT1" s="696"/>
      <c r="AU1" s="696"/>
      <c r="AV1" s="696"/>
      <c r="AW1" s="696"/>
      <c r="AX1" s="696"/>
    </row>
    <row r="2" spans="1:50" ht="21" customHeight="1" thickBot="1">
      <c r="A2" s="501" t="s">
        <v>1</v>
      </c>
      <c r="B2" s="502"/>
      <c r="C2" s="502"/>
      <c r="D2" s="502"/>
      <c r="E2" s="502"/>
      <c r="F2" s="502"/>
      <c r="G2" s="502"/>
      <c r="H2" s="502"/>
      <c r="I2" s="502"/>
      <c r="J2" s="502"/>
      <c r="K2" s="502"/>
      <c r="L2" s="502"/>
      <c r="M2" s="502"/>
      <c r="N2" s="502"/>
      <c r="O2" s="502"/>
      <c r="P2" s="502"/>
      <c r="Q2" s="502"/>
      <c r="R2" s="502"/>
      <c r="S2" s="502"/>
      <c r="T2" s="502"/>
      <c r="U2" s="502"/>
      <c r="V2" s="502"/>
      <c r="W2" s="502"/>
      <c r="X2" s="502"/>
      <c r="Y2" s="502"/>
      <c r="Z2" s="502"/>
      <c r="AA2" s="502"/>
      <c r="AB2" s="502"/>
      <c r="AC2" s="502"/>
      <c r="AD2" s="502"/>
      <c r="AE2" s="502"/>
      <c r="AF2" s="502"/>
      <c r="AG2" s="502"/>
      <c r="AH2" s="502"/>
      <c r="AI2" s="502"/>
      <c r="AJ2" s="502"/>
      <c r="AK2" s="502"/>
      <c r="AL2" s="502"/>
      <c r="AM2" s="502"/>
      <c r="AN2" s="502"/>
      <c r="AO2" s="503" t="s">
        <v>2</v>
      </c>
      <c r="AP2" s="504"/>
      <c r="AQ2" s="504"/>
      <c r="AR2" s="504"/>
      <c r="AS2" s="504"/>
      <c r="AT2" s="504"/>
      <c r="AU2" s="504"/>
      <c r="AV2" s="504"/>
      <c r="AW2" s="504"/>
      <c r="AX2" s="505"/>
    </row>
    <row r="3" spans="1:50" ht="25.15" customHeight="1">
      <c r="A3" s="506" t="s">
        <v>3</v>
      </c>
      <c r="B3" s="507"/>
      <c r="C3" s="507"/>
      <c r="D3" s="507"/>
      <c r="E3" s="507"/>
      <c r="F3" s="507"/>
      <c r="G3" s="697" t="s">
        <v>1559</v>
      </c>
      <c r="H3" s="792"/>
      <c r="I3" s="792"/>
      <c r="J3" s="792"/>
      <c r="K3" s="792"/>
      <c r="L3" s="792"/>
      <c r="M3" s="792"/>
      <c r="N3" s="792"/>
      <c r="O3" s="792"/>
      <c r="P3" s="792"/>
      <c r="Q3" s="792"/>
      <c r="R3" s="792"/>
      <c r="S3" s="792"/>
      <c r="T3" s="792"/>
      <c r="U3" s="792"/>
      <c r="V3" s="792"/>
      <c r="W3" s="792"/>
      <c r="X3" s="792"/>
      <c r="Y3" s="510" t="s">
        <v>161</v>
      </c>
      <c r="Z3" s="511"/>
      <c r="AA3" s="511"/>
      <c r="AB3" s="511"/>
      <c r="AC3" s="511"/>
      <c r="AD3" s="512"/>
      <c r="AE3" s="699" t="s">
        <v>240</v>
      </c>
      <c r="AF3" s="511"/>
      <c r="AG3" s="511"/>
      <c r="AH3" s="511"/>
      <c r="AI3" s="511"/>
      <c r="AJ3" s="511"/>
      <c r="AK3" s="511"/>
      <c r="AL3" s="511"/>
      <c r="AM3" s="511"/>
      <c r="AN3" s="511"/>
      <c r="AO3" s="511"/>
      <c r="AP3" s="512"/>
      <c r="AQ3" s="515" t="s">
        <v>7</v>
      </c>
      <c r="AR3" s="511"/>
      <c r="AS3" s="511"/>
      <c r="AT3" s="511"/>
      <c r="AU3" s="511"/>
      <c r="AV3" s="511"/>
      <c r="AW3" s="511"/>
      <c r="AX3" s="682"/>
    </row>
    <row r="4" spans="1:50" ht="30" customHeight="1">
      <c r="A4" s="474" t="s">
        <v>8</v>
      </c>
      <c r="B4" s="475"/>
      <c r="C4" s="475"/>
      <c r="D4" s="475"/>
      <c r="E4" s="475"/>
      <c r="F4" s="476"/>
      <c r="G4" s="477" t="s">
        <v>1558</v>
      </c>
      <c r="H4" s="478"/>
      <c r="I4" s="478"/>
      <c r="J4" s="478"/>
      <c r="K4" s="478"/>
      <c r="L4" s="478"/>
      <c r="M4" s="478"/>
      <c r="N4" s="478"/>
      <c r="O4" s="478"/>
      <c r="P4" s="478"/>
      <c r="Q4" s="478"/>
      <c r="R4" s="478"/>
      <c r="S4" s="478"/>
      <c r="T4" s="478"/>
      <c r="U4" s="478"/>
      <c r="V4" s="371"/>
      <c r="W4" s="371"/>
      <c r="X4" s="371"/>
      <c r="Y4" s="480" t="s">
        <v>10</v>
      </c>
      <c r="Z4" s="481"/>
      <c r="AA4" s="481"/>
      <c r="AB4" s="481"/>
      <c r="AC4" s="481"/>
      <c r="AD4" s="482"/>
      <c r="AE4" s="481" t="s">
        <v>238</v>
      </c>
      <c r="AF4" s="481"/>
      <c r="AG4" s="481"/>
      <c r="AH4" s="481"/>
      <c r="AI4" s="481"/>
      <c r="AJ4" s="481"/>
      <c r="AK4" s="481"/>
      <c r="AL4" s="481"/>
      <c r="AM4" s="481"/>
      <c r="AN4" s="481"/>
      <c r="AO4" s="481"/>
      <c r="AP4" s="482"/>
      <c r="AQ4" s="486" t="s">
        <v>237</v>
      </c>
      <c r="AR4" s="487"/>
      <c r="AS4" s="487"/>
      <c r="AT4" s="487"/>
      <c r="AU4" s="487"/>
      <c r="AV4" s="487"/>
      <c r="AW4" s="487"/>
      <c r="AX4" s="488"/>
    </row>
    <row r="5" spans="1:50" ht="30" customHeight="1">
      <c r="A5" s="489" t="s">
        <v>13</v>
      </c>
      <c r="B5" s="490"/>
      <c r="C5" s="490"/>
      <c r="D5" s="490"/>
      <c r="E5" s="490"/>
      <c r="F5" s="490"/>
      <c r="G5" s="491" t="s">
        <v>267</v>
      </c>
      <c r="H5" s="371"/>
      <c r="I5" s="371"/>
      <c r="J5" s="371"/>
      <c r="K5" s="371"/>
      <c r="L5" s="371"/>
      <c r="M5" s="371"/>
      <c r="N5" s="371"/>
      <c r="O5" s="371"/>
      <c r="P5" s="371"/>
      <c r="Q5" s="371"/>
      <c r="R5" s="371"/>
      <c r="S5" s="371"/>
      <c r="T5" s="371"/>
      <c r="U5" s="371"/>
      <c r="V5" s="371"/>
      <c r="W5" s="371"/>
      <c r="X5" s="371"/>
      <c r="Y5" s="492" t="s">
        <v>15</v>
      </c>
      <c r="Z5" s="493"/>
      <c r="AA5" s="493"/>
      <c r="AB5" s="493"/>
      <c r="AC5" s="493"/>
      <c r="AD5" s="494"/>
      <c r="AE5" s="702" t="s">
        <v>1557</v>
      </c>
      <c r="AF5" s="702"/>
      <c r="AG5" s="702"/>
      <c r="AH5" s="702"/>
      <c r="AI5" s="702"/>
      <c r="AJ5" s="702"/>
      <c r="AK5" s="702"/>
      <c r="AL5" s="702"/>
      <c r="AM5" s="702"/>
      <c r="AN5" s="702"/>
      <c r="AO5" s="702"/>
      <c r="AP5" s="702"/>
      <c r="AQ5" s="1592"/>
      <c r="AR5" s="1592"/>
      <c r="AS5" s="1592"/>
      <c r="AT5" s="1592"/>
      <c r="AU5" s="1592"/>
      <c r="AV5" s="1592"/>
      <c r="AW5" s="1592"/>
      <c r="AX5" s="1594"/>
    </row>
    <row r="6" spans="1:50" ht="39.950000000000003" customHeight="1">
      <c r="A6" s="461" t="s">
        <v>17</v>
      </c>
      <c r="B6" s="462"/>
      <c r="C6" s="462"/>
      <c r="D6" s="462"/>
      <c r="E6" s="462"/>
      <c r="F6" s="462"/>
      <c r="G6" s="705" t="s">
        <v>1487</v>
      </c>
      <c r="H6" s="706"/>
      <c r="I6" s="706"/>
      <c r="J6" s="706"/>
      <c r="K6" s="706"/>
      <c r="L6" s="706"/>
      <c r="M6" s="706"/>
      <c r="N6" s="706"/>
      <c r="O6" s="706"/>
      <c r="P6" s="706"/>
      <c r="Q6" s="706"/>
      <c r="R6" s="706"/>
      <c r="S6" s="706"/>
      <c r="T6" s="706"/>
      <c r="U6" s="706"/>
      <c r="V6" s="797"/>
      <c r="W6" s="797"/>
      <c r="X6" s="797"/>
      <c r="Y6" s="467" t="s">
        <v>158</v>
      </c>
      <c r="Z6" s="371"/>
      <c r="AA6" s="371"/>
      <c r="AB6" s="371"/>
      <c r="AC6" s="371"/>
      <c r="AD6" s="378"/>
      <c r="AE6" s="2926" t="s">
        <v>251</v>
      </c>
      <c r="AF6" s="798"/>
      <c r="AG6" s="798"/>
      <c r="AH6" s="798"/>
      <c r="AI6" s="798"/>
      <c r="AJ6" s="798"/>
      <c r="AK6" s="798"/>
      <c r="AL6" s="798"/>
      <c r="AM6" s="798"/>
      <c r="AN6" s="798"/>
      <c r="AO6" s="798"/>
      <c r="AP6" s="798"/>
      <c r="AQ6" s="798"/>
      <c r="AR6" s="798"/>
      <c r="AS6" s="798"/>
      <c r="AT6" s="798"/>
      <c r="AU6" s="798"/>
      <c r="AV6" s="798"/>
      <c r="AW6" s="798"/>
      <c r="AX6" s="799"/>
    </row>
    <row r="7" spans="1:50" ht="103.7" customHeight="1">
      <c r="A7" s="429" t="s">
        <v>21</v>
      </c>
      <c r="B7" s="430"/>
      <c r="C7" s="430"/>
      <c r="D7" s="430"/>
      <c r="E7" s="430"/>
      <c r="F7" s="430"/>
      <c r="G7" s="471" t="s">
        <v>1556</v>
      </c>
      <c r="H7" s="712"/>
      <c r="I7" s="712"/>
      <c r="J7" s="712"/>
      <c r="K7" s="712"/>
      <c r="L7" s="712"/>
      <c r="M7" s="712"/>
      <c r="N7" s="712"/>
      <c r="O7" s="712"/>
      <c r="P7" s="712"/>
      <c r="Q7" s="712"/>
      <c r="R7" s="712"/>
      <c r="S7" s="712"/>
      <c r="T7" s="712"/>
      <c r="U7" s="712"/>
      <c r="V7" s="712"/>
      <c r="W7" s="712"/>
      <c r="X7" s="712"/>
      <c r="Y7" s="712"/>
      <c r="Z7" s="712"/>
      <c r="AA7" s="712"/>
      <c r="AB7" s="712"/>
      <c r="AC7" s="712"/>
      <c r="AD7" s="712"/>
      <c r="AE7" s="712"/>
      <c r="AF7" s="712"/>
      <c r="AG7" s="712"/>
      <c r="AH7" s="712"/>
      <c r="AI7" s="712"/>
      <c r="AJ7" s="712"/>
      <c r="AK7" s="712"/>
      <c r="AL7" s="712"/>
      <c r="AM7" s="712"/>
      <c r="AN7" s="712"/>
      <c r="AO7" s="712"/>
      <c r="AP7" s="712"/>
      <c r="AQ7" s="712"/>
      <c r="AR7" s="712"/>
      <c r="AS7" s="712"/>
      <c r="AT7" s="712"/>
      <c r="AU7" s="712"/>
      <c r="AV7" s="712"/>
      <c r="AW7" s="712"/>
      <c r="AX7" s="713"/>
    </row>
    <row r="8" spans="1:50" ht="117" customHeight="1">
      <c r="A8" s="429" t="s">
        <v>23</v>
      </c>
      <c r="B8" s="430"/>
      <c r="C8" s="430"/>
      <c r="D8" s="430"/>
      <c r="E8" s="430"/>
      <c r="F8" s="430"/>
      <c r="G8" s="471" t="s">
        <v>1555</v>
      </c>
      <c r="H8" s="712"/>
      <c r="I8" s="712"/>
      <c r="J8" s="712"/>
      <c r="K8" s="712"/>
      <c r="L8" s="712"/>
      <c r="M8" s="712"/>
      <c r="N8" s="712"/>
      <c r="O8" s="712"/>
      <c r="P8" s="712"/>
      <c r="Q8" s="712"/>
      <c r="R8" s="712"/>
      <c r="S8" s="712"/>
      <c r="T8" s="712"/>
      <c r="U8" s="712"/>
      <c r="V8" s="712"/>
      <c r="W8" s="712"/>
      <c r="X8" s="712"/>
      <c r="Y8" s="712"/>
      <c r="Z8" s="712"/>
      <c r="AA8" s="712"/>
      <c r="AB8" s="712"/>
      <c r="AC8" s="712"/>
      <c r="AD8" s="712"/>
      <c r="AE8" s="712"/>
      <c r="AF8" s="712"/>
      <c r="AG8" s="712"/>
      <c r="AH8" s="712"/>
      <c r="AI8" s="712"/>
      <c r="AJ8" s="712"/>
      <c r="AK8" s="712"/>
      <c r="AL8" s="712"/>
      <c r="AM8" s="712"/>
      <c r="AN8" s="712"/>
      <c r="AO8" s="712"/>
      <c r="AP8" s="712"/>
      <c r="AQ8" s="712"/>
      <c r="AR8" s="712"/>
      <c r="AS8" s="712"/>
      <c r="AT8" s="712"/>
      <c r="AU8" s="712"/>
      <c r="AV8" s="712"/>
      <c r="AW8" s="712"/>
      <c r="AX8" s="713"/>
    </row>
    <row r="9" spans="1:50" ht="29.25" customHeight="1">
      <c r="A9" s="429" t="s">
        <v>25</v>
      </c>
      <c r="B9" s="430"/>
      <c r="C9" s="430"/>
      <c r="D9" s="430"/>
      <c r="E9" s="430"/>
      <c r="F9" s="434"/>
      <c r="G9" s="666" t="s">
        <v>26</v>
      </c>
      <c r="H9" s="436"/>
      <c r="I9" s="436"/>
      <c r="J9" s="436"/>
      <c r="K9" s="436"/>
      <c r="L9" s="436"/>
      <c r="M9" s="436"/>
      <c r="N9" s="436"/>
      <c r="O9" s="436"/>
      <c r="P9" s="436"/>
      <c r="Q9" s="436"/>
      <c r="R9" s="436"/>
      <c r="S9" s="436"/>
      <c r="T9" s="436"/>
      <c r="U9" s="436"/>
      <c r="V9" s="436"/>
      <c r="W9" s="436"/>
      <c r="X9" s="436"/>
      <c r="Y9" s="436"/>
      <c r="Z9" s="436"/>
      <c r="AA9" s="436"/>
      <c r="AB9" s="436"/>
      <c r="AC9" s="436"/>
      <c r="AD9" s="436"/>
      <c r="AE9" s="436"/>
      <c r="AF9" s="436"/>
      <c r="AG9" s="436"/>
      <c r="AH9" s="436"/>
      <c r="AI9" s="436"/>
      <c r="AJ9" s="436"/>
      <c r="AK9" s="436"/>
      <c r="AL9" s="436"/>
      <c r="AM9" s="436"/>
      <c r="AN9" s="436"/>
      <c r="AO9" s="436"/>
      <c r="AP9" s="436"/>
      <c r="AQ9" s="436"/>
      <c r="AR9" s="436"/>
      <c r="AS9" s="436"/>
      <c r="AT9" s="436"/>
      <c r="AU9" s="436"/>
      <c r="AV9" s="436"/>
      <c r="AW9" s="436"/>
      <c r="AX9" s="437"/>
    </row>
    <row r="10" spans="1:50" ht="21" customHeight="1">
      <c r="A10" s="438" t="s">
        <v>27</v>
      </c>
      <c r="B10" s="439"/>
      <c r="C10" s="439"/>
      <c r="D10" s="439"/>
      <c r="E10" s="439"/>
      <c r="F10" s="440"/>
      <c r="G10" s="447"/>
      <c r="H10" s="448"/>
      <c r="I10" s="448"/>
      <c r="J10" s="448"/>
      <c r="K10" s="448"/>
      <c r="L10" s="448"/>
      <c r="M10" s="448"/>
      <c r="N10" s="448"/>
      <c r="O10" s="448"/>
      <c r="P10" s="357" t="s">
        <v>28</v>
      </c>
      <c r="Q10" s="352"/>
      <c r="R10" s="352"/>
      <c r="S10" s="352"/>
      <c r="T10" s="352"/>
      <c r="U10" s="352"/>
      <c r="V10" s="353"/>
      <c r="W10" s="357" t="s">
        <v>29</v>
      </c>
      <c r="X10" s="352"/>
      <c r="Y10" s="352"/>
      <c r="Z10" s="352"/>
      <c r="AA10" s="352"/>
      <c r="AB10" s="352"/>
      <c r="AC10" s="353"/>
      <c r="AD10" s="357" t="s">
        <v>30</v>
      </c>
      <c r="AE10" s="352"/>
      <c r="AF10" s="352"/>
      <c r="AG10" s="352"/>
      <c r="AH10" s="352"/>
      <c r="AI10" s="352"/>
      <c r="AJ10" s="353"/>
      <c r="AK10" s="357" t="s">
        <v>31</v>
      </c>
      <c r="AL10" s="352"/>
      <c r="AM10" s="352"/>
      <c r="AN10" s="352"/>
      <c r="AO10" s="352"/>
      <c r="AP10" s="352"/>
      <c r="AQ10" s="353"/>
      <c r="AR10" s="357" t="s">
        <v>32</v>
      </c>
      <c r="AS10" s="352"/>
      <c r="AT10" s="352"/>
      <c r="AU10" s="352"/>
      <c r="AV10" s="352"/>
      <c r="AW10" s="352"/>
      <c r="AX10" s="449"/>
    </row>
    <row r="11" spans="1:50" ht="21" customHeight="1">
      <c r="A11" s="441"/>
      <c r="B11" s="442"/>
      <c r="C11" s="442"/>
      <c r="D11" s="442"/>
      <c r="E11" s="442"/>
      <c r="F11" s="443"/>
      <c r="G11" s="450" t="s">
        <v>33</v>
      </c>
      <c r="H11" s="451"/>
      <c r="I11" s="456" t="s">
        <v>34</v>
      </c>
      <c r="J11" s="457"/>
      <c r="K11" s="457"/>
      <c r="L11" s="457"/>
      <c r="M11" s="457"/>
      <c r="N11" s="457"/>
      <c r="O11" s="458"/>
      <c r="P11" s="285">
        <v>28</v>
      </c>
      <c r="Q11" s="285"/>
      <c r="R11" s="285"/>
      <c r="S11" s="285"/>
      <c r="T11" s="285"/>
      <c r="U11" s="285"/>
      <c r="V11" s="285"/>
      <c r="W11" s="285">
        <v>29</v>
      </c>
      <c r="X11" s="285"/>
      <c r="Y11" s="285"/>
      <c r="Z11" s="285"/>
      <c r="AA11" s="285"/>
      <c r="AB11" s="285"/>
      <c r="AC11" s="285"/>
      <c r="AD11" s="285">
        <v>33</v>
      </c>
      <c r="AE11" s="285"/>
      <c r="AF11" s="285"/>
      <c r="AG11" s="285"/>
      <c r="AH11" s="285"/>
      <c r="AI11" s="285"/>
      <c r="AJ11" s="285"/>
      <c r="AK11" s="285">
        <v>14</v>
      </c>
      <c r="AL11" s="285"/>
      <c r="AM11" s="285"/>
      <c r="AN11" s="285"/>
      <c r="AO11" s="285"/>
      <c r="AP11" s="285"/>
      <c r="AQ11" s="285"/>
      <c r="AR11" s="459"/>
      <c r="AS11" s="459"/>
      <c r="AT11" s="459"/>
      <c r="AU11" s="459"/>
      <c r="AV11" s="459"/>
      <c r="AW11" s="459"/>
      <c r="AX11" s="460"/>
    </row>
    <row r="12" spans="1:50" ht="21" customHeight="1">
      <c r="A12" s="441"/>
      <c r="B12" s="442"/>
      <c r="C12" s="442"/>
      <c r="D12" s="442"/>
      <c r="E12" s="442"/>
      <c r="F12" s="443"/>
      <c r="G12" s="452"/>
      <c r="H12" s="453"/>
      <c r="I12" s="414" t="s">
        <v>35</v>
      </c>
      <c r="J12" s="415"/>
      <c r="K12" s="415"/>
      <c r="L12" s="415"/>
      <c r="M12" s="415"/>
      <c r="N12" s="415"/>
      <c r="O12" s="416"/>
      <c r="P12" s="261" t="s">
        <v>229</v>
      </c>
      <c r="Q12" s="261"/>
      <c r="R12" s="261"/>
      <c r="S12" s="261"/>
      <c r="T12" s="261"/>
      <c r="U12" s="261"/>
      <c r="V12" s="261"/>
      <c r="W12" s="261" t="s">
        <v>229</v>
      </c>
      <c r="X12" s="261"/>
      <c r="Y12" s="261"/>
      <c r="Z12" s="261"/>
      <c r="AA12" s="261"/>
      <c r="AB12" s="261"/>
      <c r="AC12" s="261"/>
      <c r="AD12" s="261" t="s">
        <v>229</v>
      </c>
      <c r="AE12" s="261"/>
      <c r="AF12" s="261"/>
      <c r="AG12" s="261"/>
      <c r="AH12" s="261"/>
      <c r="AI12" s="261"/>
      <c r="AJ12" s="261"/>
      <c r="AK12" s="261" t="s">
        <v>229</v>
      </c>
      <c r="AL12" s="261"/>
      <c r="AM12" s="261"/>
      <c r="AN12" s="261"/>
      <c r="AO12" s="261"/>
      <c r="AP12" s="261"/>
      <c r="AQ12" s="261"/>
      <c r="AR12" s="417"/>
      <c r="AS12" s="417"/>
      <c r="AT12" s="417"/>
      <c r="AU12" s="417"/>
      <c r="AV12" s="417"/>
      <c r="AW12" s="417"/>
      <c r="AX12" s="418"/>
    </row>
    <row r="13" spans="1:50" ht="21" customHeight="1">
      <c r="A13" s="441"/>
      <c r="B13" s="442"/>
      <c r="C13" s="442"/>
      <c r="D13" s="442"/>
      <c r="E13" s="442"/>
      <c r="F13" s="443"/>
      <c r="G13" s="452"/>
      <c r="H13" s="453"/>
      <c r="I13" s="414" t="s">
        <v>36</v>
      </c>
      <c r="J13" s="426"/>
      <c r="K13" s="426"/>
      <c r="L13" s="426"/>
      <c r="M13" s="426"/>
      <c r="N13" s="426"/>
      <c r="O13" s="427"/>
      <c r="P13" s="419" t="s">
        <v>229</v>
      </c>
      <c r="Q13" s="420"/>
      <c r="R13" s="420"/>
      <c r="S13" s="420"/>
      <c r="T13" s="420"/>
      <c r="U13" s="420"/>
      <c r="V13" s="421"/>
      <c r="W13" s="419" t="s">
        <v>229</v>
      </c>
      <c r="X13" s="420"/>
      <c r="Y13" s="420"/>
      <c r="Z13" s="420"/>
      <c r="AA13" s="420"/>
      <c r="AB13" s="420"/>
      <c r="AC13" s="421"/>
      <c r="AD13" s="419" t="s">
        <v>229</v>
      </c>
      <c r="AE13" s="420"/>
      <c r="AF13" s="420"/>
      <c r="AG13" s="420"/>
      <c r="AH13" s="420"/>
      <c r="AI13" s="420"/>
      <c r="AJ13" s="421"/>
      <c r="AK13" s="419" t="s">
        <v>229</v>
      </c>
      <c r="AL13" s="420"/>
      <c r="AM13" s="420"/>
      <c r="AN13" s="420"/>
      <c r="AO13" s="420"/>
      <c r="AP13" s="420"/>
      <c r="AQ13" s="421"/>
      <c r="AR13" s="419"/>
      <c r="AS13" s="420"/>
      <c r="AT13" s="420"/>
      <c r="AU13" s="420"/>
      <c r="AV13" s="420"/>
      <c r="AW13" s="420"/>
      <c r="AX13" s="428"/>
    </row>
    <row r="14" spans="1:50" ht="21" customHeight="1">
      <c r="A14" s="441"/>
      <c r="B14" s="442"/>
      <c r="C14" s="442"/>
      <c r="D14" s="442"/>
      <c r="E14" s="442"/>
      <c r="F14" s="443"/>
      <c r="G14" s="452"/>
      <c r="H14" s="453"/>
      <c r="I14" s="414" t="s">
        <v>37</v>
      </c>
      <c r="J14" s="426"/>
      <c r="K14" s="426"/>
      <c r="L14" s="426"/>
      <c r="M14" s="426"/>
      <c r="N14" s="426"/>
      <c r="O14" s="427"/>
      <c r="P14" s="419" t="s">
        <v>229</v>
      </c>
      <c r="Q14" s="420"/>
      <c r="R14" s="420"/>
      <c r="S14" s="420"/>
      <c r="T14" s="420"/>
      <c r="U14" s="420"/>
      <c r="V14" s="421"/>
      <c r="W14" s="419" t="s">
        <v>229</v>
      </c>
      <c r="X14" s="420"/>
      <c r="Y14" s="420"/>
      <c r="Z14" s="420"/>
      <c r="AA14" s="420"/>
      <c r="AB14" s="420"/>
      <c r="AC14" s="421"/>
      <c r="AD14" s="419" t="s">
        <v>229</v>
      </c>
      <c r="AE14" s="420"/>
      <c r="AF14" s="420"/>
      <c r="AG14" s="420"/>
      <c r="AH14" s="420"/>
      <c r="AI14" s="420"/>
      <c r="AJ14" s="421"/>
      <c r="AK14" s="419" t="s">
        <v>229</v>
      </c>
      <c r="AL14" s="420"/>
      <c r="AM14" s="420"/>
      <c r="AN14" s="420"/>
      <c r="AO14" s="420"/>
      <c r="AP14" s="420"/>
      <c r="AQ14" s="421"/>
      <c r="AR14" s="422"/>
      <c r="AS14" s="423"/>
      <c r="AT14" s="423"/>
      <c r="AU14" s="423"/>
      <c r="AV14" s="423"/>
      <c r="AW14" s="423"/>
      <c r="AX14" s="424"/>
    </row>
    <row r="15" spans="1:50" ht="24.75" customHeight="1">
      <c r="A15" s="441"/>
      <c r="B15" s="442"/>
      <c r="C15" s="442"/>
      <c r="D15" s="442"/>
      <c r="E15" s="442"/>
      <c r="F15" s="443"/>
      <c r="G15" s="452"/>
      <c r="H15" s="453"/>
      <c r="I15" s="414" t="s">
        <v>38</v>
      </c>
      <c r="J15" s="415"/>
      <c r="K15" s="415"/>
      <c r="L15" s="415"/>
      <c r="M15" s="415"/>
      <c r="N15" s="415"/>
      <c r="O15" s="416"/>
      <c r="P15" s="419" t="s">
        <v>229</v>
      </c>
      <c r="Q15" s="420"/>
      <c r="R15" s="420"/>
      <c r="S15" s="420"/>
      <c r="T15" s="420"/>
      <c r="U15" s="420"/>
      <c r="V15" s="421"/>
      <c r="W15" s="419" t="s">
        <v>229</v>
      </c>
      <c r="X15" s="420"/>
      <c r="Y15" s="420"/>
      <c r="Z15" s="420"/>
      <c r="AA15" s="420"/>
      <c r="AB15" s="420"/>
      <c r="AC15" s="421"/>
      <c r="AD15" s="261">
        <v>59</v>
      </c>
      <c r="AE15" s="261"/>
      <c r="AF15" s="261"/>
      <c r="AG15" s="261"/>
      <c r="AH15" s="261"/>
      <c r="AI15" s="261"/>
      <c r="AJ15" s="261"/>
      <c r="AK15" s="419" t="s">
        <v>229</v>
      </c>
      <c r="AL15" s="420"/>
      <c r="AM15" s="420"/>
      <c r="AN15" s="420"/>
      <c r="AO15" s="420"/>
      <c r="AP15" s="420"/>
      <c r="AQ15" s="421"/>
      <c r="AR15" s="417"/>
      <c r="AS15" s="417"/>
      <c r="AT15" s="417"/>
      <c r="AU15" s="417"/>
      <c r="AV15" s="417"/>
      <c r="AW15" s="417"/>
      <c r="AX15" s="418"/>
    </row>
    <row r="16" spans="1:50" ht="24.75" customHeight="1">
      <c r="A16" s="441"/>
      <c r="B16" s="442"/>
      <c r="C16" s="442"/>
      <c r="D16" s="442"/>
      <c r="E16" s="442"/>
      <c r="F16" s="443"/>
      <c r="G16" s="454"/>
      <c r="H16" s="455"/>
      <c r="I16" s="408" t="s">
        <v>39</v>
      </c>
      <c r="J16" s="409"/>
      <c r="K16" s="409"/>
      <c r="L16" s="409"/>
      <c r="M16" s="409"/>
      <c r="N16" s="409"/>
      <c r="O16" s="410"/>
      <c r="P16" s="412">
        <v>28</v>
      </c>
      <c r="Q16" s="412"/>
      <c r="R16" s="412"/>
      <c r="S16" s="412"/>
      <c r="T16" s="412"/>
      <c r="U16" s="412"/>
      <c r="V16" s="412"/>
      <c r="W16" s="412">
        <v>29</v>
      </c>
      <c r="X16" s="412"/>
      <c r="Y16" s="412"/>
      <c r="Z16" s="412"/>
      <c r="AA16" s="412"/>
      <c r="AB16" s="412"/>
      <c r="AC16" s="412"/>
      <c r="AD16" s="412">
        <v>92</v>
      </c>
      <c r="AE16" s="412"/>
      <c r="AF16" s="412"/>
      <c r="AG16" s="412"/>
      <c r="AH16" s="412"/>
      <c r="AI16" s="412"/>
      <c r="AJ16" s="412"/>
      <c r="AK16" s="412">
        <v>14</v>
      </c>
      <c r="AL16" s="412"/>
      <c r="AM16" s="412"/>
      <c r="AN16" s="412"/>
      <c r="AO16" s="412"/>
      <c r="AP16" s="412"/>
      <c r="AQ16" s="412"/>
      <c r="AR16" s="412"/>
      <c r="AS16" s="412"/>
      <c r="AT16" s="412"/>
      <c r="AU16" s="412"/>
      <c r="AV16" s="412"/>
      <c r="AW16" s="412"/>
      <c r="AX16" s="413"/>
    </row>
    <row r="17" spans="1:55" ht="24.75" customHeight="1">
      <c r="A17" s="441"/>
      <c r="B17" s="442"/>
      <c r="C17" s="442"/>
      <c r="D17" s="442"/>
      <c r="E17" s="442"/>
      <c r="F17" s="443"/>
      <c r="G17" s="404" t="s">
        <v>40</v>
      </c>
      <c r="H17" s="405"/>
      <c r="I17" s="405"/>
      <c r="J17" s="405"/>
      <c r="K17" s="405"/>
      <c r="L17" s="405"/>
      <c r="M17" s="405"/>
      <c r="N17" s="405"/>
      <c r="O17" s="405"/>
      <c r="P17" s="380">
        <v>28</v>
      </c>
      <c r="Q17" s="380"/>
      <c r="R17" s="380"/>
      <c r="S17" s="380"/>
      <c r="T17" s="380"/>
      <c r="U17" s="380"/>
      <c r="V17" s="380"/>
      <c r="W17" s="380">
        <v>29</v>
      </c>
      <c r="X17" s="380"/>
      <c r="Y17" s="380"/>
      <c r="Z17" s="380"/>
      <c r="AA17" s="380"/>
      <c r="AB17" s="380"/>
      <c r="AC17" s="380"/>
      <c r="AD17" s="380">
        <v>92</v>
      </c>
      <c r="AE17" s="380"/>
      <c r="AF17" s="380"/>
      <c r="AG17" s="380"/>
      <c r="AH17" s="380"/>
      <c r="AI17" s="380"/>
      <c r="AJ17" s="380"/>
      <c r="AK17" s="381"/>
      <c r="AL17" s="381"/>
      <c r="AM17" s="381"/>
      <c r="AN17" s="381"/>
      <c r="AO17" s="381"/>
      <c r="AP17" s="381"/>
      <c r="AQ17" s="381"/>
      <c r="AR17" s="381"/>
      <c r="AS17" s="381"/>
      <c r="AT17" s="381"/>
      <c r="AU17" s="381"/>
      <c r="AV17" s="381"/>
      <c r="AW17" s="381"/>
      <c r="AX17" s="382"/>
    </row>
    <row r="18" spans="1:55" ht="24.75" customHeight="1">
      <c r="A18" s="444"/>
      <c r="B18" s="445"/>
      <c r="C18" s="445"/>
      <c r="D18" s="445"/>
      <c r="E18" s="445"/>
      <c r="F18" s="446"/>
      <c r="G18" s="404" t="s">
        <v>41</v>
      </c>
      <c r="H18" s="405"/>
      <c r="I18" s="405"/>
      <c r="J18" s="405"/>
      <c r="K18" s="405"/>
      <c r="L18" s="405"/>
      <c r="M18" s="405"/>
      <c r="N18" s="405"/>
      <c r="O18" s="405"/>
      <c r="P18" s="380">
        <v>100</v>
      </c>
      <c r="Q18" s="380"/>
      <c r="R18" s="380"/>
      <c r="S18" s="380"/>
      <c r="T18" s="380"/>
      <c r="U18" s="380"/>
      <c r="V18" s="380"/>
      <c r="W18" s="380">
        <v>100</v>
      </c>
      <c r="X18" s="380"/>
      <c r="Y18" s="380"/>
      <c r="Z18" s="380"/>
      <c r="AA18" s="380"/>
      <c r="AB18" s="380"/>
      <c r="AC18" s="380"/>
      <c r="AD18" s="380">
        <v>100</v>
      </c>
      <c r="AE18" s="380"/>
      <c r="AF18" s="380"/>
      <c r="AG18" s="380"/>
      <c r="AH18" s="380"/>
      <c r="AI18" s="380"/>
      <c r="AJ18" s="380"/>
      <c r="AK18" s="381"/>
      <c r="AL18" s="381"/>
      <c r="AM18" s="381"/>
      <c r="AN18" s="381"/>
      <c r="AO18" s="381"/>
      <c r="AP18" s="381"/>
      <c r="AQ18" s="381"/>
      <c r="AR18" s="381"/>
      <c r="AS18" s="381"/>
      <c r="AT18" s="381"/>
      <c r="AU18" s="381"/>
      <c r="AV18" s="381"/>
      <c r="AW18" s="381"/>
      <c r="AX18" s="382"/>
    </row>
    <row r="19" spans="1:55" ht="24" customHeight="1">
      <c r="A19" s="383" t="s">
        <v>42</v>
      </c>
      <c r="B19" s="384"/>
      <c r="C19" s="384"/>
      <c r="D19" s="384"/>
      <c r="E19" s="384"/>
      <c r="F19" s="385"/>
      <c r="G19" s="374" t="s">
        <v>43</v>
      </c>
      <c r="H19" s="352"/>
      <c r="I19" s="352"/>
      <c r="J19" s="352"/>
      <c r="K19" s="352"/>
      <c r="L19" s="352"/>
      <c r="M19" s="352"/>
      <c r="N19" s="352"/>
      <c r="O19" s="352"/>
      <c r="P19" s="352"/>
      <c r="Q19" s="352"/>
      <c r="R19" s="352"/>
      <c r="S19" s="352"/>
      <c r="T19" s="352"/>
      <c r="U19" s="352"/>
      <c r="V19" s="352"/>
      <c r="W19" s="352"/>
      <c r="X19" s="353"/>
      <c r="Y19" s="375"/>
      <c r="Z19" s="376"/>
      <c r="AA19" s="377"/>
      <c r="AB19" s="357" t="s">
        <v>44</v>
      </c>
      <c r="AC19" s="352"/>
      <c r="AD19" s="353"/>
      <c r="AE19" s="358" t="s">
        <v>28</v>
      </c>
      <c r="AF19" s="358"/>
      <c r="AG19" s="358"/>
      <c r="AH19" s="358"/>
      <c r="AI19" s="358"/>
      <c r="AJ19" s="358" t="s">
        <v>29</v>
      </c>
      <c r="AK19" s="358"/>
      <c r="AL19" s="358"/>
      <c r="AM19" s="358"/>
      <c r="AN19" s="358"/>
      <c r="AO19" s="358" t="s">
        <v>30</v>
      </c>
      <c r="AP19" s="358"/>
      <c r="AQ19" s="358"/>
      <c r="AR19" s="358"/>
      <c r="AS19" s="358"/>
      <c r="AT19" s="399" t="s">
        <v>379</v>
      </c>
      <c r="AU19" s="358"/>
      <c r="AV19" s="358"/>
      <c r="AW19" s="358"/>
      <c r="AX19" s="400"/>
    </row>
    <row r="20" spans="1:55" ht="47.25" customHeight="1">
      <c r="A20" s="386"/>
      <c r="B20" s="384"/>
      <c r="C20" s="384"/>
      <c r="D20" s="384"/>
      <c r="E20" s="384"/>
      <c r="F20" s="385"/>
      <c r="G20" s="1551" t="s">
        <v>1554</v>
      </c>
      <c r="H20" s="797"/>
      <c r="I20" s="797"/>
      <c r="J20" s="797"/>
      <c r="K20" s="797"/>
      <c r="L20" s="797"/>
      <c r="M20" s="797"/>
      <c r="N20" s="797"/>
      <c r="O20" s="797"/>
      <c r="P20" s="797"/>
      <c r="Q20" s="797"/>
      <c r="R20" s="797"/>
      <c r="S20" s="797"/>
      <c r="T20" s="797"/>
      <c r="U20" s="797"/>
      <c r="V20" s="797"/>
      <c r="W20" s="797"/>
      <c r="X20" s="2879"/>
      <c r="Y20" s="315" t="s">
        <v>47</v>
      </c>
      <c r="Z20" s="336"/>
      <c r="AA20" s="337"/>
      <c r="AB20" s="2884" t="s">
        <v>1553</v>
      </c>
      <c r="AC20" s="2885"/>
      <c r="AD20" s="2886"/>
      <c r="AE20" s="2874" t="s">
        <v>1552</v>
      </c>
      <c r="AF20" s="2875"/>
      <c r="AG20" s="2875"/>
      <c r="AH20" s="2875"/>
      <c r="AI20" s="2876"/>
      <c r="AJ20" s="2874" t="s">
        <v>1542</v>
      </c>
      <c r="AK20" s="2875"/>
      <c r="AL20" s="2875"/>
      <c r="AM20" s="2875"/>
      <c r="AN20" s="2876"/>
      <c r="AO20" s="2887" t="s">
        <v>1549</v>
      </c>
      <c r="AP20" s="804"/>
      <c r="AQ20" s="804"/>
      <c r="AR20" s="804"/>
      <c r="AS20" s="804"/>
      <c r="AT20" s="652"/>
      <c r="AU20" s="381"/>
      <c r="AV20" s="381"/>
      <c r="AW20" s="381"/>
      <c r="AX20" s="382"/>
    </row>
    <row r="21" spans="1:55" ht="22.5" customHeight="1">
      <c r="A21" s="387"/>
      <c r="B21" s="388"/>
      <c r="C21" s="388"/>
      <c r="D21" s="388"/>
      <c r="E21" s="388"/>
      <c r="F21" s="389"/>
      <c r="G21" s="2880"/>
      <c r="H21" s="1678"/>
      <c r="I21" s="1678"/>
      <c r="J21" s="1678"/>
      <c r="K21" s="1678"/>
      <c r="L21" s="1678"/>
      <c r="M21" s="1678"/>
      <c r="N21" s="1678"/>
      <c r="O21" s="1678"/>
      <c r="P21" s="1678"/>
      <c r="Q21" s="1678"/>
      <c r="R21" s="1678"/>
      <c r="S21" s="1678"/>
      <c r="T21" s="1678"/>
      <c r="U21" s="1678"/>
      <c r="V21" s="1678"/>
      <c r="W21" s="1678"/>
      <c r="X21" s="2881"/>
      <c r="Y21" s="357" t="s">
        <v>49</v>
      </c>
      <c r="Z21" s="352"/>
      <c r="AA21" s="353"/>
      <c r="AB21" s="390"/>
      <c r="AC21" s="390"/>
      <c r="AD21" s="390"/>
      <c r="AE21" s="390" t="s">
        <v>1551</v>
      </c>
      <c r="AF21" s="390"/>
      <c r="AG21" s="390"/>
      <c r="AH21" s="390"/>
      <c r="AI21" s="390"/>
      <c r="AJ21" s="390" t="s">
        <v>1550</v>
      </c>
      <c r="AK21" s="390"/>
      <c r="AL21" s="390"/>
      <c r="AM21" s="390"/>
      <c r="AN21" s="390"/>
      <c r="AO21" s="642" t="s">
        <v>1549</v>
      </c>
      <c r="AP21" s="390"/>
      <c r="AQ21" s="390"/>
      <c r="AR21" s="390"/>
      <c r="AS21" s="390"/>
      <c r="AT21" s="380"/>
      <c r="AU21" s="380"/>
      <c r="AV21" s="380"/>
      <c r="AW21" s="380"/>
      <c r="AX21" s="391"/>
    </row>
    <row r="22" spans="1:55" ht="22.5" customHeight="1">
      <c r="A22" s="387"/>
      <c r="B22" s="388"/>
      <c r="C22" s="388"/>
      <c r="D22" s="388"/>
      <c r="E22" s="388"/>
      <c r="F22" s="389"/>
      <c r="G22" s="2882"/>
      <c r="H22" s="1681"/>
      <c r="I22" s="1681"/>
      <c r="J22" s="1681"/>
      <c r="K22" s="1681"/>
      <c r="L22" s="1681"/>
      <c r="M22" s="1681"/>
      <c r="N22" s="1681"/>
      <c r="O22" s="1681"/>
      <c r="P22" s="1681"/>
      <c r="Q22" s="1681"/>
      <c r="R22" s="1681"/>
      <c r="S22" s="1681"/>
      <c r="T22" s="1681"/>
      <c r="U22" s="1681"/>
      <c r="V22" s="1681"/>
      <c r="W22" s="1681"/>
      <c r="X22" s="2883"/>
      <c r="Y22" s="357" t="s">
        <v>51</v>
      </c>
      <c r="Z22" s="352"/>
      <c r="AA22" s="353"/>
      <c r="AB22" s="390" t="s">
        <v>150</v>
      </c>
      <c r="AC22" s="390"/>
      <c r="AD22" s="390"/>
      <c r="AE22" s="2874" t="s">
        <v>1548</v>
      </c>
      <c r="AF22" s="2875"/>
      <c r="AG22" s="2875"/>
      <c r="AH22" s="2875"/>
      <c r="AI22" s="2876"/>
      <c r="AJ22" s="2874" t="s">
        <v>1547</v>
      </c>
      <c r="AK22" s="2877"/>
      <c r="AL22" s="2877"/>
      <c r="AM22" s="2877"/>
      <c r="AN22" s="2878"/>
      <c r="AO22" s="823" t="s">
        <v>1546</v>
      </c>
      <c r="AP22" s="824"/>
      <c r="AQ22" s="824"/>
      <c r="AR22" s="824"/>
      <c r="AS22" s="825"/>
      <c r="AT22" s="397"/>
      <c r="AU22" s="397"/>
      <c r="AV22" s="397"/>
      <c r="AW22" s="397"/>
      <c r="AX22" s="398"/>
    </row>
    <row r="23" spans="1:55" ht="24" customHeight="1">
      <c r="A23" s="303" t="s">
        <v>53</v>
      </c>
      <c r="B23" s="304"/>
      <c r="C23" s="304"/>
      <c r="D23" s="304"/>
      <c r="E23" s="304"/>
      <c r="F23" s="305"/>
      <c r="G23" s="374" t="s">
        <v>54</v>
      </c>
      <c r="H23" s="352"/>
      <c r="I23" s="352"/>
      <c r="J23" s="352"/>
      <c r="K23" s="352"/>
      <c r="L23" s="352"/>
      <c r="M23" s="352"/>
      <c r="N23" s="352"/>
      <c r="O23" s="352"/>
      <c r="P23" s="352"/>
      <c r="Q23" s="352"/>
      <c r="R23" s="352"/>
      <c r="S23" s="352"/>
      <c r="T23" s="352"/>
      <c r="U23" s="352"/>
      <c r="V23" s="352"/>
      <c r="W23" s="352"/>
      <c r="X23" s="353"/>
      <c r="Y23" s="375"/>
      <c r="Z23" s="376"/>
      <c r="AA23" s="377"/>
      <c r="AB23" s="357" t="s">
        <v>44</v>
      </c>
      <c r="AC23" s="352"/>
      <c r="AD23" s="353"/>
      <c r="AE23" s="358" t="s">
        <v>28</v>
      </c>
      <c r="AF23" s="358"/>
      <c r="AG23" s="358"/>
      <c r="AH23" s="358"/>
      <c r="AI23" s="358"/>
      <c r="AJ23" s="358" t="s">
        <v>29</v>
      </c>
      <c r="AK23" s="358"/>
      <c r="AL23" s="358"/>
      <c r="AM23" s="358"/>
      <c r="AN23" s="358"/>
      <c r="AO23" s="358" t="s">
        <v>30</v>
      </c>
      <c r="AP23" s="358"/>
      <c r="AQ23" s="358"/>
      <c r="AR23" s="358"/>
      <c r="AS23" s="358"/>
      <c r="AT23" s="300" t="s">
        <v>55</v>
      </c>
      <c r="AU23" s="301"/>
      <c r="AV23" s="301"/>
      <c r="AW23" s="301"/>
      <c r="AX23" s="302"/>
    </row>
    <row r="24" spans="1:55" ht="26.25" customHeight="1">
      <c r="A24" s="306"/>
      <c r="B24" s="307"/>
      <c r="C24" s="307"/>
      <c r="D24" s="307"/>
      <c r="E24" s="307"/>
      <c r="F24" s="308"/>
      <c r="G24" s="2889" t="s">
        <v>1545</v>
      </c>
      <c r="H24" s="2688"/>
      <c r="I24" s="2688"/>
      <c r="J24" s="2688"/>
      <c r="K24" s="2688"/>
      <c r="L24" s="2688"/>
      <c r="M24" s="2688"/>
      <c r="N24" s="2688"/>
      <c r="O24" s="2688"/>
      <c r="P24" s="2688"/>
      <c r="Q24" s="2688"/>
      <c r="R24" s="2688"/>
      <c r="S24" s="2688"/>
      <c r="T24" s="2688"/>
      <c r="U24" s="2688"/>
      <c r="V24" s="2688"/>
      <c r="W24" s="2688"/>
      <c r="X24" s="2890"/>
      <c r="Y24" s="365" t="s">
        <v>57</v>
      </c>
      <c r="Z24" s="366"/>
      <c r="AA24" s="367"/>
      <c r="AB24" s="2893" t="s">
        <v>1544</v>
      </c>
      <c r="AC24" s="2894"/>
      <c r="AD24" s="2895"/>
      <c r="AE24" s="2899" t="s">
        <v>1543</v>
      </c>
      <c r="AF24" s="2900"/>
      <c r="AG24" s="2900"/>
      <c r="AH24" s="2900"/>
      <c r="AI24" s="2901"/>
      <c r="AJ24" s="1273" t="s">
        <v>1542</v>
      </c>
      <c r="AK24" s="1239"/>
      <c r="AL24" s="1239"/>
      <c r="AM24" s="1239"/>
      <c r="AN24" s="1239"/>
      <c r="AO24" s="2565" t="s">
        <v>1541</v>
      </c>
      <c r="AP24" s="2888"/>
      <c r="AQ24" s="2888"/>
      <c r="AR24" s="2888"/>
      <c r="AS24" s="2888"/>
      <c r="AT24" s="325" t="s">
        <v>59</v>
      </c>
      <c r="AU24" s="392"/>
      <c r="AV24" s="392"/>
      <c r="AW24" s="392"/>
      <c r="AX24" s="736"/>
      <c r="AY24" s="2"/>
      <c r="AZ24" s="3"/>
      <c r="BA24" s="3"/>
      <c r="BB24" s="3"/>
      <c r="BC24" s="3"/>
    </row>
    <row r="25" spans="1:55" ht="26.25" customHeight="1">
      <c r="A25" s="309"/>
      <c r="B25" s="310"/>
      <c r="C25" s="310"/>
      <c r="D25" s="310"/>
      <c r="E25" s="310"/>
      <c r="F25" s="311"/>
      <c r="G25" s="2891"/>
      <c r="H25" s="1384"/>
      <c r="I25" s="1384"/>
      <c r="J25" s="1384"/>
      <c r="K25" s="1384"/>
      <c r="L25" s="1384"/>
      <c r="M25" s="1384"/>
      <c r="N25" s="1384"/>
      <c r="O25" s="1384"/>
      <c r="P25" s="1384"/>
      <c r="Q25" s="1384"/>
      <c r="R25" s="1384"/>
      <c r="S25" s="1384"/>
      <c r="T25" s="1384"/>
      <c r="U25" s="1384"/>
      <c r="V25" s="1384"/>
      <c r="W25" s="1384"/>
      <c r="X25" s="2892"/>
      <c r="Y25" s="373" t="s">
        <v>60</v>
      </c>
      <c r="Z25" s="316"/>
      <c r="AA25" s="317"/>
      <c r="AB25" s="2896"/>
      <c r="AC25" s="2897"/>
      <c r="AD25" s="2898"/>
      <c r="AE25" s="2899" t="s">
        <v>1540</v>
      </c>
      <c r="AF25" s="2900"/>
      <c r="AG25" s="2900"/>
      <c r="AH25" s="2900"/>
      <c r="AI25" s="2901"/>
      <c r="AJ25" s="370"/>
      <c r="AK25" s="371"/>
      <c r="AL25" s="371"/>
      <c r="AM25" s="371"/>
      <c r="AN25" s="378"/>
      <c r="AO25" s="2565" t="s">
        <v>1539</v>
      </c>
      <c r="AP25" s="2888"/>
      <c r="AQ25" s="2888"/>
      <c r="AR25" s="2888"/>
      <c r="AS25" s="2888"/>
      <c r="AT25" s="325"/>
      <c r="AU25" s="392"/>
      <c r="AV25" s="392"/>
      <c r="AW25" s="392"/>
      <c r="AX25" s="736"/>
      <c r="AY25" s="2"/>
      <c r="AZ25" s="3"/>
      <c r="BA25" s="3"/>
      <c r="BB25" s="3"/>
      <c r="BC25" s="3"/>
    </row>
    <row r="26" spans="1:55" ht="24" customHeight="1">
      <c r="A26" s="303" t="s">
        <v>61</v>
      </c>
      <c r="B26" s="344"/>
      <c r="C26" s="344"/>
      <c r="D26" s="344"/>
      <c r="E26" s="344"/>
      <c r="F26" s="345"/>
      <c r="G26" s="352" t="s">
        <v>62</v>
      </c>
      <c r="H26" s="352"/>
      <c r="I26" s="352"/>
      <c r="J26" s="352"/>
      <c r="K26" s="352"/>
      <c r="L26" s="352"/>
      <c r="M26" s="352"/>
      <c r="N26" s="352"/>
      <c r="O26" s="352"/>
      <c r="P26" s="352"/>
      <c r="Q26" s="352"/>
      <c r="R26" s="352"/>
      <c r="S26" s="352"/>
      <c r="T26" s="352"/>
      <c r="U26" s="352"/>
      <c r="V26" s="352"/>
      <c r="W26" s="352"/>
      <c r="X26" s="353"/>
      <c r="Y26" s="354"/>
      <c r="Z26" s="355"/>
      <c r="AA26" s="356"/>
      <c r="AB26" s="357" t="s">
        <v>44</v>
      </c>
      <c r="AC26" s="352"/>
      <c r="AD26" s="353"/>
      <c r="AE26" s="357" t="s">
        <v>28</v>
      </c>
      <c r="AF26" s="352"/>
      <c r="AG26" s="352"/>
      <c r="AH26" s="352"/>
      <c r="AI26" s="353"/>
      <c r="AJ26" s="357" t="s">
        <v>29</v>
      </c>
      <c r="AK26" s="352"/>
      <c r="AL26" s="352"/>
      <c r="AM26" s="352"/>
      <c r="AN26" s="353"/>
      <c r="AO26" s="357" t="s">
        <v>30</v>
      </c>
      <c r="AP26" s="352"/>
      <c r="AQ26" s="352"/>
      <c r="AR26" s="352"/>
      <c r="AS26" s="353"/>
      <c r="AT26" s="300" t="s">
        <v>63</v>
      </c>
      <c r="AU26" s="301"/>
      <c r="AV26" s="301"/>
      <c r="AW26" s="301"/>
      <c r="AX26" s="302"/>
      <c r="AY26" s="2"/>
      <c r="AZ26" s="3"/>
      <c r="BA26" s="3"/>
      <c r="BB26" s="3"/>
      <c r="BC26" s="3"/>
    </row>
    <row r="27" spans="1:55" ht="36" customHeight="1">
      <c r="A27" s="346"/>
      <c r="B27" s="347"/>
      <c r="C27" s="347"/>
      <c r="D27" s="347"/>
      <c r="E27" s="347"/>
      <c r="F27" s="348"/>
      <c r="G27" s="326" t="s">
        <v>1538</v>
      </c>
      <c r="H27" s="326"/>
      <c r="I27" s="326"/>
      <c r="J27" s="326"/>
      <c r="K27" s="326"/>
      <c r="L27" s="326"/>
      <c r="M27" s="326"/>
      <c r="N27" s="326"/>
      <c r="O27" s="326"/>
      <c r="P27" s="326"/>
      <c r="Q27" s="326"/>
      <c r="R27" s="326"/>
      <c r="S27" s="326"/>
      <c r="T27" s="326"/>
      <c r="U27" s="326"/>
      <c r="V27" s="326"/>
      <c r="W27" s="326"/>
      <c r="X27" s="326"/>
      <c r="Y27" s="328" t="s">
        <v>61</v>
      </c>
      <c r="Z27" s="329"/>
      <c r="AA27" s="330"/>
      <c r="AB27" s="1412" t="s">
        <v>1537</v>
      </c>
      <c r="AC27" s="1413"/>
      <c r="AD27" s="1414"/>
      <c r="AE27" s="325" t="s">
        <v>1536</v>
      </c>
      <c r="AF27" s="392"/>
      <c r="AG27" s="392"/>
      <c r="AH27" s="392"/>
      <c r="AI27" s="393"/>
      <c r="AJ27" s="902" t="s">
        <v>1535</v>
      </c>
      <c r="AK27" s="903"/>
      <c r="AL27" s="903"/>
      <c r="AM27" s="903"/>
      <c r="AN27" s="904"/>
      <c r="AO27" s="312" t="s">
        <v>223</v>
      </c>
      <c r="AP27" s="313"/>
      <c r="AQ27" s="313"/>
      <c r="AR27" s="313"/>
      <c r="AS27" s="331"/>
      <c r="AT27" s="312" t="s">
        <v>223</v>
      </c>
      <c r="AU27" s="313"/>
      <c r="AV27" s="313"/>
      <c r="AW27" s="313"/>
      <c r="AX27" s="314"/>
    </row>
    <row r="28" spans="1:55" ht="36" customHeight="1">
      <c r="A28" s="349"/>
      <c r="B28" s="350"/>
      <c r="C28" s="350"/>
      <c r="D28" s="350"/>
      <c r="E28" s="350"/>
      <c r="F28" s="351"/>
      <c r="G28" s="327"/>
      <c r="H28" s="327"/>
      <c r="I28" s="327"/>
      <c r="J28" s="327"/>
      <c r="K28" s="327"/>
      <c r="L28" s="327"/>
      <c r="M28" s="327"/>
      <c r="N28" s="327"/>
      <c r="O28" s="327"/>
      <c r="P28" s="327"/>
      <c r="Q28" s="327"/>
      <c r="R28" s="327"/>
      <c r="S28" s="327"/>
      <c r="T28" s="327"/>
      <c r="U28" s="327"/>
      <c r="V28" s="327"/>
      <c r="W28" s="327"/>
      <c r="X28" s="327"/>
      <c r="Y28" s="315" t="s">
        <v>66</v>
      </c>
      <c r="Z28" s="316"/>
      <c r="AA28" s="317"/>
      <c r="AB28" s="325" t="s">
        <v>1534</v>
      </c>
      <c r="AC28" s="313"/>
      <c r="AD28" s="331"/>
      <c r="AE28" s="902" t="s">
        <v>1533</v>
      </c>
      <c r="AF28" s="903"/>
      <c r="AG28" s="903"/>
      <c r="AH28" s="903"/>
      <c r="AI28" s="904"/>
      <c r="AJ28" s="902" t="s">
        <v>1532</v>
      </c>
      <c r="AK28" s="903"/>
      <c r="AL28" s="903"/>
      <c r="AM28" s="903"/>
      <c r="AN28" s="904"/>
      <c r="AO28" s="312" t="s">
        <v>223</v>
      </c>
      <c r="AP28" s="313"/>
      <c r="AQ28" s="313"/>
      <c r="AR28" s="313"/>
      <c r="AS28" s="331"/>
      <c r="AT28" s="312" t="s">
        <v>223</v>
      </c>
      <c r="AU28" s="313"/>
      <c r="AV28" s="313"/>
      <c r="AW28" s="313"/>
      <c r="AX28" s="314"/>
    </row>
    <row r="29" spans="1:55" ht="24" customHeight="1">
      <c r="A29" s="383" t="s">
        <v>42</v>
      </c>
      <c r="B29" s="384"/>
      <c r="C29" s="384"/>
      <c r="D29" s="384"/>
      <c r="E29" s="384"/>
      <c r="F29" s="385"/>
      <c r="G29" s="374" t="s">
        <v>43</v>
      </c>
      <c r="H29" s="352"/>
      <c r="I29" s="352"/>
      <c r="J29" s="352"/>
      <c r="K29" s="352"/>
      <c r="L29" s="352"/>
      <c r="M29" s="352"/>
      <c r="N29" s="352"/>
      <c r="O29" s="352"/>
      <c r="P29" s="352"/>
      <c r="Q29" s="352"/>
      <c r="R29" s="352"/>
      <c r="S29" s="352"/>
      <c r="T29" s="352"/>
      <c r="U29" s="352"/>
      <c r="V29" s="352"/>
      <c r="W29" s="352"/>
      <c r="X29" s="353"/>
      <c r="Y29" s="375"/>
      <c r="Z29" s="376"/>
      <c r="AA29" s="377"/>
      <c r="AB29" s="357" t="s">
        <v>44</v>
      </c>
      <c r="AC29" s="352"/>
      <c r="AD29" s="353"/>
      <c r="AE29" s="358" t="s">
        <v>28</v>
      </c>
      <c r="AF29" s="358"/>
      <c r="AG29" s="358"/>
      <c r="AH29" s="358"/>
      <c r="AI29" s="358"/>
      <c r="AJ29" s="358" t="s">
        <v>29</v>
      </c>
      <c r="AK29" s="358"/>
      <c r="AL29" s="358"/>
      <c r="AM29" s="358"/>
      <c r="AN29" s="358"/>
      <c r="AO29" s="358" t="s">
        <v>30</v>
      </c>
      <c r="AP29" s="358"/>
      <c r="AQ29" s="358"/>
      <c r="AR29" s="358"/>
      <c r="AS29" s="358"/>
      <c r="AT29" s="399" t="s">
        <v>379</v>
      </c>
      <c r="AU29" s="358"/>
      <c r="AV29" s="358"/>
      <c r="AW29" s="358"/>
      <c r="AX29" s="400"/>
    </row>
    <row r="30" spans="1:55" ht="42" customHeight="1">
      <c r="A30" s="386"/>
      <c r="B30" s="384"/>
      <c r="C30" s="384"/>
      <c r="D30" s="384"/>
      <c r="E30" s="384"/>
      <c r="F30" s="385"/>
      <c r="G30" s="359" t="s">
        <v>1531</v>
      </c>
      <c r="H30" s="360"/>
      <c r="I30" s="360"/>
      <c r="J30" s="360"/>
      <c r="K30" s="360"/>
      <c r="L30" s="360"/>
      <c r="M30" s="360"/>
      <c r="N30" s="360"/>
      <c r="O30" s="360"/>
      <c r="P30" s="360"/>
      <c r="Q30" s="360"/>
      <c r="R30" s="360"/>
      <c r="S30" s="360"/>
      <c r="T30" s="360"/>
      <c r="U30" s="360"/>
      <c r="V30" s="360"/>
      <c r="W30" s="360"/>
      <c r="X30" s="361"/>
      <c r="Y30" s="315" t="s">
        <v>47</v>
      </c>
      <c r="Z30" s="336"/>
      <c r="AA30" s="337"/>
      <c r="AB30" s="2923" t="s">
        <v>1529</v>
      </c>
      <c r="AC30" s="1504"/>
      <c r="AD30" s="1505"/>
      <c r="AE30" s="2924" t="s">
        <v>223</v>
      </c>
      <c r="AF30" s="369"/>
      <c r="AG30" s="369"/>
      <c r="AH30" s="369"/>
      <c r="AI30" s="369"/>
      <c r="AJ30" s="2924" t="s">
        <v>223</v>
      </c>
      <c r="AK30" s="369"/>
      <c r="AL30" s="369"/>
      <c r="AM30" s="369"/>
      <c r="AN30" s="369"/>
      <c r="AO30" s="2908" t="s">
        <v>1528</v>
      </c>
      <c r="AP30" s="1274"/>
      <c r="AQ30" s="1274"/>
      <c r="AR30" s="1274"/>
      <c r="AS30" s="1275"/>
      <c r="AT30" s="809"/>
      <c r="AU30" s="809"/>
      <c r="AV30" s="809"/>
      <c r="AW30" s="809"/>
      <c r="AX30" s="810"/>
    </row>
    <row r="31" spans="1:55" ht="18" customHeight="1">
      <c r="A31" s="387"/>
      <c r="B31" s="388"/>
      <c r="C31" s="388"/>
      <c r="D31" s="388"/>
      <c r="E31" s="388"/>
      <c r="F31" s="389"/>
      <c r="G31" s="401"/>
      <c r="H31" s="402"/>
      <c r="I31" s="402"/>
      <c r="J31" s="402"/>
      <c r="K31" s="402"/>
      <c r="L31" s="402"/>
      <c r="M31" s="402"/>
      <c r="N31" s="402"/>
      <c r="O31" s="402"/>
      <c r="P31" s="402"/>
      <c r="Q31" s="402"/>
      <c r="R31" s="402"/>
      <c r="S31" s="402"/>
      <c r="T31" s="402"/>
      <c r="U31" s="402"/>
      <c r="V31" s="402"/>
      <c r="W31" s="402"/>
      <c r="X31" s="403"/>
      <c r="Y31" s="357" t="s">
        <v>49</v>
      </c>
      <c r="Z31" s="352"/>
      <c r="AA31" s="353"/>
      <c r="AB31" s="992" t="s">
        <v>223</v>
      </c>
      <c r="AC31" s="390"/>
      <c r="AD31" s="390"/>
      <c r="AE31" s="992" t="s">
        <v>223</v>
      </c>
      <c r="AF31" s="390"/>
      <c r="AG31" s="390"/>
      <c r="AH31" s="390"/>
      <c r="AI31" s="390"/>
      <c r="AJ31" s="992" t="s">
        <v>223</v>
      </c>
      <c r="AK31" s="390"/>
      <c r="AL31" s="390"/>
      <c r="AM31" s="390"/>
      <c r="AN31" s="390"/>
      <c r="AO31" s="992" t="s">
        <v>223</v>
      </c>
      <c r="AP31" s="390"/>
      <c r="AQ31" s="390"/>
      <c r="AR31" s="390"/>
      <c r="AS31" s="390"/>
      <c r="AT31" s="2925" t="s">
        <v>223</v>
      </c>
      <c r="AU31" s="380"/>
      <c r="AV31" s="380"/>
      <c r="AW31" s="380"/>
      <c r="AX31" s="391"/>
    </row>
    <row r="32" spans="1:55" ht="18" customHeight="1">
      <c r="A32" s="387"/>
      <c r="B32" s="388"/>
      <c r="C32" s="388"/>
      <c r="D32" s="388"/>
      <c r="E32" s="388"/>
      <c r="F32" s="389"/>
      <c r="G32" s="362"/>
      <c r="H32" s="363"/>
      <c r="I32" s="363"/>
      <c r="J32" s="363"/>
      <c r="K32" s="363"/>
      <c r="L32" s="363"/>
      <c r="M32" s="363"/>
      <c r="N32" s="363"/>
      <c r="O32" s="363"/>
      <c r="P32" s="363"/>
      <c r="Q32" s="363"/>
      <c r="R32" s="363"/>
      <c r="S32" s="363"/>
      <c r="T32" s="363"/>
      <c r="U32" s="363"/>
      <c r="V32" s="363"/>
      <c r="W32" s="363"/>
      <c r="X32" s="364"/>
      <c r="Y32" s="357" t="s">
        <v>51</v>
      </c>
      <c r="Z32" s="352"/>
      <c r="AA32" s="353"/>
      <c r="AB32" s="368" t="s">
        <v>150</v>
      </c>
      <c r="AC32" s="368"/>
      <c r="AD32" s="368"/>
      <c r="AE32" s="986" t="s">
        <v>223</v>
      </c>
      <c r="AF32" s="368"/>
      <c r="AG32" s="368"/>
      <c r="AH32" s="368"/>
      <c r="AI32" s="368"/>
      <c r="AJ32" s="986" t="s">
        <v>223</v>
      </c>
      <c r="AK32" s="368"/>
      <c r="AL32" s="368"/>
      <c r="AM32" s="368"/>
      <c r="AN32" s="368"/>
      <c r="AO32" s="986" t="s">
        <v>223</v>
      </c>
      <c r="AP32" s="368"/>
      <c r="AQ32" s="368"/>
      <c r="AR32" s="368"/>
      <c r="AS32" s="368"/>
      <c r="AT32" s="807"/>
      <c r="AU32" s="807"/>
      <c r="AV32" s="807"/>
      <c r="AW32" s="807"/>
      <c r="AX32" s="808"/>
    </row>
    <row r="33" spans="1:55" ht="24" customHeight="1">
      <c r="A33" s="303" t="s">
        <v>53</v>
      </c>
      <c r="B33" s="304"/>
      <c r="C33" s="304"/>
      <c r="D33" s="304"/>
      <c r="E33" s="304"/>
      <c r="F33" s="305"/>
      <c r="G33" s="374" t="s">
        <v>54</v>
      </c>
      <c r="H33" s="352"/>
      <c r="I33" s="352"/>
      <c r="J33" s="352"/>
      <c r="K33" s="352"/>
      <c r="L33" s="352"/>
      <c r="M33" s="352"/>
      <c r="N33" s="352"/>
      <c r="O33" s="352"/>
      <c r="P33" s="352"/>
      <c r="Q33" s="352"/>
      <c r="R33" s="352"/>
      <c r="S33" s="352"/>
      <c r="T33" s="352"/>
      <c r="U33" s="352"/>
      <c r="V33" s="352"/>
      <c r="W33" s="352"/>
      <c r="X33" s="353"/>
      <c r="Y33" s="375"/>
      <c r="Z33" s="376"/>
      <c r="AA33" s="377"/>
      <c r="AB33" s="357" t="s">
        <v>44</v>
      </c>
      <c r="AC33" s="352"/>
      <c r="AD33" s="353"/>
      <c r="AE33" s="358" t="s">
        <v>28</v>
      </c>
      <c r="AF33" s="358"/>
      <c r="AG33" s="358"/>
      <c r="AH33" s="358"/>
      <c r="AI33" s="358"/>
      <c r="AJ33" s="358" t="s">
        <v>29</v>
      </c>
      <c r="AK33" s="358"/>
      <c r="AL33" s="358"/>
      <c r="AM33" s="358"/>
      <c r="AN33" s="358"/>
      <c r="AO33" s="358" t="s">
        <v>30</v>
      </c>
      <c r="AP33" s="358"/>
      <c r="AQ33" s="358"/>
      <c r="AR33" s="358"/>
      <c r="AS33" s="358"/>
      <c r="AT33" s="300" t="s">
        <v>55</v>
      </c>
      <c r="AU33" s="301"/>
      <c r="AV33" s="301"/>
      <c r="AW33" s="301"/>
      <c r="AX33" s="302"/>
    </row>
    <row r="34" spans="1:55" ht="34.5" customHeight="1">
      <c r="A34" s="306"/>
      <c r="B34" s="307"/>
      <c r="C34" s="307"/>
      <c r="D34" s="307"/>
      <c r="E34" s="307"/>
      <c r="F34" s="308"/>
      <c r="G34" s="2919" t="s">
        <v>1530</v>
      </c>
      <c r="H34" s="772"/>
      <c r="I34" s="772"/>
      <c r="J34" s="772"/>
      <c r="K34" s="772"/>
      <c r="L34" s="772"/>
      <c r="M34" s="772"/>
      <c r="N34" s="772"/>
      <c r="O34" s="772"/>
      <c r="P34" s="772"/>
      <c r="Q34" s="772"/>
      <c r="R34" s="772"/>
      <c r="S34" s="772"/>
      <c r="T34" s="772"/>
      <c r="U34" s="772"/>
      <c r="V34" s="772"/>
      <c r="W34" s="772"/>
      <c r="X34" s="2920"/>
      <c r="Y34" s="365" t="s">
        <v>57</v>
      </c>
      <c r="Z34" s="366"/>
      <c r="AA34" s="367"/>
      <c r="AB34" s="2923" t="s">
        <v>1529</v>
      </c>
      <c r="AC34" s="1504"/>
      <c r="AD34" s="1505"/>
      <c r="AE34" s="986" t="s">
        <v>223</v>
      </c>
      <c r="AF34" s="368"/>
      <c r="AG34" s="368"/>
      <c r="AH34" s="368"/>
      <c r="AI34" s="368"/>
      <c r="AJ34" s="2924" t="s">
        <v>223</v>
      </c>
      <c r="AK34" s="369"/>
      <c r="AL34" s="369"/>
      <c r="AM34" s="369"/>
      <c r="AN34" s="369"/>
      <c r="AO34" s="2908" t="s">
        <v>1528</v>
      </c>
      <c r="AP34" s="1274"/>
      <c r="AQ34" s="1274"/>
      <c r="AR34" s="1274"/>
      <c r="AS34" s="1275"/>
      <c r="AT34" s="370" t="s">
        <v>59</v>
      </c>
      <c r="AU34" s="371"/>
      <c r="AV34" s="371"/>
      <c r="AW34" s="371"/>
      <c r="AX34" s="372"/>
      <c r="AY34" s="2"/>
      <c r="AZ34" s="3"/>
      <c r="BA34" s="3"/>
      <c r="BB34" s="3"/>
      <c r="BC34" s="3"/>
    </row>
    <row r="35" spans="1:55" ht="18.75" customHeight="1">
      <c r="A35" s="309"/>
      <c r="B35" s="310"/>
      <c r="C35" s="310"/>
      <c r="D35" s="310"/>
      <c r="E35" s="310"/>
      <c r="F35" s="311"/>
      <c r="G35" s="2921"/>
      <c r="H35" s="778"/>
      <c r="I35" s="778"/>
      <c r="J35" s="778"/>
      <c r="K35" s="778"/>
      <c r="L35" s="778"/>
      <c r="M35" s="778"/>
      <c r="N35" s="778"/>
      <c r="O35" s="778"/>
      <c r="P35" s="778"/>
      <c r="Q35" s="778"/>
      <c r="R35" s="778"/>
      <c r="S35" s="778"/>
      <c r="T35" s="778"/>
      <c r="U35" s="778"/>
      <c r="V35" s="778"/>
      <c r="W35" s="778"/>
      <c r="X35" s="2922"/>
      <c r="Y35" s="373" t="s">
        <v>60</v>
      </c>
      <c r="Z35" s="316"/>
      <c r="AA35" s="317"/>
      <c r="AB35" s="2918" t="s">
        <v>223</v>
      </c>
      <c r="AC35" s="316"/>
      <c r="AD35" s="317"/>
      <c r="AE35" s="732" t="s">
        <v>223</v>
      </c>
      <c r="AF35" s="371"/>
      <c r="AG35" s="371"/>
      <c r="AH35" s="371"/>
      <c r="AI35" s="378"/>
      <c r="AJ35" s="734" t="s">
        <v>223</v>
      </c>
      <c r="AK35" s="191"/>
      <c r="AL35" s="191"/>
      <c r="AM35" s="191"/>
      <c r="AN35" s="379"/>
      <c r="AO35" s="734" t="s">
        <v>223</v>
      </c>
      <c r="AP35" s="191"/>
      <c r="AQ35" s="191"/>
      <c r="AR35" s="191"/>
      <c r="AS35" s="379"/>
      <c r="AT35" s="734" t="s">
        <v>223</v>
      </c>
      <c r="AU35" s="191"/>
      <c r="AV35" s="191"/>
      <c r="AW35" s="191"/>
      <c r="AX35" s="192"/>
      <c r="AY35" s="2"/>
      <c r="AZ35" s="3"/>
      <c r="BA35" s="3"/>
      <c r="BB35" s="3"/>
      <c r="BC35" s="3"/>
    </row>
    <row r="36" spans="1:55" ht="32.25" hidden="1" customHeight="1">
      <c r="A36" s="303" t="s">
        <v>61</v>
      </c>
      <c r="B36" s="344"/>
      <c r="C36" s="344"/>
      <c r="D36" s="344"/>
      <c r="E36" s="344"/>
      <c r="F36" s="345"/>
      <c r="G36" s="352" t="s">
        <v>62</v>
      </c>
      <c r="H36" s="352"/>
      <c r="I36" s="352"/>
      <c r="J36" s="352"/>
      <c r="K36" s="352"/>
      <c r="L36" s="352"/>
      <c r="M36" s="352"/>
      <c r="N36" s="352"/>
      <c r="O36" s="352"/>
      <c r="P36" s="352"/>
      <c r="Q36" s="352"/>
      <c r="R36" s="352"/>
      <c r="S36" s="352"/>
      <c r="T36" s="352"/>
      <c r="U36" s="352"/>
      <c r="V36" s="352"/>
      <c r="W36" s="352"/>
      <c r="X36" s="353"/>
      <c r="Y36" s="354"/>
      <c r="Z36" s="355"/>
      <c r="AA36" s="356"/>
      <c r="AB36" s="357" t="s">
        <v>44</v>
      </c>
      <c r="AC36" s="352"/>
      <c r="AD36" s="353"/>
      <c r="AE36" s="357" t="s">
        <v>28</v>
      </c>
      <c r="AF36" s="352"/>
      <c r="AG36" s="352"/>
      <c r="AH36" s="352"/>
      <c r="AI36" s="353"/>
      <c r="AJ36" s="357" t="s">
        <v>29</v>
      </c>
      <c r="AK36" s="352"/>
      <c r="AL36" s="352"/>
      <c r="AM36" s="352"/>
      <c r="AN36" s="353"/>
      <c r="AO36" s="357" t="s">
        <v>30</v>
      </c>
      <c r="AP36" s="352"/>
      <c r="AQ36" s="352"/>
      <c r="AR36" s="352"/>
      <c r="AS36" s="353"/>
      <c r="AT36" s="300" t="s">
        <v>63</v>
      </c>
      <c r="AU36" s="301"/>
      <c r="AV36" s="301"/>
      <c r="AW36" s="301"/>
      <c r="AX36" s="302"/>
      <c r="AY36" s="2"/>
      <c r="AZ36" s="3"/>
      <c r="BA36" s="3"/>
      <c r="BB36" s="3"/>
      <c r="BC36" s="3"/>
    </row>
    <row r="37" spans="1:55" ht="18" hidden="1" customHeight="1">
      <c r="A37" s="346"/>
      <c r="B37" s="347"/>
      <c r="C37" s="347"/>
      <c r="D37" s="347"/>
      <c r="E37" s="347"/>
      <c r="F37" s="348"/>
      <c r="G37" s="2916" t="s">
        <v>1527</v>
      </c>
      <c r="H37" s="2916"/>
      <c r="I37" s="2916"/>
      <c r="J37" s="2916"/>
      <c r="K37" s="2916"/>
      <c r="L37" s="2916"/>
      <c r="M37" s="2916"/>
      <c r="N37" s="2916"/>
      <c r="O37" s="2916"/>
      <c r="P37" s="2916"/>
      <c r="Q37" s="2916"/>
      <c r="R37" s="2916"/>
      <c r="S37" s="2916"/>
      <c r="T37" s="2916"/>
      <c r="U37" s="2916"/>
      <c r="V37" s="2916"/>
      <c r="W37" s="2916"/>
      <c r="X37" s="2916"/>
      <c r="Y37" s="328" t="s">
        <v>61</v>
      </c>
      <c r="Z37" s="329"/>
      <c r="AA37" s="330"/>
      <c r="AB37" s="2909"/>
      <c r="AC37" s="2910"/>
      <c r="AD37" s="2911"/>
      <c r="AE37" s="2912" t="s">
        <v>229</v>
      </c>
      <c r="AF37" s="2913"/>
      <c r="AG37" s="2913"/>
      <c r="AH37" s="2913"/>
      <c r="AI37" s="2914"/>
      <c r="AJ37" s="2912" t="s">
        <v>229</v>
      </c>
      <c r="AK37" s="2913"/>
      <c r="AL37" s="2913"/>
      <c r="AM37" s="2913"/>
      <c r="AN37" s="2914"/>
      <c r="AO37" s="2912" t="s">
        <v>229</v>
      </c>
      <c r="AP37" s="2913"/>
      <c r="AQ37" s="2913"/>
      <c r="AR37" s="2913"/>
      <c r="AS37" s="2914"/>
      <c r="AT37" s="2912" t="s">
        <v>229</v>
      </c>
      <c r="AU37" s="2913"/>
      <c r="AV37" s="2913"/>
      <c r="AW37" s="2913"/>
      <c r="AX37" s="2915"/>
    </row>
    <row r="38" spans="1:55" ht="18" hidden="1" customHeight="1">
      <c r="A38" s="349"/>
      <c r="B38" s="350"/>
      <c r="C38" s="350"/>
      <c r="D38" s="350"/>
      <c r="E38" s="350"/>
      <c r="F38" s="351"/>
      <c r="G38" s="2917"/>
      <c r="H38" s="2917"/>
      <c r="I38" s="2917"/>
      <c r="J38" s="2917"/>
      <c r="K38" s="2917"/>
      <c r="L38" s="2917"/>
      <c r="M38" s="2917"/>
      <c r="N38" s="2917"/>
      <c r="O38" s="2917"/>
      <c r="P38" s="2917"/>
      <c r="Q38" s="2917"/>
      <c r="R38" s="2917"/>
      <c r="S38" s="2917"/>
      <c r="T38" s="2917"/>
      <c r="U38" s="2917"/>
      <c r="V38" s="2917"/>
      <c r="W38" s="2917"/>
      <c r="X38" s="2917"/>
      <c r="Y38" s="315" t="s">
        <v>66</v>
      </c>
      <c r="Z38" s="316"/>
      <c r="AA38" s="317"/>
      <c r="AB38" s="2909" t="s">
        <v>145</v>
      </c>
      <c r="AC38" s="2910"/>
      <c r="AD38" s="2911"/>
      <c r="AE38" s="2912" t="s">
        <v>229</v>
      </c>
      <c r="AF38" s="2913"/>
      <c r="AG38" s="2913"/>
      <c r="AH38" s="2913"/>
      <c r="AI38" s="2914"/>
      <c r="AJ38" s="2912" t="s">
        <v>229</v>
      </c>
      <c r="AK38" s="2913"/>
      <c r="AL38" s="2913"/>
      <c r="AM38" s="2913"/>
      <c r="AN38" s="2914"/>
      <c r="AO38" s="2912" t="s">
        <v>229</v>
      </c>
      <c r="AP38" s="2913"/>
      <c r="AQ38" s="2913"/>
      <c r="AR38" s="2913"/>
      <c r="AS38" s="2914"/>
      <c r="AT38" s="2912" t="s">
        <v>229</v>
      </c>
      <c r="AU38" s="2913"/>
      <c r="AV38" s="2913"/>
      <c r="AW38" s="2913"/>
      <c r="AX38" s="2915"/>
    </row>
    <row r="39" spans="1:55" ht="23.1" customHeight="1">
      <c r="A39" s="268" t="s">
        <v>71</v>
      </c>
      <c r="B39" s="269"/>
      <c r="C39" s="274" t="s">
        <v>72</v>
      </c>
      <c r="D39" s="275"/>
      <c r="E39" s="275"/>
      <c r="F39" s="275"/>
      <c r="G39" s="275"/>
      <c r="H39" s="275"/>
      <c r="I39" s="275"/>
      <c r="J39" s="275"/>
      <c r="K39" s="276"/>
      <c r="L39" s="277" t="s">
        <v>73</v>
      </c>
      <c r="M39" s="277"/>
      <c r="N39" s="277"/>
      <c r="O39" s="277"/>
      <c r="P39" s="277"/>
      <c r="Q39" s="277"/>
      <c r="R39" s="278" t="s">
        <v>32</v>
      </c>
      <c r="S39" s="278"/>
      <c r="T39" s="278"/>
      <c r="U39" s="278"/>
      <c r="V39" s="278"/>
      <c r="W39" s="278"/>
      <c r="X39" s="279" t="s">
        <v>74</v>
      </c>
      <c r="Y39" s="275"/>
      <c r="Z39" s="275"/>
      <c r="AA39" s="275"/>
      <c r="AB39" s="275"/>
      <c r="AC39" s="275"/>
      <c r="AD39" s="275"/>
      <c r="AE39" s="275"/>
      <c r="AF39" s="275"/>
      <c r="AG39" s="275"/>
      <c r="AH39" s="275"/>
      <c r="AI39" s="275"/>
      <c r="AJ39" s="275"/>
      <c r="AK39" s="275"/>
      <c r="AL39" s="275"/>
      <c r="AM39" s="275"/>
      <c r="AN39" s="275"/>
      <c r="AO39" s="275"/>
      <c r="AP39" s="275"/>
      <c r="AQ39" s="275"/>
      <c r="AR39" s="275"/>
      <c r="AS39" s="275"/>
      <c r="AT39" s="275"/>
      <c r="AU39" s="275"/>
      <c r="AV39" s="275"/>
      <c r="AW39" s="275"/>
      <c r="AX39" s="280"/>
    </row>
    <row r="40" spans="1:55" ht="23.1" customHeight="1">
      <c r="A40" s="270"/>
      <c r="B40" s="271"/>
      <c r="C40" s="741" t="s">
        <v>1526</v>
      </c>
      <c r="D40" s="742"/>
      <c r="E40" s="742"/>
      <c r="F40" s="742"/>
      <c r="G40" s="742"/>
      <c r="H40" s="742"/>
      <c r="I40" s="742"/>
      <c r="J40" s="742"/>
      <c r="K40" s="743"/>
      <c r="L40" s="745">
        <v>14</v>
      </c>
      <c r="M40" s="745"/>
      <c r="N40" s="745"/>
      <c r="O40" s="745"/>
      <c r="P40" s="745"/>
      <c r="Q40" s="745"/>
      <c r="R40" s="745"/>
      <c r="S40" s="745"/>
      <c r="T40" s="745"/>
      <c r="U40" s="745"/>
      <c r="V40" s="745"/>
      <c r="W40" s="745"/>
      <c r="X40" s="286"/>
      <c r="Y40" s="287"/>
      <c r="Z40" s="287"/>
      <c r="AA40" s="287"/>
      <c r="AB40" s="287"/>
      <c r="AC40" s="287"/>
      <c r="AD40" s="287"/>
      <c r="AE40" s="287"/>
      <c r="AF40" s="287"/>
      <c r="AG40" s="287"/>
      <c r="AH40" s="287"/>
      <c r="AI40" s="287"/>
      <c r="AJ40" s="287"/>
      <c r="AK40" s="287"/>
      <c r="AL40" s="287"/>
      <c r="AM40" s="287"/>
      <c r="AN40" s="287"/>
      <c r="AO40" s="287"/>
      <c r="AP40" s="287"/>
      <c r="AQ40" s="287"/>
      <c r="AR40" s="287"/>
      <c r="AS40" s="287"/>
      <c r="AT40" s="287"/>
      <c r="AU40" s="287"/>
      <c r="AV40" s="287"/>
      <c r="AW40" s="287"/>
      <c r="AX40" s="288"/>
    </row>
    <row r="41" spans="1:55" ht="23.1" hidden="1" customHeight="1">
      <c r="A41" s="270"/>
      <c r="B41" s="271"/>
      <c r="C41" s="746"/>
      <c r="D41" s="747"/>
      <c r="E41" s="747"/>
      <c r="F41" s="747"/>
      <c r="G41" s="747"/>
      <c r="H41" s="747"/>
      <c r="I41" s="747"/>
      <c r="J41" s="747"/>
      <c r="K41" s="748"/>
      <c r="L41" s="750"/>
      <c r="M41" s="750"/>
      <c r="N41" s="750"/>
      <c r="O41" s="750"/>
      <c r="P41" s="750"/>
      <c r="Q41" s="750"/>
      <c r="R41" s="750"/>
      <c r="S41" s="750"/>
      <c r="T41" s="750"/>
      <c r="U41" s="750"/>
      <c r="V41" s="750"/>
      <c r="W41" s="750"/>
      <c r="X41" s="262"/>
      <c r="Y41" s="263"/>
      <c r="Z41" s="263"/>
      <c r="AA41" s="263"/>
      <c r="AB41" s="263"/>
      <c r="AC41" s="263"/>
      <c r="AD41" s="263"/>
      <c r="AE41" s="263"/>
      <c r="AF41" s="263"/>
      <c r="AG41" s="263"/>
      <c r="AH41" s="263"/>
      <c r="AI41" s="263"/>
      <c r="AJ41" s="263"/>
      <c r="AK41" s="263"/>
      <c r="AL41" s="263"/>
      <c r="AM41" s="263"/>
      <c r="AN41" s="263"/>
      <c r="AO41" s="263"/>
      <c r="AP41" s="263"/>
      <c r="AQ41" s="263"/>
      <c r="AR41" s="263"/>
      <c r="AS41" s="263"/>
      <c r="AT41" s="263"/>
      <c r="AU41" s="263"/>
      <c r="AV41" s="263"/>
      <c r="AW41" s="263"/>
      <c r="AX41" s="264"/>
    </row>
    <row r="42" spans="1:55" ht="23.1" hidden="1" customHeight="1">
      <c r="A42" s="270"/>
      <c r="B42" s="271"/>
      <c r="C42" s="746"/>
      <c r="D42" s="747"/>
      <c r="E42" s="747"/>
      <c r="F42" s="747"/>
      <c r="G42" s="747"/>
      <c r="H42" s="747"/>
      <c r="I42" s="747"/>
      <c r="J42" s="747"/>
      <c r="K42" s="748"/>
      <c r="L42" s="750"/>
      <c r="M42" s="750"/>
      <c r="N42" s="750"/>
      <c r="O42" s="750"/>
      <c r="P42" s="750"/>
      <c r="Q42" s="750"/>
      <c r="R42" s="750"/>
      <c r="S42" s="750"/>
      <c r="T42" s="750"/>
      <c r="U42" s="750"/>
      <c r="V42" s="750"/>
      <c r="W42" s="750"/>
      <c r="X42" s="262"/>
      <c r="Y42" s="263"/>
      <c r="Z42" s="263"/>
      <c r="AA42" s="263"/>
      <c r="AB42" s="263"/>
      <c r="AC42" s="263"/>
      <c r="AD42" s="263"/>
      <c r="AE42" s="263"/>
      <c r="AF42" s="263"/>
      <c r="AG42" s="263"/>
      <c r="AH42" s="263"/>
      <c r="AI42" s="263"/>
      <c r="AJ42" s="263"/>
      <c r="AK42" s="263"/>
      <c r="AL42" s="263"/>
      <c r="AM42" s="263"/>
      <c r="AN42" s="263"/>
      <c r="AO42" s="263"/>
      <c r="AP42" s="263"/>
      <c r="AQ42" s="263"/>
      <c r="AR42" s="263"/>
      <c r="AS42" s="263"/>
      <c r="AT42" s="263"/>
      <c r="AU42" s="263"/>
      <c r="AV42" s="263"/>
      <c r="AW42" s="263"/>
      <c r="AX42" s="264"/>
    </row>
    <row r="43" spans="1:55" ht="23.1" hidden="1" customHeight="1">
      <c r="A43" s="270"/>
      <c r="B43" s="271"/>
      <c r="C43" s="746"/>
      <c r="D43" s="747"/>
      <c r="E43" s="747"/>
      <c r="F43" s="747"/>
      <c r="G43" s="747"/>
      <c r="H43" s="747"/>
      <c r="I43" s="747"/>
      <c r="J43" s="747"/>
      <c r="K43" s="748"/>
      <c r="L43" s="750"/>
      <c r="M43" s="750"/>
      <c r="N43" s="750"/>
      <c r="O43" s="750"/>
      <c r="P43" s="750"/>
      <c r="Q43" s="750"/>
      <c r="R43" s="750"/>
      <c r="S43" s="750"/>
      <c r="T43" s="750"/>
      <c r="U43" s="750"/>
      <c r="V43" s="750"/>
      <c r="W43" s="750"/>
      <c r="X43" s="262"/>
      <c r="Y43" s="263"/>
      <c r="Z43" s="263"/>
      <c r="AA43" s="263"/>
      <c r="AB43" s="263"/>
      <c r="AC43" s="263"/>
      <c r="AD43" s="263"/>
      <c r="AE43" s="263"/>
      <c r="AF43" s="263"/>
      <c r="AG43" s="263"/>
      <c r="AH43" s="263"/>
      <c r="AI43" s="263"/>
      <c r="AJ43" s="263"/>
      <c r="AK43" s="263"/>
      <c r="AL43" s="263"/>
      <c r="AM43" s="263"/>
      <c r="AN43" s="263"/>
      <c r="AO43" s="263"/>
      <c r="AP43" s="263"/>
      <c r="AQ43" s="263"/>
      <c r="AR43" s="263"/>
      <c r="AS43" s="263"/>
      <c r="AT43" s="263"/>
      <c r="AU43" s="263"/>
      <c r="AV43" s="263"/>
      <c r="AW43" s="263"/>
      <c r="AX43" s="264"/>
    </row>
    <row r="44" spans="1:55" ht="23.1" hidden="1" customHeight="1">
      <c r="A44" s="270"/>
      <c r="B44" s="271"/>
      <c r="C44" s="746"/>
      <c r="D44" s="747"/>
      <c r="E44" s="747"/>
      <c r="F44" s="747"/>
      <c r="G44" s="747"/>
      <c r="H44" s="747"/>
      <c r="I44" s="747"/>
      <c r="J44" s="747"/>
      <c r="K44" s="748"/>
      <c r="L44" s="750"/>
      <c r="M44" s="750"/>
      <c r="N44" s="750"/>
      <c r="O44" s="750"/>
      <c r="P44" s="750"/>
      <c r="Q44" s="750"/>
      <c r="R44" s="750"/>
      <c r="S44" s="750"/>
      <c r="T44" s="750"/>
      <c r="U44" s="750"/>
      <c r="V44" s="750"/>
      <c r="W44" s="750"/>
      <c r="X44" s="262"/>
      <c r="Y44" s="263"/>
      <c r="Z44" s="263"/>
      <c r="AA44" s="263"/>
      <c r="AB44" s="263"/>
      <c r="AC44" s="263"/>
      <c r="AD44" s="263"/>
      <c r="AE44" s="263"/>
      <c r="AF44" s="263"/>
      <c r="AG44" s="263"/>
      <c r="AH44" s="263"/>
      <c r="AI44" s="263"/>
      <c r="AJ44" s="263"/>
      <c r="AK44" s="263"/>
      <c r="AL44" s="263"/>
      <c r="AM44" s="263"/>
      <c r="AN44" s="263"/>
      <c r="AO44" s="263"/>
      <c r="AP44" s="263"/>
      <c r="AQ44" s="263"/>
      <c r="AR44" s="263"/>
      <c r="AS44" s="263"/>
      <c r="AT44" s="263"/>
      <c r="AU44" s="263"/>
      <c r="AV44" s="263"/>
      <c r="AW44" s="263"/>
      <c r="AX44" s="264"/>
    </row>
    <row r="45" spans="1:55" ht="22.5" hidden="1" customHeight="1">
      <c r="A45" s="270"/>
      <c r="B45" s="271"/>
      <c r="C45" s="751"/>
      <c r="D45" s="752"/>
      <c r="E45" s="752"/>
      <c r="F45" s="752"/>
      <c r="G45" s="752"/>
      <c r="H45" s="752"/>
      <c r="I45" s="752"/>
      <c r="J45" s="752"/>
      <c r="K45" s="753"/>
      <c r="L45" s="757"/>
      <c r="M45" s="752"/>
      <c r="N45" s="752"/>
      <c r="O45" s="752"/>
      <c r="P45" s="752"/>
      <c r="Q45" s="753"/>
      <c r="R45" s="757"/>
      <c r="S45" s="752"/>
      <c r="T45" s="752"/>
      <c r="U45" s="752"/>
      <c r="V45" s="752"/>
      <c r="W45" s="753"/>
      <c r="X45" s="262"/>
      <c r="Y45" s="263"/>
      <c r="Z45" s="263"/>
      <c r="AA45" s="263"/>
      <c r="AB45" s="263"/>
      <c r="AC45" s="263"/>
      <c r="AD45" s="263"/>
      <c r="AE45" s="263"/>
      <c r="AF45" s="263"/>
      <c r="AG45" s="263"/>
      <c r="AH45" s="263"/>
      <c r="AI45" s="263"/>
      <c r="AJ45" s="263"/>
      <c r="AK45" s="263"/>
      <c r="AL45" s="263"/>
      <c r="AM45" s="263"/>
      <c r="AN45" s="263"/>
      <c r="AO45" s="263"/>
      <c r="AP45" s="263"/>
      <c r="AQ45" s="263"/>
      <c r="AR45" s="263"/>
      <c r="AS45" s="263"/>
      <c r="AT45" s="263"/>
      <c r="AU45" s="263"/>
      <c r="AV45" s="263"/>
      <c r="AW45" s="263"/>
      <c r="AX45" s="264"/>
    </row>
    <row r="46" spans="1:55" ht="21.75" customHeight="1" thickBot="1">
      <c r="A46" s="272"/>
      <c r="B46" s="273"/>
      <c r="C46" s="293" t="s">
        <v>39</v>
      </c>
      <c r="D46" s="294"/>
      <c r="E46" s="294"/>
      <c r="F46" s="294"/>
      <c r="G46" s="294"/>
      <c r="H46" s="294"/>
      <c r="I46" s="294"/>
      <c r="J46" s="294"/>
      <c r="K46" s="295"/>
      <c r="L46" s="761">
        <v>14</v>
      </c>
      <c r="M46" s="762"/>
      <c r="N46" s="762"/>
      <c r="O46" s="762"/>
      <c r="P46" s="762"/>
      <c r="Q46" s="763"/>
      <c r="R46" s="761"/>
      <c r="S46" s="762"/>
      <c r="T46" s="762"/>
      <c r="U46" s="762"/>
      <c r="V46" s="762"/>
      <c r="W46" s="763"/>
      <c r="X46" s="255"/>
      <c r="Y46" s="256"/>
      <c r="Z46" s="256"/>
      <c r="AA46" s="256"/>
      <c r="AB46" s="256"/>
      <c r="AC46" s="256"/>
      <c r="AD46" s="256"/>
      <c r="AE46" s="256"/>
      <c r="AF46" s="256"/>
      <c r="AG46" s="256"/>
      <c r="AH46" s="256"/>
      <c r="AI46" s="256"/>
      <c r="AJ46" s="256"/>
      <c r="AK46" s="256"/>
      <c r="AL46" s="256"/>
      <c r="AM46" s="256"/>
      <c r="AN46" s="256"/>
      <c r="AO46" s="256"/>
      <c r="AP46" s="256"/>
      <c r="AQ46" s="256"/>
      <c r="AR46" s="256"/>
      <c r="AS46" s="256"/>
      <c r="AT46" s="256"/>
      <c r="AU46" s="256"/>
      <c r="AV46" s="256"/>
      <c r="AW46" s="256"/>
      <c r="AX46" s="257"/>
    </row>
    <row r="47" spans="1:55" ht="24.75" customHeight="1" thickBot="1">
      <c r="A47" s="4"/>
      <c r="B47" s="4"/>
      <c r="C47" s="4"/>
      <c r="D47" s="4"/>
      <c r="E47" s="4"/>
      <c r="F47" s="4"/>
      <c r="G47" s="5"/>
      <c r="H47" s="5"/>
      <c r="I47" s="5"/>
      <c r="J47" s="5"/>
      <c r="K47" s="5"/>
      <c r="L47" s="6"/>
      <c r="M47" s="5"/>
      <c r="N47" s="5"/>
      <c r="O47" s="5"/>
      <c r="P47" s="5"/>
      <c r="Q47" s="5"/>
      <c r="R47" s="5"/>
      <c r="S47" s="5"/>
      <c r="T47" s="5"/>
      <c r="U47" s="5"/>
      <c r="V47" s="5"/>
      <c r="W47" s="5"/>
      <c r="X47" s="5"/>
      <c r="Y47" s="7"/>
      <c r="Z47" s="7"/>
      <c r="AA47" s="7"/>
      <c r="AB47" s="7"/>
      <c r="AC47" s="5"/>
      <c r="AD47" s="5"/>
      <c r="AE47" s="5"/>
      <c r="AF47" s="5"/>
      <c r="AG47" s="5"/>
      <c r="AH47" s="6"/>
      <c r="AI47" s="5"/>
      <c r="AJ47" s="5"/>
      <c r="AK47" s="5"/>
      <c r="AL47" s="5"/>
      <c r="AM47" s="5"/>
      <c r="AN47" s="5"/>
      <c r="AO47" s="5"/>
      <c r="AP47" s="5"/>
      <c r="AQ47" s="5"/>
      <c r="AR47" s="5"/>
      <c r="AS47" s="5"/>
      <c r="AT47" s="5"/>
      <c r="AU47" s="7"/>
      <c r="AV47" s="7"/>
      <c r="AW47" s="7"/>
      <c r="AX47" s="7"/>
    </row>
    <row r="48" spans="1:55" ht="21.75" customHeight="1">
      <c r="A48" s="139" t="s">
        <v>76</v>
      </c>
      <c r="B48" s="140"/>
      <c r="C48" s="140"/>
      <c r="D48" s="140"/>
      <c r="E48" s="140"/>
      <c r="F48" s="140"/>
      <c r="G48" s="140"/>
      <c r="H48" s="140"/>
      <c r="I48" s="140"/>
      <c r="J48" s="140"/>
      <c r="K48" s="140"/>
      <c r="L48" s="140"/>
      <c r="M48" s="140"/>
      <c r="N48" s="140"/>
      <c r="O48" s="140"/>
      <c r="P48" s="140"/>
      <c r="Q48" s="140"/>
      <c r="R48" s="140"/>
      <c r="S48" s="140"/>
      <c r="T48" s="140"/>
      <c r="U48" s="140"/>
      <c r="V48" s="140"/>
      <c r="W48" s="140"/>
      <c r="X48" s="140"/>
      <c r="Y48" s="140"/>
      <c r="Z48" s="140"/>
      <c r="AA48" s="140"/>
      <c r="AB48" s="140"/>
      <c r="AC48" s="140"/>
      <c r="AD48" s="140"/>
      <c r="AE48" s="140"/>
      <c r="AF48" s="140"/>
      <c r="AG48" s="140"/>
      <c r="AH48" s="140"/>
      <c r="AI48" s="140"/>
      <c r="AJ48" s="140"/>
      <c r="AK48" s="140"/>
      <c r="AL48" s="140"/>
      <c r="AM48" s="140"/>
      <c r="AN48" s="140"/>
      <c r="AO48" s="140"/>
      <c r="AP48" s="140"/>
      <c r="AQ48" s="140"/>
      <c r="AR48" s="140"/>
      <c r="AS48" s="140"/>
      <c r="AT48" s="140"/>
      <c r="AU48" s="140"/>
      <c r="AV48" s="140"/>
      <c r="AW48" s="140"/>
      <c r="AX48" s="141"/>
    </row>
    <row r="49" spans="1:50" ht="21" customHeight="1">
      <c r="A49" s="8"/>
      <c r="B49" s="9"/>
      <c r="C49" s="235" t="s">
        <v>77</v>
      </c>
      <c r="D49" s="236"/>
      <c r="E49" s="236"/>
      <c r="F49" s="236"/>
      <c r="G49" s="236"/>
      <c r="H49" s="236"/>
      <c r="I49" s="236"/>
      <c r="J49" s="236"/>
      <c r="K49" s="236"/>
      <c r="L49" s="236"/>
      <c r="M49" s="236"/>
      <c r="N49" s="236"/>
      <c r="O49" s="236"/>
      <c r="P49" s="236"/>
      <c r="Q49" s="236"/>
      <c r="R49" s="236"/>
      <c r="S49" s="236"/>
      <c r="T49" s="236"/>
      <c r="U49" s="236"/>
      <c r="V49" s="236"/>
      <c r="W49" s="236"/>
      <c r="X49" s="236"/>
      <c r="Y49" s="236"/>
      <c r="Z49" s="236"/>
      <c r="AA49" s="236"/>
      <c r="AB49" s="236"/>
      <c r="AC49" s="237"/>
      <c r="AD49" s="236" t="s">
        <v>78</v>
      </c>
      <c r="AE49" s="236"/>
      <c r="AF49" s="236"/>
      <c r="AG49" s="238" t="s">
        <v>79</v>
      </c>
      <c r="AH49" s="236"/>
      <c r="AI49" s="236"/>
      <c r="AJ49" s="236"/>
      <c r="AK49" s="236"/>
      <c r="AL49" s="236"/>
      <c r="AM49" s="236"/>
      <c r="AN49" s="236"/>
      <c r="AO49" s="236"/>
      <c r="AP49" s="236"/>
      <c r="AQ49" s="236"/>
      <c r="AR49" s="236"/>
      <c r="AS49" s="236"/>
      <c r="AT49" s="236"/>
      <c r="AU49" s="236"/>
      <c r="AV49" s="236"/>
      <c r="AW49" s="236"/>
      <c r="AX49" s="239"/>
    </row>
    <row r="50" spans="1:50" ht="26.25" customHeight="1">
      <c r="A50" s="240" t="s">
        <v>136</v>
      </c>
      <c r="B50" s="241"/>
      <c r="C50" s="242" t="s">
        <v>135</v>
      </c>
      <c r="D50" s="243"/>
      <c r="E50" s="243"/>
      <c r="F50" s="243"/>
      <c r="G50" s="243"/>
      <c r="H50" s="243"/>
      <c r="I50" s="243"/>
      <c r="J50" s="243"/>
      <c r="K50" s="243"/>
      <c r="L50" s="243"/>
      <c r="M50" s="243"/>
      <c r="N50" s="243"/>
      <c r="O50" s="243"/>
      <c r="P50" s="243"/>
      <c r="Q50" s="243"/>
      <c r="R50" s="243"/>
      <c r="S50" s="243"/>
      <c r="T50" s="243"/>
      <c r="U50" s="243"/>
      <c r="V50" s="243"/>
      <c r="W50" s="243"/>
      <c r="X50" s="243"/>
      <c r="Y50" s="243"/>
      <c r="Z50" s="243"/>
      <c r="AA50" s="243"/>
      <c r="AB50" s="243"/>
      <c r="AC50" s="244"/>
      <c r="AD50" s="245" t="s">
        <v>208</v>
      </c>
      <c r="AE50" s="246"/>
      <c r="AF50" s="246"/>
      <c r="AG50" s="1685" t="s">
        <v>211</v>
      </c>
      <c r="AH50" s="1686"/>
      <c r="AI50" s="1686"/>
      <c r="AJ50" s="1686"/>
      <c r="AK50" s="1686"/>
      <c r="AL50" s="1686"/>
      <c r="AM50" s="1686"/>
      <c r="AN50" s="1686"/>
      <c r="AO50" s="1686"/>
      <c r="AP50" s="1686"/>
      <c r="AQ50" s="1686"/>
      <c r="AR50" s="1686"/>
      <c r="AS50" s="1686"/>
      <c r="AT50" s="1686"/>
      <c r="AU50" s="1686"/>
      <c r="AV50" s="1686"/>
      <c r="AW50" s="1686"/>
      <c r="AX50" s="1687"/>
    </row>
    <row r="51" spans="1:50" ht="26.25" customHeight="1">
      <c r="A51" s="175"/>
      <c r="B51" s="176"/>
      <c r="C51" s="250" t="s">
        <v>133</v>
      </c>
      <c r="D51" s="251"/>
      <c r="E51" s="251"/>
      <c r="F51" s="251"/>
      <c r="G51" s="251"/>
      <c r="H51" s="251"/>
      <c r="I51" s="251"/>
      <c r="J51" s="251"/>
      <c r="K51" s="251"/>
      <c r="L51" s="251"/>
      <c r="M51" s="251"/>
      <c r="N51" s="251"/>
      <c r="O51" s="251"/>
      <c r="P51" s="251"/>
      <c r="Q51" s="251"/>
      <c r="R51" s="251"/>
      <c r="S51" s="251"/>
      <c r="T51" s="251"/>
      <c r="U51" s="251"/>
      <c r="V51" s="251"/>
      <c r="W51" s="251"/>
      <c r="X51" s="251"/>
      <c r="Y51" s="251"/>
      <c r="Z51" s="251"/>
      <c r="AA51" s="251"/>
      <c r="AB51" s="251"/>
      <c r="AC51" s="203"/>
      <c r="AD51" s="217" t="s">
        <v>208</v>
      </c>
      <c r="AE51" s="218"/>
      <c r="AF51" s="218"/>
      <c r="AG51" s="1677"/>
      <c r="AH51" s="1678"/>
      <c r="AI51" s="1678"/>
      <c r="AJ51" s="1678"/>
      <c r="AK51" s="1678"/>
      <c r="AL51" s="1678"/>
      <c r="AM51" s="1678"/>
      <c r="AN51" s="1678"/>
      <c r="AO51" s="1678"/>
      <c r="AP51" s="1678"/>
      <c r="AQ51" s="1678"/>
      <c r="AR51" s="1678"/>
      <c r="AS51" s="1678"/>
      <c r="AT51" s="1678"/>
      <c r="AU51" s="1678"/>
      <c r="AV51" s="1678"/>
      <c r="AW51" s="1678"/>
      <c r="AX51" s="1679"/>
    </row>
    <row r="52" spans="1:50" ht="30" customHeight="1">
      <c r="A52" s="177"/>
      <c r="B52" s="178"/>
      <c r="C52" s="252" t="s">
        <v>132</v>
      </c>
      <c r="D52" s="253"/>
      <c r="E52" s="253"/>
      <c r="F52" s="253"/>
      <c r="G52" s="253"/>
      <c r="H52" s="253"/>
      <c r="I52" s="253"/>
      <c r="J52" s="253"/>
      <c r="K52" s="253"/>
      <c r="L52" s="253"/>
      <c r="M52" s="253"/>
      <c r="N52" s="253"/>
      <c r="O52" s="253"/>
      <c r="P52" s="253"/>
      <c r="Q52" s="253"/>
      <c r="R52" s="253"/>
      <c r="S52" s="253"/>
      <c r="T52" s="253"/>
      <c r="U52" s="253"/>
      <c r="V52" s="253"/>
      <c r="W52" s="253"/>
      <c r="X52" s="253"/>
      <c r="Y52" s="253"/>
      <c r="Z52" s="253"/>
      <c r="AA52" s="253"/>
      <c r="AB52" s="253"/>
      <c r="AC52" s="254"/>
      <c r="AD52" s="233" t="s">
        <v>208</v>
      </c>
      <c r="AE52" s="234"/>
      <c r="AF52" s="234"/>
      <c r="AG52" s="1680"/>
      <c r="AH52" s="1681"/>
      <c r="AI52" s="1681"/>
      <c r="AJ52" s="1681"/>
      <c r="AK52" s="1681"/>
      <c r="AL52" s="1681"/>
      <c r="AM52" s="1681"/>
      <c r="AN52" s="1681"/>
      <c r="AO52" s="1681"/>
      <c r="AP52" s="1681"/>
      <c r="AQ52" s="1681"/>
      <c r="AR52" s="1681"/>
      <c r="AS52" s="1681"/>
      <c r="AT52" s="1681"/>
      <c r="AU52" s="1681"/>
      <c r="AV52" s="1681"/>
      <c r="AW52" s="1681"/>
      <c r="AX52" s="1682"/>
    </row>
    <row r="53" spans="1:50" ht="26.25" customHeight="1">
      <c r="A53" s="158" t="s">
        <v>131</v>
      </c>
      <c r="B53" s="174"/>
      <c r="C53" s="206" t="s">
        <v>130</v>
      </c>
      <c r="D53" s="181"/>
      <c r="E53" s="181"/>
      <c r="F53" s="181"/>
      <c r="G53" s="181"/>
      <c r="H53" s="181"/>
      <c r="I53" s="181"/>
      <c r="J53" s="181"/>
      <c r="K53" s="181"/>
      <c r="L53" s="181"/>
      <c r="M53" s="181"/>
      <c r="N53" s="181"/>
      <c r="O53" s="181"/>
      <c r="P53" s="181"/>
      <c r="Q53" s="181"/>
      <c r="R53" s="181"/>
      <c r="S53" s="181"/>
      <c r="T53" s="181"/>
      <c r="U53" s="181"/>
      <c r="V53" s="181"/>
      <c r="W53" s="181"/>
      <c r="X53" s="181"/>
      <c r="Y53" s="181"/>
      <c r="Z53" s="181"/>
      <c r="AA53" s="181"/>
      <c r="AB53" s="181"/>
      <c r="AC53" s="181"/>
      <c r="AD53" s="2902" t="s">
        <v>207</v>
      </c>
      <c r="AE53" s="183"/>
      <c r="AF53" s="183"/>
      <c r="AG53" s="184" t="s">
        <v>1525</v>
      </c>
      <c r="AH53" s="185"/>
      <c r="AI53" s="185"/>
      <c r="AJ53" s="185"/>
      <c r="AK53" s="185"/>
      <c r="AL53" s="185"/>
      <c r="AM53" s="185"/>
      <c r="AN53" s="185"/>
      <c r="AO53" s="185"/>
      <c r="AP53" s="185"/>
      <c r="AQ53" s="185"/>
      <c r="AR53" s="185"/>
      <c r="AS53" s="185"/>
      <c r="AT53" s="185"/>
      <c r="AU53" s="185"/>
      <c r="AV53" s="185"/>
      <c r="AW53" s="185"/>
      <c r="AX53" s="186"/>
    </row>
    <row r="54" spans="1:50" ht="26.25" customHeight="1">
      <c r="A54" s="175"/>
      <c r="B54" s="176"/>
      <c r="C54" s="216" t="s">
        <v>128</v>
      </c>
      <c r="D54" s="203"/>
      <c r="E54" s="203"/>
      <c r="F54" s="203"/>
      <c r="G54" s="203"/>
      <c r="H54" s="203"/>
      <c r="I54" s="203"/>
      <c r="J54" s="203"/>
      <c r="K54" s="203"/>
      <c r="L54" s="203"/>
      <c r="M54" s="203"/>
      <c r="N54" s="203"/>
      <c r="O54" s="203"/>
      <c r="P54" s="203"/>
      <c r="Q54" s="203"/>
      <c r="R54" s="203"/>
      <c r="S54" s="203"/>
      <c r="T54" s="203"/>
      <c r="U54" s="203"/>
      <c r="V54" s="203"/>
      <c r="W54" s="203"/>
      <c r="X54" s="203"/>
      <c r="Y54" s="203"/>
      <c r="Z54" s="203"/>
      <c r="AA54" s="203"/>
      <c r="AB54" s="203"/>
      <c r="AC54" s="203"/>
      <c r="AD54" s="2906" t="s">
        <v>207</v>
      </c>
      <c r="AE54" s="218"/>
      <c r="AF54" s="218"/>
      <c r="AG54" s="187"/>
      <c r="AH54" s="188"/>
      <c r="AI54" s="188"/>
      <c r="AJ54" s="188"/>
      <c r="AK54" s="188"/>
      <c r="AL54" s="188"/>
      <c r="AM54" s="188"/>
      <c r="AN54" s="188"/>
      <c r="AO54" s="188"/>
      <c r="AP54" s="188"/>
      <c r="AQ54" s="188"/>
      <c r="AR54" s="188"/>
      <c r="AS54" s="188"/>
      <c r="AT54" s="188"/>
      <c r="AU54" s="188"/>
      <c r="AV54" s="188"/>
      <c r="AW54" s="188"/>
      <c r="AX54" s="189"/>
    </row>
    <row r="55" spans="1:50" ht="26.25" customHeight="1">
      <c r="A55" s="175"/>
      <c r="B55" s="176"/>
      <c r="C55" s="216" t="s">
        <v>127</v>
      </c>
      <c r="D55" s="203"/>
      <c r="E55" s="203"/>
      <c r="F55" s="203"/>
      <c r="G55" s="203"/>
      <c r="H55" s="203"/>
      <c r="I55" s="203"/>
      <c r="J55" s="203"/>
      <c r="K55" s="203"/>
      <c r="L55" s="203"/>
      <c r="M55" s="203"/>
      <c r="N55" s="203"/>
      <c r="O55" s="203"/>
      <c r="P55" s="203"/>
      <c r="Q55" s="203"/>
      <c r="R55" s="203"/>
      <c r="S55" s="203"/>
      <c r="T55" s="203"/>
      <c r="U55" s="203"/>
      <c r="V55" s="203"/>
      <c r="W55" s="203"/>
      <c r="X55" s="203"/>
      <c r="Y55" s="203"/>
      <c r="Z55" s="203"/>
      <c r="AA55" s="203"/>
      <c r="AB55" s="203"/>
      <c r="AC55" s="203"/>
      <c r="AD55" s="217" t="s">
        <v>208</v>
      </c>
      <c r="AE55" s="218"/>
      <c r="AF55" s="218"/>
      <c r="AG55" s="187"/>
      <c r="AH55" s="188"/>
      <c r="AI55" s="188"/>
      <c r="AJ55" s="188"/>
      <c r="AK55" s="188"/>
      <c r="AL55" s="188"/>
      <c r="AM55" s="188"/>
      <c r="AN55" s="188"/>
      <c r="AO55" s="188"/>
      <c r="AP55" s="188"/>
      <c r="AQ55" s="188"/>
      <c r="AR55" s="188"/>
      <c r="AS55" s="188"/>
      <c r="AT55" s="188"/>
      <c r="AU55" s="188"/>
      <c r="AV55" s="188"/>
      <c r="AW55" s="188"/>
      <c r="AX55" s="189"/>
    </row>
    <row r="56" spans="1:50" ht="26.25" customHeight="1">
      <c r="A56" s="175"/>
      <c r="B56" s="176"/>
      <c r="C56" s="216" t="s">
        <v>126</v>
      </c>
      <c r="D56" s="203"/>
      <c r="E56" s="203"/>
      <c r="F56" s="203"/>
      <c r="G56" s="203"/>
      <c r="H56" s="203"/>
      <c r="I56" s="203"/>
      <c r="J56" s="203"/>
      <c r="K56" s="203"/>
      <c r="L56" s="203"/>
      <c r="M56" s="203"/>
      <c r="N56" s="203"/>
      <c r="O56" s="203"/>
      <c r="P56" s="203"/>
      <c r="Q56" s="203"/>
      <c r="R56" s="203"/>
      <c r="S56" s="203"/>
      <c r="T56" s="203"/>
      <c r="U56" s="203"/>
      <c r="V56" s="203"/>
      <c r="W56" s="203"/>
      <c r="X56" s="203"/>
      <c r="Y56" s="203"/>
      <c r="Z56" s="203"/>
      <c r="AA56" s="203"/>
      <c r="AB56" s="203"/>
      <c r="AC56" s="203"/>
      <c r="AD56" s="2906" t="s">
        <v>207</v>
      </c>
      <c r="AE56" s="218"/>
      <c r="AF56" s="218"/>
      <c r="AG56" s="187"/>
      <c r="AH56" s="188"/>
      <c r="AI56" s="188"/>
      <c r="AJ56" s="188"/>
      <c r="AK56" s="188"/>
      <c r="AL56" s="188"/>
      <c r="AM56" s="188"/>
      <c r="AN56" s="188"/>
      <c r="AO56" s="188"/>
      <c r="AP56" s="188"/>
      <c r="AQ56" s="188"/>
      <c r="AR56" s="188"/>
      <c r="AS56" s="188"/>
      <c r="AT56" s="188"/>
      <c r="AU56" s="188"/>
      <c r="AV56" s="188"/>
      <c r="AW56" s="188"/>
      <c r="AX56" s="189"/>
    </row>
    <row r="57" spans="1:50" ht="26.25" customHeight="1">
      <c r="A57" s="175"/>
      <c r="B57" s="176"/>
      <c r="C57" s="216" t="s">
        <v>125</v>
      </c>
      <c r="D57" s="203"/>
      <c r="E57" s="203"/>
      <c r="F57" s="203"/>
      <c r="G57" s="203"/>
      <c r="H57" s="203"/>
      <c r="I57" s="203"/>
      <c r="J57" s="203"/>
      <c r="K57" s="203"/>
      <c r="L57" s="203"/>
      <c r="M57" s="203"/>
      <c r="N57" s="203"/>
      <c r="O57" s="203"/>
      <c r="P57" s="203"/>
      <c r="Q57" s="203"/>
      <c r="R57" s="203"/>
      <c r="S57" s="203"/>
      <c r="T57" s="203"/>
      <c r="U57" s="203"/>
      <c r="V57" s="203"/>
      <c r="W57" s="203"/>
      <c r="X57" s="203"/>
      <c r="Y57" s="203"/>
      <c r="Z57" s="203"/>
      <c r="AA57" s="203"/>
      <c r="AB57" s="203"/>
      <c r="AC57" s="231"/>
      <c r="AD57" s="217" t="s">
        <v>208</v>
      </c>
      <c r="AE57" s="218"/>
      <c r="AF57" s="218"/>
      <c r="AG57" s="187"/>
      <c r="AH57" s="188"/>
      <c r="AI57" s="188"/>
      <c r="AJ57" s="188"/>
      <c r="AK57" s="188"/>
      <c r="AL57" s="188"/>
      <c r="AM57" s="188"/>
      <c r="AN57" s="188"/>
      <c r="AO57" s="188"/>
      <c r="AP57" s="188"/>
      <c r="AQ57" s="188"/>
      <c r="AR57" s="188"/>
      <c r="AS57" s="188"/>
      <c r="AT57" s="188"/>
      <c r="AU57" s="188"/>
      <c r="AV57" s="188"/>
      <c r="AW57" s="188"/>
      <c r="AX57" s="189"/>
    </row>
    <row r="58" spans="1:50" ht="26.25" customHeight="1">
      <c r="A58" s="175"/>
      <c r="B58" s="176"/>
      <c r="C58" s="232" t="s">
        <v>124</v>
      </c>
      <c r="D58" s="154"/>
      <c r="E58" s="154"/>
      <c r="F58" s="154"/>
      <c r="G58" s="154"/>
      <c r="H58" s="154"/>
      <c r="I58" s="154"/>
      <c r="J58" s="154"/>
      <c r="K58" s="154"/>
      <c r="L58" s="154"/>
      <c r="M58" s="154"/>
      <c r="N58" s="154"/>
      <c r="O58" s="154"/>
      <c r="P58" s="154"/>
      <c r="Q58" s="154"/>
      <c r="R58" s="154"/>
      <c r="S58" s="154"/>
      <c r="T58" s="154"/>
      <c r="U58" s="154"/>
      <c r="V58" s="154"/>
      <c r="W58" s="154"/>
      <c r="X58" s="154"/>
      <c r="Y58" s="154"/>
      <c r="Z58" s="154"/>
      <c r="AA58" s="154"/>
      <c r="AB58" s="154"/>
      <c r="AC58" s="154"/>
      <c r="AD58" s="2907" t="s">
        <v>207</v>
      </c>
      <c r="AE58" s="234"/>
      <c r="AF58" s="234"/>
      <c r="AG58" s="190"/>
      <c r="AH58" s="191"/>
      <c r="AI58" s="191"/>
      <c r="AJ58" s="191"/>
      <c r="AK58" s="191"/>
      <c r="AL58" s="191"/>
      <c r="AM58" s="191"/>
      <c r="AN58" s="191"/>
      <c r="AO58" s="191"/>
      <c r="AP58" s="191"/>
      <c r="AQ58" s="191"/>
      <c r="AR58" s="191"/>
      <c r="AS58" s="191"/>
      <c r="AT58" s="191"/>
      <c r="AU58" s="191"/>
      <c r="AV58" s="191"/>
      <c r="AW58" s="191"/>
      <c r="AX58" s="192"/>
    </row>
    <row r="59" spans="1:50" ht="30" customHeight="1">
      <c r="A59" s="158" t="s">
        <v>94</v>
      </c>
      <c r="B59" s="174"/>
      <c r="C59" s="219" t="s">
        <v>95</v>
      </c>
      <c r="D59" s="220"/>
      <c r="E59" s="220"/>
      <c r="F59" s="220"/>
      <c r="G59" s="220"/>
      <c r="H59" s="220"/>
      <c r="I59" s="220"/>
      <c r="J59" s="220"/>
      <c r="K59" s="220"/>
      <c r="L59" s="220"/>
      <c r="M59" s="220"/>
      <c r="N59" s="220"/>
      <c r="O59" s="220"/>
      <c r="P59" s="220"/>
      <c r="Q59" s="220"/>
      <c r="R59" s="220"/>
      <c r="S59" s="220"/>
      <c r="T59" s="220"/>
      <c r="U59" s="220"/>
      <c r="V59" s="220"/>
      <c r="W59" s="220"/>
      <c r="X59" s="220"/>
      <c r="Y59" s="220"/>
      <c r="Z59" s="220"/>
      <c r="AA59" s="220"/>
      <c r="AB59" s="220"/>
      <c r="AC59" s="221"/>
      <c r="AD59" s="2902" t="s">
        <v>207</v>
      </c>
      <c r="AE59" s="183"/>
      <c r="AF59" s="183"/>
      <c r="AG59" s="184" t="s">
        <v>1524</v>
      </c>
      <c r="AH59" s="185"/>
      <c r="AI59" s="185"/>
      <c r="AJ59" s="185"/>
      <c r="AK59" s="185"/>
      <c r="AL59" s="185"/>
      <c r="AM59" s="185"/>
      <c r="AN59" s="185"/>
      <c r="AO59" s="185"/>
      <c r="AP59" s="185"/>
      <c r="AQ59" s="185"/>
      <c r="AR59" s="185"/>
      <c r="AS59" s="185"/>
      <c r="AT59" s="185"/>
      <c r="AU59" s="185"/>
      <c r="AV59" s="185"/>
      <c r="AW59" s="185"/>
      <c r="AX59" s="186"/>
    </row>
    <row r="60" spans="1:50" ht="26.25" customHeight="1">
      <c r="A60" s="175"/>
      <c r="B60" s="176"/>
      <c r="C60" s="216" t="s">
        <v>122</v>
      </c>
      <c r="D60" s="203"/>
      <c r="E60" s="203"/>
      <c r="F60" s="203"/>
      <c r="G60" s="203"/>
      <c r="H60" s="203"/>
      <c r="I60" s="203"/>
      <c r="J60" s="203"/>
      <c r="K60" s="203"/>
      <c r="L60" s="203"/>
      <c r="M60" s="203"/>
      <c r="N60" s="203"/>
      <c r="O60" s="203"/>
      <c r="P60" s="203"/>
      <c r="Q60" s="203"/>
      <c r="R60" s="203"/>
      <c r="S60" s="203"/>
      <c r="T60" s="203"/>
      <c r="U60" s="203"/>
      <c r="V60" s="203"/>
      <c r="W60" s="203"/>
      <c r="X60" s="203"/>
      <c r="Y60" s="203"/>
      <c r="Z60" s="203"/>
      <c r="AA60" s="203"/>
      <c r="AB60" s="203"/>
      <c r="AC60" s="203"/>
      <c r="AD60" s="217" t="s">
        <v>208</v>
      </c>
      <c r="AE60" s="218"/>
      <c r="AF60" s="218"/>
      <c r="AG60" s="187"/>
      <c r="AH60" s="188"/>
      <c r="AI60" s="188"/>
      <c r="AJ60" s="188"/>
      <c r="AK60" s="188"/>
      <c r="AL60" s="188"/>
      <c r="AM60" s="188"/>
      <c r="AN60" s="188"/>
      <c r="AO60" s="188"/>
      <c r="AP60" s="188"/>
      <c r="AQ60" s="188"/>
      <c r="AR60" s="188"/>
      <c r="AS60" s="188"/>
      <c r="AT60" s="188"/>
      <c r="AU60" s="188"/>
      <c r="AV60" s="188"/>
      <c r="AW60" s="188"/>
      <c r="AX60" s="189"/>
    </row>
    <row r="61" spans="1:50" ht="26.25" customHeight="1">
      <c r="A61" s="175"/>
      <c r="B61" s="176"/>
      <c r="C61" s="216" t="s">
        <v>120</v>
      </c>
      <c r="D61" s="203"/>
      <c r="E61" s="203"/>
      <c r="F61" s="203"/>
      <c r="G61" s="203"/>
      <c r="H61" s="203"/>
      <c r="I61" s="203"/>
      <c r="J61" s="203"/>
      <c r="K61" s="203"/>
      <c r="L61" s="203"/>
      <c r="M61" s="203"/>
      <c r="N61" s="203"/>
      <c r="O61" s="203"/>
      <c r="P61" s="203"/>
      <c r="Q61" s="203"/>
      <c r="R61" s="203"/>
      <c r="S61" s="203"/>
      <c r="T61" s="203"/>
      <c r="U61" s="203"/>
      <c r="V61" s="203"/>
      <c r="W61" s="203"/>
      <c r="X61" s="203"/>
      <c r="Y61" s="203"/>
      <c r="Z61" s="203"/>
      <c r="AA61" s="203"/>
      <c r="AB61" s="203"/>
      <c r="AC61" s="203"/>
      <c r="AD61" s="2906" t="s">
        <v>207</v>
      </c>
      <c r="AE61" s="218"/>
      <c r="AF61" s="218"/>
      <c r="AG61" s="187"/>
      <c r="AH61" s="188"/>
      <c r="AI61" s="188"/>
      <c r="AJ61" s="188"/>
      <c r="AK61" s="188"/>
      <c r="AL61" s="188"/>
      <c r="AM61" s="188"/>
      <c r="AN61" s="188"/>
      <c r="AO61" s="188"/>
      <c r="AP61" s="188"/>
      <c r="AQ61" s="188"/>
      <c r="AR61" s="188"/>
      <c r="AS61" s="188"/>
      <c r="AT61" s="188"/>
      <c r="AU61" s="188"/>
      <c r="AV61" s="188"/>
      <c r="AW61" s="188"/>
      <c r="AX61" s="189"/>
    </row>
    <row r="62" spans="1:50" ht="33.6" customHeight="1">
      <c r="A62" s="158" t="s">
        <v>99</v>
      </c>
      <c r="B62" s="174"/>
      <c r="C62" s="179" t="s">
        <v>100</v>
      </c>
      <c r="D62" s="180"/>
      <c r="E62" s="180"/>
      <c r="F62" s="180"/>
      <c r="G62" s="180"/>
      <c r="H62" s="180"/>
      <c r="I62" s="180"/>
      <c r="J62" s="180"/>
      <c r="K62" s="180"/>
      <c r="L62" s="180"/>
      <c r="M62" s="180"/>
      <c r="N62" s="180"/>
      <c r="O62" s="180"/>
      <c r="P62" s="180"/>
      <c r="Q62" s="180"/>
      <c r="R62" s="180"/>
      <c r="S62" s="180"/>
      <c r="T62" s="180"/>
      <c r="U62" s="180"/>
      <c r="V62" s="180"/>
      <c r="W62" s="180"/>
      <c r="X62" s="180"/>
      <c r="Y62" s="180"/>
      <c r="Z62" s="180"/>
      <c r="AA62" s="180"/>
      <c r="AB62" s="180"/>
      <c r="AC62" s="181"/>
      <c r="AD62" s="2902" t="s">
        <v>207</v>
      </c>
      <c r="AE62" s="183"/>
      <c r="AF62" s="1359"/>
      <c r="AG62" s="184"/>
      <c r="AH62" s="185"/>
      <c r="AI62" s="185"/>
      <c r="AJ62" s="185"/>
      <c r="AK62" s="185"/>
      <c r="AL62" s="185"/>
      <c r="AM62" s="185"/>
      <c r="AN62" s="185"/>
      <c r="AO62" s="185"/>
      <c r="AP62" s="185"/>
      <c r="AQ62" s="185"/>
      <c r="AR62" s="185"/>
      <c r="AS62" s="185"/>
      <c r="AT62" s="185"/>
      <c r="AU62" s="185"/>
      <c r="AV62" s="185"/>
      <c r="AW62" s="185"/>
      <c r="AX62" s="186"/>
    </row>
    <row r="63" spans="1:50" ht="15.75" customHeight="1">
      <c r="A63" s="175"/>
      <c r="B63" s="176"/>
      <c r="C63" s="193" t="s">
        <v>0</v>
      </c>
      <c r="D63" s="194"/>
      <c r="E63" s="194"/>
      <c r="F63" s="194"/>
      <c r="G63" s="195" t="s">
        <v>101</v>
      </c>
      <c r="H63" s="196"/>
      <c r="I63" s="196"/>
      <c r="J63" s="196"/>
      <c r="K63" s="196"/>
      <c r="L63" s="196"/>
      <c r="M63" s="196"/>
      <c r="N63" s="196"/>
      <c r="O63" s="196"/>
      <c r="P63" s="196"/>
      <c r="Q63" s="196"/>
      <c r="R63" s="196"/>
      <c r="S63" s="197"/>
      <c r="T63" s="198" t="s">
        <v>118</v>
      </c>
      <c r="U63" s="199"/>
      <c r="V63" s="199"/>
      <c r="W63" s="199"/>
      <c r="X63" s="199"/>
      <c r="Y63" s="199"/>
      <c r="Z63" s="199"/>
      <c r="AA63" s="199"/>
      <c r="AB63" s="199"/>
      <c r="AC63" s="199"/>
      <c r="AD63" s="199"/>
      <c r="AE63" s="199"/>
      <c r="AF63" s="199"/>
      <c r="AG63" s="187"/>
      <c r="AH63" s="188"/>
      <c r="AI63" s="188"/>
      <c r="AJ63" s="188"/>
      <c r="AK63" s="188"/>
      <c r="AL63" s="188"/>
      <c r="AM63" s="188"/>
      <c r="AN63" s="188"/>
      <c r="AO63" s="188"/>
      <c r="AP63" s="188"/>
      <c r="AQ63" s="188"/>
      <c r="AR63" s="188"/>
      <c r="AS63" s="188"/>
      <c r="AT63" s="188"/>
      <c r="AU63" s="188"/>
      <c r="AV63" s="188"/>
      <c r="AW63" s="188"/>
      <c r="AX63" s="189"/>
    </row>
    <row r="64" spans="1:50" ht="26.25" customHeight="1">
      <c r="A64" s="175"/>
      <c r="B64" s="176"/>
      <c r="C64" s="200"/>
      <c r="D64" s="201"/>
      <c r="E64" s="201"/>
      <c r="F64" s="201"/>
      <c r="G64" s="202"/>
      <c r="H64" s="203"/>
      <c r="I64" s="203"/>
      <c r="J64" s="203"/>
      <c r="K64" s="203"/>
      <c r="L64" s="203"/>
      <c r="M64" s="203"/>
      <c r="N64" s="203"/>
      <c r="O64" s="203"/>
      <c r="P64" s="203"/>
      <c r="Q64" s="203"/>
      <c r="R64" s="203"/>
      <c r="S64" s="204"/>
      <c r="T64" s="205"/>
      <c r="U64" s="203"/>
      <c r="V64" s="203"/>
      <c r="W64" s="203"/>
      <c r="X64" s="203"/>
      <c r="Y64" s="203"/>
      <c r="Z64" s="203"/>
      <c r="AA64" s="203"/>
      <c r="AB64" s="203"/>
      <c r="AC64" s="203"/>
      <c r="AD64" s="203"/>
      <c r="AE64" s="203"/>
      <c r="AF64" s="203"/>
      <c r="AG64" s="187"/>
      <c r="AH64" s="188"/>
      <c r="AI64" s="188"/>
      <c r="AJ64" s="188"/>
      <c r="AK64" s="188"/>
      <c r="AL64" s="188"/>
      <c r="AM64" s="188"/>
      <c r="AN64" s="188"/>
      <c r="AO64" s="188"/>
      <c r="AP64" s="188"/>
      <c r="AQ64" s="188"/>
      <c r="AR64" s="188"/>
      <c r="AS64" s="188"/>
      <c r="AT64" s="188"/>
      <c r="AU64" s="188"/>
      <c r="AV64" s="188"/>
      <c r="AW64" s="188"/>
      <c r="AX64" s="189"/>
    </row>
    <row r="65" spans="1:50" ht="26.25" customHeight="1">
      <c r="A65" s="177"/>
      <c r="B65" s="178"/>
      <c r="C65" s="151"/>
      <c r="D65" s="152"/>
      <c r="E65" s="152"/>
      <c r="F65" s="152"/>
      <c r="G65" s="153"/>
      <c r="H65" s="154"/>
      <c r="I65" s="154"/>
      <c r="J65" s="154"/>
      <c r="K65" s="154"/>
      <c r="L65" s="154"/>
      <c r="M65" s="154"/>
      <c r="N65" s="154"/>
      <c r="O65" s="154"/>
      <c r="P65" s="154"/>
      <c r="Q65" s="154"/>
      <c r="R65" s="154"/>
      <c r="S65" s="155"/>
      <c r="T65" s="156"/>
      <c r="U65" s="157"/>
      <c r="V65" s="157"/>
      <c r="W65" s="157"/>
      <c r="X65" s="157"/>
      <c r="Y65" s="157"/>
      <c r="Z65" s="157"/>
      <c r="AA65" s="157"/>
      <c r="AB65" s="157"/>
      <c r="AC65" s="157"/>
      <c r="AD65" s="157"/>
      <c r="AE65" s="157"/>
      <c r="AF65" s="157"/>
      <c r="AG65" s="190"/>
      <c r="AH65" s="191"/>
      <c r="AI65" s="191"/>
      <c r="AJ65" s="191"/>
      <c r="AK65" s="191"/>
      <c r="AL65" s="191"/>
      <c r="AM65" s="191"/>
      <c r="AN65" s="191"/>
      <c r="AO65" s="191"/>
      <c r="AP65" s="191"/>
      <c r="AQ65" s="191"/>
      <c r="AR65" s="191"/>
      <c r="AS65" s="191"/>
      <c r="AT65" s="191"/>
      <c r="AU65" s="191"/>
      <c r="AV65" s="191"/>
      <c r="AW65" s="191"/>
      <c r="AX65" s="192"/>
    </row>
    <row r="66" spans="1:50" ht="71.25" customHeight="1">
      <c r="A66" s="158" t="s">
        <v>103</v>
      </c>
      <c r="B66" s="159"/>
      <c r="C66" s="162" t="s">
        <v>104</v>
      </c>
      <c r="D66" s="163"/>
      <c r="E66" s="163"/>
      <c r="F66" s="164"/>
      <c r="G66" s="2903" t="s">
        <v>1523</v>
      </c>
      <c r="H66" s="2904"/>
      <c r="I66" s="2904"/>
      <c r="J66" s="2904"/>
      <c r="K66" s="2904"/>
      <c r="L66" s="2904"/>
      <c r="M66" s="2904"/>
      <c r="N66" s="2904"/>
      <c r="O66" s="2904"/>
      <c r="P66" s="2904"/>
      <c r="Q66" s="2904"/>
      <c r="R66" s="2904"/>
      <c r="S66" s="2904"/>
      <c r="T66" s="2904"/>
      <c r="U66" s="2904"/>
      <c r="V66" s="2904"/>
      <c r="W66" s="2904"/>
      <c r="X66" s="2904"/>
      <c r="Y66" s="2904"/>
      <c r="Z66" s="2904"/>
      <c r="AA66" s="2904"/>
      <c r="AB66" s="2904"/>
      <c r="AC66" s="2904"/>
      <c r="AD66" s="2904"/>
      <c r="AE66" s="2904"/>
      <c r="AF66" s="2904"/>
      <c r="AG66" s="2904"/>
      <c r="AH66" s="2904"/>
      <c r="AI66" s="2904"/>
      <c r="AJ66" s="2904"/>
      <c r="AK66" s="2904"/>
      <c r="AL66" s="2904"/>
      <c r="AM66" s="2904"/>
      <c r="AN66" s="2904"/>
      <c r="AO66" s="2904"/>
      <c r="AP66" s="2904"/>
      <c r="AQ66" s="2904"/>
      <c r="AR66" s="2904"/>
      <c r="AS66" s="2904"/>
      <c r="AT66" s="2904"/>
      <c r="AU66" s="2904"/>
      <c r="AV66" s="2904"/>
      <c r="AW66" s="2904"/>
      <c r="AX66" s="2905"/>
    </row>
    <row r="67" spans="1:50" ht="66.75" customHeight="1" thickBot="1">
      <c r="A67" s="160"/>
      <c r="B67" s="161"/>
      <c r="C67" s="168" t="s">
        <v>106</v>
      </c>
      <c r="D67" s="169"/>
      <c r="E67" s="169"/>
      <c r="F67" s="170"/>
      <c r="G67" s="874" t="s">
        <v>344</v>
      </c>
      <c r="H67" s="875"/>
      <c r="I67" s="875"/>
      <c r="J67" s="875"/>
      <c r="K67" s="875"/>
      <c r="L67" s="875"/>
      <c r="M67" s="875"/>
      <c r="N67" s="875"/>
      <c r="O67" s="875"/>
      <c r="P67" s="875"/>
      <c r="Q67" s="875"/>
      <c r="R67" s="875"/>
      <c r="S67" s="875"/>
      <c r="T67" s="875"/>
      <c r="U67" s="875"/>
      <c r="V67" s="875"/>
      <c r="W67" s="875"/>
      <c r="X67" s="875"/>
      <c r="Y67" s="875"/>
      <c r="Z67" s="875"/>
      <c r="AA67" s="875"/>
      <c r="AB67" s="875"/>
      <c r="AC67" s="875"/>
      <c r="AD67" s="875"/>
      <c r="AE67" s="875"/>
      <c r="AF67" s="875"/>
      <c r="AG67" s="875"/>
      <c r="AH67" s="875"/>
      <c r="AI67" s="875"/>
      <c r="AJ67" s="875"/>
      <c r="AK67" s="875"/>
      <c r="AL67" s="875"/>
      <c r="AM67" s="875"/>
      <c r="AN67" s="875"/>
      <c r="AO67" s="875"/>
      <c r="AP67" s="875"/>
      <c r="AQ67" s="875"/>
      <c r="AR67" s="875"/>
      <c r="AS67" s="875"/>
      <c r="AT67" s="875"/>
      <c r="AU67" s="875"/>
      <c r="AV67" s="875"/>
      <c r="AW67" s="875"/>
      <c r="AX67" s="876"/>
    </row>
    <row r="68" spans="1:50" ht="21" customHeight="1">
      <c r="A68" s="139" t="s">
        <v>108</v>
      </c>
      <c r="B68" s="140"/>
      <c r="C68" s="140"/>
      <c r="D68" s="140"/>
      <c r="E68" s="140"/>
      <c r="F68" s="140"/>
      <c r="G68" s="140"/>
      <c r="H68" s="140"/>
      <c r="I68" s="140"/>
      <c r="J68" s="140"/>
      <c r="K68" s="140"/>
      <c r="L68" s="140"/>
      <c r="M68" s="140"/>
      <c r="N68" s="140"/>
      <c r="O68" s="140"/>
      <c r="P68" s="140"/>
      <c r="Q68" s="140"/>
      <c r="R68" s="140"/>
      <c r="S68" s="140"/>
      <c r="T68" s="140"/>
      <c r="U68" s="140"/>
      <c r="V68" s="140"/>
      <c r="W68" s="140"/>
      <c r="X68" s="140"/>
      <c r="Y68" s="140"/>
      <c r="Z68" s="140"/>
      <c r="AA68" s="140"/>
      <c r="AB68" s="140"/>
      <c r="AC68" s="140"/>
      <c r="AD68" s="140"/>
      <c r="AE68" s="140"/>
      <c r="AF68" s="140"/>
      <c r="AG68" s="140"/>
      <c r="AH68" s="140"/>
      <c r="AI68" s="140"/>
      <c r="AJ68" s="140"/>
      <c r="AK68" s="140"/>
      <c r="AL68" s="140"/>
      <c r="AM68" s="140"/>
      <c r="AN68" s="140"/>
      <c r="AO68" s="140"/>
      <c r="AP68" s="140"/>
      <c r="AQ68" s="140"/>
      <c r="AR68" s="140"/>
      <c r="AS68" s="140"/>
      <c r="AT68" s="140"/>
      <c r="AU68" s="140"/>
      <c r="AV68" s="140"/>
      <c r="AW68" s="140"/>
      <c r="AX68" s="141"/>
    </row>
    <row r="69" spans="1:50" ht="120" customHeight="1" thickBot="1">
      <c r="A69" s="120"/>
      <c r="B69" s="142"/>
      <c r="C69" s="142"/>
      <c r="D69" s="142"/>
      <c r="E69" s="142"/>
      <c r="F69" s="142"/>
      <c r="G69" s="142"/>
      <c r="H69" s="142"/>
      <c r="I69" s="142"/>
      <c r="J69" s="142"/>
      <c r="K69" s="142"/>
      <c r="L69" s="142"/>
      <c r="M69" s="142"/>
      <c r="N69" s="142"/>
      <c r="O69" s="142"/>
      <c r="P69" s="142"/>
      <c r="Q69" s="142"/>
      <c r="R69" s="142"/>
      <c r="S69" s="142"/>
      <c r="T69" s="142"/>
      <c r="U69" s="142"/>
      <c r="V69" s="142"/>
      <c r="W69" s="142"/>
      <c r="X69" s="142"/>
      <c r="Y69" s="142"/>
      <c r="Z69" s="142"/>
      <c r="AA69" s="142"/>
      <c r="AB69" s="142"/>
      <c r="AC69" s="142"/>
      <c r="AD69" s="142"/>
      <c r="AE69" s="142"/>
      <c r="AF69" s="142"/>
      <c r="AG69" s="142"/>
      <c r="AH69" s="142"/>
      <c r="AI69" s="142"/>
      <c r="AJ69" s="142"/>
      <c r="AK69" s="142"/>
      <c r="AL69" s="142"/>
      <c r="AM69" s="142"/>
      <c r="AN69" s="142"/>
      <c r="AO69" s="142"/>
      <c r="AP69" s="142"/>
      <c r="AQ69" s="142"/>
      <c r="AR69" s="142"/>
      <c r="AS69" s="142"/>
      <c r="AT69" s="142"/>
      <c r="AU69" s="142"/>
      <c r="AV69" s="142"/>
      <c r="AW69" s="142"/>
      <c r="AX69" s="143"/>
    </row>
    <row r="70" spans="1:50" ht="21" customHeight="1">
      <c r="A70" s="144" t="s">
        <v>109</v>
      </c>
      <c r="B70" s="145"/>
      <c r="C70" s="145"/>
      <c r="D70" s="145"/>
      <c r="E70" s="145"/>
      <c r="F70" s="145"/>
      <c r="G70" s="145"/>
      <c r="H70" s="145"/>
      <c r="I70" s="145"/>
      <c r="J70" s="145"/>
      <c r="K70" s="145"/>
      <c r="L70" s="145"/>
      <c r="M70" s="145"/>
      <c r="N70" s="145"/>
      <c r="O70" s="145"/>
      <c r="P70" s="145"/>
      <c r="Q70" s="145"/>
      <c r="R70" s="145"/>
      <c r="S70" s="145"/>
      <c r="T70" s="145"/>
      <c r="U70" s="145"/>
      <c r="V70" s="145"/>
      <c r="W70" s="145"/>
      <c r="X70" s="145"/>
      <c r="Y70" s="145"/>
      <c r="Z70" s="145"/>
      <c r="AA70" s="145"/>
      <c r="AB70" s="145"/>
      <c r="AC70" s="145"/>
      <c r="AD70" s="145"/>
      <c r="AE70" s="145"/>
      <c r="AF70" s="145"/>
      <c r="AG70" s="145"/>
      <c r="AH70" s="145"/>
      <c r="AI70" s="145"/>
      <c r="AJ70" s="145"/>
      <c r="AK70" s="145"/>
      <c r="AL70" s="145"/>
      <c r="AM70" s="145"/>
      <c r="AN70" s="145"/>
      <c r="AO70" s="145"/>
      <c r="AP70" s="145"/>
      <c r="AQ70" s="145"/>
      <c r="AR70" s="145"/>
      <c r="AS70" s="145"/>
      <c r="AT70" s="145"/>
      <c r="AU70" s="145"/>
      <c r="AV70" s="145"/>
      <c r="AW70" s="145"/>
      <c r="AX70" s="146"/>
    </row>
    <row r="71" spans="1:50" ht="120" customHeight="1" thickBot="1">
      <c r="A71" s="120"/>
      <c r="B71" s="142"/>
      <c r="C71" s="142"/>
      <c r="D71" s="142"/>
      <c r="E71" s="147"/>
      <c r="F71" s="148"/>
      <c r="G71" s="149"/>
      <c r="H71" s="149"/>
      <c r="I71" s="149"/>
      <c r="J71" s="149"/>
      <c r="K71" s="149"/>
      <c r="L71" s="149"/>
      <c r="M71" s="149"/>
      <c r="N71" s="149"/>
      <c r="O71" s="149"/>
      <c r="P71" s="149"/>
      <c r="Q71" s="149"/>
      <c r="R71" s="149"/>
      <c r="S71" s="149"/>
      <c r="T71" s="149"/>
      <c r="U71" s="149"/>
      <c r="V71" s="149"/>
      <c r="W71" s="149"/>
      <c r="X71" s="149"/>
      <c r="Y71" s="149"/>
      <c r="Z71" s="149"/>
      <c r="AA71" s="149"/>
      <c r="AB71" s="149"/>
      <c r="AC71" s="149"/>
      <c r="AD71" s="149"/>
      <c r="AE71" s="149"/>
      <c r="AF71" s="149"/>
      <c r="AG71" s="149"/>
      <c r="AH71" s="149"/>
      <c r="AI71" s="149"/>
      <c r="AJ71" s="149"/>
      <c r="AK71" s="149"/>
      <c r="AL71" s="149"/>
      <c r="AM71" s="149"/>
      <c r="AN71" s="149"/>
      <c r="AO71" s="149"/>
      <c r="AP71" s="149"/>
      <c r="AQ71" s="149"/>
      <c r="AR71" s="149"/>
      <c r="AS71" s="149"/>
      <c r="AT71" s="149"/>
      <c r="AU71" s="149"/>
      <c r="AV71" s="149"/>
      <c r="AW71" s="149"/>
      <c r="AX71" s="150"/>
    </row>
    <row r="72" spans="1:50" ht="21" customHeight="1">
      <c r="A72" s="144" t="s">
        <v>110</v>
      </c>
      <c r="B72" s="145"/>
      <c r="C72" s="145"/>
      <c r="D72" s="145"/>
      <c r="E72" s="145"/>
      <c r="F72" s="145"/>
      <c r="G72" s="145"/>
      <c r="H72" s="145"/>
      <c r="I72" s="145"/>
      <c r="J72" s="145"/>
      <c r="K72" s="145"/>
      <c r="L72" s="145"/>
      <c r="M72" s="145"/>
      <c r="N72" s="145"/>
      <c r="O72" s="145"/>
      <c r="P72" s="145"/>
      <c r="Q72" s="145"/>
      <c r="R72" s="145"/>
      <c r="S72" s="145"/>
      <c r="T72" s="145"/>
      <c r="U72" s="145"/>
      <c r="V72" s="145"/>
      <c r="W72" s="145"/>
      <c r="X72" s="145"/>
      <c r="Y72" s="145"/>
      <c r="Z72" s="145"/>
      <c r="AA72" s="145"/>
      <c r="AB72" s="145"/>
      <c r="AC72" s="145"/>
      <c r="AD72" s="145"/>
      <c r="AE72" s="145"/>
      <c r="AF72" s="145"/>
      <c r="AG72" s="145"/>
      <c r="AH72" s="145"/>
      <c r="AI72" s="145"/>
      <c r="AJ72" s="145"/>
      <c r="AK72" s="145"/>
      <c r="AL72" s="145"/>
      <c r="AM72" s="145"/>
      <c r="AN72" s="145"/>
      <c r="AO72" s="145"/>
      <c r="AP72" s="145"/>
      <c r="AQ72" s="145"/>
      <c r="AR72" s="145"/>
      <c r="AS72" s="145"/>
      <c r="AT72" s="145"/>
      <c r="AU72" s="145"/>
      <c r="AV72" s="145"/>
      <c r="AW72" s="145"/>
      <c r="AX72" s="146"/>
    </row>
    <row r="73" spans="1:50" ht="99.95" customHeight="1" thickBot="1">
      <c r="A73" s="120"/>
      <c r="B73" s="121"/>
      <c r="C73" s="121"/>
      <c r="D73" s="121"/>
      <c r="E73" s="122"/>
      <c r="F73" s="121"/>
      <c r="G73" s="121"/>
      <c r="H73" s="121"/>
      <c r="I73" s="121"/>
      <c r="J73" s="121"/>
      <c r="K73" s="121"/>
      <c r="L73" s="121"/>
      <c r="M73" s="121"/>
      <c r="N73" s="121"/>
      <c r="O73" s="121"/>
      <c r="P73" s="121"/>
      <c r="Q73" s="121"/>
      <c r="R73" s="121"/>
      <c r="S73" s="121"/>
      <c r="T73" s="121"/>
      <c r="U73" s="121"/>
      <c r="V73" s="121"/>
      <c r="W73" s="121"/>
      <c r="X73" s="121"/>
      <c r="Y73" s="121"/>
      <c r="Z73" s="121"/>
      <c r="AA73" s="121"/>
      <c r="AB73" s="121"/>
      <c r="AC73" s="121"/>
      <c r="AD73" s="121"/>
      <c r="AE73" s="121"/>
      <c r="AF73" s="121"/>
      <c r="AG73" s="121"/>
      <c r="AH73" s="121"/>
      <c r="AI73" s="121"/>
      <c r="AJ73" s="121"/>
      <c r="AK73" s="121"/>
      <c r="AL73" s="121"/>
      <c r="AM73" s="121"/>
      <c r="AN73" s="121"/>
      <c r="AO73" s="121"/>
      <c r="AP73" s="121"/>
      <c r="AQ73" s="121"/>
      <c r="AR73" s="121"/>
      <c r="AS73" s="121"/>
      <c r="AT73" s="121"/>
      <c r="AU73" s="121"/>
      <c r="AV73" s="121"/>
      <c r="AW73" s="121"/>
      <c r="AX73" s="123"/>
    </row>
    <row r="74" spans="1:50" ht="21" customHeight="1">
      <c r="A74" s="124" t="s">
        <v>111</v>
      </c>
      <c r="B74" s="125"/>
      <c r="C74" s="125"/>
      <c r="D74" s="125"/>
      <c r="E74" s="125"/>
      <c r="F74" s="125"/>
      <c r="G74" s="125"/>
      <c r="H74" s="125"/>
      <c r="I74" s="125"/>
      <c r="J74" s="125"/>
      <c r="K74" s="125"/>
      <c r="L74" s="125"/>
      <c r="M74" s="125"/>
      <c r="N74" s="125"/>
      <c r="O74" s="125"/>
      <c r="P74" s="125"/>
      <c r="Q74" s="125"/>
      <c r="R74" s="125"/>
      <c r="S74" s="125"/>
      <c r="T74" s="125"/>
      <c r="U74" s="125"/>
      <c r="V74" s="125"/>
      <c r="W74" s="125"/>
      <c r="X74" s="125"/>
      <c r="Y74" s="125"/>
      <c r="Z74" s="125"/>
      <c r="AA74" s="125"/>
      <c r="AB74" s="125"/>
      <c r="AC74" s="125"/>
      <c r="AD74" s="125"/>
      <c r="AE74" s="125"/>
      <c r="AF74" s="125"/>
      <c r="AG74" s="125"/>
      <c r="AH74" s="125"/>
      <c r="AI74" s="125"/>
      <c r="AJ74" s="125"/>
      <c r="AK74" s="125"/>
      <c r="AL74" s="125"/>
      <c r="AM74" s="125"/>
      <c r="AN74" s="125"/>
      <c r="AO74" s="125"/>
      <c r="AP74" s="125"/>
      <c r="AQ74" s="125"/>
      <c r="AR74" s="125"/>
      <c r="AS74" s="125"/>
      <c r="AT74" s="125"/>
      <c r="AU74" s="125"/>
      <c r="AV74" s="125"/>
      <c r="AW74" s="125"/>
      <c r="AX74" s="126"/>
    </row>
    <row r="75" spans="1:50" ht="99.95" customHeight="1" thickBot="1">
      <c r="A75" s="127"/>
      <c r="B75" s="128"/>
      <c r="C75" s="128"/>
      <c r="D75" s="128"/>
      <c r="E75" s="128"/>
      <c r="F75" s="128"/>
      <c r="G75" s="128"/>
      <c r="H75" s="128"/>
      <c r="I75" s="128"/>
      <c r="J75" s="128"/>
      <c r="K75" s="128"/>
      <c r="L75" s="128"/>
      <c r="M75" s="128"/>
      <c r="N75" s="128"/>
      <c r="O75" s="128"/>
      <c r="P75" s="128"/>
      <c r="Q75" s="128"/>
      <c r="R75" s="128"/>
      <c r="S75" s="128"/>
      <c r="T75" s="128"/>
      <c r="U75" s="128"/>
      <c r="V75" s="128"/>
      <c r="W75" s="128"/>
      <c r="X75" s="128"/>
      <c r="Y75" s="128"/>
      <c r="Z75" s="128"/>
      <c r="AA75" s="128"/>
      <c r="AB75" s="128"/>
      <c r="AC75" s="128"/>
      <c r="AD75" s="128"/>
      <c r="AE75" s="128"/>
      <c r="AF75" s="128"/>
      <c r="AG75" s="128"/>
      <c r="AH75" s="128"/>
      <c r="AI75" s="128"/>
      <c r="AJ75" s="128"/>
      <c r="AK75" s="128"/>
      <c r="AL75" s="128"/>
      <c r="AM75" s="128"/>
      <c r="AN75" s="128"/>
      <c r="AO75" s="128"/>
      <c r="AP75" s="128"/>
      <c r="AQ75" s="128"/>
      <c r="AR75" s="128"/>
      <c r="AS75" s="128"/>
      <c r="AT75" s="128"/>
      <c r="AU75" s="128"/>
      <c r="AV75" s="128"/>
      <c r="AW75" s="128"/>
      <c r="AX75" s="129"/>
    </row>
    <row r="76" spans="1:50" ht="19.7" customHeight="1">
      <c r="A76" s="130" t="s">
        <v>112</v>
      </c>
      <c r="B76" s="131"/>
      <c r="C76" s="131"/>
      <c r="D76" s="131"/>
      <c r="E76" s="131"/>
      <c r="F76" s="131"/>
      <c r="G76" s="131"/>
      <c r="H76" s="131"/>
      <c r="I76" s="131"/>
      <c r="J76" s="131"/>
      <c r="K76" s="131"/>
      <c r="L76" s="131"/>
      <c r="M76" s="131"/>
      <c r="N76" s="131"/>
      <c r="O76" s="131"/>
      <c r="P76" s="131"/>
      <c r="Q76" s="131"/>
      <c r="R76" s="131"/>
      <c r="S76" s="131"/>
      <c r="T76" s="131"/>
      <c r="U76" s="131"/>
      <c r="V76" s="131"/>
      <c r="W76" s="131"/>
      <c r="X76" s="131"/>
      <c r="Y76" s="131"/>
      <c r="Z76" s="131"/>
      <c r="AA76" s="131"/>
      <c r="AB76" s="131"/>
      <c r="AC76" s="131"/>
      <c r="AD76" s="131"/>
      <c r="AE76" s="131"/>
      <c r="AF76" s="131"/>
      <c r="AG76" s="131"/>
      <c r="AH76" s="131"/>
      <c r="AI76" s="131"/>
      <c r="AJ76" s="131"/>
      <c r="AK76" s="131"/>
      <c r="AL76" s="131"/>
      <c r="AM76" s="131"/>
      <c r="AN76" s="131"/>
      <c r="AO76" s="131"/>
      <c r="AP76" s="131"/>
      <c r="AQ76" s="131"/>
      <c r="AR76" s="131"/>
      <c r="AS76" s="131"/>
      <c r="AT76" s="131"/>
      <c r="AU76" s="131"/>
      <c r="AV76" s="131"/>
      <c r="AW76" s="131"/>
      <c r="AX76" s="132"/>
    </row>
    <row r="77" spans="1:50" ht="19.899999999999999" customHeight="1" thickBot="1">
      <c r="A77" s="133"/>
      <c r="B77" s="134"/>
      <c r="C77" s="115" t="s">
        <v>113</v>
      </c>
      <c r="D77" s="135"/>
      <c r="E77" s="135"/>
      <c r="F77" s="135"/>
      <c r="G77" s="135"/>
      <c r="H77" s="135"/>
      <c r="I77" s="135"/>
      <c r="J77" s="136"/>
      <c r="K77" s="137">
        <v>7</v>
      </c>
      <c r="L77" s="137"/>
      <c r="M77" s="137"/>
      <c r="N77" s="137"/>
      <c r="O77" s="137"/>
      <c r="P77" s="137"/>
      <c r="Q77" s="137"/>
      <c r="R77" s="137"/>
      <c r="S77" s="115" t="s">
        <v>114</v>
      </c>
      <c r="T77" s="135"/>
      <c r="U77" s="135"/>
      <c r="V77" s="135"/>
      <c r="W77" s="135"/>
      <c r="X77" s="135"/>
      <c r="Y77" s="135"/>
      <c r="Z77" s="136"/>
      <c r="AA77" s="138">
        <v>157</v>
      </c>
      <c r="AB77" s="137"/>
      <c r="AC77" s="137"/>
      <c r="AD77" s="137"/>
      <c r="AE77" s="137"/>
      <c r="AF77" s="137"/>
      <c r="AG77" s="137"/>
      <c r="AH77" s="137"/>
      <c r="AI77" s="115" t="s">
        <v>115</v>
      </c>
      <c r="AJ77" s="116"/>
      <c r="AK77" s="116"/>
      <c r="AL77" s="116"/>
      <c r="AM77" s="116"/>
      <c r="AN77" s="116"/>
      <c r="AO77" s="116"/>
      <c r="AP77" s="117"/>
      <c r="AQ77" s="118">
        <v>165</v>
      </c>
      <c r="AR77" s="118"/>
      <c r="AS77" s="118"/>
      <c r="AT77" s="118"/>
      <c r="AU77" s="118"/>
      <c r="AV77" s="118"/>
      <c r="AW77" s="118"/>
      <c r="AX77" s="119"/>
    </row>
  </sheetData>
  <mergeCells count="324">
    <mergeCell ref="A6:F6"/>
    <mergeCell ref="G6:X6"/>
    <mergeCell ref="Y6:AD6"/>
    <mergeCell ref="AE6:AX6"/>
    <mergeCell ref="A7:F7"/>
    <mergeCell ref="G7:AX7"/>
    <mergeCell ref="AJ1:AP1"/>
    <mergeCell ref="AQ1:AX1"/>
    <mergeCell ref="A2:AN2"/>
    <mergeCell ref="AO2:AX2"/>
    <mergeCell ref="A3:F3"/>
    <mergeCell ref="G3:X3"/>
    <mergeCell ref="Y3:AD3"/>
    <mergeCell ref="AE3:AP3"/>
    <mergeCell ref="AQ3:AX3"/>
    <mergeCell ref="A4:F4"/>
    <mergeCell ref="G4:X4"/>
    <mergeCell ref="Y4:AD4"/>
    <mergeCell ref="AE4:AP4"/>
    <mergeCell ref="AQ4:AX4"/>
    <mergeCell ref="A5:F5"/>
    <mergeCell ref="G5:X5"/>
    <mergeCell ref="Y5:AD5"/>
    <mergeCell ref="AE5:AX5"/>
    <mergeCell ref="A8:F8"/>
    <mergeCell ref="G8:AX8"/>
    <mergeCell ref="A9:F9"/>
    <mergeCell ref="G9:AX9"/>
    <mergeCell ref="A10:F18"/>
    <mergeCell ref="G10:O10"/>
    <mergeCell ref="P10:V10"/>
    <mergeCell ref="W10:AC10"/>
    <mergeCell ref="AD10:AJ10"/>
    <mergeCell ref="AK10:AQ10"/>
    <mergeCell ref="I14:O14"/>
    <mergeCell ref="P14:V14"/>
    <mergeCell ref="W14:AC14"/>
    <mergeCell ref="AD14:AJ14"/>
    <mergeCell ref="AK14:AQ14"/>
    <mergeCell ref="AR14:AX14"/>
    <mergeCell ref="AR10:AX10"/>
    <mergeCell ref="G11:H16"/>
    <mergeCell ref="I11:O11"/>
    <mergeCell ref="P11:V11"/>
    <mergeCell ref="W11:AC11"/>
    <mergeCell ref="AD11:AJ11"/>
    <mergeCell ref="AK11:AQ11"/>
    <mergeCell ref="AR11:AX11"/>
    <mergeCell ref="I12:O12"/>
    <mergeCell ref="P12:V12"/>
    <mergeCell ref="W12:AC12"/>
    <mergeCell ref="AD12:AJ12"/>
    <mergeCell ref="AK12:AQ12"/>
    <mergeCell ref="AR12:AX12"/>
    <mergeCell ref="I13:O13"/>
    <mergeCell ref="P13:V13"/>
    <mergeCell ref="W13:AC13"/>
    <mergeCell ref="AD13:AJ13"/>
    <mergeCell ref="AK13:AQ13"/>
    <mergeCell ref="AR13:AX13"/>
    <mergeCell ref="AR17:AX17"/>
    <mergeCell ref="G18:O18"/>
    <mergeCell ref="P18:V18"/>
    <mergeCell ref="W18:AC18"/>
    <mergeCell ref="AD18:AJ18"/>
    <mergeCell ref="AK18:AQ18"/>
    <mergeCell ref="AR18:AX18"/>
    <mergeCell ref="I15:O15"/>
    <mergeCell ref="P15:V15"/>
    <mergeCell ref="W15:AC15"/>
    <mergeCell ref="AD15:AJ15"/>
    <mergeCell ref="AK15:AQ15"/>
    <mergeCell ref="AR15:AX15"/>
    <mergeCell ref="I16:O16"/>
    <mergeCell ref="P16:V16"/>
    <mergeCell ref="W16:AC16"/>
    <mergeCell ref="AD16:AJ16"/>
    <mergeCell ref="AK16:AQ16"/>
    <mergeCell ref="AR16:AX16"/>
    <mergeCell ref="G29:X29"/>
    <mergeCell ref="Y29:AA29"/>
    <mergeCell ref="AB29:AD29"/>
    <mergeCell ref="AE29:AI29"/>
    <mergeCell ref="AJ29:AN29"/>
    <mergeCell ref="AB31:AD31"/>
    <mergeCell ref="G17:O17"/>
    <mergeCell ref="P17:V17"/>
    <mergeCell ref="W17:AC17"/>
    <mergeCell ref="AD17:AJ17"/>
    <mergeCell ref="AK17:AQ17"/>
    <mergeCell ref="AO29:AS29"/>
    <mergeCell ref="AJ30:AN30"/>
    <mergeCell ref="AO19:AS19"/>
    <mergeCell ref="Y21:AA21"/>
    <mergeCell ref="AB21:AD21"/>
    <mergeCell ref="AE21:AI21"/>
    <mergeCell ref="AJ21:AN21"/>
    <mergeCell ref="AO21:AS21"/>
    <mergeCell ref="G23:X23"/>
    <mergeCell ref="Y23:AA23"/>
    <mergeCell ref="AO23:AS23"/>
    <mergeCell ref="Y22:AA22"/>
    <mergeCell ref="AB22:AD22"/>
    <mergeCell ref="AT29:AX29"/>
    <mergeCell ref="G30:X32"/>
    <mergeCell ref="Y30:AA30"/>
    <mergeCell ref="AB30:AD30"/>
    <mergeCell ref="A36:F38"/>
    <mergeCell ref="G36:X36"/>
    <mergeCell ref="Y36:AA36"/>
    <mergeCell ref="AB36:AD36"/>
    <mergeCell ref="AE36:AI36"/>
    <mergeCell ref="AE31:AI31"/>
    <mergeCell ref="AJ31:AN31"/>
    <mergeCell ref="AO31:AS31"/>
    <mergeCell ref="AT31:AX31"/>
    <mergeCell ref="Y32:AA32"/>
    <mergeCell ref="AB32:AD32"/>
    <mergeCell ref="AE32:AI32"/>
    <mergeCell ref="AJ32:AN32"/>
    <mergeCell ref="AO32:AS32"/>
    <mergeCell ref="AT32:AX32"/>
    <mergeCell ref="AO30:AS30"/>
    <mergeCell ref="AT30:AX30"/>
    <mergeCell ref="Y31:AA31"/>
    <mergeCell ref="A29:F32"/>
    <mergeCell ref="AE30:AI30"/>
    <mergeCell ref="A33:F35"/>
    <mergeCell ref="AT37:AX37"/>
    <mergeCell ref="G37:X38"/>
    <mergeCell ref="Y37:AA37"/>
    <mergeCell ref="AB37:AD37"/>
    <mergeCell ref="AE37:AI37"/>
    <mergeCell ref="G33:X33"/>
    <mergeCell ref="Y33:AA33"/>
    <mergeCell ref="AB33:AD33"/>
    <mergeCell ref="AE33:AI33"/>
    <mergeCell ref="AJ33:AN33"/>
    <mergeCell ref="AB35:AD35"/>
    <mergeCell ref="AE35:AI35"/>
    <mergeCell ref="AJ35:AN35"/>
    <mergeCell ref="AJ36:AN36"/>
    <mergeCell ref="G34:X35"/>
    <mergeCell ref="Y34:AA34"/>
    <mergeCell ref="AB34:AD34"/>
    <mergeCell ref="AE34:AI34"/>
    <mergeCell ref="AJ34:AN34"/>
    <mergeCell ref="AJ37:AN37"/>
    <mergeCell ref="AO37:AS37"/>
    <mergeCell ref="AO33:AS33"/>
    <mergeCell ref="AT33:AX33"/>
    <mergeCell ref="AO34:AS34"/>
    <mergeCell ref="AT34:AX34"/>
    <mergeCell ref="AO35:AS35"/>
    <mergeCell ref="AT35:AX35"/>
    <mergeCell ref="Y38:AA38"/>
    <mergeCell ref="AB38:AD38"/>
    <mergeCell ref="AE38:AI38"/>
    <mergeCell ref="AJ38:AN38"/>
    <mergeCell ref="AO38:AS38"/>
    <mergeCell ref="AT38:AX38"/>
    <mergeCell ref="Y35:AA35"/>
    <mergeCell ref="AO36:AS36"/>
    <mergeCell ref="AT36:AX36"/>
    <mergeCell ref="C46:K46"/>
    <mergeCell ref="L46:Q46"/>
    <mergeCell ref="R46:W46"/>
    <mergeCell ref="X46:AX46"/>
    <mergeCell ref="A39:B46"/>
    <mergeCell ref="C39:K39"/>
    <mergeCell ref="L39:Q39"/>
    <mergeCell ref="R39:W39"/>
    <mergeCell ref="X39:AX39"/>
    <mergeCell ref="C40:K40"/>
    <mergeCell ref="L40:Q40"/>
    <mergeCell ref="R40:W40"/>
    <mergeCell ref="X40:AX40"/>
    <mergeCell ref="C41:K41"/>
    <mergeCell ref="L41:Q41"/>
    <mergeCell ref="R41:W41"/>
    <mergeCell ref="X41:AX41"/>
    <mergeCell ref="C42:K42"/>
    <mergeCell ref="L42:Q42"/>
    <mergeCell ref="R42:W42"/>
    <mergeCell ref="X42:AX42"/>
    <mergeCell ref="C43:K43"/>
    <mergeCell ref="L43:Q43"/>
    <mergeCell ref="R43:W43"/>
    <mergeCell ref="X43:AX43"/>
    <mergeCell ref="C44:K44"/>
    <mergeCell ref="L44:Q44"/>
    <mergeCell ref="R44:W44"/>
    <mergeCell ref="X44:AX44"/>
    <mergeCell ref="C45:K45"/>
    <mergeCell ref="L45:Q45"/>
    <mergeCell ref="R45:W45"/>
    <mergeCell ref="X45:AX45"/>
    <mergeCell ref="A48:AX48"/>
    <mergeCell ref="C49:AC49"/>
    <mergeCell ref="AD49:AF49"/>
    <mergeCell ref="AG49:AX49"/>
    <mergeCell ref="A50:B52"/>
    <mergeCell ref="C50:AC50"/>
    <mergeCell ref="AD50:AF50"/>
    <mergeCell ref="AG50:AX52"/>
    <mergeCell ref="C51:AC51"/>
    <mergeCell ref="AD51:AF51"/>
    <mergeCell ref="C52:AC52"/>
    <mergeCell ref="AD52:AF52"/>
    <mergeCell ref="C53:AC53"/>
    <mergeCell ref="AD53:AF53"/>
    <mergeCell ref="AG53:AX58"/>
    <mergeCell ref="C54:AC54"/>
    <mergeCell ref="AD54:AF54"/>
    <mergeCell ref="C55:AC55"/>
    <mergeCell ref="AD55:AF55"/>
    <mergeCell ref="A71:E71"/>
    <mergeCell ref="F71:AX71"/>
    <mergeCell ref="C56:AC56"/>
    <mergeCell ref="AD56:AF56"/>
    <mergeCell ref="C57:AC57"/>
    <mergeCell ref="AD57:AF57"/>
    <mergeCell ref="C58:AC58"/>
    <mergeCell ref="AD58:AF58"/>
    <mergeCell ref="A59:B61"/>
    <mergeCell ref="C59:AC59"/>
    <mergeCell ref="AD59:AF59"/>
    <mergeCell ref="AG59:AX61"/>
    <mergeCell ref="C60:AC60"/>
    <mergeCell ref="AD60:AF60"/>
    <mergeCell ref="C61:AC61"/>
    <mergeCell ref="AD61:AF61"/>
    <mergeCell ref="A53:B58"/>
    <mergeCell ref="A73:E73"/>
    <mergeCell ref="F73:AX73"/>
    <mergeCell ref="AD62:AF62"/>
    <mergeCell ref="AG62:AX65"/>
    <mergeCell ref="C63:F63"/>
    <mergeCell ref="G63:S63"/>
    <mergeCell ref="T63:AF63"/>
    <mergeCell ref="C64:F64"/>
    <mergeCell ref="G64:S64"/>
    <mergeCell ref="T64:AF64"/>
    <mergeCell ref="C65:F65"/>
    <mergeCell ref="G65:S65"/>
    <mergeCell ref="T65:AF65"/>
    <mergeCell ref="A66:B67"/>
    <mergeCell ref="C66:F66"/>
    <mergeCell ref="G66:AX66"/>
    <mergeCell ref="A72:AX72"/>
    <mergeCell ref="C67:F67"/>
    <mergeCell ref="G67:AX67"/>
    <mergeCell ref="A62:B65"/>
    <mergeCell ref="C62:AC62"/>
    <mergeCell ref="A68:AX68"/>
    <mergeCell ref="A69:AX69"/>
    <mergeCell ref="A70:AX70"/>
    <mergeCell ref="A19:F22"/>
    <mergeCell ref="G19:X19"/>
    <mergeCell ref="Y19:AA19"/>
    <mergeCell ref="A23:F25"/>
    <mergeCell ref="AT19:AX19"/>
    <mergeCell ref="G20:X22"/>
    <mergeCell ref="Y20:AA20"/>
    <mergeCell ref="AB20:AD20"/>
    <mergeCell ref="AE20:AI20"/>
    <mergeCell ref="AJ20:AN20"/>
    <mergeCell ref="AO20:AS20"/>
    <mergeCell ref="AT20:AX20"/>
    <mergeCell ref="AO25:AS25"/>
    <mergeCell ref="AT25:AX25"/>
    <mergeCell ref="G24:X25"/>
    <mergeCell ref="Y24:AA24"/>
    <mergeCell ref="AB24:AD25"/>
    <mergeCell ref="AE24:AI24"/>
    <mergeCell ref="AJ24:AN24"/>
    <mergeCell ref="AO24:AS24"/>
    <mergeCell ref="AT24:AX24"/>
    <mergeCell ref="Y25:AA25"/>
    <mergeCell ref="AE25:AI25"/>
    <mergeCell ref="AJ25:AN25"/>
    <mergeCell ref="AI77:AP77"/>
    <mergeCell ref="AQ77:AX77"/>
    <mergeCell ref="A74:AX74"/>
    <mergeCell ref="A75:AX75"/>
    <mergeCell ref="A76:AX76"/>
    <mergeCell ref="A77:B77"/>
    <mergeCell ref="C77:J77"/>
    <mergeCell ref="K77:R77"/>
    <mergeCell ref="S77:Z77"/>
    <mergeCell ref="AA77:AH77"/>
    <mergeCell ref="AE22:AI22"/>
    <mergeCell ref="AJ22:AN22"/>
    <mergeCell ref="AO22:AS22"/>
    <mergeCell ref="AT22:AX22"/>
    <mergeCell ref="AB23:AD23"/>
    <mergeCell ref="AE23:AI23"/>
    <mergeCell ref="AJ23:AN23"/>
    <mergeCell ref="AB19:AD19"/>
    <mergeCell ref="AE19:AI19"/>
    <mergeCell ref="AJ19:AN19"/>
    <mergeCell ref="AT23:AX23"/>
    <mergeCell ref="AT21:AX21"/>
    <mergeCell ref="A26:F28"/>
    <mergeCell ref="G26:X26"/>
    <mergeCell ref="Y26:AA26"/>
    <mergeCell ref="AB26:AD26"/>
    <mergeCell ref="AE26:AI26"/>
    <mergeCell ref="AJ26:AN26"/>
    <mergeCell ref="AB28:AD28"/>
    <mergeCell ref="AE28:AI28"/>
    <mergeCell ref="AJ28:AN28"/>
    <mergeCell ref="AO28:AS28"/>
    <mergeCell ref="AT28:AX28"/>
    <mergeCell ref="AO26:AS26"/>
    <mergeCell ref="AT26:AX26"/>
    <mergeCell ref="G27:X28"/>
    <mergeCell ref="Y27:AA27"/>
    <mergeCell ref="AB27:AD27"/>
    <mergeCell ref="AE27:AI27"/>
    <mergeCell ref="AJ27:AN27"/>
    <mergeCell ref="AO27:AS27"/>
    <mergeCell ref="AT27:AX27"/>
    <mergeCell ref="Y28:AA28"/>
  </mergeCells>
  <phoneticPr fontId="24"/>
  <pageMargins left="0.62992125984251968" right="0.39370078740157483" top="0.59055118110236227" bottom="0.39370078740157483" header="0.51181102362204722" footer="0.51181102362204722"/>
  <pageSetup paperSize="9" scale="70" fitToHeight="4" orientation="portrait" horizontalDpi="4294967292" r:id="rId1"/>
  <headerFooter alignWithMargins="0">
    <oddFooter>&amp;C&amp;P</oddFooter>
  </headerFooter>
  <rowBreaks count="1" manualBreakCount="1">
    <brk id="46" max="49"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BC152"/>
  <sheetViews>
    <sheetView view="pageBreakPreview" zoomScale="70" zoomScaleNormal="75" zoomScaleSheetLayoutView="70" workbookViewId="0">
      <selection activeCell="BA35" sqref="BA35"/>
    </sheetView>
  </sheetViews>
  <sheetFormatPr defaultRowHeight="13.5"/>
  <cols>
    <col min="1" max="50" width="2.625" style="1" customWidth="1"/>
    <col min="51" max="57" width="2.25" style="1" customWidth="1"/>
    <col min="58" max="16384" width="9" style="1"/>
  </cols>
  <sheetData>
    <row r="1" spans="1:50" ht="21.75" customHeight="1" thickBot="1">
      <c r="AJ1" s="499" t="s">
        <v>0</v>
      </c>
      <c r="AK1" s="499"/>
      <c r="AL1" s="499"/>
      <c r="AM1" s="499"/>
      <c r="AN1" s="499"/>
      <c r="AO1" s="499"/>
      <c r="AP1" s="499"/>
      <c r="AQ1" s="500" t="str">
        <f ca="1">RIGHT(CELL("filename",AQ1),LEN(CELL("filename",AQ1))-FIND("]",CELL("filename",AQ1)))</f>
        <v>157</v>
      </c>
      <c r="AR1" s="500"/>
      <c r="AS1" s="500"/>
      <c r="AT1" s="500"/>
      <c r="AU1" s="500"/>
      <c r="AV1" s="500"/>
      <c r="AW1" s="500"/>
      <c r="AX1" s="500"/>
    </row>
    <row r="2" spans="1:50" ht="21" customHeight="1" thickBot="1">
      <c r="A2" s="501" t="s">
        <v>1</v>
      </c>
      <c r="B2" s="502"/>
      <c r="C2" s="502"/>
      <c r="D2" s="502"/>
      <c r="E2" s="502"/>
      <c r="F2" s="502"/>
      <c r="G2" s="502"/>
      <c r="H2" s="502"/>
      <c r="I2" s="502"/>
      <c r="J2" s="502"/>
      <c r="K2" s="502"/>
      <c r="L2" s="502"/>
      <c r="M2" s="502"/>
      <c r="N2" s="502"/>
      <c r="O2" s="502"/>
      <c r="P2" s="502"/>
      <c r="Q2" s="502"/>
      <c r="R2" s="502"/>
      <c r="S2" s="502"/>
      <c r="T2" s="502"/>
      <c r="U2" s="502"/>
      <c r="V2" s="502"/>
      <c r="W2" s="502"/>
      <c r="X2" s="502"/>
      <c r="Y2" s="502"/>
      <c r="Z2" s="502"/>
      <c r="AA2" s="502"/>
      <c r="AB2" s="502"/>
      <c r="AC2" s="502"/>
      <c r="AD2" s="502"/>
      <c r="AE2" s="502"/>
      <c r="AF2" s="502"/>
      <c r="AG2" s="502"/>
      <c r="AH2" s="502"/>
      <c r="AI2" s="502"/>
      <c r="AJ2" s="502"/>
      <c r="AK2" s="502"/>
      <c r="AL2" s="502"/>
      <c r="AM2" s="502"/>
      <c r="AN2" s="502"/>
      <c r="AO2" s="503" t="s">
        <v>2</v>
      </c>
      <c r="AP2" s="504"/>
      <c r="AQ2" s="504"/>
      <c r="AR2" s="504"/>
      <c r="AS2" s="504"/>
      <c r="AT2" s="504"/>
      <c r="AU2" s="504"/>
      <c r="AV2" s="504"/>
      <c r="AW2" s="504"/>
      <c r="AX2" s="505"/>
    </row>
    <row r="3" spans="1:50" ht="25.15" customHeight="1">
      <c r="A3" s="506" t="s">
        <v>3</v>
      </c>
      <c r="B3" s="507"/>
      <c r="C3" s="507"/>
      <c r="D3" s="507"/>
      <c r="E3" s="507"/>
      <c r="F3" s="507"/>
      <c r="G3" s="508" t="s">
        <v>1635</v>
      </c>
      <c r="H3" s="509"/>
      <c r="I3" s="509"/>
      <c r="J3" s="509"/>
      <c r="K3" s="509"/>
      <c r="L3" s="509"/>
      <c r="M3" s="509"/>
      <c r="N3" s="509"/>
      <c r="O3" s="509"/>
      <c r="P3" s="509"/>
      <c r="Q3" s="509"/>
      <c r="R3" s="509"/>
      <c r="S3" s="509"/>
      <c r="T3" s="509"/>
      <c r="U3" s="509"/>
      <c r="V3" s="509"/>
      <c r="W3" s="509"/>
      <c r="X3" s="509"/>
      <c r="Y3" s="510" t="s">
        <v>161</v>
      </c>
      <c r="Z3" s="511"/>
      <c r="AA3" s="511"/>
      <c r="AB3" s="511"/>
      <c r="AC3" s="511"/>
      <c r="AD3" s="512"/>
      <c r="AE3" s="513" t="s">
        <v>6</v>
      </c>
      <c r="AF3" s="513"/>
      <c r="AG3" s="513"/>
      <c r="AH3" s="513"/>
      <c r="AI3" s="513"/>
      <c r="AJ3" s="513"/>
      <c r="AK3" s="513"/>
      <c r="AL3" s="513"/>
      <c r="AM3" s="513"/>
      <c r="AN3" s="513"/>
      <c r="AO3" s="513"/>
      <c r="AP3" s="514"/>
      <c r="AQ3" s="515" t="s">
        <v>7</v>
      </c>
      <c r="AR3" s="516"/>
      <c r="AS3" s="516"/>
      <c r="AT3" s="516"/>
      <c r="AU3" s="516"/>
      <c r="AV3" s="516"/>
      <c r="AW3" s="516"/>
      <c r="AX3" s="517"/>
    </row>
    <row r="4" spans="1:50" ht="30" customHeight="1">
      <c r="A4" s="474" t="s">
        <v>8</v>
      </c>
      <c r="B4" s="475"/>
      <c r="C4" s="475"/>
      <c r="D4" s="475"/>
      <c r="E4" s="475"/>
      <c r="F4" s="476"/>
      <c r="G4" s="477" t="s">
        <v>1634</v>
      </c>
      <c r="H4" s="478"/>
      <c r="I4" s="478"/>
      <c r="J4" s="478"/>
      <c r="K4" s="478"/>
      <c r="L4" s="478"/>
      <c r="M4" s="478"/>
      <c r="N4" s="478"/>
      <c r="O4" s="478"/>
      <c r="P4" s="478"/>
      <c r="Q4" s="478"/>
      <c r="R4" s="478"/>
      <c r="S4" s="478"/>
      <c r="T4" s="478"/>
      <c r="U4" s="478"/>
      <c r="V4" s="479"/>
      <c r="W4" s="479"/>
      <c r="X4" s="479"/>
      <c r="Y4" s="480" t="s">
        <v>10</v>
      </c>
      <c r="Z4" s="481"/>
      <c r="AA4" s="481"/>
      <c r="AB4" s="481"/>
      <c r="AC4" s="481"/>
      <c r="AD4" s="482"/>
      <c r="AE4" s="483" t="s">
        <v>11</v>
      </c>
      <c r="AF4" s="484"/>
      <c r="AG4" s="484"/>
      <c r="AH4" s="484"/>
      <c r="AI4" s="484"/>
      <c r="AJ4" s="484"/>
      <c r="AK4" s="484"/>
      <c r="AL4" s="484"/>
      <c r="AM4" s="484"/>
      <c r="AN4" s="484"/>
      <c r="AO4" s="484"/>
      <c r="AP4" s="485"/>
      <c r="AQ4" s="486" t="s">
        <v>12</v>
      </c>
      <c r="AR4" s="487"/>
      <c r="AS4" s="487"/>
      <c r="AT4" s="487"/>
      <c r="AU4" s="487"/>
      <c r="AV4" s="487"/>
      <c r="AW4" s="487"/>
      <c r="AX4" s="488"/>
    </row>
    <row r="5" spans="1:50" ht="45.75" customHeight="1">
      <c r="A5" s="489" t="s">
        <v>13</v>
      </c>
      <c r="B5" s="490"/>
      <c r="C5" s="490"/>
      <c r="D5" s="490"/>
      <c r="E5" s="490"/>
      <c r="F5" s="490"/>
      <c r="G5" s="491" t="s">
        <v>14</v>
      </c>
      <c r="H5" s="479"/>
      <c r="I5" s="479"/>
      <c r="J5" s="479"/>
      <c r="K5" s="479"/>
      <c r="L5" s="479"/>
      <c r="M5" s="479"/>
      <c r="N5" s="479"/>
      <c r="O5" s="479"/>
      <c r="P5" s="479"/>
      <c r="Q5" s="479"/>
      <c r="R5" s="479"/>
      <c r="S5" s="479"/>
      <c r="T5" s="479"/>
      <c r="U5" s="479"/>
      <c r="V5" s="479"/>
      <c r="W5" s="479"/>
      <c r="X5" s="479"/>
      <c r="Y5" s="492" t="s">
        <v>15</v>
      </c>
      <c r="Z5" s="493"/>
      <c r="AA5" s="493"/>
      <c r="AB5" s="493"/>
      <c r="AC5" s="493"/>
      <c r="AD5" s="494"/>
      <c r="AE5" s="495" t="s">
        <v>16</v>
      </c>
      <c r="AF5" s="496"/>
      <c r="AG5" s="496"/>
      <c r="AH5" s="496"/>
      <c r="AI5" s="496"/>
      <c r="AJ5" s="496"/>
      <c r="AK5" s="496"/>
      <c r="AL5" s="496"/>
      <c r="AM5" s="496"/>
      <c r="AN5" s="496"/>
      <c r="AO5" s="496"/>
      <c r="AP5" s="496"/>
      <c r="AQ5" s="497"/>
      <c r="AR5" s="497"/>
      <c r="AS5" s="497"/>
      <c r="AT5" s="497"/>
      <c r="AU5" s="497"/>
      <c r="AV5" s="497"/>
      <c r="AW5" s="497"/>
      <c r="AX5" s="498"/>
    </row>
    <row r="6" spans="1:50" ht="39.950000000000003" customHeight="1">
      <c r="A6" s="461" t="s">
        <v>17</v>
      </c>
      <c r="B6" s="462"/>
      <c r="C6" s="462"/>
      <c r="D6" s="462"/>
      <c r="E6" s="462"/>
      <c r="F6" s="462"/>
      <c r="G6" s="705" t="s">
        <v>961</v>
      </c>
      <c r="H6" s="706"/>
      <c r="I6" s="706"/>
      <c r="J6" s="706"/>
      <c r="K6" s="706"/>
      <c r="L6" s="706"/>
      <c r="M6" s="706"/>
      <c r="N6" s="706"/>
      <c r="O6" s="706"/>
      <c r="P6" s="706"/>
      <c r="Q6" s="706"/>
      <c r="R6" s="706"/>
      <c r="S6" s="706"/>
      <c r="T6" s="706"/>
      <c r="U6" s="706"/>
      <c r="V6" s="1555"/>
      <c r="W6" s="1555"/>
      <c r="X6" s="1555"/>
      <c r="Y6" s="467" t="s">
        <v>158</v>
      </c>
      <c r="Z6" s="371"/>
      <c r="AA6" s="371"/>
      <c r="AB6" s="371"/>
      <c r="AC6" s="371"/>
      <c r="AD6" s="378"/>
      <c r="AE6" s="708" t="s">
        <v>1633</v>
      </c>
      <c r="AF6" s="469"/>
      <c r="AG6" s="469"/>
      <c r="AH6" s="469"/>
      <c r="AI6" s="469"/>
      <c r="AJ6" s="469"/>
      <c r="AK6" s="469"/>
      <c r="AL6" s="469"/>
      <c r="AM6" s="469"/>
      <c r="AN6" s="469"/>
      <c r="AO6" s="469"/>
      <c r="AP6" s="469"/>
      <c r="AQ6" s="469"/>
      <c r="AR6" s="469"/>
      <c r="AS6" s="469"/>
      <c r="AT6" s="469"/>
      <c r="AU6" s="469"/>
      <c r="AV6" s="469"/>
      <c r="AW6" s="469"/>
      <c r="AX6" s="470"/>
    </row>
    <row r="7" spans="1:50" ht="93.75" customHeight="1">
      <c r="A7" s="429" t="s">
        <v>21</v>
      </c>
      <c r="B7" s="430"/>
      <c r="C7" s="430"/>
      <c r="D7" s="430"/>
      <c r="E7" s="430"/>
      <c r="F7" s="430"/>
      <c r="G7" s="471" t="s">
        <v>1632</v>
      </c>
      <c r="H7" s="472"/>
      <c r="I7" s="472"/>
      <c r="J7" s="472"/>
      <c r="K7" s="472"/>
      <c r="L7" s="472"/>
      <c r="M7" s="472"/>
      <c r="N7" s="472"/>
      <c r="O7" s="472"/>
      <c r="P7" s="472"/>
      <c r="Q7" s="472"/>
      <c r="R7" s="472"/>
      <c r="S7" s="472"/>
      <c r="T7" s="472"/>
      <c r="U7" s="472"/>
      <c r="V7" s="472"/>
      <c r="W7" s="472"/>
      <c r="X7" s="472"/>
      <c r="Y7" s="472"/>
      <c r="Z7" s="472"/>
      <c r="AA7" s="472"/>
      <c r="AB7" s="472"/>
      <c r="AC7" s="472"/>
      <c r="AD7" s="472"/>
      <c r="AE7" s="472"/>
      <c r="AF7" s="472"/>
      <c r="AG7" s="472"/>
      <c r="AH7" s="472"/>
      <c r="AI7" s="472"/>
      <c r="AJ7" s="472"/>
      <c r="AK7" s="472"/>
      <c r="AL7" s="472"/>
      <c r="AM7" s="472"/>
      <c r="AN7" s="472"/>
      <c r="AO7" s="472"/>
      <c r="AP7" s="472"/>
      <c r="AQ7" s="472"/>
      <c r="AR7" s="472"/>
      <c r="AS7" s="472"/>
      <c r="AT7" s="472"/>
      <c r="AU7" s="472"/>
      <c r="AV7" s="472"/>
      <c r="AW7" s="472"/>
      <c r="AX7" s="473"/>
    </row>
    <row r="8" spans="1:50" ht="120" customHeight="1">
      <c r="A8" s="429" t="s">
        <v>23</v>
      </c>
      <c r="B8" s="430"/>
      <c r="C8" s="430"/>
      <c r="D8" s="430"/>
      <c r="E8" s="430"/>
      <c r="F8" s="430"/>
      <c r="G8" s="471" t="s">
        <v>1631</v>
      </c>
      <c r="H8" s="472"/>
      <c r="I8" s="472"/>
      <c r="J8" s="472"/>
      <c r="K8" s="472"/>
      <c r="L8" s="472"/>
      <c r="M8" s="472"/>
      <c r="N8" s="472"/>
      <c r="O8" s="472"/>
      <c r="P8" s="472"/>
      <c r="Q8" s="472"/>
      <c r="R8" s="472"/>
      <c r="S8" s="472"/>
      <c r="T8" s="472"/>
      <c r="U8" s="472"/>
      <c r="V8" s="472"/>
      <c r="W8" s="472"/>
      <c r="X8" s="472"/>
      <c r="Y8" s="472"/>
      <c r="Z8" s="472"/>
      <c r="AA8" s="472"/>
      <c r="AB8" s="472"/>
      <c r="AC8" s="472"/>
      <c r="AD8" s="472"/>
      <c r="AE8" s="472"/>
      <c r="AF8" s="472"/>
      <c r="AG8" s="472"/>
      <c r="AH8" s="472"/>
      <c r="AI8" s="472"/>
      <c r="AJ8" s="472"/>
      <c r="AK8" s="472"/>
      <c r="AL8" s="472"/>
      <c r="AM8" s="472"/>
      <c r="AN8" s="472"/>
      <c r="AO8" s="472"/>
      <c r="AP8" s="472"/>
      <c r="AQ8" s="472"/>
      <c r="AR8" s="472"/>
      <c r="AS8" s="472"/>
      <c r="AT8" s="472"/>
      <c r="AU8" s="472"/>
      <c r="AV8" s="472"/>
      <c r="AW8" s="472"/>
      <c r="AX8" s="473"/>
    </row>
    <row r="9" spans="1:50" ht="29.25" customHeight="1">
      <c r="A9" s="429" t="s">
        <v>25</v>
      </c>
      <c r="B9" s="430"/>
      <c r="C9" s="430"/>
      <c r="D9" s="430"/>
      <c r="E9" s="430"/>
      <c r="F9" s="434"/>
      <c r="G9" s="435" t="s">
        <v>26</v>
      </c>
      <c r="H9" s="436"/>
      <c r="I9" s="436"/>
      <c r="J9" s="436"/>
      <c r="K9" s="436"/>
      <c r="L9" s="436"/>
      <c r="M9" s="436"/>
      <c r="N9" s="436"/>
      <c r="O9" s="436"/>
      <c r="P9" s="436"/>
      <c r="Q9" s="436"/>
      <c r="R9" s="436"/>
      <c r="S9" s="436"/>
      <c r="T9" s="436"/>
      <c r="U9" s="436"/>
      <c r="V9" s="436"/>
      <c r="W9" s="436"/>
      <c r="X9" s="436"/>
      <c r="Y9" s="436"/>
      <c r="Z9" s="436"/>
      <c r="AA9" s="436"/>
      <c r="AB9" s="436"/>
      <c r="AC9" s="436"/>
      <c r="AD9" s="436"/>
      <c r="AE9" s="436"/>
      <c r="AF9" s="436"/>
      <c r="AG9" s="436"/>
      <c r="AH9" s="436"/>
      <c r="AI9" s="436"/>
      <c r="AJ9" s="436"/>
      <c r="AK9" s="436"/>
      <c r="AL9" s="436"/>
      <c r="AM9" s="436"/>
      <c r="AN9" s="436"/>
      <c r="AO9" s="436"/>
      <c r="AP9" s="436"/>
      <c r="AQ9" s="436"/>
      <c r="AR9" s="436"/>
      <c r="AS9" s="436"/>
      <c r="AT9" s="436"/>
      <c r="AU9" s="436"/>
      <c r="AV9" s="436"/>
      <c r="AW9" s="436"/>
      <c r="AX9" s="437"/>
    </row>
    <row r="10" spans="1:50" ht="21" customHeight="1">
      <c r="A10" s="438" t="s">
        <v>27</v>
      </c>
      <c r="B10" s="439"/>
      <c r="C10" s="439"/>
      <c r="D10" s="439"/>
      <c r="E10" s="439"/>
      <c r="F10" s="440"/>
      <c r="G10" s="447"/>
      <c r="H10" s="448"/>
      <c r="I10" s="448"/>
      <c r="J10" s="448"/>
      <c r="K10" s="448"/>
      <c r="L10" s="448"/>
      <c r="M10" s="448"/>
      <c r="N10" s="448"/>
      <c r="O10" s="448"/>
      <c r="P10" s="357" t="s">
        <v>28</v>
      </c>
      <c r="Q10" s="352"/>
      <c r="R10" s="352"/>
      <c r="S10" s="352"/>
      <c r="T10" s="352"/>
      <c r="U10" s="352"/>
      <c r="V10" s="353"/>
      <c r="W10" s="357" t="s">
        <v>29</v>
      </c>
      <c r="X10" s="352"/>
      <c r="Y10" s="352"/>
      <c r="Z10" s="352"/>
      <c r="AA10" s="352"/>
      <c r="AB10" s="352"/>
      <c r="AC10" s="353"/>
      <c r="AD10" s="357" t="s">
        <v>30</v>
      </c>
      <c r="AE10" s="352"/>
      <c r="AF10" s="352"/>
      <c r="AG10" s="352"/>
      <c r="AH10" s="352"/>
      <c r="AI10" s="352"/>
      <c r="AJ10" s="353"/>
      <c r="AK10" s="357" t="s">
        <v>31</v>
      </c>
      <c r="AL10" s="352"/>
      <c r="AM10" s="352"/>
      <c r="AN10" s="352"/>
      <c r="AO10" s="352"/>
      <c r="AP10" s="352"/>
      <c r="AQ10" s="353"/>
      <c r="AR10" s="357" t="s">
        <v>32</v>
      </c>
      <c r="AS10" s="352"/>
      <c r="AT10" s="352"/>
      <c r="AU10" s="352"/>
      <c r="AV10" s="352"/>
      <c r="AW10" s="352"/>
      <c r="AX10" s="449"/>
    </row>
    <row r="11" spans="1:50" ht="21" customHeight="1">
      <c r="A11" s="441"/>
      <c r="B11" s="442"/>
      <c r="C11" s="442"/>
      <c r="D11" s="442"/>
      <c r="E11" s="442"/>
      <c r="F11" s="443"/>
      <c r="G11" s="450" t="s">
        <v>33</v>
      </c>
      <c r="H11" s="451"/>
      <c r="I11" s="456" t="s">
        <v>34</v>
      </c>
      <c r="J11" s="457"/>
      <c r="K11" s="457"/>
      <c r="L11" s="457"/>
      <c r="M11" s="457"/>
      <c r="N11" s="457"/>
      <c r="O11" s="458"/>
      <c r="P11" s="285">
        <v>26</v>
      </c>
      <c r="Q11" s="285"/>
      <c r="R11" s="285"/>
      <c r="S11" s="285"/>
      <c r="T11" s="285"/>
      <c r="U11" s="285"/>
      <c r="V11" s="285"/>
      <c r="W11" s="285">
        <v>22</v>
      </c>
      <c r="X11" s="285"/>
      <c r="Y11" s="285"/>
      <c r="Z11" s="285"/>
      <c r="AA11" s="285"/>
      <c r="AB11" s="285"/>
      <c r="AC11" s="285"/>
      <c r="AD11" s="285">
        <v>30</v>
      </c>
      <c r="AE11" s="285"/>
      <c r="AF11" s="285"/>
      <c r="AG11" s="285"/>
      <c r="AH11" s="285"/>
      <c r="AI11" s="285"/>
      <c r="AJ11" s="285"/>
      <c r="AK11" s="285">
        <v>40</v>
      </c>
      <c r="AL11" s="285"/>
      <c r="AM11" s="285"/>
      <c r="AN11" s="285"/>
      <c r="AO11" s="285"/>
      <c r="AP11" s="285"/>
      <c r="AQ11" s="285"/>
      <c r="AR11" s="459"/>
      <c r="AS11" s="459"/>
      <c r="AT11" s="459"/>
      <c r="AU11" s="459"/>
      <c r="AV11" s="459"/>
      <c r="AW11" s="459"/>
      <c r="AX11" s="460"/>
    </row>
    <row r="12" spans="1:50" ht="21" customHeight="1">
      <c r="A12" s="441"/>
      <c r="B12" s="442"/>
      <c r="C12" s="442"/>
      <c r="D12" s="442"/>
      <c r="E12" s="442"/>
      <c r="F12" s="443"/>
      <c r="G12" s="452"/>
      <c r="H12" s="453"/>
      <c r="I12" s="414" t="s">
        <v>35</v>
      </c>
      <c r="J12" s="415"/>
      <c r="K12" s="415"/>
      <c r="L12" s="415"/>
      <c r="M12" s="415"/>
      <c r="N12" s="415"/>
      <c r="O12" s="416"/>
      <c r="P12" s="261" t="s">
        <v>141</v>
      </c>
      <c r="Q12" s="261"/>
      <c r="R12" s="261"/>
      <c r="S12" s="261"/>
      <c r="T12" s="261"/>
      <c r="U12" s="261"/>
      <c r="V12" s="261"/>
      <c r="W12" s="261" t="s">
        <v>141</v>
      </c>
      <c r="X12" s="261"/>
      <c r="Y12" s="261"/>
      <c r="Z12" s="261"/>
      <c r="AA12" s="261"/>
      <c r="AB12" s="261"/>
      <c r="AC12" s="261"/>
      <c r="AD12" s="261" t="s">
        <v>141</v>
      </c>
      <c r="AE12" s="261"/>
      <c r="AF12" s="261"/>
      <c r="AG12" s="261"/>
      <c r="AH12" s="261"/>
      <c r="AI12" s="261"/>
      <c r="AJ12" s="261"/>
      <c r="AK12" s="261" t="s">
        <v>141</v>
      </c>
      <c r="AL12" s="261"/>
      <c r="AM12" s="261"/>
      <c r="AN12" s="261"/>
      <c r="AO12" s="261"/>
      <c r="AP12" s="261"/>
      <c r="AQ12" s="261"/>
      <c r="AR12" s="417"/>
      <c r="AS12" s="417"/>
      <c r="AT12" s="417"/>
      <c r="AU12" s="417"/>
      <c r="AV12" s="417"/>
      <c r="AW12" s="417"/>
      <c r="AX12" s="418"/>
    </row>
    <row r="13" spans="1:50" ht="21" customHeight="1">
      <c r="A13" s="441"/>
      <c r="B13" s="442"/>
      <c r="C13" s="442"/>
      <c r="D13" s="442"/>
      <c r="E13" s="442"/>
      <c r="F13" s="443"/>
      <c r="G13" s="452"/>
      <c r="H13" s="453"/>
      <c r="I13" s="414" t="s">
        <v>36</v>
      </c>
      <c r="J13" s="426"/>
      <c r="K13" s="426"/>
      <c r="L13" s="426"/>
      <c r="M13" s="426"/>
      <c r="N13" s="426"/>
      <c r="O13" s="427"/>
      <c r="P13" s="419" t="s">
        <v>141</v>
      </c>
      <c r="Q13" s="420"/>
      <c r="R13" s="420"/>
      <c r="S13" s="420"/>
      <c r="T13" s="420"/>
      <c r="U13" s="420"/>
      <c r="V13" s="421"/>
      <c r="W13" s="419" t="s">
        <v>141</v>
      </c>
      <c r="X13" s="420"/>
      <c r="Y13" s="420"/>
      <c r="Z13" s="420"/>
      <c r="AA13" s="420"/>
      <c r="AB13" s="420"/>
      <c r="AC13" s="421"/>
      <c r="AD13" s="419" t="s">
        <v>141</v>
      </c>
      <c r="AE13" s="420"/>
      <c r="AF13" s="420"/>
      <c r="AG13" s="420"/>
      <c r="AH13" s="420"/>
      <c r="AI13" s="420"/>
      <c r="AJ13" s="421"/>
      <c r="AK13" s="419" t="s">
        <v>141</v>
      </c>
      <c r="AL13" s="420"/>
      <c r="AM13" s="420"/>
      <c r="AN13" s="420"/>
      <c r="AO13" s="420"/>
      <c r="AP13" s="420"/>
      <c r="AQ13" s="421"/>
      <c r="AR13" s="419"/>
      <c r="AS13" s="420"/>
      <c r="AT13" s="420"/>
      <c r="AU13" s="420"/>
      <c r="AV13" s="420"/>
      <c r="AW13" s="420"/>
      <c r="AX13" s="428"/>
    </row>
    <row r="14" spans="1:50" ht="21" customHeight="1">
      <c r="A14" s="441"/>
      <c r="B14" s="442"/>
      <c r="C14" s="442"/>
      <c r="D14" s="442"/>
      <c r="E14" s="442"/>
      <c r="F14" s="443"/>
      <c r="G14" s="452"/>
      <c r="H14" s="453"/>
      <c r="I14" s="414" t="s">
        <v>37</v>
      </c>
      <c r="J14" s="426"/>
      <c r="K14" s="426"/>
      <c r="L14" s="426"/>
      <c r="M14" s="426"/>
      <c r="N14" s="426"/>
      <c r="O14" s="427"/>
      <c r="P14" s="419" t="s">
        <v>141</v>
      </c>
      <c r="Q14" s="420"/>
      <c r="R14" s="420"/>
      <c r="S14" s="420"/>
      <c r="T14" s="420"/>
      <c r="U14" s="420"/>
      <c r="V14" s="421"/>
      <c r="W14" s="419" t="s">
        <v>141</v>
      </c>
      <c r="X14" s="420"/>
      <c r="Y14" s="420"/>
      <c r="Z14" s="420"/>
      <c r="AA14" s="420"/>
      <c r="AB14" s="420"/>
      <c r="AC14" s="421"/>
      <c r="AD14" s="419" t="s">
        <v>141</v>
      </c>
      <c r="AE14" s="420"/>
      <c r="AF14" s="420"/>
      <c r="AG14" s="420"/>
      <c r="AH14" s="420"/>
      <c r="AI14" s="420"/>
      <c r="AJ14" s="421"/>
      <c r="AK14" s="419" t="s">
        <v>141</v>
      </c>
      <c r="AL14" s="420"/>
      <c r="AM14" s="420"/>
      <c r="AN14" s="420"/>
      <c r="AO14" s="420"/>
      <c r="AP14" s="420"/>
      <c r="AQ14" s="421"/>
      <c r="AR14" s="422"/>
      <c r="AS14" s="423"/>
      <c r="AT14" s="423"/>
      <c r="AU14" s="423"/>
      <c r="AV14" s="423"/>
      <c r="AW14" s="423"/>
      <c r="AX14" s="424"/>
    </row>
    <row r="15" spans="1:50" ht="24.75" customHeight="1">
      <c r="A15" s="441"/>
      <c r="B15" s="442"/>
      <c r="C15" s="442"/>
      <c r="D15" s="442"/>
      <c r="E15" s="442"/>
      <c r="F15" s="443"/>
      <c r="G15" s="452"/>
      <c r="H15" s="453"/>
      <c r="I15" s="414" t="s">
        <v>38</v>
      </c>
      <c r="J15" s="415"/>
      <c r="K15" s="415"/>
      <c r="L15" s="415"/>
      <c r="M15" s="415"/>
      <c r="N15" s="415"/>
      <c r="O15" s="416"/>
      <c r="P15" s="261" t="s">
        <v>141</v>
      </c>
      <c r="Q15" s="261"/>
      <c r="R15" s="261"/>
      <c r="S15" s="261"/>
      <c r="T15" s="261"/>
      <c r="U15" s="261"/>
      <c r="V15" s="261"/>
      <c r="W15" s="261" t="s">
        <v>141</v>
      </c>
      <c r="X15" s="261"/>
      <c r="Y15" s="261"/>
      <c r="Z15" s="261"/>
      <c r="AA15" s="261"/>
      <c r="AB15" s="261"/>
      <c r="AC15" s="261"/>
      <c r="AD15" s="261" t="s">
        <v>141</v>
      </c>
      <c r="AE15" s="261"/>
      <c r="AF15" s="261"/>
      <c r="AG15" s="261"/>
      <c r="AH15" s="261"/>
      <c r="AI15" s="261"/>
      <c r="AJ15" s="261"/>
      <c r="AK15" s="261" t="s">
        <v>141</v>
      </c>
      <c r="AL15" s="261"/>
      <c r="AM15" s="261"/>
      <c r="AN15" s="261"/>
      <c r="AO15" s="261"/>
      <c r="AP15" s="261"/>
      <c r="AQ15" s="261"/>
      <c r="AR15" s="417"/>
      <c r="AS15" s="417"/>
      <c r="AT15" s="417"/>
      <c r="AU15" s="417"/>
      <c r="AV15" s="417"/>
      <c r="AW15" s="417"/>
      <c r="AX15" s="418"/>
    </row>
    <row r="16" spans="1:50" ht="24.75" customHeight="1">
      <c r="A16" s="441"/>
      <c r="B16" s="442"/>
      <c r="C16" s="442"/>
      <c r="D16" s="442"/>
      <c r="E16" s="442"/>
      <c r="F16" s="443"/>
      <c r="G16" s="454"/>
      <c r="H16" s="455"/>
      <c r="I16" s="408" t="s">
        <v>39</v>
      </c>
      <c r="J16" s="409"/>
      <c r="K16" s="409"/>
      <c r="L16" s="409"/>
      <c r="M16" s="409"/>
      <c r="N16" s="409"/>
      <c r="O16" s="410"/>
      <c r="P16" s="412">
        <v>26</v>
      </c>
      <c r="Q16" s="412"/>
      <c r="R16" s="412"/>
      <c r="S16" s="412"/>
      <c r="T16" s="412"/>
      <c r="U16" s="412"/>
      <c r="V16" s="412"/>
      <c r="W16" s="412">
        <v>22</v>
      </c>
      <c r="X16" s="412"/>
      <c r="Y16" s="412"/>
      <c r="Z16" s="412"/>
      <c r="AA16" s="412"/>
      <c r="AB16" s="412"/>
      <c r="AC16" s="412"/>
      <c r="AD16" s="412">
        <v>30</v>
      </c>
      <c r="AE16" s="412"/>
      <c r="AF16" s="412"/>
      <c r="AG16" s="412"/>
      <c r="AH16" s="412"/>
      <c r="AI16" s="412"/>
      <c r="AJ16" s="412"/>
      <c r="AK16" s="412">
        <v>40</v>
      </c>
      <c r="AL16" s="412"/>
      <c r="AM16" s="412"/>
      <c r="AN16" s="412"/>
      <c r="AO16" s="412"/>
      <c r="AP16" s="412"/>
      <c r="AQ16" s="412"/>
      <c r="AR16" s="412"/>
      <c r="AS16" s="412"/>
      <c r="AT16" s="412"/>
      <c r="AU16" s="412"/>
      <c r="AV16" s="412"/>
      <c r="AW16" s="412"/>
      <c r="AX16" s="413"/>
    </row>
    <row r="17" spans="1:55" ht="24.75" customHeight="1">
      <c r="A17" s="441"/>
      <c r="B17" s="442"/>
      <c r="C17" s="442"/>
      <c r="D17" s="442"/>
      <c r="E17" s="442"/>
      <c r="F17" s="443"/>
      <c r="G17" s="404" t="s">
        <v>40</v>
      </c>
      <c r="H17" s="405"/>
      <c r="I17" s="405"/>
      <c r="J17" s="405"/>
      <c r="K17" s="405"/>
      <c r="L17" s="405"/>
      <c r="M17" s="405"/>
      <c r="N17" s="405"/>
      <c r="O17" s="405"/>
      <c r="P17" s="380">
        <v>26</v>
      </c>
      <c r="Q17" s="380"/>
      <c r="R17" s="380"/>
      <c r="S17" s="380"/>
      <c r="T17" s="380"/>
      <c r="U17" s="380"/>
      <c r="V17" s="380"/>
      <c r="W17" s="380">
        <v>22</v>
      </c>
      <c r="X17" s="380"/>
      <c r="Y17" s="380"/>
      <c r="Z17" s="380"/>
      <c r="AA17" s="380"/>
      <c r="AB17" s="380"/>
      <c r="AC17" s="380"/>
      <c r="AD17" s="380">
        <v>30</v>
      </c>
      <c r="AE17" s="380"/>
      <c r="AF17" s="380"/>
      <c r="AG17" s="380"/>
      <c r="AH17" s="380"/>
      <c r="AI17" s="380"/>
      <c r="AJ17" s="380"/>
      <c r="AK17" s="381"/>
      <c r="AL17" s="381"/>
      <c r="AM17" s="381"/>
      <c r="AN17" s="381"/>
      <c r="AO17" s="381"/>
      <c r="AP17" s="381"/>
      <c r="AQ17" s="381"/>
      <c r="AR17" s="381"/>
      <c r="AS17" s="381"/>
      <c r="AT17" s="381"/>
      <c r="AU17" s="381"/>
      <c r="AV17" s="381"/>
      <c r="AW17" s="381"/>
      <c r="AX17" s="382"/>
    </row>
    <row r="18" spans="1:55" ht="24.75" customHeight="1">
      <c r="A18" s="444"/>
      <c r="B18" s="445"/>
      <c r="C18" s="445"/>
      <c r="D18" s="445"/>
      <c r="E18" s="445"/>
      <c r="F18" s="446"/>
      <c r="G18" s="404" t="s">
        <v>41</v>
      </c>
      <c r="H18" s="405"/>
      <c r="I18" s="405"/>
      <c r="J18" s="405"/>
      <c r="K18" s="405"/>
      <c r="L18" s="405"/>
      <c r="M18" s="405"/>
      <c r="N18" s="405"/>
      <c r="O18" s="405"/>
      <c r="P18" s="656">
        <v>1</v>
      </c>
      <c r="Q18" s="656"/>
      <c r="R18" s="656"/>
      <c r="S18" s="656"/>
      <c r="T18" s="656"/>
      <c r="U18" s="656"/>
      <c r="V18" s="656"/>
      <c r="W18" s="656">
        <v>1</v>
      </c>
      <c r="X18" s="656"/>
      <c r="Y18" s="656"/>
      <c r="Z18" s="656"/>
      <c r="AA18" s="656"/>
      <c r="AB18" s="656"/>
      <c r="AC18" s="656"/>
      <c r="AD18" s="656">
        <v>1</v>
      </c>
      <c r="AE18" s="656"/>
      <c r="AF18" s="656"/>
      <c r="AG18" s="656"/>
      <c r="AH18" s="656"/>
      <c r="AI18" s="656"/>
      <c r="AJ18" s="656"/>
      <c r="AK18" s="381"/>
      <c r="AL18" s="381"/>
      <c r="AM18" s="381"/>
      <c r="AN18" s="381"/>
      <c r="AO18" s="381"/>
      <c r="AP18" s="381"/>
      <c r="AQ18" s="381"/>
      <c r="AR18" s="381"/>
      <c r="AS18" s="381"/>
      <c r="AT18" s="381"/>
      <c r="AU18" s="381"/>
      <c r="AV18" s="381"/>
      <c r="AW18" s="381"/>
      <c r="AX18" s="382"/>
    </row>
    <row r="19" spans="1:55" ht="31.7" customHeight="1">
      <c r="A19" s="383" t="s">
        <v>42</v>
      </c>
      <c r="B19" s="384"/>
      <c r="C19" s="384"/>
      <c r="D19" s="384"/>
      <c r="E19" s="384"/>
      <c r="F19" s="385"/>
      <c r="G19" s="374" t="s">
        <v>43</v>
      </c>
      <c r="H19" s="352"/>
      <c r="I19" s="352"/>
      <c r="J19" s="352"/>
      <c r="K19" s="352"/>
      <c r="L19" s="352"/>
      <c r="M19" s="352"/>
      <c r="N19" s="352"/>
      <c r="O19" s="352"/>
      <c r="P19" s="352"/>
      <c r="Q19" s="352"/>
      <c r="R19" s="352"/>
      <c r="S19" s="352"/>
      <c r="T19" s="352"/>
      <c r="U19" s="352"/>
      <c r="V19" s="352"/>
      <c r="W19" s="352"/>
      <c r="X19" s="353"/>
      <c r="Y19" s="375"/>
      <c r="Z19" s="376"/>
      <c r="AA19" s="377"/>
      <c r="AB19" s="357" t="s">
        <v>44</v>
      </c>
      <c r="AC19" s="352"/>
      <c r="AD19" s="353"/>
      <c r="AE19" s="358" t="s">
        <v>1603</v>
      </c>
      <c r="AF19" s="358"/>
      <c r="AG19" s="358"/>
      <c r="AH19" s="358"/>
      <c r="AI19" s="358"/>
      <c r="AJ19" s="358" t="s">
        <v>1602</v>
      </c>
      <c r="AK19" s="358"/>
      <c r="AL19" s="358"/>
      <c r="AM19" s="358"/>
      <c r="AN19" s="358"/>
      <c r="AO19" s="358" t="s">
        <v>1601</v>
      </c>
      <c r="AP19" s="358"/>
      <c r="AQ19" s="358"/>
      <c r="AR19" s="358"/>
      <c r="AS19" s="358"/>
      <c r="AT19" s="399" t="s">
        <v>1630</v>
      </c>
      <c r="AU19" s="358"/>
      <c r="AV19" s="358"/>
      <c r="AW19" s="358"/>
      <c r="AX19" s="400"/>
    </row>
    <row r="20" spans="1:55" ht="26.85" customHeight="1">
      <c r="A20" s="386"/>
      <c r="B20" s="384"/>
      <c r="C20" s="384"/>
      <c r="D20" s="384"/>
      <c r="E20" s="384"/>
      <c r="F20" s="385"/>
      <c r="G20" s="359" t="s">
        <v>1629</v>
      </c>
      <c r="H20" s="360"/>
      <c r="I20" s="360"/>
      <c r="J20" s="360"/>
      <c r="K20" s="360"/>
      <c r="L20" s="360"/>
      <c r="M20" s="360"/>
      <c r="N20" s="360"/>
      <c r="O20" s="360"/>
      <c r="P20" s="360"/>
      <c r="Q20" s="360"/>
      <c r="R20" s="360"/>
      <c r="S20" s="360"/>
      <c r="T20" s="360"/>
      <c r="U20" s="360"/>
      <c r="V20" s="360"/>
      <c r="W20" s="360"/>
      <c r="X20" s="361"/>
      <c r="Y20" s="315" t="s">
        <v>47</v>
      </c>
      <c r="Z20" s="336"/>
      <c r="AA20" s="337"/>
      <c r="AB20" s="991" t="s">
        <v>1628</v>
      </c>
      <c r="AC20" s="991"/>
      <c r="AD20" s="991"/>
      <c r="AE20" s="369">
        <v>239</v>
      </c>
      <c r="AF20" s="369"/>
      <c r="AG20" s="369"/>
      <c r="AH20" s="369"/>
      <c r="AI20" s="369"/>
      <c r="AJ20" s="369">
        <v>253</v>
      </c>
      <c r="AK20" s="369"/>
      <c r="AL20" s="369"/>
      <c r="AM20" s="369"/>
      <c r="AN20" s="369"/>
      <c r="AO20" s="369">
        <v>326</v>
      </c>
      <c r="AP20" s="369"/>
      <c r="AQ20" s="369"/>
      <c r="AR20" s="369"/>
      <c r="AS20" s="369"/>
      <c r="AT20" s="809"/>
      <c r="AU20" s="809"/>
      <c r="AV20" s="809"/>
      <c r="AW20" s="809"/>
      <c r="AX20" s="810"/>
    </row>
    <row r="21" spans="1:55" ht="23.65" customHeight="1">
      <c r="A21" s="387"/>
      <c r="B21" s="388"/>
      <c r="C21" s="388"/>
      <c r="D21" s="388"/>
      <c r="E21" s="388"/>
      <c r="F21" s="389"/>
      <c r="G21" s="401"/>
      <c r="H21" s="402"/>
      <c r="I21" s="402"/>
      <c r="J21" s="402"/>
      <c r="K21" s="402"/>
      <c r="L21" s="402"/>
      <c r="M21" s="402"/>
      <c r="N21" s="402"/>
      <c r="O21" s="402"/>
      <c r="P21" s="402"/>
      <c r="Q21" s="402"/>
      <c r="R21" s="402"/>
      <c r="S21" s="402"/>
      <c r="T21" s="402"/>
      <c r="U21" s="402"/>
      <c r="V21" s="402"/>
      <c r="W21" s="402"/>
      <c r="X21" s="403"/>
      <c r="Y21" s="357" t="s">
        <v>49</v>
      </c>
      <c r="Z21" s="352"/>
      <c r="AA21" s="353"/>
      <c r="AB21" s="390" t="s">
        <v>1628</v>
      </c>
      <c r="AC21" s="390"/>
      <c r="AD21" s="390"/>
      <c r="AE21" s="390"/>
      <c r="AF21" s="390"/>
      <c r="AG21" s="390"/>
      <c r="AH21" s="390"/>
      <c r="AI21" s="390"/>
      <c r="AJ21" s="390"/>
      <c r="AK21" s="390"/>
      <c r="AL21" s="390"/>
      <c r="AM21" s="390"/>
      <c r="AN21" s="390"/>
      <c r="AO21" s="1207"/>
      <c r="AP21" s="390"/>
      <c r="AQ21" s="390"/>
      <c r="AR21" s="390"/>
      <c r="AS21" s="390"/>
      <c r="AT21" s="380">
        <v>393</v>
      </c>
      <c r="AU21" s="380"/>
      <c r="AV21" s="380"/>
      <c r="AW21" s="380"/>
      <c r="AX21" s="391"/>
    </row>
    <row r="22" spans="1:55" ht="32.25" customHeight="1">
      <c r="A22" s="387"/>
      <c r="B22" s="388"/>
      <c r="C22" s="388"/>
      <c r="D22" s="388"/>
      <c r="E22" s="388"/>
      <c r="F22" s="389"/>
      <c r="G22" s="362"/>
      <c r="H22" s="363"/>
      <c r="I22" s="363"/>
      <c r="J22" s="363"/>
      <c r="K22" s="363"/>
      <c r="L22" s="363"/>
      <c r="M22" s="363"/>
      <c r="N22" s="363"/>
      <c r="O22" s="363"/>
      <c r="P22" s="363"/>
      <c r="Q22" s="363"/>
      <c r="R22" s="363"/>
      <c r="S22" s="363"/>
      <c r="T22" s="363"/>
      <c r="U22" s="363"/>
      <c r="V22" s="363"/>
      <c r="W22" s="363"/>
      <c r="X22" s="364"/>
      <c r="Y22" s="357" t="s">
        <v>51</v>
      </c>
      <c r="Z22" s="352"/>
      <c r="AA22" s="353"/>
      <c r="AB22" s="368" t="s">
        <v>150</v>
      </c>
      <c r="AC22" s="368"/>
      <c r="AD22" s="368"/>
      <c r="AE22" s="1330"/>
      <c r="AF22" s="368"/>
      <c r="AG22" s="368"/>
      <c r="AH22" s="368"/>
      <c r="AI22" s="368"/>
      <c r="AJ22" s="1330"/>
      <c r="AK22" s="368"/>
      <c r="AL22" s="368"/>
      <c r="AM22" s="368"/>
      <c r="AN22" s="368"/>
      <c r="AO22" s="1330"/>
      <c r="AP22" s="368"/>
      <c r="AQ22" s="368"/>
      <c r="AR22" s="368"/>
      <c r="AS22" s="368"/>
      <c r="AT22" s="807"/>
      <c r="AU22" s="807"/>
      <c r="AV22" s="807"/>
      <c r="AW22" s="807"/>
      <c r="AX22" s="808"/>
    </row>
    <row r="23" spans="1:55" ht="31.7" customHeight="1">
      <c r="A23" s="303" t="s">
        <v>53</v>
      </c>
      <c r="B23" s="304"/>
      <c r="C23" s="304"/>
      <c r="D23" s="304"/>
      <c r="E23" s="304"/>
      <c r="F23" s="305"/>
      <c r="G23" s="374" t="s">
        <v>54</v>
      </c>
      <c r="H23" s="352"/>
      <c r="I23" s="352"/>
      <c r="J23" s="352"/>
      <c r="K23" s="352"/>
      <c r="L23" s="352"/>
      <c r="M23" s="352"/>
      <c r="N23" s="352"/>
      <c r="O23" s="352"/>
      <c r="P23" s="352"/>
      <c r="Q23" s="352"/>
      <c r="R23" s="352"/>
      <c r="S23" s="352"/>
      <c r="T23" s="352"/>
      <c r="U23" s="352"/>
      <c r="V23" s="352"/>
      <c r="W23" s="352"/>
      <c r="X23" s="353"/>
      <c r="Y23" s="375"/>
      <c r="Z23" s="376"/>
      <c r="AA23" s="377"/>
      <c r="AB23" s="357" t="s">
        <v>44</v>
      </c>
      <c r="AC23" s="352"/>
      <c r="AD23" s="353"/>
      <c r="AE23" s="2954" t="s">
        <v>1627</v>
      </c>
      <c r="AF23" s="2954"/>
      <c r="AG23" s="2954"/>
      <c r="AH23" s="2954"/>
      <c r="AI23" s="2954"/>
      <c r="AJ23" s="2954" t="s">
        <v>1626</v>
      </c>
      <c r="AK23" s="2954"/>
      <c r="AL23" s="2954"/>
      <c r="AM23" s="2954"/>
      <c r="AN23" s="2954"/>
      <c r="AO23" s="358" t="s">
        <v>1601</v>
      </c>
      <c r="AP23" s="358"/>
      <c r="AQ23" s="358"/>
      <c r="AR23" s="358"/>
      <c r="AS23" s="358"/>
      <c r="AT23" s="300" t="s">
        <v>1625</v>
      </c>
      <c r="AU23" s="301"/>
      <c r="AV23" s="301"/>
      <c r="AW23" s="301"/>
      <c r="AX23" s="302"/>
    </row>
    <row r="24" spans="1:55" ht="25.5" customHeight="1">
      <c r="A24" s="306"/>
      <c r="B24" s="307"/>
      <c r="C24" s="307"/>
      <c r="D24" s="307"/>
      <c r="E24" s="307"/>
      <c r="F24" s="308"/>
      <c r="G24" s="2929" t="s">
        <v>1624</v>
      </c>
      <c r="H24" s="2930"/>
      <c r="I24" s="2930"/>
      <c r="J24" s="2930"/>
      <c r="K24" s="2930"/>
      <c r="L24" s="2930"/>
      <c r="M24" s="2930"/>
      <c r="N24" s="2930"/>
      <c r="O24" s="2930"/>
      <c r="P24" s="2930"/>
      <c r="Q24" s="2930"/>
      <c r="R24" s="2930"/>
      <c r="S24" s="2930"/>
      <c r="T24" s="2930"/>
      <c r="U24" s="2930"/>
      <c r="V24" s="2930"/>
      <c r="W24" s="2930"/>
      <c r="X24" s="2931"/>
      <c r="Y24" s="2942" t="s">
        <v>1623</v>
      </c>
      <c r="Z24" s="2943"/>
      <c r="AA24" s="2944"/>
      <c r="AB24" s="2927" t="s">
        <v>1622</v>
      </c>
      <c r="AC24" s="484"/>
      <c r="AD24" s="485"/>
      <c r="AE24" s="2932" t="s">
        <v>1621</v>
      </c>
      <c r="AF24" s="2932"/>
      <c r="AG24" s="2932"/>
      <c r="AH24" s="2932"/>
      <c r="AI24" s="2932"/>
      <c r="AJ24" s="2932" t="s">
        <v>1620</v>
      </c>
      <c r="AK24" s="2932"/>
      <c r="AL24" s="2932"/>
      <c r="AM24" s="2932"/>
      <c r="AN24" s="2932"/>
      <c r="AO24" s="2933" t="s">
        <v>1619</v>
      </c>
      <c r="AP24" s="2934"/>
      <c r="AQ24" s="2934"/>
      <c r="AR24" s="2934"/>
      <c r="AS24" s="2935"/>
      <c r="AT24" s="2936" t="s">
        <v>1618</v>
      </c>
      <c r="AU24" s="371"/>
      <c r="AV24" s="371"/>
      <c r="AW24" s="371"/>
      <c r="AX24" s="372"/>
      <c r="AY24" s="2"/>
      <c r="AZ24" s="3"/>
      <c r="BA24" s="3"/>
      <c r="BB24" s="3"/>
      <c r="BC24" s="3"/>
    </row>
    <row r="25" spans="1:55" ht="25.5" customHeight="1">
      <c r="A25" s="306"/>
      <c r="B25" s="307"/>
      <c r="C25" s="307"/>
      <c r="D25" s="307"/>
      <c r="E25" s="307"/>
      <c r="F25" s="308"/>
      <c r="G25" s="2937" t="s">
        <v>1617</v>
      </c>
      <c r="H25" s="497"/>
      <c r="I25" s="497"/>
      <c r="J25" s="497"/>
      <c r="K25" s="497"/>
      <c r="L25" s="497"/>
      <c r="M25" s="497"/>
      <c r="N25" s="497"/>
      <c r="O25" s="497"/>
      <c r="P25" s="497"/>
      <c r="Q25" s="497"/>
      <c r="R25" s="497"/>
      <c r="S25" s="497"/>
      <c r="T25" s="497"/>
      <c r="U25" s="497"/>
      <c r="V25" s="497"/>
      <c r="W25" s="497"/>
      <c r="X25" s="2938"/>
      <c r="Y25" s="2945"/>
      <c r="Z25" s="2946"/>
      <c r="AA25" s="2947"/>
      <c r="AB25" s="2927" t="s">
        <v>1616</v>
      </c>
      <c r="AC25" s="484"/>
      <c r="AD25" s="485"/>
      <c r="AE25" s="2933" t="s">
        <v>1615</v>
      </c>
      <c r="AF25" s="2934"/>
      <c r="AG25" s="2934"/>
      <c r="AH25" s="2934"/>
      <c r="AI25" s="2935"/>
      <c r="AJ25" s="2933" t="s">
        <v>1614</v>
      </c>
      <c r="AK25" s="2934"/>
      <c r="AL25" s="2934"/>
      <c r="AM25" s="2934"/>
      <c r="AN25" s="2935"/>
      <c r="AO25" s="2933" t="s">
        <v>1613</v>
      </c>
      <c r="AP25" s="2934"/>
      <c r="AQ25" s="2934"/>
      <c r="AR25" s="2934"/>
      <c r="AS25" s="2935"/>
      <c r="AT25" s="2936" t="s">
        <v>1612</v>
      </c>
      <c r="AU25" s="371"/>
      <c r="AV25" s="371"/>
      <c r="AW25" s="371"/>
      <c r="AX25" s="372"/>
      <c r="AY25" s="2"/>
      <c r="AZ25" s="3"/>
      <c r="BA25" s="3"/>
      <c r="BB25" s="3"/>
      <c r="BC25" s="3"/>
    </row>
    <row r="26" spans="1:55" ht="25.5" customHeight="1">
      <c r="A26" s="306"/>
      <c r="B26" s="307"/>
      <c r="C26" s="307"/>
      <c r="D26" s="307"/>
      <c r="E26" s="307"/>
      <c r="F26" s="308"/>
      <c r="G26" s="2929" t="s">
        <v>1611</v>
      </c>
      <c r="H26" s="2930"/>
      <c r="I26" s="2930"/>
      <c r="J26" s="2930"/>
      <c r="K26" s="2930"/>
      <c r="L26" s="2930"/>
      <c r="M26" s="2930"/>
      <c r="N26" s="2930"/>
      <c r="O26" s="2930"/>
      <c r="P26" s="2930"/>
      <c r="Q26" s="2930"/>
      <c r="R26" s="2930"/>
      <c r="S26" s="2930"/>
      <c r="T26" s="2930"/>
      <c r="U26" s="2930"/>
      <c r="V26" s="2930"/>
      <c r="W26" s="2930"/>
      <c r="X26" s="2931"/>
      <c r="Y26" s="2945"/>
      <c r="Z26" s="2946"/>
      <c r="AA26" s="2947"/>
      <c r="AB26" s="2927" t="s">
        <v>1610</v>
      </c>
      <c r="AC26" s="484"/>
      <c r="AD26" s="485"/>
      <c r="AE26" s="2933" t="s">
        <v>1609</v>
      </c>
      <c r="AF26" s="2934"/>
      <c r="AG26" s="2934"/>
      <c r="AH26" s="2934"/>
      <c r="AI26" s="2935"/>
      <c r="AJ26" s="2933" t="s">
        <v>1608</v>
      </c>
      <c r="AK26" s="2934"/>
      <c r="AL26" s="2934"/>
      <c r="AM26" s="2934"/>
      <c r="AN26" s="2935"/>
      <c r="AO26" s="2933" t="s">
        <v>1607</v>
      </c>
      <c r="AP26" s="2934"/>
      <c r="AQ26" s="2934"/>
      <c r="AR26" s="2934"/>
      <c r="AS26" s="2935"/>
      <c r="AT26" s="2936" t="s">
        <v>1606</v>
      </c>
      <c r="AU26" s="371"/>
      <c r="AV26" s="371"/>
      <c r="AW26" s="371"/>
      <c r="AX26" s="372"/>
      <c r="AY26" s="2"/>
      <c r="AZ26" s="3"/>
      <c r="BA26" s="3"/>
      <c r="BB26" s="3"/>
      <c r="BC26" s="3"/>
    </row>
    <row r="27" spans="1:55" ht="25.5" customHeight="1">
      <c r="A27" s="309"/>
      <c r="B27" s="310"/>
      <c r="C27" s="310"/>
      <c r="D27" s="310"/>
      <c r="E27" s="310"/>
      <c r="F27" s="311"/>
      <c r="G27" s="2937" t="s">
        <v>1605</v>
      </c>
      <c r="H27" s="497"/>
      <c r="I27" s="497"/>
      <c r="J27" s="497"/>
      <c r="K27" s="497"/>
      <c r="L27" s="497"/>
      <c r="M27" s="497"/>
      <c r="N27" s="497"/>
      <c r="O27" s="497"/>
      <c r="P27" s="497"/>
      <c r="Q27" s="497"/>
      <c r="R27" s="497"/>
      <c r="S27" s="497"/>
      <c r="T27" s="497"/>
      <c r="U27" s="497"/>
      <c r="V27" s="497"/>
      <c r="W27" s="497"/>
      <c r="X27" s="2938"/>
      <c r="Y27" s="2948"/>
      <c r="Z27" s="2949"/>
      <c r="AA27" s="2950"/>
      <c r="AB27" s="2927" t="s">
        <v>179</v>
      </c>
      <c r="AC27" s="484"/>
      <c r="AD27" s="485"/>
      <c r="AE27" s="2939">
        <v>80</v>
      </c>
      <c r="AF27" s="2940"/>
      <c r="AG27" s="2940"/>
      <c r="AH27" s="2940"/>
      <c r="AI27" s="2941"/>
      <c r="AJ27" s="2939">
        <v>70</v>
      </c>
      <c r="AK27" s="2940"/>
      <c r="AL27" s="2940"/>
      <c r="AM27" s="2940"/>
      <c r="AN27" s="2941"/>
      <c r="AO27" s="2939">
        <v>133</v>
      </c>
      <c r="AP27" s="2940"/>
      <c r="AQ27" s="2940"/>
      <c r="AR27" s="2940"/>
      <c r="AS27" s="2941"/>
      <c r="AT27" s="2928" t="s">
        <v>1604</v>
      </c>
      <c r="AU27" s="191"/>
      <c r="AV27" s="191"/>
      <c r="AW27" s="191"/>
      <c r="AX27" s="192"/>
      <c r="AY27" s="2"/>
      <c r="AZ27" s="3"/>
      <c r="BA27" s="3"/>
      <c r="BB27" s="3"/>
      <c r="BC27" s="3"/>
    </row>
    <row r="28" spans="1:55" ht="32.25" customHeight="1">
      <c r="A28" s="303" t="s">
        <v>61</v>
      </c>
      <c r="B28" s="344"/>
      <c r="C28" s="344"/>
      <c r="D28" s="344"/>
      <c r="E28" s="344"/>
      <c r="F28" s="345"/>
      <c r="G28" s="352" t="s">
        <v>62</v>
      </c>
      <c r="H28" s="352"/>
      <c r="I28" s="352"/>
      <c r="J28" s="352"/>
      <c r="K28" s="352"/>
      <c r="L28" s="352"/>
      <c r="M28" s="352"/>
      <c r="N28" s="352"/>
      <c r="O28" s="352"/>
      <c r="P28" s="352"/>
      <c r="Q28" s="352"/>
      <c r="R28" s="352"/>
      <c r="S28" s="352"/>
      <c r="T28" s="352"/>
      <c r="U28" s="352"/>
      <c r="V28" s="352"/>
      <c r="W28" s="352"/>
      <c r="X28" s="353"/>
      <c r="Y28" s="354"/>
      <c r="Z28" s="355"/>
      <c r="AA28" s="356"/>
      <c r="AB28" s="357" t="s">
        <v>44</v>
      </c>
      <c r="AC28" s="352"/>
      <c r="AD28" s="353"/>
      <c r="AE28" s="357" t="s">
        <v>1603</v>
      </c>
      <c r="AF28" s="352"/>
      <c r="AG28" s="352"/>
      <c r="AH28" s="352"/>
      <c r="AI28" s="353"/>
      <c r="AJ28" s="357" t="s">
        <v>1602</v>
      </c>
      <c r="AK28" s="352"/>
      <c r="AL28" s="352"/>
      <c r="AM28" s="352"/>
      <c r="AN28" s="353"/>
      <c r="AO28" s="357" t="s">
        <v>1601</v>
      </c>
      <c r="AP28" s="352"/>
      <c r="AQ28" s="352"/>
      <c r="AR28" s="352"/>
      <c r="AS28" s="353"/>
      <c r="AT28" s="300" t="s">
        <v>1600</v>
      </c>
      <c r="AU28" s="301"/>
      <c r="AV28" s="301"/>
      <c r="AW28" s="301"/>
      <c r="AX28" s="302"/>
      <c r="AY28" s="2"/>
      <c r="AZ28" s="3"/>
      <c r="BA28" s="3"/>
      <c r="BB28" s="3"/>
      <c r="BC28" s="3"/>
    </row>
    <row r="29" spans="1:55" ht="46.5" customHeight="1">
      <c r="A29" s="346"/>
      <c r="B29" s="347"/>
      <c r="C29" s="347"/>
      <c r="D29" s="347"/>
      <c r="E29" s="347"/>
      <c r="F29" s="348"/>
      <c r="G29" s="916" t="s">
        <v>1599</v>
      </c>
      <c r="H29" s="917"/>
      <c r="I29" s="917"/>
      <c r="J29" s="917"/>
      <c r="K29" s="917"/>
      <c r="L29" s="917"/>
      <c r="M29" s="917"/>
      <c r="N29" s="917"/>
      <c r="O29" s="917"/>
      <c r="P29" s="917"/>
      <c r="Q29" s="917"/>
      <c r="R29" s="917"/>
      <c r="S29" s="917"/>
      <c r="T29" s="917"/>
      <c r="U29" s="917"/>
      <c r="V29" s="917"/>
      <c r="W29" s="917"/>
      <c r="X29" s="918"/>
      <c r="Y29" s="328" t="s">
        <v>61</v>
      </c>
      <c r="Z29" s="329"/>
      <c r="AA29" s="330"/>
      <c r="AB29" s="325" t="s">
        <v>1598</v>
      </c>
      <c r="AC29" s="313"/>
      <c r="AD29" s="331"/>
      <c r="AE29" s="325">
        <v>13</v>
      </c>
      <c r="AF29" s="313"/>
      <c r="AG29" s="313"/>
      <c r="AH29" s="313"/>
      <c r="AI29" s="331"/>
      <c r="AJ29" s="325">
        <v>10</v>
      </c>
      <c r="AK29" s="313"/>
      <c r="AL29" s="313"/>
      <c r="AM29" s="313"/>
      <c r="AN29" s="331"/>
      <c r="AO29" s="325">
        <v>7</v>
      </c>
      <c r="AP29" s="313"/>
      <c r="AQ29" s="313"/>
      <c r="AR29" s="313"/>
      <c r="AS29" s="331"/>
      <c r="AT29" s="325">
        <v>8</v>
      </c>
      <c r="AU29" s="313"/>
      <c r="AV29" s="313"/>
      <c r="AW29" s="313"/>
      <c r="AX29" s="314"/>
    </row>
    <row r="30" spans="1:55" ht="47.1" customHeight="1">
      <c r="A30" s="349"/>
      <c r="B30" s="350"/>
      <c r="C30" s="350"/>
      <c r="D30" s="350"/>
      <c r="E30" s="350"/>
      <c r="F30" s="351"/>
      <c r="G30" s="919"/>
      <c r="H30" s="920"/>
      <c r="I30" s="920"/>
      <c r="J30" s="920"/>
      <c r="K30" s="920"/>
      <c r="L30" s="920"/>
      <c r="M30" s="920"/>
      <c r="N30" s="920"/>
      <c r="O30" s="920"/>
      <c r="P30" s="920"/>
      <c r="Q30" s="920"/>
      <c r="R30" s="920"/>
      <c r="S30" s="920"/>
      <c r="T30" s="920"/>
      <c r="U30" s="920"/>
      <c r="V30" s="920"/>
      <c r="W30" s="920"/>
      <c r="X30" s="921"/>
      <c r="Y30" s="315" t="s">
        <v>66</v>
      </c>
      <c r="Z30" s="316"/>
      <c r="AA30" s="317"/>
      <c r="AB30" s="318" t="s">
        <v>1597</v>
      </c>
      <c r="AC30" s="319"/>
      <c r="AD30" s="320"/>
      <c r="AE30" s="823" t="s">
        <v>1596</v>
      </c>
      <c r="AF30" s="313"/>
      <c r="AG30" s="313"/>
      <c r="AH30" s="313"/>
      <c r="AI30" s="331"/>
      <c r="AJ30" s="823" t="s">
        <v>1595</v>
      </c>
      <c r="AK30" s="313"/>
      <c r="AL30" s="313"/>
      <c r="AM30" s="313"/>
      <c r="AN30" s="331"/>
      <c r="AO30" s="823" t="s">
        <v>1594</v>
      </c>
      <c r="AP30" s="313"/>
      <c r="AQ30" s="313"/>
      <c r="AR30" s="313"/>
      <c r="AS30" s="331"/>
      <c r="AT30" s="823" t="s">
        <v>1593</v>
      </c>
      <c r="AU30" s="313"/>
      <c r="AV30" s="313"/>
      <c r="AW30" s="313"/>
      <c r="AX30" s="314"/>
    </row>
    <row r="31" spans="1:55" ht="23.1" customHeight="1">
      <c r="A31" s="268" t="s">
        <v>71</v>
      </c>
      <c r="B31" s="269"/>
      <c r="C31" s="274" t="s">
        <v>72</v>
      </c>
      <c r="D31" s="275"/>
      <c r="E31" s="275"/>
      <c r="F31" s="275"/>
      <c r="G31" s="275"/>
      <c r="H31" s="275"/>
      <c r="I31" s="275"/>
      <c r="J31" s="275"/>
      <c r="K31" s="276"/>
      <c r="L31" s="277" t="s">
        <v>73</v>
      </c>
      <c r="M31" s="277"/>
      <c r="N31" s="277"/>
      <c r="O31" s="277"/>
      <c r="P31" s="277"/>
      <c r="Q31" s="277"/>
      <c r="R31" s="278" t="s">
        <v>32</v>
      </c>
      <c r="S31" s="278"/>
      <c r="T31" s="278"/>
      <c r="U31" s="278"/>
      <c r="V31" s="278"/>
      <c r="W31" s="278"/>
      <c r="X31" s="279" t="s">
        <v>74</v>
      </c>
      <c r="Y31" s="275"/>
      <c r="Z31" s="275"/>
      <c r="AA31" s="275"/>
      <c r="AB31" s="275"/>
      <c r="AC31" s="275"/>
      <c r="AD31" s="275"/>
      <c r="AE31" s="275"/>
      <c r="AF31" s="275"/>
      <c r="AG31" s="275"/>
      <c r="AH31" s="275"/>
      <c r="AI31" s="275"/>
      <c r="AJ31" s="275"/>
      <c r="AK31" s="275"/>
      <c r="AL31" s="275"/>
      <c r="AM31" s="275"/>
      <c r="AN31" s="275"/>
      <c r="AO31" s="275"/>
      <c r="AP31" s="275"/>
      <c r="AQ31" s="275"/>
      <c r="AR31" s="275"/>
      <c r="AS31" s="275"/>
      <c r="AT31" s="275"/>
      <c r="AU31" s="275"/>
      <c r="AV31" s="275"/>
      <c r="AW31" s="275"/>
      <c r="AX31" s="280"/>
    </row>
    <row r="32" spans="1:55" ht="23.1" customHeight="1">
      <c r="A32" s="270"/>
      <c r="B32" s="271"/>
      <c r="C32" s="281" t="s">
        <v>1592</v>
      </c>
      <c r="D32" s="282"/>
      <c r="E32" s="282"/>
      <c r="F32" s="282"/>
      <c r="G32" s="282"/>
      <c r="H32" s="282"/>
      <c r="I32" s="282"/>
      <c r="J32" s="282"/>
      <c r="K32" s="283"/>
      <c r="L32" s="285">
        <v>14</v>
      </c>
      <c r="M32" s="285"/>
      <c r="N32" s="285"/>
      <c r="O32" s="285"/>
      <c r="P32" s="285"/>
      <c r="Q32" s="285"/>
      <c r="R32" s="285"/>
      <c r="S32" s="285"/>
      <c r="T32" s="285"/>
      <c r="U32" s="285"/>
      <c r="V32" s="285"/>
      <c r="W32" s="285"/>
      <c r="X32" s="286"/>
      <c r="Y32" s="287"/>
      <c r="Z32" s="287"/>
      <c r="AA32" s="287"/>
      <c r="AB32" s="287"/>
      <c r="AC32" s="287"/>
      <c r="AD32" s="287"/>
      <c r="AE32" s="287"/>
      <c r="AF32" s="287"/>
      <c r="AG32" s="287"/>
      <c r="AH32" s="287"/>
      <c r="AI32" s="287"/>
      <c r="AJ32" s="287"/>
      <c r="AK32" s="287"/>
      <c r="AL32" s="287"/>
      <c r="AM32" s="287"/>
      <c r="AN32" s="287"/>
      <c r="AO32" s="287"/>
      <c r="AP32" s="287"/>
      <c r="AQ32" s="287"/>
      <c r="AR32" s="287"/>
      <c r="AS32" s="287"/>
      <c r="AT32" s="287"/>
      <c r="AU32" s="287"/>
      <c r="AV32" s="287"/>
      <c r="AW32" s="287"/>
      <c r="AX32" s="288"/>
    </row>
    <row r="33" spans="1:50" ht="23.1" customHeight="1">
      <c r="A33" s="270"/>
      <c r="B33" s="271"/>
      <c r="C33" s="2951" t="s">
        <v>1591</v>
      </c>
      <c r="D33" s="2952"/>
      <c r="E33" s="2952"/>
      <c r="F33" s="2952"/>
      <c r="G33" s="2952"/>
      <c r="H33" s="2952"/>
      <c r="I33" s="2952"/>
      <c r="J33" s="2952"/>
      <c r="K33" s="2953"/>
      <c r="L33" s="261">
        <v>20</v>
      </c>
      <c r="M33" s="261"/>
      <c r="N33" s="261"/>
      <c r="O33" s="261"/>
      <c r="P33" s="261"/>
      <c r="Q33" s="261"/>
      <c r="R33" s="261"/>
      <c r="S33" s="261"/>
      <c r="T33" s="261"/>
      <c r="U33" s="261"/>
      <c r="V33" s="261"/>
      <c r="W33" s="261"/>
      <c r="X33" s="262"/>
      <c r="Y33" s="263"/>
      <c r="Z33" s="263"/>
      <c r="AA33" s="263"/>
      <c r="AB33" s="263"/>
      <c r="AC33" s="263"/>
      <c r="AD33" s="263"/>
      <c r="AE33" s="263"/>
      <c r="AF33" s="263"/>
      <c r="AG33" s="263"/>
      <c r="AH33" s="263"/>
      <c r="AI33" s="263"/>
      <c r="AJ33" s="263"/>
      <c r="AK33" s="263"/>
      <c r="AL33" s="263"/>
      <c r="AM33" s="263"/>
      <c r="AN33" s="263"/>
      <c r="AO33" s="263"/>
      <c r="AP33" s="263"/>
      <c r="AQ33" s="263"/>
      <c r="AR33" s="263"/>
      <c r="AS33" s="263"/>
      <c r="AT33" s="263"/>
      <c r="AU33" s="263"/>
      <c r="AV33" s="263"/>
      <c r="AW33" s="263"/>
      <c r="AX33" s="264"/>
    </row>
    <row r="34" spans="1:50" ht="23.1" customHeight="1">
      <c r="A34" s="270"/>
      <c r="B34" s="271"/>
      <c r="C34" s="2951" t="s">
        <v>1590</v>
      </c>
      <c r="D34" s="2952"/>
      <c r="E34" s="2952"/>
      <c r="F34" s="2952"/>
      <c r="G34" s="2952"/>
      <c r="H34" s="2952"/>
      <c r="I34" s="2952"/>
      <c r="J34" s="2952"/>
      <c r="K34" s="2953"/>
      <c r="L34" s="261">
        <v>3</v>
      </c>
      <c r="M34" s="261"/>
      <c r="N34" s="261"/>
      <c r="O34" s="261"/>
      <c r="P34" s="261"/>
      <c r="Q34" s="261"/>
      <c r="R34" s="261"/>
      <c r="S34" s="261"/>
      <c r="T34" s="261"/>
      <c r="U34" s="261"/>
      <c r="V34" s="261"/>
      <c r="W34" s="261"/>
      <c r="X34" s="262"/>
      <c r="Y34" s="263"/>
      <c r="Z34" s="263"/>
      <c r="AA34" s="263"/>
      <c r="AB34" s="263"/>
      <c r="AC34" s="263"/>
      <c r="AD34" s="263"/>
      <c r="AE34" s="263"/>
      <c r="AF34" s="263"/>
      <c r="AG34" s="263"/>
      <c r="AH34" s="263"/>
      <c r="AI34" s="263"/>
      <c r="AJ34" s="263"/>
      <c r="AK34" s="263"/>
      <c r="AL34" s="263"/>
      <c r="AM34" s="263"/>
      <c r="AN34" s="263"/>
      <c r="AO34" s="263"/>
      <c r="AP34" s="263"/>
      <c r="AQ34" s="263"/>
      <c r="AR34" s="263"/>
      <c r="AS34" s="263"/>
      <c r="AT34" s="263"/>
      <c r="AU34" s="263"/>
      <c r="AV34" s="263"/>
      <c r="AW34" s="263"/>
      <c r="AX34" s="264"/>
    </row>
    <row r="35" spans="1:50" ht="23.1" customHeight="1">
      <c r="A35" s="270"/>
      <c r="B35" s="271"/>
      <c r="C35" s="2951" t="s">
        <v>1589</v>
      </c>
      <c r="D35" s="2952"/>
      <c r="E35" s="2952"/>
      <c r="F35" s="2952"/>
      <c r="G35" s="2952"/>
      <c r="H35" s="2952"/>
      <c r="I35" s="2952"/>
      <c r="J35" s="2952"/>
      <c r="K35" s="2953"/>
      <c r="L35" s="261">
        <v>3</v>
      </c>
      <c r="M35" s="261"/>
      <c r="N35" s="261"/>
      <c r="O35" s="261"/>
      <c r="P35" s="261"/>
      <c r="Q35" s="261"/>
      <c r="R35" s="261"/>
      <c r="S35" s="261"/>
      <c r="T35" s="261"/>
      <c r="U35" s="261"/>
      <c r="V35" s="261"/>
      <c r="W35" s="261"/>
      <c r="X35" s="262"/>
      <c r="Y35" s="263"/>
      <c r="Z35" s="263"/>
      <c r="AA35" s="263"/>
      <c r="AB35" s="263"/>
      <c r="AC35" s="263"/>
      <c r="AD35" s="263"/>
      <c r="AE35" s="263"/>
      <c r="AF35" s="263"/>
      <c r="AG35" s="263"/>
      <c r="AH35" s="263"/>
      <c r="AI35" s="263"/>
      <c r="AJ35" s="263"/>
      <c r="AK35" s="263"/>
      <c r="AL35" s="263"/>
      <c r="AM35" s="263"/>
      <c r="AN35" s="263"/>
      <c r="AO35" s="263"/>
      <c r="AP35" s="263"/>
      <c r="AQ35" s="263"/>
      <c r="AR35" s="263"/>
      <c r="AS35" s="263"/>
      <c r="AT35" s="263"/>
      <c r="AU35" s="263"/>
      <c r="AV35" s="263"/>
      <c r="AW35" s="263"/>
      <c r="AX35" s="264"/>
    </row>
    <row r="36" spans="1:50" ht="23.1" customHeight="1">
      <c r="A36" s="270"/>
      <c r="B36" s="271"/>
      <c r="C36" s="265"/>
      <c r="D36" s="266"/>
      <c r="E36" s="266"/>
      <c r="F36" s="266"/>
      <c r="G36" s="266"/>
      <c r="H36" s="266"/>
      <c r="I36" s="266"/>
      <c r="J36" s="266"/>
      <c r="K36" s="267"/>
      <c r="L36" s="261"/>
      <c r="M36" s="261"/>
      <c r="N36" s="261"/>
      <c r="O36" s="261"/>
      <c r="P36" s="261"/>
      <c r="Q36" s="261"/>
      <c r="R36" s="261"/>
      <c r="S36" s="261"/>
      <c r="T36" s="261"/>
      <c r="U36" s="261"/>
      <c r="V36" s="261"/>
      <c r="W36" s="261"/>
      <c r="X36" s="262"/>
      <c r="Y36" s="263"/>
      <c r="Z36" s="263"/>
      <c r="AA36" s="263"/>
      <c r="AB36" s="263"/>
      <c r="AC36" s="263"/>
      <c r="AD36" s="263"/>
      <c r="AE36" s="263"/>
      <c r="AF36" s="263"/>
      <c r="AG36" s="263"/>
      <c r="AH36" s="263"/>
      <c r="AI36" s="263"/>
      <c r="AJ36" s="263"/>
      <c r="AK36" s="263"/>
      <c r="AL36" s="263"/>
      <c r="AM36" s="263"/>
      <c r="AN36" s="263"/>
      <c r="AO36" s="263"/>
      <c r="AP36" s="263"/>
      <c r="AQ36" s="263"/>
      <c r="AR36" s="263"/>
      <c r="AS36" s="263"/>
      <c r="AT36" s="263"/>
      <c r="AU36" s="263"/>
      <c r="AV36" s="263"/>
      <c r="AW36" s="263"/>
      <c r="AX36" s="264"/>
    </row>
    <row r="37" spans="1:50" ht="22.5" customHeight="1">
      <c r="A37" s="270"/>
      <c r="B37" s="271"/>
      <c r="C37" s="289"/>
      <c r="D37" s="290"/>
      <c r="E37" s="290"/>
      <c r="F37" s="290"/>
      <c r="G37" s="290"/>
      <c r="H37" s="290"/>
      <c r="I37" s="290"/>
      <c r="J37" s="290"/>
      <c r="K37" s="291"/>
      <c r="L37" s="292"/>
      <c r="M37" s="290"/>
      <c r="N37" s="290"/>
      <c r="O37" s="290"/>
      <c r="P37" s="290"/>
      <c r="Q37" s="291"/>
      <c r="R37" s="292"/>
      <c r="S37" s="290"/>
      <c r="T37" s="290"/>
      <c r="U37" s="290"/>
      <c r="V37" s="290"/>
      <c r="W37" s="291"/>
      <c r="X37" s="262"/>
      <c r="Y37" s="263"/>
      <c r="Z37" s="263"/>
      <c r="AA37" s="263"/>
      <c r="AB37" s="263"/>
      <c r="AC37" s="263"/>
      <c r="AD37" s="263"/>
      <c r="AE37" s="263"/>
      <c r="AF37" s="263"/>
      <c r="AG37" s="263"/>
      <c r="AH37" s="263"/>
      <c r="AI37" s="263"/>
      <c r="AJ37" s="263"/>
      <c r="AK37" s="263"/>
      <c r="AL37" s="263"/>
      <c r="AM37" s="263"/>
      <c r="AN37" s="263"/>
      <c r="AO37" s="263"/>
      <c r="AP37" s="263"/>
      <c r="AQ37" s="263"/>
      <c r="AR37" s="263"/>
      <c r="AS37" s="263"/>
      <c r="AT37" s="263"/>
      <c r="AU37" s="263"/>
      <c r="AV37" s="263"/>
      <c r="AW37" s="263"/>
      <c r="AX37" s="264"/>
    </row>
    <row r="38" spans="1:50" ht="21.75" customHeight="1" thickBot="1">
      <c r="A38" s="272"/>
      <c r="B38" s="273"/>
      <c r="C38" s="293" t="s">
        <v>39</v>
      </c>
      <c r="D38" s="294"/>
      <c r="E38" s="294"/>
      <c r="F38" s="294"/>
      <c r="G38" s="294"/>
      <c r="H38" s="294"/>
      <c r="I38" s="294"/>
      <c r="J38" s="294"/>
      <c r="K38" s="295"/>
      <c r="L38" s="299">
        <f>SUM(L32:Q37)</f>
        <v>40</v>
      </c>
      <c r="M38" s="294"/>
      <c r="N38" s="294"/>
      <c r="O38" s="294"/>
      <c r="P38" s="294"/>
      <c r="Q38" s="295"/>
      <c r="R38" s="299"/>
      <c r="S38" s="294"/>
      <c r="T38" s="294"/>
      <c r="U38" s="294"/>
      <c r="V38" s="294"/>
      <c r="W38" s="295"/>
      <c r="X38" s="255"/>
      <c r="Y38" s="256"/>
      <c r="Z38" s="256"/>
      <c r="AA38" s="256"/>
      <c r="AB38" s="256"/>
      <c r="AC38" s="256"/>
      <c r="AD38" s="256"/>
      <c r="AE38" s="256"/>
      <c r="AF38" s="256"/>
      <c r="AG38" s="256"/>
      <c r="AH38" s="256"/>
      <c r="AI38" s="256"/>
      <c r="AJ38" s="256"/>
      <c r="AK38" s="256"/>
      <c r="AL38" s="256"/>
      <c r="AM38" s="256"/>
      <c r="AN38" s="256"/>
      <c r="AO38" s="256"/>
      <c r="AP38" s="256"/>
      <c r="AQ38" s="256"/>
      <c r="AR38" s="256"/>
      <c r="AS38" s="256"/>
      <c r="AT38" s="256"/>
      <c r="AU38" s="256"/>
      <c r="AV38" s="256"/>
      <c r="AW38" s="256"/>
      <c r="AX38" s="257"/>
    </row>
    <row r="39" spans="1:50" ht="24.75" customHeight="1" thickBot="1">
      <c r="A39" s="4"/>
      <c r="B39" s="4"/>
      <c r="C39" s="4"/>
      <c r="D39" s="4"/>
      <c r="E39" s="4"/>
      <c r="F39" s="4"/>
      <c r="G39" s="5"/>
      <c r="H39" s="5"/>
      <c r="I39" s="5"/>
      <c r="J39" s="5"/>
      <c r="K39" s="5"/>
      <c r="L39" s="6"/>
      <c r="M39" s="5"/>
      <c r="N39" s="5"/>
      <c r="O39" s="5"/>
      <c r="P39" s="5"/>
      <c r="Q39" s="5"/>
      <c r="R39" s="5"/>
      <c r="S39" s="5"/>
      <c r="T39" s="5"/>
      <c r="U39" s="5"/>
      <c r="V39" s="5"/>
      <c r="W39" s="5"/>
      <c r="X39" s="5"/>
      <c r="Y39" s="7"/>
      <c r="Z39" s="7"/>
      <c r="AA39" s="7"/>
      <c r="AB39" s="7"/>
      <c r="AC39" s="5"/>
      <c r="AD39" s="5"/>
      <c r="AE39" s="5"/>
      <c r="AF39" s="5"/>
      <c r="AG39" s="5"/>
      <c r="AH39" s="6"/>
      <c r="AI39" s="5"/>
      <c r="AJ39" s="5"/>
      <c r="AK39" s="5"/>
      <c r="AL39" s="5"/>
      <c r="AM39" s="5"/>
      <c r="AN39" s="5"/>
      <c r="AO39" s="5"/>
      <c r="AP39" s="5"/>
      <c r="AQ39" s="5"/>
      <c r="AR39" s="5"/>
      <c r="AS39" s="5"/>
      <c r="AT39" s="5"/>
      <c r="AU39" s="7"/>
      <c r="AV39" s="7"/>
      <c r="AW39" s="7"/>
      <c r="AX39" s="7"/>
    </row>
    <row r="40" spans="1:50" ht="21.75" customHeight="1">
      <c r="A40" s="139" t="s">
        <v>76</v>
      </c>
      <c r="B40" s="140"/>
      <c r="C40" s="140"/>
      <c r="D40" s="140"/>
      <c r="E40" s="140"/>
      <c r="F40" s="140"/>
      <c r="G40" s="140"/>
      <c r="H40" s="140"/>
      <c r="I40" s="140"/>
      <c r="J40" s="140"/>
      <c r="K40" s="140"/>
      <c r="L40" s="140"/>
      <c r="M40" s="140"/>
      <c r="N40" s="140"/>
      <c r="O40" s="140"/>
      <c r="P40" s="140"/>
      <c r="Q40" s="140"/>
      <c r="R40" s="140"/>
      <c r="S40" s="140"/>
      <c r="T40" s="140"/>
      <c r="U40" s="140"/>
      <c r="V40" s="140"/>
      <c r="W40" s="140"/>
      <c r="X40" s="140"/>
      <c r="Y40" s="140"/>
      <c r="Z40" s="140"/>
      <c r="AA40" s="140"/>
      <c r="AB40" s="140"/>
      <c r="AC40" s="140"/>
      <c r="AD40" s="140"/>
      <c r="AE40" s="140"/>
      <c r="AF40" s="140"/>
      <c r="AG40" s="140"/>
      <c r="AH40" s="140"/>
      <c r="AI40" s="140"/>
      <c r="AJ40" s="140"/>
      <c r="AK40" s="140"/>
      <c r="AL40" s="140"/>
      <c r="AM40" s="140"/>
      <c r="AN40" s="140"/>
      <c r="AO40" s="140"/>
      <c r="AP40" s="140"/>
      <c r="AQ40" s="140"/>
      <c r="AR40" s="140"/>
      <c r="AS40" s="140"/>
      <c r="AT40" s="140"/>
      <c r="AU40" s="140"/>
      <c r="AV40" s="140"/>
      <c r="AW40" s="140"/>
      <c r="AX40" s="141"/>
    </row>
    <row r="41" spans="1:50" ht="21" customHeight="1">
      <c r="A41" s="8"/>
      <c r="B41" s="9"/>
      <c r="C41" s="235" t="s">
        <v>77</v>
      </c>
      <c r="D41" s="236"/>
      <c r="E41" s="236"/>
      <c r="F41" s="236"/>
      <c r="G41" s="236"/>
      <c r="H41" s="236"/>
      <c r="I41" s="236"/>
      <c r="J41" s="236"/>
      <c r="K41" s="236"/>
      <c r="L41" s="236"/>
      <c r="M41" s="236"/>
      <c r="N41" s="236"/>
      <c r="O41" s="236"/>
      <c r="P41" s="236"/>
      <c r="Q41" s="236"/>
      <c r="R41" s="236"/>
      <c r="S41" s="236"/>
      <c r="T41" s="236"/>
      <c r="U41" s="236"/>
      <c r="V41" s="236"/>
      <c r="W41" s="236"/>
      <c r="X41" s="236"/>
      <c r="Y41" s="236"/>
      <c r="Z41" s="236"/>
      <c r="AA41" s="236"/>
      <c r="AB41" s="236"/>
      <c r="AC41" s="237"/>
      <c r="AD41" s="236" t="s">
        <v>78</v>
      </c>
      <c r="AE41" s="236"/>
      <c r="AF41" s="236"/>
      <c r="AG41" s="238" t="s">
        <v>79</v>
      </c>
      <c r="AH41" s="236"/>
      <c r="AI41" s="236"/>
      <c r="AJ41" s="236"/>
      <c r="AK41" s="236"/>
      <c r="AL41" s="236"/>
      <c r="AM41" s="236"/>
      <c r="AN41" s="236"/>
      <c r="AO41" s="236"/>
      <c r="AP41" s="236"/>
      <c r="AQ41" s="236"/>
      <c r="AR41" s="236"/>
      <c r="AS41" s="236"/>
      <c r="AT41" s="236"/>
      <c r="AU41" s="236"/>
      <c r="AV41" s="236"/>
      <c r="AW41" s="236"/>
      <c r="AX41" s="239"/>
    </row>
    <row r="42" spans="1:50" ht="26.25" customHeight="1">
      <c r="A42" s="240" t="s">
        <v>136</v>
      </c>
      <c r="B42" s="241"/>
      <c r="C42" s="242" t="s">
        <v>135</v>
      </c>
      <c r="D42" s="243"/>
      <c r="E42" s="243"/>
      <c r="F42" s="243"/>
      <c r="G42" s="243"/>
      <c r="H42" s="243"/>
      <c r="I42" s="243"/>
      <c r="J42" s="243"/>
      <c r="K42" s="243"/>
      <c r="L42" s="243"/>
      <c r="M42" s="243"/>
      <c r="N42" s="243"/>
      <c r="O42" s="243"/>
      <c r="P42" s="243"/>
      <c r="Q42" s="243"/>
      <c r="R42" s="243"/>
      <c r="S42" s="243"/>
      <c r="T42" s="243"/>
      <c r="U42" s="243"/>
      <c r="V42" s="243"/>
      <c r="W42" s="243"/>
      <c r="X42" s="243"/>
      <c r="Y42" s="243"/>
      <c r="Z42" s="243"/>
      <c r="AA42" s="243"/>
      <c r="AB42" s="243"/>
      <c r="AC42" s="244"/>
      <c r="AD42" s="245" t="s">
        <v>121</v>
      </c>
      <c r="AE42" s="246"/>
      <c r="AF42" s="246"/>
      <c r="AG42" s="247" t="s">
        <v>1588</v>
      </c>
      <c r="AH42" s="2962"/>
      <c r="AI42" s="2962"/>
      <c r="AJ42" s="2962"/>
      <c r="AK42" s="2962"/>
      <c r="AL42" s="2962"/>
      <c r="AM42" s="2962"/>
      <c r="AN42" s="2962"/>
      <c r="AO42" s="2962"/>
      <c r="AP42" s="2962"/>
      <c r="AQ42" s="2962"/>
      <c r="AR42" s="2962"/>
      <c r="AS42" s="2962"/>
      <c r="AT42" s="2962"/>
      <c r="AU42" s="2962"/>
      <c r="AV42" s="2962"/>
      <c r="AW42" s="2962"/>
      <c r="AX42" s="2963"/>
    </row>
    <row r="43" spans="1:50" ht="26.25" customHeight="1">
      <c r="A43" s="175"/>
      <c r="B43" s="176"/>
      <c r="C43" s="250" t="s">
        <v>133</v>
      </c>
      <c r="D43" s="251"/>
      <c r="E43" s="251"/>
      <c r="F43" s="251"/>
      <c r="G43" s="251"/>
      <c r="H43" s="251"/>
      <c r="I43" s="251"/>
      <c r="J43" s="251"/>
      <c r="K43" s="251"/>
      <c r="L43" s="251"/>
      <c r="M43" s="251"/>
      <c r="N43" s="251"/>
      <c r="O43" s="251"/>
      <c r="P43" s="251"/>
      <c r="Q43" s="251"/>
      <c r="R43" s="251"/>
      <c r="S43" s="251"/>
      <c r="T43" s="251"/>
      <c r="U43" s="251"/>
      <c r="V43" s="251"/>
      <c r="W43" s="251"/>
      <c r="X43" s="251"/>
      <c r="Y43" s="251"/>
      <c r="Z43" s="251"/>
      <c r="AA43" s="251"/>
      <c r="AB43" s="251"/>
      <c r="AC43" s="203"/>
      <c r="AD43" s="217" t="s">
        <v>121</v>
      </c>
      <c r="AE43" s="218"/>
      <c r="AF43" s="218"/>
      <c r="AG43" s="2956"/>
      <c r="AH43" s="2957"/>
      <c r="AI43" s="2957"/>
      <c r="AJ43" s="2957"/>
      <c r="AK43" s="2957"/>
      <c r="AL43" s="2957"/>
      <c r="AM43" s="2957"/>
      <c r="AN43" s="2957"/>
      <c r="AO43" s="2957"/>
      <c r="AP43" s="2957"/>
      <c r="AQ43" s="2957"/>
      <c r="AR43" s="2957"/>
      <c r="AS43" s="2957"/>
      <c r="AT43" s="2957"/>
      <c r="AU43" s="2957"/>
      <c r="AV43" s="2957"/>
      <c r="AW43" s="2957"/>
      <c r="AX43" s="2958"/>
    </row>
    <row r="44" spans="1:50" ht="30" customHeight="1">
      <c r="A44" s="177"/>
      <c r="B44" s="178"/>
      <c r="C44" s="252" t="s">
        <v>132</v>
      </c>
      <c r="D44" s="253"/>
      <c r="E44" s="253"/>
      <c r="F44" s="253"/>
      <c r="G44" s="253"/>
      <c r="H44" s="253"/>
      <c r="I44" s="253"/>
      <c r="J44" s="253"/>
      <c r="K44" s="253"/>
      <c r="L44" s="253"/>
      <c r="M44" s="253"/>
      <c r="N44" s="253"/>
      <c r="O44" s="253"/>
      <c r="P44" s="253"/>
      <c r="Q44" s="253"/>
      <c r="R44" s="253"/>
      <c r="S44" s="253"/>
      <c r="T44" s="253"/>
      <c r="U44" s="253"/>
      <c r="V44" s="253"/>
      <c r="W44" s="253"/>
      <c r="X44" s="253"/>
      <c r="Y44" s="253"/>
      <c r="Z44" s="253"/>
      <c r="AA44" s="253"/>
      <c r="AB44" s="253"/>
      <c r="AC44" s="254"/>
      <c r="AD44" s="233" t="s">
        <v>121</v>
      </c>
      <c r="AE44" s="234"/>
      <c r="AF44" s="234"/>
      <c r="AG44" s="2959"/>
      <c r="AH44" s="2960"/>
      <c r="AI44" s="2960"/>
      <c r="AJ44" s="2960"/>
      <c r="AK44" s="2960"/>
      <c r="AL44" s="2960"/>
      <c r="AM44" s="2960"/>
      <c r="AN44" s="2960"/>
      <c r="AO44" s="2960"/>
      <c r="AP44" s="2960"/>
      <c r="AQ44" s="2960"/>
      <c r="AR44" s="2960"/>
      <c r="AS44" s="2960"/>
      <c r="AT44" s="2960"/>
      <c r="AU44" s="2960"/>
      <c r="AV44" s="2960"/>
      <c r="AW44" s="2960"/>
      <c r="AX44" s="2961"/>
    </row>
    <row r="45" spans="1:50" ht="26.25" customHeight="1">
      <c r="A45" s="158" t="s">
        <v>131</v>
      </c>
      <c r="B45" s="174"/>
      <c r="C45" s="206" t="s">
        <v>130</v>
      </c>
      <c r="D45" s="181"/>
      <c r="E45" s="181"/>
      <c r="F45" s="181"/>
      <c r="G45" s="181"/>
      <c r="H45" s="181"/>
      <c r="I45" s="181"/>
      <c r="J45" s="181"/>
      <c r="K45" s="181"/>
      <c r="L45" s="181"/>
      <c r="M45" s="181"/>
      <c r="N45" s="181"/>
      <c r="O45" s="181"/>
      <c r="P45" s="181"/>
      <c r="Q45" s="181"/>
      <c r="R45" s="181"/>
      <c r="S45" s="181"/>
      <c r="T45" s="181"/>
      <c r="U45" s="181"/>
      <c r="V45" s="181"/>
      <c r="W45" s="181"/>
      <c r="X45" s="181"/>
      <c r="Y45" s="181"/>
      <c r="Z45" s="181"/>
      <c r="AA45" s="181"/>
      <c r="AB45" s="181"/>
      <c r="AC45" s="181"/>
      <c r="AD45" s="182" t="s">
        <v>119</v>
      </c>
      <c r="AE45" s="183"/>
      <c r="AF45" s="183"/>
      <c r="AG45" s="207" t="s">
        <v>1587</v>
      </c>
      <c r="AH45" s="2930"/>
      <c r="AI45" s="2930"/>
      <c r="AJ45" s="2930"/>
      <c r="AK45" s="2930"/>
      <c r="AL45" s="2930"/>
      <c r="AM45" s="2930"/>
      <c r="AN45" s="2930"/>
      <c r="AO45" s="2930"/>
      <c r="AP45" s="2930"/>
      <c r="AQ45" s="2930"/>
      <c r="AR45" s="2930"/>
      <c r="AS45" s="2930"/>
      <c r="AT45" s="2930"/>
      <c r="AU45" s="2930"/>
      <c r="AV45" s="2930"/>
      <c r="AW45" s="2930"/>
      <c r="AX45" s="2955"/>
    </row>
    <row r="46" spans="1:50" ht="26.25" customHeight="1">
      <c r="A46" s="175"/>
      <c r="B46" s="176"/>
      <c r="C46" s="216" t="s">
        <v>128</v>
      </c>
      <c r="D46" s="203"/>
      <c r="E46" s="203"/>
      <c r="F46" s="203"/>
      <c r="G46" s="203"/>
      <c r="H46" s="203"/>
      <c r="I46" s="203"/>
      <c r="J46" s="203"/>
      <c r="K46" s="203"/>
      <c r="L46" s="203"/>
      <c r="M46" s="203"/>
      <c r="N46" s="203"/>
      <c r="O46" s="203"/>
      <c r="P46" s="203"/>
      <c r="Q46" s="203"/>
      <c r="R46" s="203"/>
      <c r="S46" s="203"/>
      <c r="T46" s="203"/>
      <c r="U46" s="203"/>
      <c r="V46" s="203"/>
      <c r="W46" s="203"/>
      <c r="X46" s="203"/>
      <c r="Y46" s="203"/>
      <c r="Z46" s="203"/>
      <c r="AA46" s="203"/>
      <c r="AB46" s="203"/>
      <c r="AC46" s="203"/>
      <c r="AD46" s="217" t="s">
        <v>121</v>
      </c>
      <c r="AE46" s="218"/>
      <c r="AF46" s="218"/>
      <c r="AG46" s="2956"/>
      <c r="AH46" s="2957"/>
      <c r="AI46" s="2957"/>
      <c r="AJ46" s="2957"/>
      <c r="AK46" s="2957"/>
      <c r="AL46" s="2957"/>
      <c r="AM46" s="2957"/>
      <c r="AN46" s="2957"/>
      <c r="AO46" s="2957"/>
      <c r="AP46" s="2957"/>
      <c r="AQ46" s="2957"/>
      <c r="AR46" s="2957"/>
      <c r="AS46" s="2957"/>
      <c r="AT46" s="2957"/>
      <c r="AU46" s="2957"/>
      <c r="AV46" s="2957"/>
      <c r="AW46" s="2957"/>
      <c r="AX46" s="2958"/>
    </row>
    <row r="47" spans="1:50" ht="26.25" customHeight="1">
      <c r="A47" s="175"/>
      <c r="B47" s="176"/>
      <c r="C47" s="216" t="s">
        <v>127</v>
      </c>
      <c r="D47" s="203"/>
      <c r="E47" s="203"/>
      <c r="F47" s="203"/>
      <c r="G47" s="203"/>
      <c r="H47" s="203"/>
      <c r="I47" s="203"/>
      <c r="J47" s="203"/>
      <c r="K47" s="203"/>
      <c r="L47" s="203"/>
      <c r="M47" s="203"/>
      <c r="N47" s="203"/>
      <c r="O47" s="203"/>
      <c r="P47" s="203"/>
      <c r="Q47" s="203"/>
      <c r="R47" s="203"/>
      <c r="S47" s="203"/>
      <c r="T47" s="203"/>
      <c r="U47" s="203"/>
      <c r="V47" s="203"/>
      <c r="W47" s="203"/>
      <c r="X47" s="203"/>
      <c r="Y47" s="203"/>
      <c r="Z47" s="203"/>
      <c r="AA47" s="203"/>
      <c r="AB47" s="203"/>
      <c r="AC47" s="203"/>
      <c r="AD47" s="217" t="s">
        <v>121</v>
      </c>
      <c r="AE47" s="218"/>
      <c r="AF47" s="218"/>
      <c r="AG47" s="2956"/>
      <c r="AH47" s="2957"/>
      <c r="AI47" s="2957"/>
      <c r="AJ47" s="2957"/>
      <c r="AK47" s="2957"/>
      <c r="AL47" s="2957"/>
      <c r="AM47" s="2957"/>
      <c r="AN47" s="2957"/>
      <c r="AO47" s="2957"/>
      <c r="AP47" s="2957"/>
      <c r="AQ47" s="2957"/>
      <c r="AR47" s="2957"/>
      <c r="AS47" s="2957"/>
      <c r="AT47" s="2957"/>
      <c r="AU47" s="2957"/>
      <c r="AV47" s="2957"/>
      <c r="AW47" s="2957"/>
      <c r="AX47" s="2958"/>
    </row>
    <row r="48" spans="1:50" ht="26.25" customHeight="1">
      <c r="A48" s="175"/>
      <c r="B48" s="176"/>
      <c r="C48" s="216" t="s">
        <v>126</v>
      </c>
      <c r="D48" s="203"/>
      <c r="E48" s="203"/>
      <c r="F48" s="203"/>
      <c r="G48" s="203"/>
      <c r="H48" s="203"/>
      <c r="I48" s="203"/>
      <c r="J48" s="203"/>
      <c r="K48" s="203"/>
      <c r="L48" s="203"/>
      <c r="M48" s="203"/>
      <c r="N48" s="203"/>
      <c r="O48" s="203"/>
      <c r="P48" s="203"/>
      <c r="Q48" s="203"/>
      <c r="R48" s="203"/>
      <c r="S48" s="203"/>
      <c r="T48" s="203"/>
      <c r="U48" s="203"/>
      <c r="V48" s="203"/>
      <c r="W48" s="203"/>
      <c r="X48" s="203"/>
      <c r="Y48" s="203"/>
      <c r="Z48" s="203"/>
      <c r="AA48" s="203"/>
      <c r="AB48" s="203"/>
      <c r="AC48" s="203"/>
      <c r="AD48" s="217" t="s">
        <v>119</v>
      </c>
      <c r="AE48" s="218"/>
      <c r="AF48" s="218"/>
      <c r="AG48" s="2956"/>
      <c r="AH48" s="2957"/>
      <c r="AI48" s="2957"/>
      <c r="AJ48" s="2957"/>
      <c r="AK48" s="2957"/>
      <c r="AL48" s="2957"/>
      <c r="AM48" s="2957"/>
      <c r="AN48" s="2957"/>
      <c r="AO48" s="2957"/>
      <c r="AP48" s="2957"/>
      <c r="AQ48" s="2957"/>
      <c r="AR48" s="2957"/>
      <c r="AS48" s="2957"/>
      <c r="AT48" s="2957"/>
      <c r="AU48" s="2957"/>
      <c r="AV48" s="2957"/>
      <c r="AW48" s="2957"/>
      <c r="AX48" s="2958"/>
    </row>
    <row r="49" spans="1:50" ht="26.25" customHeight="1">
      <c r="A49" s="175"/>
      <c r="B49" s="176"/>
      <c r="C49" s="216" t="s">
        <v>125</v>
      </c>
      <c r="D49" s="203"/>
      <c r="E49" s="203"/>
      <c r="F49" s="203"/>
      <c r="G49" s="203"/>
      <c r="H49" s="203"/>
      <c r="I49" s="203"/>
      <c r="J49" s="203"/>
      <c r="K49" s="203"/>
      <c r="L49" s="203"/>
      <c r="M49" s="203"/>
      <c r="N49" s="203"/>
      <c r="O49" s="203"/>
      <c r="P49" s="203"/>
      <c r="Q49" s="203"/>
      <c r="R49" s="203"/>
      <c r="S49" s="203"/>
      <c r="T49" s="203"/>
      <c r="U49" s="203"/>
      <c r="V49" s="203"/>
      <c r="W49" s="203"/>
      <c r="X49" s="203"/>
      <c r="Y49" s="203"/>
      <c r="Z49" s="203"/>
      <c r="AA49" s="203"/>
      <c r="AB49" s="203"/>
      <c r="AC49" s="231"/>
      <c r="AD49" s="217" t="s">
        <v>119</v>
      </c>
      <c r="AE49" s="218"/>
      <c r="AF49" s="218"/>
      <c r="AG49" s="2956"/>
      <c r="AH49" s="2957"/>
      <c r="AI49" s="2957"/>
      <c r="AJ49" s="2957"/>
      <c r="AK49" s="2957"/>
      <c r="AL49" s="2957"/>
      <c r="AM49" s="2957"/>
      <c r="AN49" s="2957"/>
      <c r="AO49" s="2957"/>
      <c r="AP49" s="2957"/>
      <c r="AQ49" s="2957"/>
      <c r="AR49" s="2957"/>
      <c r="AS49" s="2957"/>
      <c r="AT49" s="2957"/>
      <c r="AU49" s="2957"/>
      <c r="AV49" s="2957"/>
      <c r="AW49" s="2957"/>
      <c r="AX49" s="2958"/>
    </row>
    <row r="50" spans="1:50" ht="26.25" customHeight="1">
      <c r="A50" s="175"/>
      <c r="B50" s="176"/>
      <c r="C50" s="232" t="s">
        <v>124</v>
      </c>
      <c r="D50" s="154"/>
      <c r="E50" s="154"/>
      <c r="F50" s="154"/>
      <c r="G50" s="154"/>
      <c r="H50" s="154"/>
      <c r="I50" s="154"/>
      <c r="J50" s="154"/>
      <c r="K50" s="154"/>
      <c r="L50" s="154"/>
      <c r="M50" s="154"/>
      <c r="N50" s="154"/>
      <c r="O50" s="154"/>
      <c r="P50" s="154"/>
      <c r="Q50" s="154"/>
      <c r="R50" s="154"/>
      <c r="S50" s="154"/>
      <c r="T50" s="154"/>
      <c r="U50" s="154"/>
      <c r="V50" s="154"/>
      <c r="W50" s="154"/>
      <c r="X50" s="154"/>
      <c r="Y50" s="154"/>
      <c r="Z50" s="154"/>
      <c r="AA50" s="154"/>
      <c r="AB50" s="154"/>
      <c r="AC50" s="154"/>
      <c r="AD50" s="233" t="s">
        <v>119</v>
      </c>
      <c r="AE50" s="234"/>
      <c r="AF50" s="234"/>
      <c r="AG50" s="2959"/>
      <c r="AH50" s="2960"/>
      <c r="AI50" s="2960"/>
      <c r="AJ50" s="2960"/>
      <c r="AK50" s="2960"/>
      <c r="AL50" s="2960"/>
      <c r="AM50" s="2960"/>
      <c r="AN50" s="2960"/>
      <c r="AO50" s="2960"/>
      <c r="AP50" s="2960"/>
      <c r="AQ50" s="2960"/>
      <c r="AR50" s="2960"/>
      <c r="AS50" s="2960"/>
      <c r="AT50" s="2960"/>
      <c r="AU50" s="2960"/>
      <c r="AV50" s="2960"/>
      <c r="AW50" s="2960"/>
      <c r="AX50" s="2961"/>
    </row>
    <row r="51" spans="1:50" ht="34.5" customHeight="1">
      <c r="A51" s="158" t="s">
        <v>94</v>
      </c>
      <c r="B51" s="174"/>
      <c r="C51" s="219" t="s">
        <v>95</v>
      </c>
      <c r="D51" s="220"/>
      <c r="E51" s="220"/>
      <c r="F51" s="220"/>
      <c r="G51" s="220"/>
      <c r="H51" s="220"/>
      <c r="I51" s="220"/>
      <c r="J51" s="220"/>
      <c r="K51" s="220"/>
      <c r="L51" s="220"/>
      <c r="M51" s="220"/>
      <c r="N51" s="220"/>
      <c r="O51" s="220"/>
      <c r="P51" s="220"/>
      <c r="Q51" s="220"/>
      <c r="R51" s="220"/>
      <c r="S51" s="220"/>
      <c r="T51" s="220"/>
      <c r="U51" s="220"/>
      <c r="V51" s="220"/>
      <c r="W51" s="220"/>
      <c r="X51" s="220"/>
      <c r="Y51" s="220"/>
      <c r="Z51" s="220"/>
      <c r="AA51" s="220"/>
      <c r="AB51" s="220"/>
      <c r="AC51" s="221"/>
      <c r="AD51" s="182" t="s">
        <v>119</v>
      </c>
      <c r="AE51" s="183"/>
      <c r="AF51" s="183"/>
      <c r="AG51" s="207" t="s">
        <v>1586</v>
      </c>
      <c r="AH51" s="2930"/>
      <c r="AI51" s="2930"/>
      <c r="AJ51" s="2930"/>
      <c r="AK51" s="2930"/>
      <c r="AL51" s="2930"/>
      <c r="AM51" s="2930"/>
      <c r="AN51" s="2930"/>
      <c r="AO51" s="2930"/>
      <c r="AP51" s="2930"/>
      <c r="AQ51" s="2930"/>
      <c r="AR51" s="2930"/>
      <c r="AS51" s="2930"/>
      <c r="AT51" s="2930"/>
      <c r="AU51" s="2930"/>
      <c r="AV51" s="2930"/>
      <c r="AW51" s="2930"/>
      <c r="AX51" s="2955"/>
    </row>
    <row r="52" spans="1:50" ht="26.25" customHeight="1">
      <c r="A52" s="175"/>
      <c r="B52" s="176"/>
      <c r="C52" s="216" t="s">
        <v>122</v>
      </c>
      <c r="D52" s="203"/>
      <c r="E52" s="203"/>
      <c r="F52" s="203"/>
      <c r="G52" s="203"/>
      <c r="H52" s="203"/>
      <c r="I52" s="203"/>
      <c r="J52" s="203"/>
      <c r="K52" s="203"/>
      <c r="L52" s="203"/>
      <c r="M52" s="203"/>
      <c r="N52" s="203"/>
      <c r="O52" s="203"/>
      <c r="P52" s="203"/>
      <c r="Q52" s="203"/>
      <c r="R52" s="203"/>
      <c r="S52" s="203"/>
      <c r="T52" s="203"/>
      <c r="U52" s="203"/>
      <c r="V52" s="203"/>
      <c r="W52" s="203"/>
      <c r="X52" s="203"/>
      <c r="Y52" s="203"/>
      <c r="Z52" s="203"/>
      <c r="AA52" s="203"/>
      <c r="AB52" s="203"/>
      <c r="AC52" s="203"/>
      <c r="AD52" s="217" t="s">
        <v>121</v>
      </c>
      <c r="AE52" s="218"/>
      <c r="AF52" s="218"/>
      <c r="AG52" s="2956"/>
      <c r="AH52" s="2957"/>
      <c r="AI52" s="2957"/>
      <c r="AJ52" s="2957"/>
      <c r="AK52" s="2957"/>
      <c r="AL52" s="2957"/>
      <c r="AM52" s="2957"/>
      <c r="AN52" s="2957"/>
      <c r="AO52" s="2957"/>
      <c r="AP52" s="2957"/>
      <c r="AQ52" s="2957"/>
      <c r="AR52" s="2957"/>
      <c r="AS52" s="2957"/>
      <c r="AT52" s="2957"/>
      <c r="AU52" s="2957"/>
      <c r="AV52" s="2957"/>
      <c r="AW52" s="2957"/>
      <c r="AX52" s="2958"/>
    </row>
    <row r="53" spans="1:50" ht="34.5" customHeight="1">
      <c r="A53" s="175"/>
      <c r="B53" s="176"/>
      <c r="C53" s="216" t="s">
        <v>120</v>
      </c>
      <c r="D53" s="203"/>
      <c r="E53" s="203"/>
      <c r="F53" s="203"/>
      <c r="G53" s="203"/>
      <c r="H53" s="203"/>
      <c r="I53" s="203"/>
      <c r="J53" s="203"/>
      <c r="K53" s="203"/>
      <c r="L53" s="203"/>
      <c r="M53" s="203"/>
      <c r="N53" s="203"/>
      <c r="O53" s="203"/>
      <c r="P53" s="203"/>
      <c r="Q53" s="203"/>
      <c r="R53" s="203"/>
      <c r="S53" s="203"/>
      <c r="T53" s="203"/>
      <c r="U53" s="203"/>
      <c r="V53" s="203"/>
      <c r="W53" s="203"/>
      <c r="X53" s="203"/>
      <c r="Y53" s="203"/>
      <c r="Z53" s="203"/>
      <c r="AA53" s="203"/>
      <c r="AB53" s="203"/>
      <c r="AC53" s="203"/>
      <c r="AD53" s="217" t="s">
        <v>121</v>
      </c>
      <c r="AE53" s="218"/>
      <c r="AF53" s="218"/>
      <c r="AG53" s="2959"/>
      <c r="AH53" s="2960"/>
      <c r="AI53" s="2960"/>
      <c r="AJ53" s="2960"/>
      <c r="AK53" s="2960"/>
      <c r="AL53" s="2960"/>
      <c r="AM53" s="2960"/>
      <c r="AN53" s="2960"/>
      <c r="AO53" s="2960"/>
      <c r="AP53" s="2960"/>
      <c r="AQ53" s="2960"/>
      <c r="AR53" s="2960"/>
      <c r="AS53" s="2960"/>
      <c r="AT53" s="2960"/>
      <c r="AU53" s="2960"/>
      <c r="AV53" s="2960"/>
      <c r="AW53" s="2960"/>
      <c r="AX53" s="2961"/>
    </row>
    <row r="54" spans="1:50" ht="33.6" customHeight="1">
      <c r="A54" s="158" t="s">
        <v>99</v>
      </c>
      <c r="B54" s="174"/>
      <c r="C54" s="179" t="s">
        <v>100</v>
      </c>
      <c r="D54" s="180"/>
      <c r="E54" s="180"/>
      <c r="F54" s="180"/>
      <c r="G54" s="180"/>
      <c r="H54" s="180"/>
      <c r="I54" s="180"/>
      <c r="J54" s="180"/>
      <c r="K54" s="180"/>
      <c r="L54" s="180"/>
      <c r="M54" s="180"/>
      <c r="N54" s="180"/>
      <c r="O54" s="180"/>
      <c r="P54" s="180"/>
      <c r="Q54" s="180"/>
      <c r="R54" s="180"/>
      <c r="S54" s="180"/>
      <c r="T54" s="180"/>
      <c r="U54" s="180"/>
      <c r="V54" s="180"/>
      <c r="W54" s="180"/>
      <c r="X54" s="180"/>
      <c r="Y54" s="180"/>
      <c r="Z54" s="180"/>
      <c r="AA54" s="180"/>
      <c r="AB54" s="180"/>
      <c r="AC54" s="181"/>
      <c r="AD54" s="182" t="s">
        <v>119</v>
      </c>
      <c r="AE54" s="183"/>
      <c r="AF54" s="183"/>
      <c r="AG54" s="184"/>
      <c r="AH54" s="185"/>
      <c r="AI54" s="185"/>
      <c r="AJ54" s="185"/>
      <c r="AK54" s="185"/>
      <c r="AL54" s="185"/>
      <c r="AM54" s="185"/>
      <c r="AN54" s="185"/>
      <c r="AO54" s="185"/>
      <c r="AP54" s="185"/>
      <c r="AQ54" s="185"/>
      <c r="AR54" s="185"/>
      <c r="AS54" s="185"/>
      <c r="AT54" s="185"/>
      <c r="AU54" s="185"/>
      <c r="AV54" s="185"/>
      <c r="AW54" s="185"/>
      <c r="AX54" s="186"/>
    </row>
    <row r="55" spans="1:50" ht="15.75" customHeight="1">
      <c r="A55" s="175"/>
      <c r="B55" s="176"/>
      <c r="C55" s="193" t="s">
        <v>0</v>
      </c>
      <c r="D55" s="194"/>
      <c r="E55" s="194"/>
      <c r="F55" s="194"/>
      <c r="G55" s="195" t="s">
        <v>101</v>
      </c>
      <c r="H55" s="196"/>
      <c r="I55" s="196"/>
      <c r="J55" s="196"/>
      <c r="K55" s="196"/>
      <c r="L55" s="196"/>
      <c r="M55" s="196"/>
      <c r="N55" s="196"/>
      <c r="O55" s="196"/>
      <c r="P55" s="196"/>
      <c r="Q55" s="196"/>
      <c r="R55" s="196"/>
      <c r="S55" s="197"/>
      <c r="T55" s="198" t="s">
        <v>118</v>
      </c>
      <c r="U55" s="199"/>
      <c r="V55" s="199"/>
      <c r="W55" s="199"/>
      <c r="X55" s="199"/>
      <c r="Y55" s="199"/>
      <c r="Z55" s="199"/>
      <c r="AA55" s="199"/>
      <c r="AB55" s="199"/>
      <c r="AC55" s="199"/>
      <c r="AD55" s="199"/>
      <c r="AE55" s="199"/>
      <c r="AF55" s="199"/>
      <c r="AG55" s="187"/>
      <c r="AH55" s="188"/>
      <c r="AI55" s="188"/>
      <c r="AJ55" s="188"/>
      <c r="AK55" s="188"/>
      <c r="AL55" s="188"/>
      <c r="AM55" s="188"/>
      <c r="AN55" s="188"/>
      <c r="AO55" s="188"/>
      <c r="AP55" s="188"/>
      <c r="AQ55" s="188"/>
      <c r="AR55" s="188"/>
      <c r="AS55" s="188"/>
      <c r="AT55" s="188"/>
      <c r="AU55" s="188"/>
      <c r="AV55" s="188"/>
      <c r="AW55" s="188"/>
      <c r="AX55" s="189"/>
    </row>
    <row r="56" spans="1:50" ht="26.25" customHeight="1">
      <c r="A56" s="175"/>
      <c r="B56" s="176"/>
      <c r="C56" s="200"/>
      <c r="D56" s="201"/>
      <c r="E56" s="201"/>
      <c r="F56" s="201"/>
      <c r="G56" s="202"/>
      <c r="H56" s="203"/>
      <c r="I56" s="203"/>
      <c r="J56" s="203"/>
      <c r="K56" s="203"/>
      <c r="L56" s="203"/>
      <c r="M56" s="203"/>
      <c r="N56" s="203"/>
      <c r="O56" s="203"/>
      <c r="P56" s="203"/>
      <c r="Q56" s="203"/>
      <c r="R56" s="203"/>
      <c r="S56" s="204"/>
      <c r="T56" s="205"/>
      <c r="U56" s="203"/>
      <c r="V56" s="203"/>
      <c r="W56" s="203"/>
      <c r="X56" s="203"/>
      <c r="Y56" s="203"/>
      <c r="Z56" s="203"/>
      <c r="AA56" s="203"/>
      <c r="AB56" s="203"/>
      <c r="AC56" s="203"/>
      <c r="AD56" s="203"/>
      <c r="AE56" s="203"/>
      <c r="AF56" s="203"/>
      <c r="AG56" s="187"/>
      <c r="AH56" s="188"/>
      <c r="AI56" s="188"/>
      <c r="AJ56" s="188"/>
      <c r="AK56" s="188"/>
      <c r="AL56" s="188"/>
      <c r="AM56" s="188"/>
      <c r="AN56" s="188"/>
      <c r="AO56" s="188"/>
      <c r="AP56" s="188"/>
      <c r="AQ56" s="188"/>
      <c r="AR56" s="188"/>
      <c r="AS56" s="188"/>
      <c r="AT56" s="188"/>
      <c r="AU56" s="188"/>
      <c r="AV56" s="188"/>
      <c r="AW56" s="188"/>
      <c r="AX56" s="189"/>
    </row>
    <row r="57" spans="1:50" ht="26.25" customHeight="1">
      <c r="A57" s="177"/>
      <c r="B57" s="178"/>
      <c r="C57" s="151"/>
      <c r="D57" s="152"/>
      <c r="E57" s="152"/>
      <c r="F57" s="152"/>
      <c r="G57" s="153"/>
      <c r="H57" s="154"/>
      <c r="I57" s="154"/>
      <c r="J57" s="154"/>
      <c r="K57" s="154"/>
      <c r="L57" s="154"/>
      <c r="M57" s="154"/>
      <c r="N57" s="154"/>
      <c r="O57" s="154"/>
      <c r="P57" s="154"/>
      <c r="Q57" s="154"/>
      <c r="R57" s="154"/>
      <c r="S57" s="155"/>
      <c r="T57" s="156"/>
      <c r="U57" s="157"/>
      <c r="V57" s="157"/>
      <c r="W57" s="157"/>
      <c r="X57" s="157"/>
      <c r="Y57" s="157"/>
      <c r="Z57" s="157"/>
      <c r="AA57" s="157"/>
      <c r="AB57" s="157"/>
      <c r="AC57" s="157"/>
      <c r="AD57" s="157"/>
      <c r="AE57" s="157"/>
      <c r="AF57" s="157"/>
      <c r="AG57" s="190"/>
      <c r="AH57" s="191"/>
      <c r="AI57" s="191"/>
      <c r="AJ57" s="191"/>
      <c r="AK57" s="191"/>
      <c r="AL57" s="191"/>
      <c r="AM57" s="191"/>
      <c r="AN57" s="191"/>
      <c r="AO57" s="191"/>
      <c r="AP57" s="191"/>
      <c r="AQ57" s="191"/>
      <c r="AR57" s="191"/>
      <c r="AS57" s="191"/>
      <c r="AT57" s="191"/>
      <c r="AU57" s="191"/>
      <c r="AV57" s="191"/>
      <c r="AW57" s="191"/>
      <c r="AX57" s="192"/>
    </row>
    <row r="58" spans="1:50" ht="57" customHeight="1">
      <c r="A58" s="158" t="s">
        <v>103</v>
      </c>
      <c r="B58" s="159"/>
      <c r="C58" s="162" t="s">
        <v>104</v>
      </c>
      <c r="D58" s="163"/>
      <c r="E58" s="163"/>
      <c r="F58" s="164"/>
      <c r="G58" s="165" t="s">
        <v>1585</v>
      </c>
      <c r="H58" s="166"/>
      <c r="I58" s="166"/>
      <c r="J58" s="166"/>
      <c r="K58" s="166"/>
      <c r="L58" s="166"/>
      <c r="M58" s="166"/>
      <c r="N58" s="166"/>
      <c r="O58" s="166"/>
      <c r="P58" s="166"/>
      <c r="Q58" s="166"/>
      <c r="R58" s="166"/>
      <c r="S58" s="166"/>
      <c r="T58" s="166"/>
      <c r="U58" s="166"/>
      <c r="V58" s="166"/>
      <c r="W58" s="166"/>
      <c r="X58" s="166"/>
      <c r="Y58" s="166"/>
      <c r="Z58" s="166"/>
      <c r="AA58" s="166"/>
      <c r="AB58" s="166"/>
      <c r="AC58" s="166"/>
      <c r="AD58" s="166"/>
      <c r="AE58" s="166"/>
      <c r="AF58" s="166"/>
      <c r="AG58" s="166"/>
      <c r="AH58" s="166"/>
      <c r="AI58" s="166"/>
      <c r="AJ58" s="166"/>
      <c r="AK58" s="166"/>
      <c r="AL58" s="166"/>
      <c r="AM58" s="166"/>
      <c r="AN58" s="166"/>
      <c r="AO58" s="166"/>
      <c r="AP58" s="166"/>
      <c r="AQ58" s="166"/>
      <c r="AR58" s="166"/>
      <c r="AS58" s="166"/>
      <c r="AT58" s="166"/>
      <c r="AU58" s="166"/>
      <c r="AV58" s="166"/>
      <c r="AW58" s="166"/>
      <c r="AX58" s="167"/>
    </row>
    <row r="59" spans="1:50" ht="66.75" customHeight="1" thickBot="1">
      <c r="A59" s="160"/>
      <c r="B59" s="161"/>
      <c r="C59" s="168" t="s">
        <v>106</v>
      </c>
      <c r="D59" s="169"/>
      <c r="E59" s="169"/>
      <c r="F59" s="170"/>
      <c r="G59" s="172" t="s">
        <v>1584</v>
      </c>
      <c r="H59" s="789"/>
      <c r="I59" s="789"/>
      <c r="J59" s="789"/>
      <c r="K59" s="789"/>
      <c r="L59" s="789"/>
      <c r="M59" s="789"/>
      <c r="N59" s="789"/>
      <c r="O59" s="789"/>
      <c r="P59" s="789"/>
      <c r="Q59" s="789"/>
      <c r="R59" s="789"/>
      <c r="S59" s="789"/>
      <c r="T59" s="789"/>
      <c r="U59" s="789"/>
      <c r="V59" s="789"/>
      <c r="W59" s="789"/>
      <c r="X59" s="789"/>
      <c r="Y59" s="789"/>
      <c r="Z59" s="789"/>
      <c r="AA59" s="789"/>
      <c r="AB59" s="789"/>
      <c r="AC59" s="789"/>
      <c r="AD59" s="789"/>
      <c r="AE59" s="789"/>
      <c r="AF59" s="789"/>
      <c r="AG59" s="789"/>
      <c r="AH59" s="789"/>
      <c r="AI59" s="789"/>
      <c r="AJ59" s="789"/>
      <c r="AK59" s="789"/>
      <c r="AL59" s="789"/>
      <c r="AM59" s="789"/>
      <c r="AN59" s="789"/>
      <c r="AO59" s="789"/>
      <c r="AP59" s="789"/>
      <c r="AQ59" s="789"/>
      <c r="AR59" s="789"/>
      <c r="AS59" s="789"/>
      <c r="AT59" s="789"/>
      <c r="AU59" s="789"/>
      <c r="AV59" s="789"/>
      <c r="AW59" s="789"/>
      <c r="AX59" s="790"/>
    </row>
    <row r="60" spans="1:50" ht="21" customHeight="1">
      <c r="A60" s="139" t="s">
        <v>108</v>
      </c>
      <c r="B60" s="140"/>
      <c r="C60" s="140"/>
      <c r="D60" s="140"/>
      <c r="E60" s="140"/>
      <c r="F60" s="140"/>
      <c r="G60" s="140"/>
      <c r="H60" s="140"/>
      <c r="I60" s="140"/>
      <c r="J60" s="140"/>
      <c r="K60" s="140"/>
      <c r="L60" s="140"/>
      <c r="M60" s="140"/>
      <c r="N60" s="140"/>
      <c r="O60" s="140"/>
      <c r="P60" s="140"/>
      <c r="Q60" s="140"/>
      <c r="R60" s="140"/>
      <c r="S60" s="140"/>
      <c r="T60" s="140"/>
      <c r="U60" s="140"/>
      <c r="V60" s="140"/>
      <c r="W60" s="140"/>
      <c r="X60" s="140"/>
      <c r="Y60" s="140"/>
      <c r="Z60" s="140"/>
      <c r="AA60" s="140"/>
      <c r="AB60" s="140"/>
      <c r="AC60" s="140"/>
      <c r="AD60" s="140"/>
      <c r="AE60" s="140"/>
      <c r="AF60" s="140"/>
      <c r="AG60" s="140"/>
      <c r="AH60" s="140"/>
      <c r="AI60" s="140"/>
      <c r="AJ60" s="140"/>
      <c r="AK60" s="140"/>
      <c r="AL60" s="140"/>
      <c r="AM60" s="140"/>
      <c r="AN60" s="140"/>
      <c r="AO60" s="140"/>
      <c r="AP60" s="140"/>
      <c r="AQ60" s="140"/>
      <c r="AR60" s="140"/>
      <c r="AS60" s="140"/>
      <c r="AT60" s="140"/>
      <c r="AU60" s="140"/>
      <c r="AV60" s="140"/>
      <c r="AW60" s="140"/>
      <c r="AX60" s="141"/>
    </row>
    <row r="61" spans="1:50" ht="106.5" customHeight="1" thickBot="1">
      <c r="A61" s="120"/>
      <c r="B61" s="142"/>
      <c r="C61" s="142"/>
      <c r="D61" s="142"/>
      <c r="E61" s="142"/>
      <c r="F61" s="142"/>
      <c r="G61" s="142"/>
      <c r="H61" s="142"/>
      <c r="I61" s="142"/>
      <c r="J61" s="142"/>
      <c r="K61" s="142"/>
      <c r="L61" s="142"/>
      <c r="M61" s="142"/>
      <c r="N61" s="142"/>
      <c r="O61" s="142"/>
      <c r="P61" s="142"/>
      <c r="Q61" s="142"/>
      <c r="R61" s="142"/>
      <c r="S61" s="142"/>
      <c r="T61" s="142"/>
      <c r="U61" s="142"/>
      <c r="V61" s="142"/>
      <c r="W61" s="142"/>
      <c r="X61" s="142"/>
      <c r="Y61" s="142"/>
      <c r="Z61" s="142"/>
      <c r="AA61" s="142"/>
      <c r="AB61" s="142"/>
      <c r="AC61" s="142"/>
      <c r="AD61" s="142"/>
      <c r="AE61" s="142"/>
      <c r="AF61" s="142"/>
      <c r="AG61" s="142"/>
      <c r="AH61" s="142"/>
      <c r="AI61" s="142"/>
      <c r="AJ61" s="142"/>
      <c r="AK61" s="142"/>
      <c r="AL61" s="142"/>
      <c r="AM61" s="142"/>
      <c r="AN61" s="142"/>
      <c r="AO61" s="142"/>
      <c r="AP61" s="142"/>
      <c r="AQ61" s="142"/>
      <c r="AR61" s="142"/>
      <c r="AS61" s="142"/>
      <c r="AT61" s="142"/>
      <c r="AU61" s="142"/>
      <c r="AV61" s="142"/>
      <c r="AW61" s="142"/>
      <c r="AX61" s="143"/>
    </row>
    <row r="62" spans="1:50" ht="21" customHeight="1">
      <c r="A62" s="144" t="s">
        <v>109</v>
      </c>
      <c r="B62" s="145"/>
      <c r="C62" s="145"/>
      <c r="D62" s="145"/>
      <c r="E62" s="145"/>
      <c r="F62" s="145"/>
      <c r="G62" s="145"/>
      <c r="H62" s="145"/>
      <c r="I62" s="145"/>
      <c r="J62" s="145"/>
      <c r="K62" s="145"/>
      <c r="L62" s="145"/>
      <c r="M62" s="145"/>
      <c r="N62" s="145"/>
      <c r="O62" s="145"/>
      <c r="P62" s="145"/>
      <c r="Q62" s="145"/>
      <c r="R62" s="145"/>
      <c r="S62" s="145"/>
      <c r="T62" s="145"/>
      <c r="U62" s="145"/>
      <c r="V62" s="145"/>
      <c r="W62" s="145"/>
      <c r="X62" s="145"/>
      <c r="Y62" s="145"/>
      <c r="Z62" s="145"/>
      <c r="AA62" s="145"/>
      <c r="AB62" s="145"/>
      <c r="AC62" s="145"/>
      <c r="AD62" s="145"/>
      <c r="AE62" s="145"/>
      <c r="AF62" s="145"/>
      <c r="AG62" s="145"/>
      <c r="AH62" s="145"/>
      <c r="AI62" s="145"/>
      <c r="AJ62" s="145"/>
      <c r="AK62" s="145"/>
      <c r="AL62" s="145"/>
      <c r="AM62" s="145"/>
      <c r="AN62" s="145"/>
      <c r="AO62" s="145"/>
      <c r="AP62" s="145"/>
      <c r="AQ62" s="145"/>
      <c r="AR62" s="145"/>
      <c r="AS62" s="145"/>
      <c r="AT62" s="145"/>
      <c r="AU62" s="145"/>
      <c r="AV62" s="145"/>
      <c r="AW62" s="145"/>
      <c r="AX62" s="146"/>
    </row>
    <row r="63" spans="1:50" ht="120" customHeight="1" thickBot="1">
      <c r="A63" s="120"/>
      <c r="B63" s="142"/>
      <c r="C63" s="142"/>
      <c r="D63" s="142"/>
      <c r="E63" s="147"/>
      <c r="F63" s="148"/>
      <c r="G63" s="149"/>
      <c r="H63" s="149"/>
      <c r="I63" s="149"/>
      <c r="J63" s="149"/>
      <c r="K63" s="149"/>
      <c r="L63" s="149"/>
      <c r="M63" s="149"/>
      <c r="N63" s="149"/>
      <c r="O63" s="149"/>
      <c r="P63" s="149"/>
      <c r="Q63" s="149"/>
      <c r="R63" s="149"/>
      <c r="S63" s="149"/>
      <c r="T63" s="149"/>
      <c r="U63" s="149"/>
      <c r="V63" s="149"/>
      <c r="W63" s="149"/>
      <c r="X63" s="149"/>
      <c r="Y63" s="149"/>
      <c r="Z63" s="149"/>
      <c r="AA63" s="149"/>
      <c r="AB63" s="149"/>
      <c r="AC63" s="149"/>
      <c r="AD63" s="149"/>
      <c r="AE63" s="149"/>
      <c r="AF63" s="149"/>
      <c r="AG63" s="149"/>
      <c r="AH63" s="149"/>
      <c r="AI63" s="149"/>
      <c r="AJ63" s="149"/>
      <c r="AK63" s="149"/>
      <c r="AL63" s="149"/>
      <c r="AM63" s="149"/>
      <c r="AN63" s="149"/>
      <c r="AO63" s="149"/>
      <c r="AP63" s="149"/>
      <c r="AQ63" s="149"/>
      <c r="AR63" s="149"/>
      <c r="AS63" s="149"/>
      <c r="AT63" s="149"/>
      <c r="AU63" s="149"/>
      <c r="AV63" s="149"/>
      <c r="AW63" s="149"/>
      <c r="AX63" s="150"/>
    </row>
    <row r="64" spans="1:50" ht="21" customHeight="1">
      <c r="A64" s="144" t="s">
        <v>110</v>
      </c>
      <c r="B64" s="145"/>
      <c r="C64" s="145"/>
      <c r="D64" s="145"/>
      <c r="E64" s="145"/>
      <c r="F64" s="145"/>
      <c r="G64" s="145"/>
      <c r="H64" s="145"/>
      <c r="I64" s="145"/>
      <c r="J64" s="145"/>
      <c r="K64" s="145"/>
      <c r="L64" s="145"/>
      <c r="M64" s="145"/>
      <c r="N64" s="145"/>
      <c r="O64" s="145"/>
      <c r="P64" s="145"/>
      <c r="Q64" s="145"/>
      <c r="R64" s="145"/>
      <c r="S64" s="145"/>
      <c r="T64" s="145"/>
      <c r="U64" s="145"/>
      <c r="V64" s="145"/>
      <c r="W64" s="145"/>
      <c r="X64" s="145"/>
      <c r="Y64" s="145"/>
      <c r="Z64" s="145"/>
      <c r="AA64" s="145"/>
      <c r="AB64" s="145"/>
      <c r="AC64" s="145"/>
      <c r="AD64" s="145"/>
      <c r="AE64" s="145"/>
      <c r="AF64" s="145"/>
      <c r="AG64" s="145"/>
      <c r="AH64" s="145"/>
      <c r="AI64" s="145"/>
      <c r="AJ64" s="145"/>
      <c r="AK64" s="145"/>
      <c r="AL64" s="145"/>
      <c r="AM64" s="145"/>
      <c r="AN64" s="145"/>
      <c r="AO64" s="145"/>
      <c r="AP64" s="145"/>
      <c r="AQ64" s="145"/>
      <c r="AR64" s="145"/>
      <c r="AS64" s="145"/>
      <c r="AT64" s="145"/>
      <c r="AU64" s="145"/>
      <c r="AV64" s="145"/>
      <c r="AW64" s="145"/>
      <c r="AX64" s="146"/>
    </row>
    <row r="65" spans="1:50" ht="99.95" customHeight="1" thickBot="1">
      <c r="A65" s="120"/>
      <c r="B65" s="121"/>
      <c r="C65" s="121"/>
      <c r="D65" s="121"/>
      <c r="E65" s="122"/>
      <c r="F65" s="121"/>
      <c r="G65" s="121"/>
      <c r="H65" s="121"/>
      <c r="I65" s="121"/>
      <c r="J65" s="121"/>
      <c r="K65" s="121"/>
      <c r="L65" s="121"/>
      <c r="M65" s="121"/>
      <c r="N65" s="121"/>
      <c r="O65" s="121"/>
      <c r="P65" s="121"/>
      <c r="Q65" s="121"/>
      <c r="R65" s="121"/>
      <c r="S65" s="121"/>
      <c r="T65" s="121"/>
      <c r="U65" s="121"/>
      <c r="V65" s="121"/>
      <c r="W65" s="121"/>
      <c r="X65" s="121"/>
      <c r="Y65" s="121"/>
      <c r="Z65" s="121"/>
      <c r="AA65" s="121"/>
      <c r="AB65" s="121"/>
      <c r="AC65" s="121"/>
      <c r="AD65" s="121"/>
      <c r="AE65" s="121"/>
      <c r="AF65" s="121"/>
      <c r="AG65" s="121"/>
      <c r="AH65" s="121"/>
      <c r="AI65" s="121"/>
      <c r="AJ65" s="121"/>
      <c r="AK65" s="121"/>
      <c r="AL65" s="121"/>
      <c r="AM65" s="121"/>
      <c r="AN65" s="121"/>
      <c r="AO65" s="121"/>
      <c r="AP65" s="121"/>
      <c r="AQ65" s="121"/>
      <c r="AR65" s="121"/>
      <c r="AS65" s="121"/>
      <c r="AT65" s="121"/>
      <c r="AU65" s="121"/>
      <c r="AV65" s="121"/>
      <c r="AW65" s="121"/>
      <c r="AX65" s="123"/>
    </row>
    <row r="66" spans="1:50" ht="21" customHeight="1">
      <c r="A66" s="124" t="s">
        <v>111</v>
      </c>
      <c r="B66" s="125"/>
      <c r="C66" s="125"/>
      <c r="D66" s="125"/>
      <c r="E66" s="125"/>
      <c r="F66" s="125"/>
      <c r="G66" s="125"/>
      <c r="H66" s="125"/>
      <c r="I66" s="125"/>
      <c r="J66" s="125"/>
      <c r="K66" s="125"/>
      <c r="L66" s="125"/>
      <c r="M66" s="125"/>
      <c r="N66" s="125"/>
      <c r="O66" s="125"/>
      <c r="P66" s="125"/>
      <c r="Q66" s="125"/>
      <c r="R66" s="125"/>
      <c r="S66" s="125"/>
      <c r="T66" s="125"/>
      <c r="U66" s="125"/>
      <c r="V66" s="125"/>
      <c r="W66" s="125"/>
      <c r="X66" s="125"/>
      <c r="Y66" s="125"/>
      <c r="Z66" s="125"/>
      <c r="AA66" s="125"/>
      <c r="AB66" s="125"/>
      <c r="AC66" s="125"/>
      <c r="AD66" s="125"/>
      <c r="AE66" s="125"/>
      <c r="AF66" s="125"/>
      <c r="AG66" s="125"/>
      <c r="AH66" s="125"/>
      <c r="AI66" s="125"/>
      <c r="AJ66" s="125"/>
      <c r="AK66" s="125"/>
      <c r="AL66" s="125"/>
      <c r="AM66" s="125"/>
      <c r="AN66" s="125"/>
      <c r="AO66" s="125"/>
      <c r="AP66" s="125"/>
      <c r="AQ66" s="125"/>
      <c r="AR66" s="125"/>
      <c r="AS66" s="125"/>
      <c r="AT66" s="125"/>
      <c r="AU66" s="125"/>
      <c r="AV66" s="125"/>
      <c r="AW66" s="125"/>
      <c r="AX66" s="126"/>
    </row>
    <row r="67" spans="1:50" ht="110.25" customHeight="1" thickBot="1">
      <c r="A67" s="2964" t="s">
        <v>1583</v>
      </c>
      <c r="B67" s="2965"/>
      <c r="C67" s="2965"/>
      <c r="D67" s="2965"/>
      <c r="E67" s="2965"/>
      <c r="F67" s="2965"/>
      <c r="G67" s="2965"/>
      <c r="H67" s="2965"/>
      <c r="I67" s="2965"/>
      <c r="J67" s="2965"/>
      <c r="K67" s="2965"/>
      <c r="L67" s="2965"/>
      <c r="M67" s="2965"/>
      <c r="N67" s="2965"/>
      <c r="O67" s="2965"/>
      <c r="P67" s="2965"/>
      <c r="Q67" s="2965"/>
      <c r="R67" s="2965"/>
      <c r="S67" s="2965"/>
      <c r="T67" s="2965"/>
      <c r="U67" s="2965"/>
      <c r="V67" s="2965"/>
      <c r="W67" s="2965"/>
      <c r="X67" s="2965"/>
      <c r="Y67" s="2965"/>
      <c r="Z67" s="2965"/>
      <c r="AA67" s="2965"/>
      <c r="AB67" s="2965"/>
      <c r="AC67" s="2965"/>
      <c r="AD67" s="2965"/>
      <c r="AE67" s="2965"/>
      <c r="AF67" s="2965"/>
      <c r="AG67" s="2965"/>
      <c r="AH67" s="2965"/>
      <c r="AI67" s="2965"/>
      <c r="AJ67" s="2965"/>
      <c r="AK67" s="2965"/>
      <c r="AL67" s="2965"/>
      <c r="AM67" s="2965"/>
      <c r="AN67" s="2965"/>
      <c r="AO67" s="2965"/>
      <c r="AP67" s="2965"/>
      <c r="AQ67" s="2965"/>
      <c r="AR67" s="2965"/>
      <c r="AS67" s="2965"/>
      <c r="AT67" s="2965"/>
      <c r="AU67" s="2965"/>
      <c r="AV67" s="2965"/>
      <c r="AW67" s="2965"/>
      <c r="AX67" s="2966"/>
    </row>
    <row r="68" spans="1:50" ht="19.7" customHeight="1">
      <c r="A68" s="130" t="s">
        <v>112</v>
      </c>
      <c r="B68" s="131"/>
      <c r="C68" s="131"/>
      <c r="D68" s="131"/>
      <c r="E68" s="131"/>
      <c r="F68" s="131"/>
      <c r="G68" s="131"/>
      <c r="H68" s="131"/>
      <c r="I68" s="131"/>
      <c r="J68" s="131"/>
      <c r="K68" s="131"/>
      <c r="L68" s="131"/>
      <c r="M68" s="131"/>
      <c r="N68" s="131"/>
      <c r="O68" s="131"/>
      <c r="P68" s="131"/>
      <c r="Q68" s="131"/>
      <c r="R68" s="131"/>
      <c r="S68" s="131"/>
      <c r="T68" s="131"/>
      <c r="U68" s="131"/>
      <c r="V68" s="131"/>
      <c r="W68" s="131"/>
      <c r="X68" s="131"/>
      <c r="Y68" s="131"/>
      <c r="Z68" s="131"/>
      <c r="AA68" s="131"/>
      <c r="AB68" s="131"/>
      <c r="AC68" s="131"/>
      <c r="AD68" s="131"/>
      <c r="AE68" s="131"/>
      <c r="AF68" s="131"/>
      <c r="AG68" s="131"/>
      <c r="AH68" s="131"/>
      <c r="AI68" s="131"/>
      <c r="AJ68" s="131"/>
      <c r="AK68" s="131"/>
      <c r="AL68" s="131"/>
      <c r="AM68" s="131"/>
      <c r="AN68" s="131"/>
      <c r="AO68" s="131"/>
      <c r="AP68" s="131"/>
      <c r="AQ68" s="131"/>
      <c r="AR68" s="131"/>
      <c r="AS68" s="131"/>
      <c r="AT68" s="131"/>
      <c r="AU68" s="131"/>
      <c r="AV68" s="131"/>
      <c r="AW68" s="131"/>
      <c r="AX68" s="132"/>
    </row>
    <row r="69" spans="1:50" ht="19.899999999999999" customHeight="1" thickBot="1">
      <c r="A69" s="133"/>
      <c r="B69" s="134"/>
      <c r="C69" s="115" t="s">
        <v>113</v>
      </c>
      <c r="D69" s="135"/>
      <c r="E69" s="135"/>
      <c r="F69" s="135"/>
      <c r="G69" s="135"/>
      <c r="H69" s="135"/>
      <c r="I69" s="135"/>
      <c r="J69" s="136"/>
      <c r="K69" s="137">
        <v>132</v>
      </c>
      <c r="L69" s="137"/>
      <c r="M69" s="137"/>
      <c r="N69" s="137"/>
      <c r="O69" s="137"/>
      <c r="P69" s="137"/>
      <c r="Q69" s="137"/>
      <c r="R69" s="137"/>
      <c r="S69" s="115" t="s">
        <v>114</v>
      </c>
      <c r="T69" s="135"/>
      <c r="U69" s="135"/>
      <c r="V69" s="135"/>
      <c r="W69" s="135"/>
      <c r="X69" s="135"/>
      <c r="Y69" s="135"/>
      <c r="Z69" s="136"/>
      <c r="AA69" s="138">
        <v>158</v>
      </c>
      <c r="AB69" s="137"/>
      <c r="AC69" s="137"/>
      <c r="AD69" s="137"/>
      <c r="AE69" s="137"/>
      <c r="AF69" s="137"/>
      <c r="AG69" s="137"/>
      <c r="AH69" s="137"/>
      <c r="AI69" s="115" t="s">
        <v>115</v>
      </c>
      <c r="AJ69" s="116"/>
      <c r="AK69" s="116"/>
      <c r="AL69" s="116"/>
      <c r="AM69" s="116"/>
      <c r="AN69" s="116"/>
      <c r="AO69" s="116"/>
      <c r="AP69" s="117"/>
      <c r="AQ69" s="118">
        <v>166</v>
      </c>
      <c r="AR69" s="118"/>
      <c r="AS69" s="118"/>
      <c r="AT69" s="118"/>
      <c r="AU69" s="118"/>
      <c r="AV69" s="118"/>
      <c r="AW69" s="118"/>
      <c r="AX69" s="119"/>
    </row>
    <row r="70" spans="1:50" ht="24.75" customHeight="1" thickBot="1">
      <c r="A70" s="4"/>
      <c r="B70" s="4"/>
      <c r="C70" s="4"/>
      <c r="D70" s="4"/>
      <c r="E70" s="4"/>
      <c r="F70" s="4"/>
      <c r="G70" s="5"/>
      <c r="H70" s="5"/>
      <c r="I70" s="5"/>
      <c r="J70" s="5"/>
      <c r="K70" s="5"/>
      <c r="L70" s="6"/>
      <c r="M70" s="5"/>
      <c r="N70" s="5"/>
      <c r="O70" s="5"/>
      <c r="P70" s="5"/>
      <c r="Q70" s="5"/>
      <c r="R70" s="5"/>
      <c r="S70" s="5"/>
      <c r="T70" s="5"/>
      <c r="U70" s="5"/>
      <c r="V70" s="5"/>
      <c r="W70" s="5"/>
      <c r="X70" s="5"/>
      <c r="Y70" s="7"/>
      <c r="Z70" s="7"/>
      <c r="AA70" s="7"/>
      <c r="AB70" s="7"/>
      <c r="AC70" s="5"/>
      <c r="AD70" s="5"/>
      <c r="AE70" s="5"/>
      <c r="AF70" s="5"/>
      <c r="AG70" s="5"/>
      <c r="AH70" s="6"/>
      <c r="AI70" s="5"/>
      <c r="AJ70" s="5"/>
      <c r="AK70" s="5"/>
      <c r="AL70" s="5"/>
      <c r="AM70" s="5"/>
      <c r="AN70" s="5"/>
      <c r="AO70" s="5"/>
      <c r="AP70" s="5"/>
      <c r="AQ70" s="5"/>
      <c r="AR70" s="5"/>
      <c r="AS70" s="5"/>
      <c r="AT70" s="5"/>
      <c r="AU70" s="7"/>
      <c r="AV70" s="7"/>
      <c r="AW70" s="7"/>
      <c r="AX70" s="7"/>
    </row>
    <row r="71" spans="1:50" ht="15" customHeight="1">
      <c r="A71" s="1528" t="s">
        <v>940</v>
      </c>
      <c r="B71" s="1529"/>
      <c r="C71" s="1529"/>
      <c r="D71" s="1529"/>
      <c r="E71" s="1529"/>
      <c r="F71" s="1530"/>
      <c r="G71" s="38" t="s">
        <v>939</v>
      </c>
      <c r="H71" s="37"/>
      <c r="I71" s="37"/>
      <c r="J71" s="37"/>
      <c r="K71" s="37"/>
      <c r="L71" s="37"/>
      <c r="M71" s="37"/>
      <c r="N71" s="37"/>
      <c r="O71" s="37"/>
      <c r="P71" s="37"/>
      <c r="Q71" s="37"/>
      <c r="R71" s="37"/>
      <c r="S71" s="37"/>
      <c r="T71" s="37"/>
      <c r="U71" s="37"/>
      <c r="V71" s="37"/>
      <c r="W71" s="37"/>
      <c r="X71" s="37"/>
      <c r="Y71" s="37"/>
      <c r="Z71" s="37"/>
      <c r="AA71" s="37"/>
      <c r="AB71" s="37"/>
      <c r="AC71" s="37"/>
      <c r="AD71" s="37"/>
      <c r="AE71" s="37"/>
      <c r="AF71" s="37"/>
      <c r="AG71" s="37"/>
      <c r="AH71" s="37"/>
      <c r="AI71" s="37"/>
      <c r="AJ71" s="37"/>
      <c r="AK71" s="37"/>
      <c r="AL71" s="37"/>
      <c r="AM71" s="37"/>
      <c r="AN71" s="37"/>
      <c r="AO71" s="37"/>
      <c r="AP71" s="37"/>
      <c r="AQ71" s="37"/>
      <c r="AR71" s="37"/>
      <c r="AS71" s="37"/>
      <c r="AT71" s="37"/>
      <c r="AU71" s="37"/>
      <c r="AV71" s="37"/>
      <c r="AW71" s="37"/>
      <c r="AX71" s="36"/>
    </row>
    <row r="72" spans="1:50" ht="17.25" customHeight="1">
      <c r="A72" s="441"/>
      <c r="B72" s="442"/>
      <c r="C72" s="442"/>
      <c r="D72" s="442"/>
      <c r="E72" s="442"/>
      <c r="F72" s="443"/>
      <c r="G72" s="32"/>
      <c r="H72" s="27"/>
      <c r="I72" s="27"/>
      <c r="J72" s="27"/>
      <c r="K72" s="27"/>
      <c r="L72" s="27"/>
      <c r="M72" s="27"/>
      <c r="N72" s="27"/>
      <c r="O72" s="27"/>
      <c r="P72" s="27"/>
      <c r="Q72" s="27"/>
      <c r="R72" s="27"/>
      <c r="S72" s="27"/>
      <c r="T72" s="27"/>
      <c r="U72" s="27"/>
      <c r="V72" s="27"/>
      <c r="W72" s="27"/>
      <c r="X72" s="27"/>
      <c r="Y72" s="27"/>
      <c r="Z72" s="27"/>
      <c r="AA72" s="27"/>
      <c r="AB72" s="27"/>
      <c r="AC72" s="27"/>
      <c r="AD72" s="27"/>
      <c r="AE72" s="27"/>
      <c r="AF72" s="27"/>
      <c r="AG72" s="27"/>
      <c r="AH72" s="27"/>
      <c r="AI72" s="27"/>
      <c r="AJ72" s="27"/>
      <c r="AK72" s="27"/>
      <c r="AL72" s="27"/>
      <c r="AM72" s="27"/>
      <c r="AN72" s="27"/>
      <c r="AO72" s="27"/>
      <c r="AP72" s="27"/>
      <c r="AQ72" s="27"/>
      <c r="AR72" s="27"/>
      <c r="AS72" s="27"/>
      <c r="AT72" s="27"/>
      <c r="AU72" s="27"/>
      <c r="AV72" s="27"/>
      <c r="AW72" s="27"/>
      <c r="AX72" s="31"/>
    </row>
    <row r="73" spans="1:50" ht="17.25" customHeight="1">
      <c r="A73" s="441"/>
      <c r="B73" s="442"/>
      <c r="C73" s="442"/>
      <c r="D73" s="442"/>
      <c r="E73" s="442"/>
      <c r="F73" s="443"/>
      <c r="G73" s="32"/>
      <c r="H73" s="27"/>
      <c r="I73" s="27"/>
      <c r="J73" s="27"/>
      <c r="K73" s="27"/>
      <c r="L73" s="27"/>
      <c r="M73" s="27"/>
      <c r="N73" s="27"/>
      <c r="O73" s="27"/>
      <c r="P73" s="27"/>
      <c r="Q73" s="27"/>
      <c r="R73" s="27"/>
      <c r="S73" s="27"/>
      <c r="T73" s="27"/>
      <c r="U73" s="27"/>
      <c r="V73" s="27"/>
      <c r="W73" s="27"/>
      <c r="X73" s="27"/>
      <c r="Y73" s="27"/>
      <c r="Z73" s="27"/>
      <c r="AA73" s="27"/>
      <c r="AB73" s="27"/>
      <c r="AC73" s="27"/>
      <c r="AD73" s="27"/>
      <c r="AE73" s="27"/>
      <c r="AF73" s="27"/>
      <c r="AG73" s="27"/>
      <c r="AH73" s="27"/>
      <c r="AI73" s="27"/>
      <c r="AJ73" s="27"/>
      <c r="AK73" s="27"/>
      <c r="AL73" s="27"/>
      <c r="AM73" s="27"/>
      <c r="AN73" s="27"/>
      <c r="AO73" s="27"/>
      <c r="AP73" s="27"/>
      <c r="AQ73" s="27"/>
      <c r="AR73" s="27"/>
      <c r="AS73" s="27"/>
      <c r="AT73" s="27"/>
      <c r="AU73" s="27"/>
      <c r="AV73" s="27"/>
      <c r="AW73" s="27"/>
      <c r="AX73" s="31"/>
    </row>
    <row r="74" spans="1:50" ht="17.25" customHeight="1">
      <c r="A74" s="441"/>
      <c r="B74" s="442"/>
      <c r="C74" s="442"/>
      <c r="D74" s="442"/>
      <c r="E74" s="442"/>
      <c r="F74" s="443"/>
      <c r="G74" s="32"/>
      <c r="H74" s="27"/>
      <c r="I74" s="27"/>
      <c r="J74" s="27"/>
      <c r="K74" s="27"/>
      <c r="L74" s="27"/>
      <c r="M74" s="27"/>
      <c r="N74" s="27"/>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7"/>
      <c r="AO74" s="27"/>
      <c r="AP74" s="27"/>
      <c r="AQ74" s="27"/>
      <c r="AR74" s="27"/>
      <c r="AS74" s="27"/>
      <c r="AT74" s="27"/>
      <c r="AU74" s="27"/>
      <c r="AV74" s="27"/>
      <c r="AW74" s="27"/>
      <c r="AX74" s="31"/>
    </row>
    <row r="75" spans="1:50" ht="17.25" customHeight="1">
      <c r="A75" s="441"/>
      <c r="B75" s="442"/>
      <c r="C75" s="442"/>
      <c r="D75" s="442"/>
      <c r="E75" s="442"/>
      <c r="F75" s="443"/>
      <c r="G75" s="32"/>
      <c r="H75" s="27"/>
      <c r="I75" s="27"/>
      <c r="J75" s="27"/>
      <c r="K75" s="27"/>
      <c r="L75" s="27"/>
      <c r="M75" s="27"/>
      <c r="N75" s="27"/>
      <c r="O75" s="27"/>
      <c r="P75" s="27"/>
      <c r="Q75" s="27"/>
      <c r="R75" s="27"/>
      <c r="S75" s="27"/>
      <c r="T75" s="27"/>
      <c r="U75" s="27"/>
      <c r="V75" s="27"/>
      <c r="W75" s="27"/>
      <c r="X75" s="27"/>
      <c r="Y75" s="27"/>
      <c r="Z75" s="27"/>
      <c r="AA75" s="27"/>
      <c r="AB75" s="27"/>
      <c r="AC75" s="27"/>
      <c r="AD75" s="27"/>
      <c r="AE75" s="27"/>
      <c r="AF75" s="27"/>
      <c r="AG75" s="27"/>
      <c r="AH75" s="27"/>
      <c r="AI75" s="27"/>
      <c r="AJ75" s="27"/>
      <c r="AK75" s="27"/>
      <c r="AL75" s="27"/>
      <c r="AM75" s="27"/>
      <c r="AN75" s="27"/>
      <c r="AO75" s="27"/>
      <c r="AP75" s="27"/>
      <c r="AQ75" s="27"/>
      <c r="AR75" s="27"/>
      <c r="AS75" s="27"/>
      <c r="AT75" s="27"/>
      <c r="AU75" s="27"/>
      <c r="AV75" s="27"/>
      <c r="AW75" s="27"/>
      <c r="AX75" s="31"/>
    </row>
    <row r="76" spans="1:50" ht="17.25" customHeight="1">
      <c r="A76" s="441"/>
      <c r="B76" s="442"/>
      <c r="C76" s="442"/>
      <c r="D76" s="442"/>
      <c r="E76" s="442"/>
      <c r="F76" s="443"/>
      <c r="G76" s="32"/>
      <c r="H76" s="27"/>
      <c r="I76" s="27"/>
      <c r="J76" s="27"/>
      <c r="K76" s="27"/>
      <c r="L76" s="27"/>
      <c r="M76" s="27"/>
      <c r="N76" s="27"/>
      <c r="O76" s="27"/>
      <c r="P76" s="27"/>
      <c r="Q76" s="27"/>
      <c r="R76" s="27"/>
      <c r="S76" s="27"/>
      <c r="T76" s="27"/>
      <c r="U76" s="27"/>
      <c r="V76" s="27"/>
      <c r="W76" s="27"/>
      <c r="X76" s="27"/>
      <c r="Y76" s="27"/>
      <c r="Z76" s="27"/>
      <c r="AA76" s="27"/>
      <c r="AB76" s="27"/>
      <c r="AC76" s="27"/>
      <c r="AD76" s="27"/>
      <c r="AE76" s="27"/>
      <c r="AF76" s="27"/>
      <c r="AG76" s="27"/>
      <c r="AH76" s="27"/>
      <c r="AI76" s="27"/>
      <c r="AJ76" s="27"/>
      <c r="AK76" s="27"/>
      <c r="AL76" s="27"/>
      <c r="AM76" s="27"/>
      <c r="AN76" s="27"/>
      <c r="AO76" s="27"/>
      <c r="AP76" s="27"/>
      <c r="AQ76" s="27"/>
      <c r="AR76" s="27"/>
      <c r="AS76" s="27"/>
      <c r="AT76" s="27"/>
      <c r="AU76" s="27"/>
      <c r="AV76" s="27"/>
      <c r="AW76" s="27"/>
      <c r="AX76" s="31"/>
    </row>
    <row r="77" spans="1:50" ht="17.25" customHeight="1">
      <c r="A77" s="441"/>
      <c r="B77" s="442"/>
      <c r="C77" s="442"/>
      <c r="D77" s="442"/>
      <c r="E77" s="442"/>
      <c r="F77" s="443"/>
      <c r="G77" s="32"/>
      <c r="H77" s="27"/>
      <c r="I77" s="27"/>
      <c r="J77" s="27"/>
      <c r="K77" s="27"/>
      <c r="L77" s="95"/>
      <c r="M77" s="95"/>
      <c r="N77" s="95"/>
      <c r="O77" s="95"/>
      <c r="P77" s="95"/>
      <c r="Q77" s="95"/>
      <c r="R77" s="95"/>
      <c r="S77" s="95"/>
      <c r="T77" s="95"/>
      <c r="U77" s="100"/>
      <c r="V77" s="100"/>
      <c r="W77" s="100"/>
      <c r="X77" s="100"/>
      <c r="Y77" s="100"/>
      <c r="Z77" s="100"/>
      <c r="AA77" s="100"/>
      <c r="AB77" s="100"/>
      <c r="AC77" s="100"/>
      <c r="AD77" s="100"/>
      <c r="AE77" s="95"/>
      <c r="AF77" s="95"/>
      <c r="AG77" s="95"/>
      <c r="AH77" s="95"/>
      <c r="AI77" s="95"/>
      <c r="AJ77" s="95"/>
      <c r="AK77" s="95"/>
      <c r="AL77" s="95"/>
      <c r="AM77" s="95"/>
      <c r="AN77" s="95"/>
      <c r="AO77" s="95"/>
      <c r="AP77" s="95"/>
      <c r="AQ77" s="95"/>
      <c r="AR77" s="95"/>
      <c r="AS77" s="95"/>
      <c r="AT77" s="95"/>
      <c r="AU77" s="95"/>
      <c r="AV77" s="27"/>
      <c r="AW77" s="27"/>
      <c r="AX77" s="31"/>
    </row>
    <row r="78" spans="1:50" ht="17.25" customHeight="1">
      <c r="A78" s="441"/>
      <c r="B78" s="442"/>
      <c r="C78" s="442"/>
      <c r="D78" s="442"/>
      <c r="E78" s="442"/>
      <c r="F78" s="443"/>
      <c r="G78" s="32"/>
      <c r="H78" s="27"/>
      <c r="I78" s="27"/>
      <c r="J78" s="27"/>
      <c r="K78" s="27"/>
      <c r="L78" s="95"/>
      <c r="M78" s="95"/>
      <c r="N78" s="95"/>
      <c r="O78" s="95"/>
      <c r="P78" s="95"/>
      <c r="Q78" s="95"/>
      <c r="R78" s="95"/>
      <c r="S78" s="95"/>
      <c r="T78" s="95"/>
      <c r="U78" s="100"/>
      <c r="V78" s="2967" t="s">
        <v>1582</v>
      </c>
      <c r="W78" s="2968"/>
      <c r="X78" s="2968"/>
      <c r="Y78" s="2968"/>
      <c r="Z78" s="2968"/>
      <c r="AA78" s="2968"/>
      <c r="AB78" s="2968"/>
      <c r="AC78" s="2968"/>
      <c r="AD78" s="2968"/>
      <c r="AE78" s="2969"/>
      <c r="AF78" s="95"/>
      <c r="AG78" s="95"/>
      <c r="AH78" s="95"/>
      <c r="AI78" s="95"/>
      <c r="AJ78" s="95"/>
      <c r="AK78" s="95"/>
      <c r="AL78" s="95"/>
      <c r="AM78" s="95"/>
      <c r="AN78" s="95"/>
      <c r="AO78" s="95"/>
      <c r="AP78" s="95"/>
      <c r="AQ78" s="95"/>
      <c r="AR78" s="95"/>
      <c r="AS78" s="95"/>
      <c r="AT78" s="95"/>
      <c r="AU78" s="95"/>
      <c r="AV78" s="27"/>
      <c r="AW78" s="27"/>
      <c r="AX78" s="31"/>
    </row>
    <row r="79" spans="1:50" ht="17.25" customHeight="1">
      <c r="A79" s="441"/>
      <c r="B79" s="442"/>
      <c r="C79" s="442"/>
      <c r="D79" s="442"/>
      <c r="E79" s="442"/>
      <c r="F79" s="443"/>
      <c r="G79" s="32"/>
      <c r="H79" s="27"/>
      <c r="I79" s="27"/>
      <c r="J79" s="27"/>
      <c r="K79" s="27"/>
      <c r="L79" s="95"/>
      <c r="M79" s="95"/>
      <c r="N79" s="95"/>
      <c r="O79" s="95"/>
      <c r="P79" s="95"/>
      <c r="Q79" s="95"/>
      <c r="R79" s="95"/>
      <c r="S79" s="95"/>
      <c r="T79" s="95"/>
      <c r="U79" s="100"/>
      <c r="V79" s="2970"/>
      <c r="W79" s="2971"/>
      <c r="X79" s="2971"/>
      <c r="Y79" s="2971"/>
      <c r="Z79" s="2971"/>
      <c r="AA79" s="2971"/>
      <c r="AB79" s="2971"/>
      <c r="AC79" s="2971"/>
      <c r="AD79" s="2971"/>
      <c r="AE79" s="2972"/>
      <c r="AF79" s="95"/>
      <c r="AG79" s="95"/>
      <c r="AH79" s="95"/>
      <c r="AI79" s="95"/>
      <c r="AJ79" s="95"/>
      <c r="AK79" s="95"/>
      <c r="AL79" s="95"/>
      <c r="AM79" s="95"/>
      <c r="AN79" s="95"/>
      <c r="AO79" s="95"/>
      <c r="AP79" s="95"/>
      <c r="AQ79" s="95"/>
      <c r="AR79" s="95"/>
      <c r="AS79" s="95"/>
      <c r="AT79" s="95"/>
      <c r="AU79" s="95"/>
      <c r="AV79" s="27"/>
      <c r="AW79" s="27"/>
      <c r="AX79" s="31"/>
    </row>
    <row r="80" spans="1:50" ht="17.25" customHeight="1">
      <c r="A80" s="441"/>
      <c r="B80" s="442"/>
      <c r="C80" s="442"/>
      <c r="D80" s="442"/>
      <c r="E80" s="442"/>
      <c r="F80" s="443"/>
      <c r="G80" s="32"/>
      <c r="H80" s="27"/>
      <c r="I80" s="27"/>
      <c r="J80" s="27"/>
      <c r="K80" s="27"/>
      <c r="L80" s="95"/>
      <c r="M80" s="95"/>
      <c r="N80" s="95"/>
      <c r="O80" s="95"/>
      <c r="P80" s="95"/>
      <c r="Q80" s="95"/>
      <c r="R80" s="95"/>
      <c r="S80" s="95"/>
      <c r="T80" s="95"/>
      <c r="U80" s="100"/>
      <c r="V80" s="2970"/>
      <c r="W80" s="2971"/>
      <c r="X80" s="2971"/>
      <c r="Y80" s="2971"/>
      <c r="Z80" s="2971"/>
      <c r="AA80" s="2971"/>
      <c r="AB80" s="2971"/>
      <c r="AC80" s="2971"/>
      <c r="AD80" s="2971"/>
      <c r="AE80" s="2972"/>
      <c r="AF80" s="95"/>
      <c r="AG80" s="95"/>
      <c r="AH80" s="95"/>
      <c r="AI80" s="95"/>
      <c r="AJ80" s="95"/>
      <c r="AK80" s="95"/>
      <c r="AL80" s="95"/>
      <c r="AM80" s="95"/>
      <c r="AN80" s="95"/>
      <c r="AO80" s="95"/>
      <c r="AP80" s="95"/>
      <c r="AQ80" s="95"/>
      <c r="AR80" s="95"/>
      <c r="AS80" s="95"/>
      <c r="AT80" s="95"/>
      <c r="AU80" s="95"/>
      <c r="AV80" s="27"/>
      <c r="AW80" s="27"/>
      <c r="AX80" s="31"/>
    </row>
    <row r="81" spans="1:50" ht="17.25" customHeight="1">
      <c r="A81" s="441"/>
      <c r="B81" s="442"/>
      <c r="C81" s="442"/>
      <c r="D81" s="442"/>
      <c r="E81" s="442"/>
      <c r="F81" s="443"/>
      <c r="G81" s="32"/>
      <c r="H81" s="27"/>
      <c r="I81" s="27"/>
      <c r="J81" s="27"/>
      <c r="K81" s="27"/>
      <c r="L81" s="95"/>
      <c r="M81" s="95"/>
      <c r="N81" s="95"/>
      <c r="O81" s="95"/>
      <c r="P81" s="95"/>
      <c r="Q81" s="95"/>
      <c r="R81" s="95"/>
      <c r="S81" s="95"/>
      <c r="T81" s="95"/>
      <c r="U81" s="100"/>
      <c r="V81" s="2970"/>
      <c r="W81" s="2971"/>
      <c r="X81" s="2971"/>
      <c r="Y81" s="2971"/>
      <c r="Z81" s="2971"/>
      <c r="AA81" s="2971"/>
      <c r="AB81" s="2971"/>
      <c r="AC81" s="2971"/>
      <c r="AD81" s="2971"/>
      <c r="AE81" s="2972"/>
      <c r="AF81" s="95"/>
      <c r="AG81" s="95"/>
      <c r="AH81" s="95"/>
      <c r="AI81" s="95"/>
      <c r="AJ81" s="95"/>
      <c r="AK81" s="95"/>
      <c r="AL81" s="95"/>
      <c r="AM81" s="95"/>
      <c r="AN81" s="95"/>
      <c r="AO81" s="95"/>
      <c r="AP81" s="95"/>
      <c r="AQ81" s="95"/>
      <c r="AR81" s="95"/>
      <c r="AS81" s="95"/>
      <c r="AT81" s="95"/>
      <c r="AU81" s="95"/>
      <c r="AV81" s="27"/>
      <c r="AW81" s="27"/>
      <c r="AX81" s="31"/>
    </row>
    <row r="82" spans="1:50" ht="17.25" customHeight="1">
      <c r="A82" s="441"/>
      <c r="B82" s="442"/>
      <c r="C82" s="442"/>
      <c r="D82" s="442"/>
      <c r="E82" s="442"/>
      <c r="F82" s="443"/>
      <c r="G82" s="32"/>
      <c r="H82" s="27"/>
      <c r="I82" s="27"/>
      <c r="J82" s="27"/>
      <c r="K82" s="27"/>
      <c r="L82" s="95"/>
      <c r="M82" s="95"/>
      <c r="N82" s="95"/>
      <c r="O82" s="95"/>
      <c r="P82" s="95"/>
      <c r="Q82" s="95"/>
      <c r="R82" s="95"/>
      <c r="S82" s="95"/>
      <c r="T82" s="95"/>
      <c r="U82" s="95"/>
      <c r="V82" s="2973"/>
      <c r="W82" s="2974"/>
      <c r="X82" s="2974"/>
      <c r="Y82" s="2974"/>
      <c r="Z82" s="2974"/>
      <c r="AA82" s="2974"/>
      <c r="AB82" s="2974"/>
      <c r="AC82" s="2974"/>
      <c r="AD82" s="2974"/>
      <c r="AE82" s="2975"/>
      <c r="AF82" s="95"/>
      <c r="AG82" s="95"/>
      <c r="AH82" s="95"/>
      <c r="AI82" s="95"/>
      <c r="AJ82" s="95"/>
      <c r="AK82" s="95"/>
      <c r="AL82" s="95"/>
      <c r="AM82" s="95"/>
      <c r="AN82" s="95"/>
      <c r="AO82" s="95"/>
      <c r="AP82" s="95"/>
      <c r="AQ82" s="95"/>
      <c r="AR82" s="95"/>
      <c r="AS82" s="95"/>
      <c r="AT82" s="95"/>
      <c r="AU82" s="95"/>
      <c r="AV82" s="27"/>
      <c r="AW82" s="27"/>
      <c r="AX82" s="31"/>
    </row>
    <row r="83" spans="1:50" ht="17.25" customHeight="1">
      <c r="A83" s="441"/>
      <c r="B83" s="442"/>
      <c r="C83" s="442"/>
      <c r="D83" s="442"/>
      <c r="E83" s="442"/>
      <c r="F83" s="443"/>
      <c r="G83" s="32"/>
      <c r="H83" s="27"/>
      <c r="I83" s="27"/>
      <c r="J83" s="27"/>
      <c r="K83" s="27"/>
      <c r="L83" s="95"/>
      <c r="M83" s="95"/>
      <c r="N83" s="95"/>
      <c r="O83" s="2987" t="s">
        <v>1581</v>
      </c>
      <c r="P83" s="1534"/>
      <c r="Q83" s="1534"/>
      <c r="R83" s="1534"/>
      <c r="S83" s="1534"/>
      <c r="T83" s="1534"/>
      <c r="U83" s="1534"/>
      <c r="V83" s="1534"/>
      <c r="W83" s="1534"/>
      <c r="X83" s="1534"/>
      <c r="Y83" s="1534"/>
      <c r="Z83" s="1534"/>
      <c r="AA83" s="1534"/>
      <c r="AB83" s="1534"/>
      <c r="AC83" s="1534"/>
      <c r="AD83" s="1534"/>
      <c r="AE83" s="1534"/>
      <c r="AF83" s="1534"/>
      <c r="AG83" s="1534"/>
      <c r="AH83" s="1534"/>
      <c r="AI83" s="1534"/>
      <c r="AJ83" s="1534"/>
      <c r="AK83" s="1534"/>
      <c r="AL83" s="1534"/>
      <c r="AM83" s="1534"/>
      <c r="AN83" s="1534"/>
      <c r="AO83" s="95"/>
      <c r="AP83" s="95"/>
      <c r="AQ83" s="95"/>
      <c r="AR83" s="95"/>
      <c r="AS83" s="95"/>
      <c r="AT83" s="95"/>
      <c r="AU83" s="95"/>
      <c r="AV83" s="27"/>
      <c r="AW83" s="27"/>
      <c r="AX83" s="31"/>
    </row>
    <row r="84" spans="1:50" ht="17.25" customHeight="1">
      <c r="A84" s="441"/>
      <c r="B84" s="442"/>
      <c r="C84" s="442"/>
      <c r="D84" s="442"/>
      <c r="E84" s="442"/>
      <c r="F84" s="443"/>
      <c r="G84" s="32"/>
      <c r="H84" s="27"/>
      <c r="I84" s="27"/>
      <c r="J84" s="27"/>
      <c r="K84" s="27"/>
      <c r="L84" s="95"/>
      <c r="M84" s="95"/>
      <c r="N84" s="95"/>
      <c r="O84" s="1534"/>
      <c r="P84" s="1534"/>
      <c r="Q84" s="1534"/>
      <c r="R84" s="1534"/>
      <c r="S84" s="1534"/>
      <c r="T84" s="1534"/>
      <c r="U84" s="1534"/>
      <c r="V84" s="1534"/>
      <c r="W84" s="1534"/>
      <c r="X84" s="1534"/>
      <c r="Y84" s="1534"/>
      <c r="Z84" s="1534"/>
      <c r="AA84" s="1534"/>
      <c r="AB84" s="1534"/>
      <c r="AC84" s="1534"/>
      <c r="AD84" s="1534"/>
      <c r="AE84" s="1534"/>
      <c r="AF84" s="1534"/>
      <c r="AG84" s="1534"/>
      <c r="AH84" s="1534"/>
      <c r="AI84" s="1534"/>
      <c r="AJ84" s="1534"/>
      <c r="AK84" s="1534"/>
      <c r="AL84" s="1534"/>
      <c r="AM84" s="1534"/>
      <c r="AN84" s="1534"/>
      <c r="AO84" s="95"/>
      <c r="AP84" s="95"/>
      <c r="AQ84" s="95"/>
      <c r="AR84" s="95"/>
      <c r="AS84" s="95"/>
      <c r="AT84" s="95"/>
      <c r="AU84" s="95"/>
      <c r="AV84" s="27"/>
      <c r="AW84" s="27"/>
      <c r="AX84" s="31"/>
    </row>
    <row r="85" spans="1:50" ht="17.25" customHeight="1">
      <c r="A85" s="441"/>
      <c r="B85" s="442"/>
      <c r="C85" s="442"/>
      <c r="D85" s="442"/>
      <c r="E85" s="442"/>
      <c r="F85" s="443"/>
      <c r="G85" s="32"/>
      <c r="H85" s="27"/>
      <c r="I85" s="27"/>
      <c r="J85" s="27"/>
      <c r="K85" s="27"/>
      <c r="L85" s="95"/>
      <c r="M85" s="95"/>
      <c r="N85" s="95"/>
      <c r="O85" s="1534"/>
      <c r="P85" s="1534"/>
      <c r="Q85" s="1534"/>
      <c r="R85" s="1534"/>
      <c r="S85" s="1534"/>
      <c r="T85" s="1534"/>
      <c r="U85" s="1534"/>
      <c r="V85" s="1534"/>
      <c r="W85" s="1534"/>
      <c r="X85" s="1534"/>
      <c r="Y85" s="1534"/>
      <c r="Z85" s="1534"/>
      <c r="AA85" s="1534"/>
      <c r="AB85" s="1534"/>
      <c r="AC85" s="1534"/>
      <c r="AD85" s="1534"/>
      <c r="AE85" s="1534"/>
      <c r="AF85" s="1534"/>
      <c r="AG85" s="1534"/>
      <c r="AH85" s="1534"/>
      <c r="AI85" s="1534"/>
      <c r="AJ85" s="1534"/>
      <c r="AK85" s="1534"/>
      <c r="AL85" s="1534"/>
      <c r="AM85" s="1534"/>
      <c r="AN85" s="1534"/>
      <c r="AO85" s="95"/>
      <c r="AP85" s="95"/>
      <c r="AQ85" s="95"/>
      <c r="AR85" s="95"/>
      <c r="AS85" s="95"/>
      <c r="AT85" s="95"/>
      <c r="AU85" s="95"/>
      <c r="AV85" s="27"/>
      <c r="AW85" s="27"/>
      <c r="AX85" s="31"/>
    </row>
    <row r="86" spans="1:50" ht="17.25" customHeight="1">
      <c r="A86" s="441"/>
      <c r="B86" s="442"/>
      <c r="C86" s="442"/>
      <c r="D86" s="442"/>
      <c r="E86" s="442"/>
      <c r="F86" s="443"/>
      <c r="G86" s="32"/>
      <c r="H86" s="27"/>
      <c r="I86" s="27"/>
      <c r="J86" s="27"/>
      <c r="K86" s="27"/>
      <c r="L86" s="95"/>
      <c r="M86" s="95"/>
      <c r="N86" s="95"/>
      <c r="O86" s="1534"/>
      <c r="P86" s="1534"/>
      <c r="Q86" s="1534"/>
      <c r="R86" s="1534"/>
      <c r="S86" s="1534"/>
      <c r="T86" s="1534"/>
      <c r="U86" s="1534"/>
      <c r="V86" s="1534"/>
      <c r="W86" s="1534"/>
      <c r="X86" s="1534"/>
      <c r="Y86" s="1534"/>
      <c r="Z86" s="1534"/>
      <c r="AA86" s="1534"/>
      <c r="AB86" s="1534"/>
      <c r="AC86" s="1534"/>
      <c r="AD86" s="1534"/>
      <c r="AE86" s="1534"/>
      <c r="AF86" s="1534"/>
      <c r="AG86" s="1534"/>
      <c r="AH86" s="1534"/>
      <c r="AI86" s="1534"/>
      <c r="AJ86" s="1534"/>
      <c r="AK86" s="1534"/>
      <c r="AL86" s="1534"/>
      <c r="AM86" s="1534"/>
      <c r="AN86" s="1534"/>
      <c r="AO86" s="95"/>
      <c r="AP86" s="95"/>
      <c r="AQ86" s="95"/>
      <c r="AR86" s="95"/>
      <c r="AS86" s="95"/>
      <c r="AT86" s="95"/>
      <c r="AU86" s="95"/>
      <c r="AV86" s="27"/>
      <c r="AW86" s="27"/>
      <c r="AX86" s="31"/>
    </row>
    <row r="87" spans="1:50" ht="17.25" customHeight="1">
      <c r="A87" s="441"/>
      <c r="B87" s="442"/>
      <c r="C87" s="442"/>
      <c r="D87" s="442"/>
      <c r="E87" s="442"/>
      <c r="F87" s="443"/>
      <c r="G87" s="32"/>
      <c r="H87" s="27"/>
      <c r="I87" s="27"/>
      <c r="J87" s="27"/>
      <c r="K87" s="27"/>
      <c r="L87" s="95"/>
      <c r="M87" s="95"/>
      <c r="N87" s="95"/>
      <c r="O87" s="95"/>
      <c r="P87" s="95"/>
      <c r="Q87" s="95"/>
      <c r="R87" s="95"/>
      <c r="S87" s="95"/>
      <c r="T87" s="95"/>
      <c r="U87" s="95"/>
      <c r="V87" s="95"/>
      <c r="W87" s="95"/>
      <c r="X87" s="95"/>
      <c r="Y87" s="95"/>
      <c r="Z87" s="95"/>
      <c r="AA87" s="95"/>
      <c r="AB87" s="95"/>
      <c r="AC87" s="95"/>
      <c r="AD87" s="95"/>
      <c r="AE87" s="95"/>
      <c r="AF87" s="95"/>
      <c r="AG87" s="95"/>
      <c r="AH87" s="95"/>
      <c r="AI87" s="95"/>
      <c r="AJ87" s="95"/>
      <c r="AK87" s="95"/>
      <c r="AL87" s="95"/>
      <c r="AM87" s="95"/>
      <c r="AN87" s="95"/>
      <c r="AO87" s="95"/>
      <c r="AP87" s="95"/>
      <c r="AQ87" s="95"/>
      <c r="AR87" s="95"/>
      <c r="AS87" s="95"/>
      <c r="AT87" s="95"/>
      <c r="AU87" s="95"/>
      <c r="AV87" s="27"/>
      <c r="AW87" s="27"/>
      <c r="AX87" s="31"/>
    </row>
    <row r="88" spans="1:50" ht="17.25" customHeight="1">
      <c r="A88" s="441"/>
      <c r="B88" s="442"/>
      <c r="C88" s="442"/>
      <c r="D88" s="442"/>
      <c r="E88" s="442"/>
      <c r="F88" s="443"/>
      <c r="G88" s="32"/>
      <c r="H88" s="27"/>
      <c r="I88" s="27"/>
      <c r="J88" s="27"/>
      <c r="K88" s="27"/>
      <c r="L88" s="95"/>
      <c r="M88" s="95"/>
      <c r="N88" s="95"/>
      <c r="O88" s="95"/>
      <c r="P88" s="95"/>
      <c r="Q88" s="95"/>
      <c r="R88" s="95"/>
      <c r="S88" s="95"/>
      <c r="T88" s="95"/>
      <c r="U88" s="95"/>
      <c r="V88" s="95"/>
      <c r="W88" s="95"/>
      <c r="X88" s="95"/>
      <c r="Y88" s="95"/>
      <c r="Z88" s="95"/>
      <c r="AA88" s="95"/>
      <c r="AB88" s="95"/>
      <c r="AC88" s="95"/>
      <c r="AD88" s="95"/>
      <c r="AE88" s="95"/>
      <c r="AF88" s="95"/>
      <c r="AG88" s="95"/>
      <c r="AH88" s="95"/>
      <c r="AI88" s="95"/>
      <c r="AJ88" s="95"/>
      <c r="AK88" s="95"/>
      <c r="AL88" s="95"/>
      <c r="AM88" s="95"/>
      <c r="AN88" s="95"/>
      <c r="AO88" s="95"/>
      <c r="AP88" s="95"/>
      <c r="AQ88" s="95"/>
      <c r="AR88" s="95"/>
      <c r="AS88" s="95"/>
      <c r="AT88" s="95"/>
      <c r="AU88" s="95"/>
      <c r="AV88" s="27"/>
      <c r="AW88" s="27"/>
      <c r="AX88" s="31"/>
    </row>
    <row r="89" spans="1:50" ht="17.25" customHeight="1">
      <c r="A89" s="441"/>
      <c r="B89" s="442"/>
      <c r="C89" s="442"/>
      <c r="D89" s="442"/>
      <c r="E89" s="442"/>
      <c r="F89" s="443"/>
      <c r="G89" s="32"/>
      <c r="H89" s="27"/>
      <c r="I89" s="27"/>
      <c r="J89" s="27"/>
      <c r="K89" s="27"/>
      <c r="L89" s="95"/>
      <c r="M89" s="95"/>
      <c r="N89" s="95"/>
      <c r="O89" s="95"/>
      <c r="P89" s="95"/>
      <c r="Q89" s="95"/>
      <c r="R89" s="95"/>
      <c r="S89" s="95"/>
      <c r="T89" s="95"/>
      <c r="U89" s="95"/>
      <c r="V89" s="95"/>
      <c r="W89" s="95"/>
      <c r="X89" s="95"/>
      <c r="Y89" s="95"/>
      <c r="Z89" s="95"/>
      <c r="AA89" s="95"/>
      <c r="AB89" s="95"/>
      <c r="AC89" s="95"/>
      <c r="AD89" s="95"/>
      <c r="AE89" s="95"/>
      <c r="AF89" s="95"/>
      <c r="AG89" s="95"/>
      <c r="AH89" s="95"/>
      <c r="AI89" s="95"/>
      <c r="AJ89" s="95"/>
      <c r="AK89" s="95"/>
      <c r="AL89" s="95"/>
      <c r="AM89" s="95"/>
      <c r="AN89" s="95"/>
      <c r="AO89" s="95"/>
      <c r="AP89" s="95"/>
      <c r="AQ89" s="95"/>
      <c r="AR89" s="95"/>
      <c r="AS89" s="95"/>
      <c r="AT89" s="95"/>
      <c r="AU89" s="95"/>
      <c r="AV89" s="27"/>
      <c r="AW89" s="27"/>
      <c r="AX89" s="31"/>
    </row>
    <row r="90" spans="1:50" ht="17.25" customHeight="1">
      <c r="A90" s="441"/>
      <c r="B90" s="442"/>
      <c r="C90" s="442"/>
      <c r="D90" s="442"/>
      <c r="E90" s="442"/>
      <c r="F90" s="443"/>
      <c r="G90" s="32"/>
      <c r="H90" s="27"/>
      <c r="I90" s="27"/>
      <c r="J90" s="27"/>
      <c r="K90" s="27"/>
      <c r="L90" s="95"/>
      <c r="M90" s="95"/>
      <c r="N90" s="95"/>
      <c r="O90" s="95"/>
      <c r="P90" s="95"/>
      <c r="Q90" s="95"/>
      <c r="R90" s="95"/>
      <c r="S90" s="95"/>
      <c r="T90" s="95"/>
      <c r="U90" s="95"/>
      <c r="V90" s="95"/>
      <c r="W90" s="95"/>
      <c r="X90" s="95"/>
      <c r="Y90" s="95"/>
      <c r="Z90" s="95"/>
      <c r="AA90" s="95"/>
      <c r="AB90" s="95"/>
      <c r="AC90" s="95"/>
      <c r="AD90" s="95"/>
      <c r="AE90" s="95"/>
      <c r="AF90" s="95"/>
      <c r="AG90" s="95"/>
      <c r="AH90" s="95"/>
      <c r="AI90" s="95"/>
      <c r="AJ90" s="95"/>
      <c r="AK90" s="95"/>
      <c r="AL90" s="95"/>
      <c r="AM90" s="95"/>
      <c r="AN90" s="95"/>
      <c r="AO90" s="95"/>
      <c r="AP90" s="95"/>
      <c r="AQ90" s="95"/>
      <c r="AR90" s="95"/>
      <c r="AS90" s="95"/>
      <c r="AT90" s="95"/>
      <c r="AU90" s="95"/>
      <c r="AV90" s="27"/>
      <c r="AW90" s="27"/>
      <c r="AX90" s="31"/>
    </row>
    <row r="91" spans="1:50" ht="17.25" customHeight="1">
      <c r="A91" s="441"/>
      <c r="B91" s="442"/>
      <c r="C91" s="442"/>
      <c r="D91" s="442"/>
      <c r="E91" s="442"/>
      <c r="F91" s="443"/>
      <c r="G91" s="32"/>
      <c r="H91" s="27"/>
      <c r="I91" s="27"/>
      <c r="J91" s="27"/>
      <c r="K91" s="27"/>
      <c r="L91" s="95"/>
      <c r="M91" s="95"/>
      <c r="N91" s="95"/>
      <c r="O91" s="95"/>
      <c r="P91" s="95"/>
      <c r="Q91" s="95"/>
      <c r="R91" s="95"/>
      <c r="S91" s="95"/>
      <c r="T91" s="95"/>
      <c r="U91" s="95"/>
      <c r="V91" s="95"/>
      <c r="W91" s="95"/>
      <c r="X91" s="95"/>
      <c r="Y91" s="95"/>
      <c r="Z91" s="95"/>
      <c r="AA91" s="95"/>
      <c r="AB91" s="95"/>
      <c r="AC91" s="95"/>
      <c r="AD91" s="95"/>
      <c r="AE91" s="95"/>
      <c r="AF91" s="95"/>
      <c r="AG91" s="95"/>
      <c r="AH91" s="95"/>
      <c r="AI91" s="95"/>
      <c r="AJ91" s="95"/>
      <c r="AK91" s="95"/>
      <c r="AL91" s="95"/>
      <c r="AM91" s="95"/>
      <c r="AN91" s="95"/>
      <c r="AO91" s="95"/>
      <c r="AP91" s="95"/>
      <c r="AQ91" s="95"/>
      <c r="AR91" s="95"/>
      <c r="AS91" s="95"/>
      <c r="AT91" s="95"/>
      <c r="AU91" s="95"/>
      <c r="AV91" s="27"/>
      <c r="AW91" s="27"/>
      <c r="AX91" s="31"/>
    </row>
    <row r="92" spans="1:50" ht="17.25" customHeight="1">
      <c r="A92" s="441"/>
      <c r="B92" s="442"/>
      <c r="C92" s="442"/>
      <c r="D92" s="442"/>
      <c r="E92" s="442"/>
      <c r="F92" s="443"/>
      <c r="G92" s="32"/>
      <c r="H92" s="27"/>
      <c r="I92" s="27"/>
      <c r="J92" s="27"/>
      <c r="K92" s="27"/>
      <c r="L92" s="95"/>
      <c r="M92" s="95"/>
      <c r="N92" s="95"/>
      <c r="O92" s="95"/>
      <c r="P92" s="95"/>
      <c r="Q92" s="95"/>
      <c r="R92" s="95"/>
      <c r="S92" s="95"/>
      <c r="T92" s="95"/>
      <c r="U92" s="95"/>
      <c r="V92" s="95"/>
      <c r="W92" s="95"/>
      <c r="X92" s="95"/>
      <c r="Y92" s="95"/>
      <c r="Z92" s="95"/>
      <c r="AA92" s="95"/>
      <c r="AB92" s="95"/>
      <c r="AC92" s="95"/>
      <c r="AD92" s="95"/>
      <c r="AE92" s="95"/>
      <c r="AF92" s="95"/>
      <c r="AG92" s="95"/>
      <c r="AH92" s="95"/>
      <c r="AI92" s="95"/>
      <c r="AJ92" s="95"/>
      <c r="AK92" s="95"/>
      <c r="AL92" s="95"/>
      <c r="AM92" s="95"/>
      <c r="AN92" s="95"/>
      <c r="AO92" s="95"/>
      <c r="AP92" s="95"/>
      <c r="AQ92" s="95"/>
      <c r="AR92" s="95"/>
      <c r="AS92" s="95"/>
      <c r="AT92" s="95"/>
      <c r="AU92" s="95"/>
      <c r="AV92" s="27"/>
      <c r="AW92" s="27"/>
      <c r="AX92" s="31"/>
    </row>
    <row r="93" spans="1:50" ht="17.25" customHeight="1">
      <c r="A93" s="441"/>
      <c r="B93" s="442"/>
      <c r="C93" s="442"/>
      <c r="D93" s="442"/>
      <c r="E93" s="442"/>
      <c r="F93" s="443"/>
      <c r="G93" s="32"/>
      <c r="H93" s="27"/>
      <c r="I93" s="27"/>
      <c r="J93" s="27"/>
      <c r="K93" s="27"/>
      <c r="L93" s="95"/>
      <c r="M93" s="2976" t="s">
        <v>1580</v>
      </c>
      <c r="N93" s="2977"/>
      <c r="O93" s="2977"/>
      <c r="P93" s="2977"/>
      <c r="Q93" s="2977"/>
      <c r="R93" s="2977"/>
      <c r="S93" s="2977"/>
      <c r="T93" s="2977"/>
      <c r="U93" s="2977"/>
      <c r="V93" s="2978"/>
      <c r="W93" s="98"/>
      <c r="X93"/>
      <c r="Y93"/>
      <c r="Z93"/>
      <c r="AA93"/>
      <c r="AB93"/>
      <c r="AC93"/>
      <c r="AD93"/>
      <c r="AE93" s="2967" t="s">
        <v>1579</v>
      </c>
      <c r="AF93" s="2968"/>
      <c r="AG93" s="2968"/>
      <c r="AH93" s="2968"/>
      <c r="AI93" s="2968"/>
      <c r="AJ93" s="2968"/>
      <c r="AK93" s="2968"/>
      <c r="AL93" s="2968"/>
      <c r="AM93" s="2968"/>
      <c r="AN93" s="2969"/>
      <c r="AO93" s="98"/>
      <c r="AP93"/>
      <c r="AQ93" s="95"/>
      <c r="AR93" s="95"/>
      <c r="AS93" s="95"/>
      <c r="AT93" s="95"/>
      <c r="AU93" s="95"/>
      <c r="AV93" s="27"/>
      <c r="AW93" s="27"/>
      <c r="AX93" s="31"/>
    </row>
    <row r="94" spans="1:50" ht="17.25" customHeight="1">
      <c r="A94" s="441"/>
      <c r="B94" s="442"/>
      <c r="C94" s="442"/>
      <c r="D94" s="442"/>
      <c r="E94" s="442"/>
      <c r="F94" s="443"/>
      <c r="G94" s="32"/>
      <c r="H94" s="27"/>
      <c r="I94" s="27"/>
      <c r="J94" s="27"/>
      <c r="K94" s="27"/>
      <c r="L94" s="95"/>
      <c r="M94" s="2979"/>
      <c r="N94" s="2980"/>
      <c r="O94" s="2980"/>
      <c r="P94" s="2980"/>
      <c r="Q94" s="2980"/>
      <c r="R94" s="2980"/>
      <c r="S94" s="2980"/>
      <c r="T94" s="2980"/>
      <c r="U94" s="2980"/>
      <c r="V94" s="2981"/>
      <c r="W94" s="98"/>
      <c r="X94"/>
      <c r="Y94"/>
      <c r="Z94"/>
      <c r="AA94"/>
      <c r="AB94"/>
      <c r="AC94"/>
      <c r="AD94"/>
      <c r="AE94" s="2970"/>
      <c r="AF94" s="2971"/>
      <c r="AG94" s="2971"/>
      <c r="AH94" s="2971"/>
      <c r="AI94" s="2971"/>
      <c r="AJ94" s="2971"/>
      <c r="AK94" s="2971"/>
      <c r="AL94" s="2971"/>
      <c r="AM94" s="2971"/>
      <c r="AN94" s="2972"/>
      <c r="AO94" s="98"/>
      <c r="AP94"/>
      <c r="AQ94" s="95"/>
      <c r="AR94" s="95"/>
      <c r="AS94" s="95"/>
      <c r="AT94" s="95"/>
      <c r="AU94" s="95"/>
      <c r="AV94" s="27"/>
      <c r="AW94" s="27"/>
      <c r="AX94" s="31"/>
    </row>
    <row r="95" spans="1:50" ht="17.25" customHeight="1">
      <c r="A95" s="441"/>
      <c r="B95" s="442"/>
      <c r="C95" s="442"/>
      <c r="D95" s="442"/>
      <c r="E95" s="442"/>
      <c r="F95" s="443"/>
      <c r="G95" s="32"/>
      <c r="H95" s="27"/>
      <c r="I95" s="27"/>
      <c r="J95" s="27"/>
      <c r="K95" s="27"/>
      <c r="L95" s="95"/>
      <c r="M95" s="2979"/>
      <c r="N95" s="2980"/>
      <c r="O95" s="2980"/>
      <c r="P95" s="2980"/>
      <c r="Q95" s="2980"/>
      <c r="R95" s="2980"/>
      <c r="S95" s="2980"/>
      <c r="T95" s="2980"/>
      <c r="U95" s="2980"/>
      <c r="V95" s="2981"/>
      <c r="W95" s="99"/>
      <c r="X95"/>
      <c r="Y95"/>
      <c r="Z95"/>
      <c r="AA95"/>
      <c r="AB95"/>
      <c r="AC95"/>
      <c r="AD95"/>
      <c r="AE95" s="2970"/>
      <c r="AF95" s="2971"/>
      <c r="AG95" s="2971"/>
      <c r="AH95" s="2971"/>
      <c r="AI95" s="2971"/>
      <c r="AJ95" s="2971"/>
      <c r="AK95" s="2971"/>
      <c r="AL95" s="2971"/>
      <c r="AM95" s="2971"/>
      <c r="AN95" s="2972"/>
      <c r="AO95" s="98"/>
      <c r="AP95"/>
      <c r="AQ95" s="95"/>
      <c r="AR95" s="95"/>
      <c r="AS95" s="95"/>
      <c r="AT95" s="95"/>
      <c r="AU95" s="95"/>
      <c r="AV95" s="27"/>
      <c r="AW95" s="27"/>
      <c r="AX95" s="31"/>
    </row>
    <row r="96" spans="1:50" ht="17.25" customHeight="1">
      <c r="A96" s="441"/>
      <c r="B96" s="442"/>
      <c r="C96" s="442"/>
      <c r="D96" s="442"/>
      <c r="E96" s="442"/>
      <c r="F96" s="443"/>
      <c r="G96" s="32"/>
      <c r="H96" s="27"/>
      <c r="I96" s="27"/>
      <c r="J96" s="27"/>
      <c r="K96" s="27"/>
      <c r="L96" s="95"/>
      <c r="M96" s="2979"/>
      <c r="N96" s="2980"/>
      <c r="O96" s="2980"/>
      <c r="P96" s="2980"/>
      <c r="Q96" s="2980"/>
      <c r="R96" s="2980"/>
      <c r="S96" s="2980"/>
      <c r="T96" s="2980"/>
      <c r="U96" s="2980"/>
      <c r="V96" s="2981"/>
      <c r="W96" s="97"/>
      <c r="X96" s="97"/>
      <c r="Y96" s="97"/>
      <c r="Z96" s="97"/>
      <c r="AA96" s="97"/>
      <c r="AB96"/>
      <c r="AC96"/>
      <c r="AD96"/>
      <c r="AE96" s="2970"/>
      <c r="AF96" s="2971"/>
      <c r="AG96" s="2971"/>
      <c r="AH96" s="2971"/>
      <c r="AI96" s="2971"/>
      <c r="AJ96" s="2971"/>
      <c r="AK96" s="2971"/>
      <c r="AL96" s="2971"/>
      <c r="AM96" s="2971"/>
      <c r="AN96" s="2972"/>
      <c r="AO96"/>
      <c r="AP96"/>
      <c r="AQ96" s="95"/>
      <c r="AR96" s="95"/>
      <c r="AS96" s="95"/>
      <c r="AT96" s="95"/>
      <c r="AU96" s="95"/>
      <c r="AV96" s="27"/>
      <c r="AW96" s="27"/>
      <c r="AX96" s="31"/>
    </row>
    <row r="97" spans="1:50" ht="17.25" customHeight="1">
      <c r="A97" s="441"/>
      <c r="B97" s="442"/>
      <c r="C97" s="442"/>
      <c r="D97" s="442"/>
      <c r="E97" s="442"/>
      <c r="F97" s="443"/>
      <c r="G97" s="32"/>
      <c r="H97" s="27"/>
      <c r="I97" s="27"/>
      <c r="J97" s="27"/>
      <c r="K97" s="27"/>
      <c r="L97" s="95"/>
      <c r="M97" s="2982"/>
      <c r="N97" s="2983"/>
      <c r="O97" s="2983"/>
      <c r="P97" s="2983"/>
      <c r="Q97" s="2983"/>
      <c r="R97" s="2983"/>
      <c r="S97" s="2983"/>
      <c r="T97" s="2983"/>
      <c r="U97" s="2983"/>
      <c r="V97" s="2984"/>
      <c r="W97" s="97"/>
      <c r="X97" s="97"/>
      <c r="Y97" s="97"/>
      <c r="Z97" s="97"/>
      <c r="AA97" s="97"/>
      <c r="AB97"/>
      <c r="AC97"/>
      <c r="AD97"/>
      <c r="AE97" s="2973"/>
      <c r="AF97" s="2974"/>
      <c r="AG97" s="2974"/>
      <c r="AH97" s="2974"/>
      <c r="AI97" s="2974"/>
      <c r="AJ97" s="2974"/>
      <c r="AK97" s="2974"/>
      <c r="AL97" s="2974"/>
      <c r="AM97" s="2974"/>
      <c r="AN97" s="2975"/>
      <c r="AO97"/>
      <c r="AP97"/>
      <c r="AQ97" s="95"/>
      <c r="AR97" s="95"/>
      <c r="AS97" s="95"/>
      <c r="AT97" s="95"/>
      <c r="AU97" s="95"/>
      <c r="AV97" s="27"/>
      <c r="AW97" s="27"/>
      <c r="AX97" s="31"/>
    </row>
    <row r="98" spans="1:50" ht="17.25" customHeight="1">
      <c r="A98" s="441"/>
      <c r="B98" s="442"/>
      <c r="C98" s="442"/>
      <c r="D98" s="442"/>
      <c r="E98" s="442"/>
      <c r="F98" s="443"/>
      <c r="G98" s="32"/>
      <c r="H98" s="27"/>
      <c r="I98" s="27"/>
      <c r="J98" s="27"/>
      <c r="K98" s="27"/>
      <c r="L98" s="95"/>
      <c r="M98" s="2985" t="s">
        <v>1578</v>
      </c>
      <c r="N98" s="2986"/>
      <c r="O98" s="2986"/>
      <c r="P98" s="2986"/>
      <c r="Q98" s="2986"/>
      <c r="R98" s="2986"/>
      <c r="S98" s="2986"/>
      <c r="T98" s="2986"/>
      <c r="U98" s="2986"/>
      <c r="V98" s="97"/>
      <c r="W98" s="97"/>
      <c r="X98" s="97"/>
      <c r="Y98" s="97"/>
      <c r="Z98" s="97"/>
      <c r="AA98" s="97"/>
      <c r="AB98" s="95"/>
      <c r="AC98" s="95"/>
      <c r="AD98" s="2987" t="s">
        <v>1577</v>
      </c>
      <c r="AE98" s="2987"/>
      <c r="AF98" s="2987"/>
      <c r="AG98" s="2987"/>
      <c r="AH98" s="2987"/>
      <c r="AI98" s="2987"/>
      <c r="AJ98" s="2987"/>
      <c r="AK98" s="2987"/>
      <c r="AL98" s="2987"/>
      <c r="AM98" s="2987"/>
      <c r="AN98" s="2987"/>
      <c r="AO98" s="2987"/>
      <c r="AP98" s="2987"/>
      <c r="AQ98" s="2987"/>
      <c r="AR98" s="2987"/>
      <c r="AS98" s="2987"/>
      <c r="AT98" s="2987"/>
      <c r="AU98" s="95"/>
      <c r="AV98" s="27"/>
      <c r="AW98" s="27"/>
      <c r="AX98" s="31"/>
    </row>
    <row r="99" spans="1:50" ht="17.25" customHeight="1">
      <c r="A99" s="441"/>
      <c r="B99" s="442"/>
      <c r="C99" s="442"/>
      <c r="D99" s="442"/>
      <c r="E99" s="442"/>
      <c r="F99" s="443"/>
      <c r="G99" s="32"/>
      <c r="H99" s="27"/>
      <c r="I99" s="27"/>
      <c r="J99" s="27"/>
      <c r="K99" s="27"/>
      <c r="L99" s="95"/>
      <c r="M99" s="2986"/>
      <c r="N99" s="2986"/>
      <c r="O99" s="2986"/>
      <c r="P99" s="2986"/>
      <c r="Q99" s="2986"/>
      <c r="R99" s="2986"/>
      <c r="S99" s="2986"/>
      <c r="T99" s="2986"/>
      <c r="U99" s="2986"/>
      <c r="V99" s="97"/>
      <c r="W99" s="97"/>
      <c r="X99" s="97"/>
      <c r="Y99" s="97"/>
      <c r="Z99" s="97"/>
      <c r="AA99" s="97"/>
      <c r="AB99" s="96"/>
      <c r="AC99" s="96"/>
      <c r="AD99" s="2987"/>
      <c r="AE99" s="2987"/>
      <c r="AF99" s="2987"/>
      <c r="AG99" s="2987"/>
      <c r="AH99" s="2987"/>
      <c r="AI99" s="2987"/>
      <c r="AJ99" s="2987"/>
      <c r="AK99" s="2987"/>
      <c r="AL99" s="2987"/>
      <c r="AM99" s="2987"/>
      <c r="AN99" s="2987"/>
      <c r="AO99" s="2987"/>
      <c r="AP99" s="2987"/>
      <c r="AQ99" s="2987"/>
      <c r="AR99" s="2987"/>
      <c r="AS99" s="2987"/>
      <c r="AT99" s="2987"/>
      <c r="AU99" s="95"/>
      <c r="AV99" s="27"/>
      <c r="AW99" s="27"/>
      <c r="AX99" s="31"/>
    </row>
    <row r="100" spans="1:50" ht="17.25" customHeight="1">
      <c r="A100" s="441"/>
      <c r="B100" s="442"/>
      <c r="C100" s="442"/>
      <c r="D100" s="442"/>
      <c r="E100" s="442"/>
      <c r="F100" s="443"/>
      <c r="G100" s="32"/>
      <c r="H100" s="27"/>
      <c r="I100" s="27"/>
      <c r="J100" s="27"/>
      <c r="K100" s="27"/>
      <c r="L100" s="95"/>
      <c r="M100" s="2986"/>
      <c r="N100" s="2986"/>
      <c r="O100" s="2986"/>
      <c r="P100" s="2986"/>
      <c r="Q100" s="2986"/>
      <c r="R100" s="2986"/>
      <c r="S100" s="2986"/>
      <c r="T100" s="2986"/>
      <c r="U100" s="2986"/>
      <c r="V100" s="97"/>
      <c r="W100" s="97"/>
      <c r="X100" s="97"/>
      <c r="Y100" s="97"/>
      <c r="Z100" s="97"/>
      <c r="AA100" s="97"/>
      <c r="AB100" s="96"/>
      <c r="AC100" s="96"/>
      <c r="AD100" s="2987"/>
      <c r="AE100" s="2987"/>
      <c r="AF100" s="2987"/>
      <c r="AG100" s="2987"/>
      <c r="AH100" s="2987"/>
      <c r="AI100" s="2987"/>
      <c r="AJ100" s="2987"/>
      <c r="AK100" s="2987"/>
      <c r="AL100" s="2987"/>
      <c r="AM100" s="2987"/>
      <c r="AN100" s="2987"/>
      <c r="AO100" s="2987"/>
      <c r="AP100" s="2987"/>
      <c r="AQ100" s="2987"/>
      <c r="AR100" s="2987"/>
      <c r="AS100" s="2987"/>
      <c r="AT100" s="2987"/>
      <c r="AU100" s="95"/>
      <c r="AV100" s="27"/>
      <c r="AW100" s="27"/>
      <c r="AX100" s="31"/>
    </row>
    <row r="101" spans="1:50" ht="17.25" customHeight="1">
      <c r="A101" s="441"/>
      <c r="B101" s="442"/>
      <c r="C101" s="442"/>
      <c r="D101" s="442"/>
      <c r="E101" s="442"/>
      <c r="F101" s="443"/>
      <c r="G101" s="32"/>
      <c r="H101" s="27"/>
      <c r="I101" s="27"/>
      <c r="J101" s="27"/>
      <c r="K101" s="27"/>
      <c r="L101" s="95"/>
      <c r="M101" s="95"/>
      <c r="N101" s="95"/>
      <c r="O101" s="95"/>
      <c r="P101"/>
      <c r="Q101"/>
      <c r="R101"/>
      <c r="S101"/>
      <c r="T101"/>
      <c r="U101"/>
      <c r="V101"/>
      <c r="W101"/>
      <c r="X101"/>
      <c r="Y101" s="96"/>
      <c r="Z101" s="96"/>
      <c r="AA101" s="96"/>
      <c r="AB101" s="96"/>
      <c r="AC101" s="96"/>
      <c r="AD101" s="2987"/>
      <c r="AE101" s="2987"/>
      <c r="AF101" s="2987"/>
      <c r="AG101" s="2987"/>
      <c r="AH101" s="2987"/>
      <c r="AI101" s="2987"/>
      <c r="AJ101" s="2987"/>
      <c r="AK101" s="2987"/>
      <c r="AL101" s="2987"/>
      <c r="AM101" s="2987"/>
      <c r="AN101" s="2987"/>
      <c r="AO101" s="2987"/>
      <c r="AP101" s="2987"/>
      <c r="AQ101" s="2987"/>
      <c r="AR101" s="2987"/>
      <c r="AS101" s="2987"/>
      <c r="AT101" s="2987"/>
      <c r="AU101" s="95"/>
      <c r="AV101" s="27"/>
      <c r="AW101" s="27"/>
      <c r="AX101" s="31"/>
    </row>
    <row r="102" spans="1:50" ht="17.25" customHeight="1">
      <c r="A102" s="441"/>
      <c r="B102" s="442"/>
      <c r="C102" s="442"/>
      <c r="D102" s="442"/>
      <c r="E102" s="442"/>
      <c r="F102" s="443"/>
      <c r="G102" s="32"/>
      <c r="H102" s="27"/>
      <c r="I102" s="27"/>
      <c r="J102" s="27"/>
      <c r="K102" s="27"/>
      <c r="L102" s="95"/>
      <c r="M102"/>
      <c r="N102"/>
      <c r="O102"/>
      <c r="P102"/>
      <c r="Q102"/>
      <c r="R102"/>
      <c r="S102"/>
      <c r="T102"/>
      <c r="U102"/>
      <c r="V102"/>
      <c r="W102"/>
      <c r="X102"/>
      <c r="Y102"/>
      <c r="Z102"/>
      <c r="AA102"/>
      <c r="AB102" s="95"/>
      <c r="AC102" s="95"/>
      <c r="AD102" s="2987"/>
      <c r="AE102" s="2987"/>
      <c r="AF102" s="2987"/>
      <c r="AG102" s="2987"/>
      <c r="AH102" s="2987"/>
      <c r="AI102" s="2987"/>
      <c r="AJ102" s="2987"/>
      <c r="AK102" s="2987"/>
      <c r="AL102" s="2987"/>
      <c r="AM102" s="2987"/>
      <c r="AN102" s="2987"/>
      <c r="AO102" s="2987"/>
      <c r="AP102" s="2987"/>
      <c r="AQ102" s="2987"/>
      <c r="AR102" s="2987"/>
      <c r="AS102" s="2987"/>
      <c r="AT102" s="2987"/>
      <c r="AU102" s="95"/>
      <c r="AV102" s="27"/>
      <c r="AW102" s="27"/>
      <c r="AX102" s="31"/>
    </row>
    <row r="103" spans="1:50" ht="17.25" customHeight="1">
      <c r="A103" s="441"/>
      <c r="B103" s="442"/>
      <c r="C103" s="442"/>
      <c r="D103" s="442"/>
      <c r="E103" s="442"/>
      <c r="F103" s="443"/>
      <c r="G103" s="32"/>
      <c r="H103" s="27"/>
      <c r="I103" s="27"/>
      <c r="J103" s="27"/>
      <c r="K103" s="27"/>
      <c r="L103" s="95"/>
      <c r="M103"/>
      <c r="N103"/>
      <c r="O103"/>
      <c r="P103"/>
      <c r="Q103"/>
      <c r="R103"/>
      <c r="S103"/>
      <c r="T103"/>
      <c r="U103"/>
      <c r="V103"/>
      <c r="W103"/>
      <c r="X103"/>
      <c r="Y103"/>
      <c r="Z103"/>
      <c r="AA103"/>
      <c r="AB103" s="95"/>
      <c r="AC103" s="95"/>
      <c r="AD103" s="2987"/>
      <c r="AE103" s="2987"/>
      <c r="AF103" s="2987"/>
      <c r="AG103" s="2987"/>
      <c r="AH103" s="2987"/>
      <c r="AI103" s="2987"/>
      <c r="AJ103" s="2987"/>
      <c r="AK103" s="2987"/>
      <c r="AL103" s="2987"/>
      <c r="AM103" s="2987"/>
      <c r="AN103" s="2987"/>
      <c r="AO103" s="2987"/>
      <c r="AP103" s="2987"/>
      <c r="AQ103" s="2987"/>
      <c r="AR103" s="2987"/>
      <c r="AS103" s="2987"/>
      <c r="AT103" s="2987"/>
      <c r="AU103" s="95"/>
      <c r="AV103" s="27"/>
      <c r="AW103" s="27"/>
      <c r="AX103" s="31"/>
    </row>
    <row r="104" spans="1:50" ht="17.25" customHeight="1">
      <c r="A104" s="441"/>
      <c r="B104" s="442"/>
      <c r="C104" s="442"/>
      <c r="D104" s="442"/>
      <c r="E104" s="442"/>
      <c r="F104" s="443"/>
      <c r="G104" s="32"/>
      <c r="H104" s="27"/>
      <c r="I104" s="27"/>
      <c r="J104" s="27"/>
      <c r="K104" s="27"/>
      <c r="L104" s="95"/>
      <c r="M104"/>
      <c r="N104"/>
      <c r="O104"/>
      <c r="P104"/>
      <c r="Q104"/>
      <c r="R104"/>
      <c r="S104"/>
      <c r="T104"/>
      <c r="U104"/>
      <c r="V104"/>
      <c r="W104"/>
      <c r="X104"/>
      <c r="Y104"/>
      <c r="Z104"/>
      <c r="AA104"/>
      <c r="AB104" s="95"/>
      <c r="AC104" s="95"/>
      <c r="AD104" s="2987"/>
      <c r="AE104" s="2987"/>
      <c r="AF104" s="2987"/>
      <c r="AG104" s="2987"/>
      <c r="AH104" s="2987"/>
      <c r="AI104" s="2987"/>
      <c r="AJ104" s="2987"/>
      <c r="AK104" s="2987"/>
      <c r="AL104" s="2987"/>
      <c r="AM104" s="2987"/>
      <c r="AN104" s="2987"/>
      <c r="AO104" s="2987"/>
      <c r="AP104" s="2987"/>
      <c r="AQ104" s="2987"/>
      <c r="AR104" s="2987"/>
      <c r="AS104" s="2987"/>
      <c r="AT104" s="2987"/>
      <c r="AU104" s="95"/>
      <c r="AV104" s="27"/>
      <c r="AW104" s="27"/>
      <c r="AX104" s="31"/>
    </row>
    <row r="105" spans="1:50" ht="17.25" customHeight="1">
      <c r="A105" s="441"/>
      <c r="B105" s="442"/>
      <c r="C105" s="442"/>
      <c r="D105" s="442"/>
      <c r="E105" s="442"/>
      <c r="F105" s="443"/>
      <c r="G105" s="32"/>
      <c r="H105" s="27"/>
      <c r="I105" s="27"/>
      <c r="J105" s="27"/>
      <c r="K105" s="27"/>
      <c r="L105" s="27"/>
      <c r="M105" s="27"/>
      <c r="N105" s="27"/>
      <c r="O105" s="27"/>
      <c r="P105" s="27"/>
      <c r="Q105" s="27"/>
      <c r="R105" s="27"/>
      <c r="S105" s="27"/>
      <c r="T105" s="27"/>
      <c r="U105" s="27"/>
      <c r="V105" s="27"/>
      <c r="W105" s="27"/>
      <c r="X105" s="27"/>
      <c r="Y105" s="27"/>
      <c r="Z105" s="27"/>
      <c r="AA105" s="27"/>
      <c r="AB105" s="27"/>
      <c r="AC105" s="27"/>
      <c r="AD105" s="27"/>
      <c r="AE105" s="27"/>
      <c r="AF105" s="27"/>
      <c r="AG105" s="27"/>
      <c r="AH105" s="27"/>
      <c r="AI105" s="27"/>
      <c r="AJ105" s="27"/>
      <c r="AK105" s="27"/>
      <c r="AL105" s="27"/>
      <c r="AM105" s="27"/>
      <c r="AN105" s="27"/>
      <c r="AO105" s="27"/>
      <c r="AP105" s="27"/>
      <c r="AQ105" s="27"/>
      <c r="AR105" s="27"/>
      <c r="AS105" s="27"/>
      <c r="AT105" s="27"/>
      <c r="AU105" s="27"/>
      <c r="AV105" s="27"/>
      <c r="AW105" s="27"/>
      <c r="AX105" s="31"/>
    </row>
    <row r="106" spans="1:50" ht="17.25" customHeight="1">
      <c r="A106" s="441"/>
      <c r="B106" s="442"/>
      <c r="C106" s="442"/>
      <c r="D106" s="442"/>
      <c r="E106" s="442"/>
      <c r="F106" s="443"/>
      <c r="G106" s="32"/>
      <c r="H106" s="27"/>
      <c r="I106" s="27"/>
      <c r="J106" s="27"/>
      <c r="K106" s="27"/>
      <c r="L106" s="27"/>
      <c r="M106" s="27"/>
      <c r="N106" s="27"/>
      <c r="O106" s="27"/>
      <c r="P106" s="27"/>
      <c r="Q106" s="27"/>
      <c r="R106" s="27"/>
      <c r="S106" s="27"/>
      <c r="T106" s="27"/>
      <c r="U106" s="27"/>
      <c r="V106" s="27"/>
      <c r="W106" s="27"/>
      <c r="X106" s="27"/>
      <c r="Y106" s="27"/>
      <c r="Z106" s="27"/>
      <c r="AA106" s="27"/>
      <c r="AB106" s="27"/>
      <c r="AC106" s="27"/>
      <c r="AD106" s="27"/>
      <c r="AE106" s="27"/>
      <c r="AF106" s="27"/>
      <c r="AG106" s="27"/>
      <c r="AH106" s="27"/>
      <c r="AI106" s="27"/>
      <c r="AJ106" s="27"/>
      <c r="AK106" s="27"/>
      <c r="AL106" s="27"/>
      <c r="AM106" s="27"/>
      <c r="AN106" s="27"/>
      <c r="AO106" s="27"/>
      <c r="AP106" s="27"/>
      <c r="AQ106" s="27"/>
      <c r="AR106" s="27"/>
      <c r="AS106" s="27"/>
      <c r="AT106" s="27"/>
      <c r="AU106" s="27"/>
      <c r="AV106" s="27"/>
      <c r="AW106" s="27"/>
      <c r="AX106" s="31"/>
    </row>
    <row r="107" spans="1:50" ht="17.25" customHeight="1">
      <c r="A107" s="441"/>
      <c r="B107" s="442"/>
      <c r="C107" s="442"/>
      <c r="D107" s="442"/>
      <c r="E107" s="442"/>
      <c r="F107" s="443"/>
      <c r="G107" s="32"/>
      <c r="H107" s="27"/>
      <c r="I107" s="27"/>
      <c r="J107" s="27"/>
      <c r="K107" s="27"/>
      <c r="L107" s="27"/>
      <c r="M107" s="27"/>
      <c r="N107" s="27"/>
      <c r="O107" s="27"/>
      <c r="P107" s="27"/>
      <c r="Q107" s="27"/>
      <c r="R107" s="27"/>
      <c r="S107" s="27"/>
      <c r="T107" s="27"/>
      <c r="U107" s="27"/>
      <c r="V107" s="27"/>
      <c r="W107" s="27"/>
      <c r="X107" s="27"/>
      <c r="Y107" s="27"/>
      <c r="Z107" s="27"/>
      <c r="AA107" s="27"/>
      <c r="AB107" s="27"/>
      <c r="AC107" s="27"/>
      <c r="AD107" s="27"/>
      <c r="AE107" s="27"/>
      <c r="AF107" s="27"/>
      <c r="AG107" s="27"/>
      <c r="AH107" s="27"/>
      <c r="AI107" s="27"/>
      <c r="AJ107" s="27"/>
      <c r="AK107" s="27"/>
      <c r="AL107" s="27"/>
      <c r="AM107" s="27"/>
      <c r="AN107" s="27"/>
      <c r="AO107" s="27"/>
      <c r="AP107" s="27"/>
      <c r="AQ107" s="27"/>
      <c r="AR107" s="27"/>
      <c r="AS107" s="27"/>
      <c r="AT107" s="27"/>
      <c r="AU107" s="27"/>
      <c r="AV107" s="27"/>
      <c r="AW107" s="27"/>
      <c r="AX107" s="31"/>
    </row>
    <row r="108" spans="1:50" ht="17.25" customHeight="1">
      <c r="A108" s="441"/>
      <c r="B108" s="442"/>
      <c r="C108" s="442"/>
      <c r="D108" s="442"/>
      <c r="E108" s="442"/>
      <c r="F108" s="443"/>
      <c r="G108" s="32"/>
      <c r="H108" s="27"/>
      <c r="I108" s="27"/>
      <c r="J108" s="27"/>
      <c r="K108" s="27"/>
      <c r="L108" s="27"/>
      <c r="M108" s="27"/>
      <c r="N108" s="27"/>
      <c r="O108" s="27"/>
      <c r="P108" s="27"/>
      <c r="Q108" s="27"/>
      <c r="R108" s="27"/>
      <c r="S108" s="27"/>
      <c r="T108" s="27"/>
      <c r="U108" s="27"/>
      <c r="V108" s="27"/>
      <c r="W108" s="27"/>
      <c r="X108" s="27"/>
      <c r="Y108" s="27"/>
      <c r="Z108" s="27"/>
      <c r="AA108" s="27"/>
      <c r="AB108" s="27"/>
      <c r="AC108" s="27"/>
      <c r="AD108" s="27"/>
      <c r="AE108" s="27"/>
      <c r="AF108" s="27"/>
      <c r="AG108" s="27"/>
      <c r="AH108" s="27"/>
      <c r="AI108" s="27"/>
      <c r="AJ108" s="27"/>
      <c r="AK108" s="27"/>
      <c r="AL108" s="27"/>
      <c r="AM108" s="27"/>
      <c r="AN108" s="27"/>
      <c r="AO108" s="27"/>
      <c r="AP108" s="27"/>
      <c r="AQ108" s="27"/>
      <c r="AR108" s="27"/>
      <c r="AS108" s="27"/>
      <c r="AT108" s="27"/>
      <c r="AU108" s="27"/>
      <c r="AV108" s="27"/>
      <c r="AW108" s="27"/>
      <c r="AX108" s="31"/>
    </row>
    <row r="109" spans="1:50" ht="17.25" customHeight="1">
      <c r="A109" s="441"/>
      <c r="B109" s="442"/>
      <c r="C109" s="442"/>
      <c r="D109" s="442"/>
      <c r="E109" s="442"/>
      <c r="F109" s="443"/>
      <c r="G109" s="32"/>
      <c r="H109" s="27"/>
      <c r="I109" s="27"/>
      <c r="J109" s="27"/>
      <c r="K109" s="27"/>
      <c r="L109" s="27"/>
      <c r="M109" s="27"/>
      <c r="N109" s="27"/>
      <c r="O109" s="27"/>
      <c r="P109" s="27"/>
      <c r="Q109" s="27"/>
      <c r="R109" s="27"/>
      <c r="S109" s="27"/>
      <c r="T109" s="27"/>
      <c r="U109" s="27"/>
      <c r="V109" s="27"/>
      <c r="W109" s="27"/>
      <c r="X109" s="27"/>
      <c r="Y109" s="27"/>
      <c r="Z109" s="27"/>
      <c r="AA109" s="27"/>
      <c r="AB109" s="27"/>
      <c r="AC109" s="27"/>
      <c r="AD109" s="27"/>
      <c r="AE109" s="27"/>
      <c r="AF109" s="27"/>
      <c r="AG109" s="27"/>
      <c r="AH109" s="27"/>
      <c r="AI109" s="27"/>
      <c r="AJ109" s="27"/>
      <c r="AK109" s="27"/>
      <c r="AL109" s="27"/>
      <c r="AM109" s="27"/>
      <c r="AN109" s="27"/>
      <c r="AO109" s="27"/>
      <c r="AP109" s="27"/>
      <c r="AQ109" s="27"/>
      <c r="AR109" s="27"/>
      <c r="AS109" s="27"/>
      <c r="AT109" s="27"/>
      <c r="AU109" s="27"/>
      <c r="AV109" s="27"/>
      <c r="AW109" s="27"/>
      <c r="AX109" s="31"/>
    </row>
    <row r="110" spans="1:50" ht="17.25" customHeight="1">
      <c r="A110" s="441"/>
      <c r="B110" s="442"/>
      <c r="C110" s="442"/>
      <c r="D110" s="442"/>
      <c r="E110" s="442"/>
      <c r="F110" s="443"/>
      <c r="G110" s="32"/>
      <c r="H110" s="27"/>
      <c r="I110" s="27"/>
      <c r="J110" s="27"/>
      <c r="K110" s="27"/>
      <c r="L110" s="27"/>
      <c r="M110" s="27"/>
      <c r="N110" s="27"/>
      <c r="O110" s="27"/>
      <c r="P110" s="27"/>
      <c r="Q110" s="27"/>
      <c r="R110" s="27"/>
      <c r="S110" s="27"/>
      <c r="T110" s="27"/>
      <c r="U110" s="27"/>
      <c r="V110" s="27"/>
      <c r="W110" s="27"/>
      <c r="X110" s="27"/>
      <c r="Y110" s="27"/>
      <c r="Z110" s="27"/>
      <c r="AA110" s="27"/>
      <c r="AB110" s="27"/>
      <c r="AC110" s="27"/>
      <c r="AD110" s="27"/>
      <c r="AE110" s="27"/>
      <c r="AF110" s="27"/>
      <c r="AG110" s="27"/>
      <c r="AH110" s="27"/>
      <c r="AI110" s="27"/>
      <c r="AJ110" s="27"/>
      <c r="AK110" s="27"/>
      <c r="AL110" s="27"/>
      <c r="AM110" s="27"/>
      <c r="AN110" s="27"/>
      <c r="AO110" s="27"/>
      <c r="AP110" s="27"/>
      <c r="AQ110" s="27"/>
      <c r="AR110" s="27"/>
      <c r="AS110" s="27"/>
      <c r="AT110" s="27"/>
      <c r="AU110" s="27"/>
      <c r="AV110" s="27"/>
      <c r="AW110" s="27"/>
      <c r="AX110" s="31"/>
    </row>
    <row r="111" spans="1:50" ht="17.25" customHeight="1">
      <c r="A111" s="441"/>
      <c r="B111" s="442"/>
      <c r="C111" s="442"/>
      <c r="D111" s="442"/>
      <c r="E111" s="442"/>
      <c r="F111" s="443"/>
      <c r="G111" s="32"/>
      <c r="H111" s="27"/>
      <c r="I111" s="27"/>
      <c r="J111" s="27"/>
      <c r="K111" s="27"/>
      <c r="L111" s="27"/>
      <c r="M111" s="27"/>
      <c r="N111" s="27"/>
      <c r="O111" s="27"/>
      <c r="P111" s="27"/>
      <c r="Q111" s="27"/>
      <c r="R111" s="27"/>
      <c r="S111" s="27"/>
      <c r="T111" s="27"/>
      <c r="U111" s="27"/>
      <c r="V111" s="27"/>
      <c r="W111" s="27"/>
      <c r="X111" s="27"/>
      <c r="Y111" s="27"/>
      <c r="Z111" s="27"/>
      <c r="AA111" s="27"/>
      <c r="AB111" s="27"/>
      <c r="AC111" s="27"/>
      <c r="AD111" s="27"/>
      <c r="AE111" s="27"/>
      <c r="AF111" s="27"/>
      <c r="AG111" s="27"/>
      <c r="AH111" s="27"/>
      <c r="AI111" s="27"/>
      <c r="AJ111" s="27"/>
      <c r="AK111" s="27"/>
      <c r="AL111" s="27"/>
      <c r="AM111" s="27"/>
      <c r="AN111" s="27"/>
      <c r="AO111" s="27"/>
      <c r="AP111" s="27"/>
      <c r="AQ111" s="27"/>
      <c r="AR111" s="27"/>
      <c r="AS111" s="27"/>
      <c r="AT111" s="27"/>
      <c r="AU111" s="27"/>
      <c r="AV111" s="27"/>
      <c r="AW111" s="27"/>
      <c r="AX111" s="31"/>
    </row>
    <row r="112" spans="1:50" ht="17.25" customHeight="1">
      <c r="A112" s="441"/>
      <c r="B112" s="442"/>
      <c r="C112" s="442"/>
      <c r="D112" s="442"/>
      <c r="E112" s="442"/>
      <c r="F112" s="443"/>
      <c r="G112" s="32"/>
      <c r="H112" s="27"/>
      <c r="I112" s="27"/>
      <c r="J112" s="27"/>
      <c r="K112" s="27"/>
      <c r="L112" s="27"/>
      <c r="M112" s="27"/>
      <c r="N112" s="27"/>
      <c r="O112" s="27"/>
      <c r="P112" s="27"/>
      <c r="Q112" s="27"/>
      <c r="R112" s="27"/>
      <c r="S112" s="27"/>
      <c r="T112" s="27"/>
      <c r="U112" s="27"/>
      <c r="V112" s="27"/>
      <c r="W112" s="27"/>
      <c r="X112" s="27"/>
      <c r="Y112" s="27"/>
      <c r="Z112" s="27"/>
      <c r="AA112" s="27"/>
      <c r="AB112" s="27"/>
      <c r="AC112" s="27"/>
      <c r="AD112" s="27"/>
      <c r="AE112" s="27"/>
      <c r="AF112" s="27"/>
      <c r="AG112" s="27"/>
      <c r="AH112" s="27"/>
      <c r="AI112" s="27"/>
      <c r="AJ112" s="27"/>
      <c r="AK112" s="27"/>
      <c r="AL112" s="27"/>
      <c r="AM112" s="27"/>
      <c r="AN112" s="27"/>
      <c r="AO112" s="27"/>
      <c r="AP112" s="27"/>
      <c r="AQ112" s="27"/>
      <c r="AR112" s="27"/>
      <c r="AS112" s="27"/>
      <c r="AT112" s="27"/>
      <c r="AU112" s="27"/>
      <c r="AV112" s="27"/>
      <c r="AW112" s="27"/>
      <c r="AX112" s="31"/>
    </row>
    <row r="113" spans="1:50" ht="17.25" customHeight="1">
      <c r="A113" s="441"/>
      <c r="B113" s="442"/>
      <c r="C113" s="442"/>
      <c r="D113" s="442"/>
      <c r="E113" s="442"/>
      <c r="F113" s="443"/>
      <c r="G113" s="32"/>
      <c r="H113" s="27"/>
      <c r="I113" s="27"/>
      <c r="J113" s="27"/>
      <c r="K113" s="27"/>
      <c r="L113" s="27"/>
      <c r="M113" s="27"/>
      <c r="N113" s="27"/>
      <c r="O113" s="27"/>
      <c r="P113" s="27"/>
      <c r="Q113" s="27"/>
      <c r="R113" s="27"/>
      <c r="S113" s="27"/>
      <c r="T113" s="27"/>
      <c r="U113" s="27"/>
      <c r="V113" s="27"/>
      <c r="W113" s="27"/>
      <c r="X113" s="27"/>
      <c r="Y113" s="27"/>
      <c r="Z113" s="27"/>
      <c r="AA113" s="27"/>
      <c r="AB113" s="27"/>
      <c r="AC113" s="27"/>
      <c r="AD113" s="27"/>
      <c r="AE113" s="27"/>
      <c r="AF113" s="27"/>
      <c r="AG113" s="27"/>
      <c r="AH113" s="27"/>
      <c r="AI113" s="27"/>
      <c r="AJ113" s="27"/>
      <c r="AK113" s="27"/>
      <c r="AL113" s="27"/>
      <c r="AM113" s="27"/>
      <c r="AN113" s="27"/>
      <c r="AO113" s="27"/>
      <c r="AP113" s="27"/>
      <c r="AQ113" s="27"/>
      <c r="AR113" s="27"/>
      <c r="AS113" s="27"/>
      <c r="AT113" s="27"/>
      <c r="AU113" s="27"/>
      <c r="AV113" s="27"/>
      <c r="AW113" s="27"/>
      <c r="AX113" s="31"/>
    </row>
    <row r="114" spans="1:50" ht="17.25" customHeight="1">
      <c r="A114" s="441"/>
      <c r="B114" s="442"/>
      <c r="C114" s="442"/>
      <c r="D114" s="442"/>
      <c r="E114" s="442"/>
      <c r="F114" s="443"/>
      <c r="G114" s="32"/>
      <c r="H114" s="27"/>
      <c r="I114" s="27"/>
      <c r="J114" s="27"/>
      <c r="K114" s="27"/>
      <c r="L114" s="27"/>
      <c r="M114" s="27"/>
      <c r="N114" s="27"/>
      <c r="O114" s="27"/>
      <c r="P114" s="27"/>
      <c r="Q114" s="27"/>
      <c r="R114" s="27"/>
      <c r="S114" s="27"/>
      <c r="T114" s="27"/>
      <c r="U114" s="27"/>
      <c r="V114" s="27"/>
      <c r="W114" s="27"/>
      <c r="X114" s="27"/>
      <c r="Y114" s="27"/>
      <c r="Z114" s="27"/>
      <c r="AA114" s="27"/>
      <c r="AB114" s="27"/>
      <c r="AC114" s="27"/>
      <c r="AD114" s="27"/>
      <c r="AE114" s="27"/>
      <c r="AF114" s="27"/>
      <c r="AG114" s="27"/>
      <c r="AH114" s="27"/>
      <c r="AI114" s="27"/>
      <c r="AJ114" s="27"/>
      <c r="AK114" s="27"/>
      <c r="AL114" s="27"/>
      <c r="AM114" s="27"/>
      <c r="AN114" s="27"/>
      <c r="AO114" s="27"/>
      <c r="AP114" s="27"/>
      <c r="AQ114" s="27"/>
      <c r="AR114" s="27"/>
      <c r="AS114" s="27"/>
      <c r="AT114" s="27"/>
      <c r="AU114" s="27"/>
      <c r="AV114" s="27"/>
      <c r="AW114" s="27"/>
      <c r="AX114" s="31"/>
    </row>
    <row r="115" spans="1:50" ht="17.25" customHeight="1">
      <c r="A115" s="441"/>
      <c r="B115" s="442"/>
      <c r="C115" s="442"/>
      <c r="D115" s="442"/>
      <c r="E115" s="442"/>
      <c r="F115" s="443"/>
      <c r="G115" s="32"/>
      <c r="H115" s="27"/>
      <c r="I115" s="27"/>
      <c r="J115" s="27"/>
      <c r="K115" s="27"/>
      <c r="L115" s="27"/>
      <c r="M115" s="27"/>
      <c r="N115" s="27"/>
      <c r="O115" s="27"/>
      <c r="P115" s="27"/>
      <c r="Q115" s="27"/>
      <c r="R115" s="27"/>
      <c r="S115" s="27"/>
      <c r="T115" s="27"/>
      <c r="U115" s="27"/>
      <c r="V115" s="27"/>
      <c r="W115" s="27"/>
      <c r="X115" s="27"/>
      <c r="Y115" s="27"/>
      <c r="Z115" s="27"/>
      <c r="AA115" s="27"/>
      <c r="AB115" s="27"/>
      <c r="AC115" s="27"/>
      <c r="AD115" s="27"/>
      <c r="AE115" s="27"/>
      <c r="AF115" s="27"/>
      <c r="AG115" s="27"/>
      <c r="AH115" s="27"/>
      <c r="AI115" s="27"/>
      <c r="AJ115" s="27"/>
      <c r="AK115" s="27"/>
      <c r="AL115" s="27"/>
      <c r="AM115" s="27"/>
      <c r="AN115" s="27"/>
      <c r="AO115" s="27"/>
      <c r="AP115" s="27"/>
      <c r="AQ115" s="27"/>
      <c r="AR115" s="27"/>
      <c r="AS115" s="27"/>
      <c r="AT115" s="27"/>
      <c r="AU115" s="27"/>
      <c r="AV115" s="27"/>
      <c r="AW115" s="27"/>
      <c r="AX115" s="31"/>
    </row>
    <row r="116" spans="1:50" ht="17.25" customHeight="1">
      <c r="A116" s="441"/>
      <c r="B116" s="442"/>
      <c r="C116" s="442"/>
      <c r="D116" s="442"/>
      <c r="E116" s="442"/>
      <c r="F116" s="443"/>
      <c r="G116" s="32"/>
      <c r="H116" s="27"/>
      <c r="I116" s="27"/>
      <c r="J116" s="27"/>
      <c r="K116" s="27"/>
      <c r="L116" s="27"/>
      <c r="M116" s="27"/>
      <c r="N116" s="27"/>
      <c r="O116" s="27"/>
      <c r="P116" s="27"/>
      <c r="Q116" s="27"/>
      <c r="R116" s="27"/>
      <c r="S116" s="27"/>
      <c r="T116" s="27"/>
      <c r="U116" s="27"/>
      <c r="V116" s="27"/>
      <c r="W116" s="27"/>
      <c r="X116" s="27"/>
      <c r="Y116" s="27"/>
      <c r="Z116" s="27"/>
      <c r="AA116" s="27"/>
      <c r="AB116" s="27"/>
      <c r="AC116" s="27"/>
      <c r="AD116" s="27"/>
      <c r="AE116" s="27"/>
      <c r="AF116" s="27"/>
      <c r="AG116" s="27"/>
      <c r="AH116" s="27"/>
      <c r="AI116" s="27"/>
      <c r="AJ116" s="27"/>
      <c r="AK116" s="27"/>
      <c r="AL116" s="27"/>
      <c r="AM116" s="27"/>
      <c r="AN116" s="27"/>
      <c r="AO116" s="27"/>
      <c r="AP116" s="27"/>
      <c r="AQ116" s="27"/>
      <c r="AR116" s="27"/>
      <c r="AS116" s="27"/>
      <c r="AT116" s="27"/>
      <c r="AU116" s="27"/>
      <c r="AV116" s="27"/>
      <c r="AW116" s="27"/>
      <c r="AX116" s="31"/>
    </row>
    <row r="117" spans="1:50" ht="17.25" customHeight="1">
      <c r="A117" s="441"/>
      <c r="B117" s="442"/>
      <c r="C117" s="442"/>
      <c r="D117" s="442"/>
      <c r="E117" s="442"/>
      <c r="F117" s="443"/>
      <c r="G117" s="32"/>
      <c r="H117" s="27"/>
      <c r="I117" s="27"/>
      <c r="J117" s="27"/>
      <c r="K117" s="27"/>
      <c r="L117" s="27"/>
      <c r="M117" s="27"/>
      <c r="N117" s="27"/>
      <c r="O117" s="27"/>
      <c r="P117" s="27"/>
      <c r="Q117" s="27"/>
      <c r="R117" s="27"/>
      <c r="S117" s="27"/>
      <c r="T117" s="27"/>
      <c r="U117" s="27"/>
      <c r="V117" s="27"/>
      <c r="W117" s="27"/>
      <c r="X117" s="27"/>
      <c r="Y117" s="27"/>
      <c r="Z117" s="27"/>
      <c r="AA117" s="27"/>
      <c r="AB117" s="27"/>
      <c r="AC117" s="27"/>
      <c r="AD117" s="27"/>
      <c r="AE117" s="27"/>
      <c r="AF117" s="27"/>
      <c r="AG117" s="27"/>
      <c r="AH117" s="27"/>
      <c r="AI117" s="27"/>
      <c r="AJ117" s="27"/>
      <c r="AK117" s="27"/>
      <c r="AL117" s="27"/>
      <c r="AM117" s="27"/>
      <c r="AN117" s="27"/>
      <c r="AO117" s="27"/>
      <c r="AP117" s="27"/>
      <c r="AQ117" s="27"/>
      <c r="AR117" s="27"/>
      <c r="AS117" s="27"/>
      <c r="AT117" s="27"/>
      <c r="AU117" s="27"/>
      <c r="AV117" s="27"/>
      <c r="AW117" s="27"/>
      <c r="AX117" s="31"/>
    </row>
    <row r="118" spans="1:50" ht="17.25" customHeight="1">
      <c r="A118" s="441"/>
      <c r="B118" s="442"/>
      <c r="C118" s="442"/>
      <c r="D118" s="442"/>
      <c r="E118" s="442"/>
      <c r="F118" s="443"/>
      <c r="G118" s="32"/>
      <c r="H118" s="27"/>
      <c r="I118" s="27"/>
      <c r="J118" s="27"/>
      <c r="K118" s="27"/>
      <c r="L118" s="27"/>
      <c r="M118" s="27"/>
      <c r="N118" s="27"/>
      <c r="O118" s="27"/>
      <c r="P118" s="27"/>
      <c r="Q118" s="27"/>
      <c r="R118" s="27"/>
      <c r="S118" s="27"/>
      <c r="T118" s="27"/>
      <c r="U118" s="27"/>
      <c r="V118" s="27"/>
      <c r="W118" s="27"/>
      <c r="X118" s="27"/>
      <c r="Y118" s="27"/>
      <c r="Z118" s="27"/>
      <c r="AA118" s="27"/>
      <c r="AB118" s="27"/>
      <c r="AC118" s="27"/>
      <c r="AD118" s="27"/>
      <c r="AE118" s="27"/>
      <c r="AF118" s="27"/>
      <c r="AG118" s="27"/>
      <c r="AH118" s="27"/>
      <c r="AI118" s="27"/>
      <c r="AJ118" s="27"/>
      <c r="AK118" s="27"/>
      <c r="AL118" s="27"/>
      <c r="AM118" s="27"/>
      <c r="AN118" s="27"/>
      <c r="AO118" s="27"/>
      <c r="AP118" s="27"/>
      <c r="AQ118" s="27"/>
      <c r="AR118" s="27"/>
      <c r="AS118" s="27"/>
      <c r="AT118" s="27"/>
      <c r="AU118" s="27"/>
      <c r="AV118" s="27"/>
      <c r="AW118" s="27"/>
      <c r="AX118" s="31"/>
    </row>
    <row r="119" spans="1:50" ht="17.25" customHeight="1">
      <c r="A119" s="441"/>
      <c r="B119" s="442"/>
      <c r="C119" s="442"/>
      <c r="D119" s="442"/>
      <c r="E119" s="442"/>
      <c r="F119" s="443"/>
      <c r="G119" s="32"/>
      <c r="H119" s="27"/>
      <c r="I119" s="27"/>
      <c r="J119" s="27"/>
      <c r="K119" s="27"/>
      <c r="L119" s="27"/>
      <c r="M119" s="27"/>
      <c r="N119" s="27"/>
      <c r="O119" s="27"/>
      <c r="P119" s="27"/>
      <c r="Q119" s="27"/>
      <c r="R119" s="27"/>
      <c r="S119" s="27"/>
      <c r="T119" s="27"/>
      <c r="U119" s="27"/>
      <c r="V119" s="27"/>
      <c r="W119" s="27"/>
      <c r="X119" s="27"/>
      <c r="Y119" s="27"/>
      <c r="Z119" s="27"/>
      <c r="AA119" s="27"/>
      <c r="AB119" s="27"/>
      <c r="AC119" s="27"/>
      <c r="AD119" s="27"/>
      <c r="AE119" s="27"/>
      <c r="AF119" s="27"/>
      <c r="AG119" s="27"/>
      <c r="AH119" s="27"/>
      <c r="AI119" s="27"/>
      <c r="AJ119" s="27"/>
      <c r="AK119" s="27"/>
      <c r="AL119" s="27"/>
      <c r="AM119" s="27"/>
      <c r="AN119" s="27"/>
      <c r="AO119" s="27"/>
      <c r="AP119" s="27"/>
      <c r="AQ119" s="27"/>
      <c r="AR119" s="27"/>
      <c r="AS119" s="27"/>
      <c r="AT119" s="27"/>
      <c r="AU119" s="27"/>
      <c r="AV119" s="27"/>
      <c r="AW119" s="27"/>
      <c r="AX119" s="31"/>
    </row>
    <row r="120" spans="1:50" ht="17.25" customHeight="1">
      <c r="A120" s="441"/>
      <c r="B120" s="442"/>
      <c r="C120" s="442"/>
      <c r="D120" s="442"/>
      <c r="E120" s="442"/>
      <c r="F120" s="443"/>
      <c r="G120" s="32"/>
      <c r="H120" s="27"/>
      <c r="I120" s="27"/>
      <c r="J120" s="27"/>
      <c r="K120" s="27"/>
      <c r="L120" s="27"/>
      <c r="M120" s="27"/>
      <c r="N120" s="27"/>
      <c r="O120" s="27"/>
      <c r="P120" s="27"/>
      <c r="Q120" s="27"/>
      <c r="R120" s="27"/>
      <c r="S120" s="27"/>
      <c r="T120" s="27"/>
      <c r="U120" s="27"/>
      <c r="V120" s="27"/>
      <c r="W120" s="27"/>
      <c r="X120" s="27"/>
      <c r="Y120" s="27"/>
      <c r="Z120" s="27"/>
      <c r="AA120" s="27"/>
      <c r="AB120" s="27"/>
      <c r="AC120" s="27"/>
      <c r="AD120" s="27"/>
      <c r="AE120" s="27"/>
      <c r="AF120" s="27"/>
      <c r="AG120" s="27"/>
      <c r="AH120" s="27"/>
      <c r="AI120" s="27"/>
      <c r="AJ120" s="27"/>
      <c r="AK120" s="27"/>
      <c r="AL120" s="27"/>
      <c r="AM120" s="27"/>
      <c r="AN120" s="27"/>
      <c r="AO120" s="27"/>
      <c r="AP120" s="27"/>
      <c r="AQ120" s="27"/>
      <c r="AR120" s="27"/>
      <c r="AS120" s="27"/>
      <c r="AT120" s="27"/>
      <c r="AU120" s="27"/>
      <c r="AV120" s="27"/>
      <c r="AW120" s="27"/>
      <c r="AX120" s="31"/>
    </row>
    <row r="121" spans="1:50" ht="17.25" customHeight="1">
      <c r="A121" s="441"/>
      <c r="B121" s="442"/>
      <c r="C121" s="442"/>
      <c r="D121" s="442"/>
      <c r="E121" s="442"/>
      <c r="F121" s="443"/>
      <c r="G121" s="32"/>
      <c r="H121" s="27"/>
      <c r="I121" s="27"/>
      <c r="J121" s="27"/>
      <c r="K121" s="27"/>
      <c r="L121" s="27"/>
      <c r="M121" s="27"/>
      <c r="N121" s="27"/>
      <c r="O121" s="27"/>
      <c r="P121" s="27"/>
      <c r="Q121" s="27"/>
      <c r="R121" s="27"/>
      <c r="S121" s="27"/>
      <c r="T121" s="27"/>
      <c r="U121" s="27"/>
      <c r="V121" s="27"/>
      <c r="W121" s="27"/>
      <c r="X121" s="27"/>
      <c r="Y121" s="27"/>
      <c r="Z121" s="27"/>
      <c r="AA121" s="27"/>
      <c r="AB121" s="27"/>
      <c r="AC121" s="27"/>
      <c r="AD121" s="27"/>
      <c r="AE121" s="27"/>
      <c r="AF121" s="27"/>
      <c r="AG121" s="27"/>
      <c r="AH121" s="27"/>
      <c r="AI121" s="27"/>
      <c r="AJ121" s="27"/>
      <c r="AK121" s="27"/>
      <c r="AL121" s="27"/>
      <c r="AM121" s="27"/>
      <c r="AN121" s="27"/>
      <c r="AO121" s="27"/>
      <c r="AP121" s="27"/>
      <c r="AQ121" s="27"/>
      <c r="AR121" s="27"/>
      <c r="AS121" s="27"/>
      <c r="AT121" s="27"/>
      <c r="AU121" s="27"/>
      <c r="AV121" s="27"/>
      <c r="AW121" s="27"/>
      <c r="AX121" s="31"/>
    </row>
    <row r="122" spans="1:50" ht="17.25" customHeight="1">
      <c r="A122" s="441"/>
      <c r="B122" s="442"/>
      <c r="C122" s="442"/>
      <c r="D122" s="442"/>
      <c r="E122" s="442"/>
      <c r="F122" s="443"/>
      <c r="G122" s="32"/>
      <c r="H122" s="27"/>
      <c r="I122" s="27"/>
      <c r="J122" s="27"/>
      <c r="K122" s="27"/>
      <c r="L122" s="27"/>
      <c r="M122" s="27"/>
      <c r="N122" s="27"/>
      <c r="O122" s="27"/>
      <c r="P122" s="27"/>
      <c r="Q122" s="27"/>
      <c r="R122" s="27"/>
      <c r="S122" s="27"/>
      <c r="T122" s="27"/>
      <c r="U122" s="27"/>
      <c r="V122" s="27"/>
      <c r="W122" s="27"/>
      <c r="X122" s="27"/>
      <c r="Y122" s="27"/>
      <c r="Z122" s="27"/>
      <c r="AA122" s="27"/>
      <c r="AB122" s="27"/>
      <c r="AC122" s="27"/>
      <c r="AD122" s="27"/>
      <c r="AE122" s="27"/>
      <c r="AF122" s="27"/>
      <c r="AG122" s="27"/>
      <c r="AH122" s="27"/>
      <c r="AI122" s="27"/>
      <c r="AJ122" s="27"/>
      <c r="AK122" s="27"/>
      <c r="AL122" s="27"/>
      <c r="AM122" s="27"/>
      <c r="AN122" s="27"/>
      <c r="AO122" s="27"/>
      <c r="AP122" s="27"/>
      <c r="AQ122" s="27"/>
      <c r="AR122" s="27"/>
      <c r="AS122" s="27"/>
      <c r="AT122" s="27"/>
      <c r="AU122" s="27"/>
      <c r="AV122" s="27"/>
      <c r="AW122" s="27"/>
      <c r="AX122" s="31"/>
    </row>
    <row r="123" spans="1:50" ht="17.25" customHeight="1">
      <c r="A123" s="441"/>
      <c r="B123" s="442"/>
      <c r="C123" s="442"/>
      <c r="D123" s="442"/>
      <c r="E123" s="442"/>
      <c r="F123" s="443"/>
      <c r="G123" s="32"/>
      <c r="H123" s="27"/>
      <c r="I123" s="27"/>
      <c r="J123" s="27"/>
      <c r="K123" s="27"/>
      <c r="L123" s="27"/>
      <c r="M123" s="27"/>
      <c r="N123" s="27"/>
      <c r="O123" s="27"/>
      <c r="P123" s="27"/>
      <c r="Q123" s="27"/>
      <c r="R123" s="27"/>
      <c r="S123" s="27"/>
      <c r="T123" s="27"/>
      <c r="U123" s="27"/>
      <c r="V123" s="27"/>
      <c r="W123" s="27"/>
      <c r="X123" s="27"/>
      <c r="Y123" s="27"/>
      <c r="Z123" s="27"/>
      <c r="AA123" s="27"/>
      <c r="AB123" s="27"/>
      <c r="AC123" s="27"/>
      <c r="AD123" s="27"/>
      <c r="AE123" s="27"/>
      <c r="AF123" s="27"/>
      <c r="AG123" s="27"/>
      <c r="AH123" s="27"/>
      <c r="AI123" s="27"/>
      <c r="AJ123" s="27"/>
      <c r="AK123" s="27"/>
      <c r="AL123" s="27"/>
      <c r="AM123" s="27"/>
      <c r="AN123" s="27"/>
      <c r="AO123" s="27"/>
      <c r="AP123" s="27"/>
      <c r="AQ123" s="27"/>
      <c r="AR123" s="27"/>
      <c r="AS123" s="27"/>
      <c r="AT123" s="27"/>
      <c r="AU123" s="27"/>
      <c r="AV123" s="27"/>
      <c r="AW123" s="27"/>
      <c r="AX123" s="31"/>
    </row>
    <row r="124" spans="1:50" ht="17.25" customHeight="1">
      <c r="A124" s="441"/>
      <c r="B124" s="442"/>
      <c r="C124" s="442"/>
      <c r="D124" s="442"/>
      <c r="E124" s="442"/>
      <c r="F124" s="443"/>
      <c r="G124" s="32"/>
      <c r="H124" s="27"/>
      <c r="I124" s="27"/>
      <c r="J124" s="27"/>
      <c r="K124" s="27"/>
      <c r="L124" s="27"/>
      <c r="M124" s="27"/>
      <c r="N124" s="27"/>
      <c r="O124" s="27"/>
      <c r="P124" s="27"/>
      <c r="Q124" s="27"/>
      <c r="R124" s="27"/>
      <c r="S124" s="27"/>
      <c r="T124" s="27"/>
      <c r="U124" s="27"/>
      <c r="V124" s="27"/>
      <c r="W124" s="27"/>
      <c r="X124" s="27"/>
      <c r="Y124" s="27"/>
      <c r="Z124" s="27"/>
      <c r="AA124" s="27"/>
      <c r="AB124" s="27"/>
      <c r="AC124" s="27"/>
      <c r="AD124" s="27"/>
      <c r="AE124" s="27"/>
      <c r="AF124" s="27"/>
      <c r="AG124" s="27"/>
      <c r="AH124" s="27"/>
      <c r="AI124" s="27"/>
      <c r="AJ124" s="27"/>
      <c r="AK124" s="27"/>
      <c r="AL124" s="27"/>
      <c r="AM124" s="27"/>
      <c r="AN124" s="27"/>
      <c r="AO124" s="27"/>
      <c r="AP124" s="27"/>
      <c r="AQ124" s="27"/>
      <c r="AR124" s="27"/>
      <c r="AS124" s="27"/>
      <c r="AT124" s="27"/>
      <c r="AU124" s="27"/>
      <c r="AV124" s="27"/>
      <c r="AW124" s="27"/>
      <c r="AX124" s="31"/>
    </row>
    <row r="125" spans="1:50" ht="17.25" customHeight="1">
      <c r="A125" s="441"/>
      <c r="B125" s="442"/>
      <c r="C125" s="442"/>
      <c r="D125" s="442"/>
      <c r="E125" s="442"/>
      <c r="F125" s="443"/>
      <c r="G125" s="32"/>
      <c r="H125" s="27"/>
      <c r="I125" s="27"/>
      <c r="J125" s="27"/>
      <c r="K125" s="27"/>
      <c r="L125" s="27"/>
      <c r="M125" s="27"/>
      <c r="N125" s="27"/>
      <c r="O125" s="27"/>
      <c r="P125" s="27"/>
      <c r="Q125" s="27"/>
      <c r="R125" s="27"/>
      <c r="S125" s="27"/>
      <c r="T125" s="27"/>
      <c r="U125" s="27"/>
      <c r="V125" s="27"/>
      <c r="W125" s="27"/>
      <c r="X125" s="27"/>
      <c r="Y125" s="27"/>
      <c r="Z125" s="27"/>
      <c r="AA125" s="27"/>
      <c r="AB125" s="27"/>
      <c r="AC125" s="27"/>
      <c r="AD125" s="27"/>
      <c r="AE125" s="27"/>
      <c r="AF125" s="27"/>
      <c r="AG125" s="27"/>
      <c r="AH125" s="27"/>
      <c r="AI125" s="27"/>
      <c r="AJ125" s="27"/>
      <c r="AK125" s="27"/>
      <c r="AL125" s="27"/>
      <c r="AM125" s="27"/>
      <c r="AN125" s="27"/>
      <c r="AO125" s="27"/>
      <c r="AP125" s="27"/>
      <c r="AQ125" s="27"/>
      <c r="AR125" s="27"/>
      <c r="AS125" s="27"/>
      <c r="AT125" s="27"/>
      <c r="AU125" s="27"/>
      <c r="AV125" s="27"/>
      <c r="AW125" s="27"/>
      <c r="AX125" s="31"/>
    </row>
    <row r="126" spans="1:50" ht="17.25" customHeight="1">
      <c r="A126" s="441"/>
      <c r="B126" s="442"/>
      <c r="C126" s="442"/>
      <c r="D126" s="442"/>
      <c r="E126" s="442"/>
      <c r="F126" s="443"/>
      <c r="G126" s="32"/>
      <c r="H126" s="27"/>
      <c r="I126" s="27"/>
      <c r="J126" s="27"/>
      <c r="K126" s="27"/>
      <c r="L126" s="27"/>
      <c r="M126" s="27"/>
      <c r="N126" s="27"/>
      <c r="O126" s="27"/>
      <c r="P126" s="27"/>
      <c r="Q126" s="27"/>
      <c r="R126" s="27"/>
      <c r="S126" s="27"/>
      <c r="T126" s="27"/>
      <c r="U126" s="27"/>
      <c r="V126" s="27"/>
      <c r="W126" s="27"/>
      <c r="X126" s="27"/>
      <c r="Y126" s="27"/>
      <c r="Z126" s="27"/>
      <c r="AA126" s="27"/>
      <c r="AB126" s="27"/>
      <c r="AC126" s="27"/>
      <c r="AD126" s="27"/>
      <c r="AE126" s="27"/>
      <c r="AF126" s="27"/>
      <c r="AG126" s="27"/>
      <c r="AH126" s="27"/>
      <c r="AI126" s="27"/>
      <c r="AJ126" s="27"/>
      <c r="AK126" s="27"/>
      <c r="AL126" s="27"/>
      <c r="AM126" s="27"/>
      <c r="AN126" s="27"/>
      <c r="AO126" s="27"/>
      <c r="AP126" s="27"/>
      <c r="AQ126" s="27"/>
      <c r="AR126" s="27"/>
      <c r="AS126" s="27"/>
      <c r="AT126" s="27"/>
      <c r="AU126" s="27"/>
      <c r="AV126" s="27"/>
      <c r="AW126" s="27"/>
      <c r="AX126" s="31"/>
    </row>
    <row r="127" spans="1:50" ht="17.25" customHeight="1">
      <c r="A127" s="441"/>
      <c r="B127" s="442"/>
      <c r="C127" s="442"/>
      <c r="D127" s="442"/>
      <c r="E127" s="442"/>
      <c r="F127" s="443"/>
      <c r="G127" s="32"/>
      <c r="H127" s="27"/>
      <c r="I127" s="27"/>
      <c r="J127" s="27"/>
      <c r="K127" s="27"/>
      <c r="L127" s="27"/>
      <c r="M127" s="27"/>
      <c r="N127" s="27"/>
      <c r="O127" s="27"/>
      <c r="P127" s="27"/>
      <c r="Q127" s="27"/>
      <c r="R127" s="27"/>
      <c r="S127" s="27"/>
      <c r="T127" s="27"/>
      <c r="U127" s="27"/>
      <c r="V127" s="27"/>
      <c r="W127" s="27"/>
      <c r="X127" s="27"/>
      <c r="Y127" s="27"/>
      <c r="Z127" s="27"/>
      <c r="AA127" s="27"/>
      <c r="AB127" s="27"/>
      <c r="AC127" s="27"/>
      <c r="AD127" s="27"/>
      <c r="AE127" s="27"/>
      <c r="AF127" s="27"/>
      <c r="AG127" s="27"/>
      <c r="AH127" s="27"/>
      <c r="AI127" s="27"/>
      <c r="AJ127" s="27"/>
      <c r="AK127" s="27"/>
      <c r="AL127" s="27"/>
      <c r="AM127" s="27"/>
      <c r="AN127" s="27"/>
      <c r="AO127" s="27"/>
      <c r="AP127" s="27"/>
      <c r="AQ127" s="27"/>
      <c r="AR127" s="27"/>
      <c r="AS127" s="27"/>
      <c r="AT127" s="27"/>
      <c r="AU127" s="27"/>
      <c r="AV127" s="27"/>
      <c r="AW127" s="27"/>
      <c r="AX127" s="31"/>
    </row>
    <row r="128" spans="1:50" ht="17.25" customHeight="1">
      <c r="A128" s="441"/>
      <c r="B128" s="442"/>
      <c r="C128" s="442"/>
      <c r="D128" s="442"/>
      <c r="E128" s="442"/>
      <c r="F128" s="443"/>
      <c r="G128" s="32"/>
      <c r="H128" s="27"/>
      <c r="I128" s="27"/>
      <c r="J128" s="27"/>
      <c r="K128" s="27"/>
      <c r="L128" s="27"/>
      <c r="M128" s="27"/>
      <c r="N128" s="27"/>
      <c r="O128" s="27"/>
      <c r="P128" s="27"/>
      <c r="Q128" s="27"/>
      <c r="R128" s="27"/>
      <c r="S128" s="27"/>
      <c r="T128" s="27"/>
      <c r="U128" s="27"/>
      <c r="V128" s="27"/>
      <c r="W128" s="27"/>
      <c r="X128" s="27"/>
      <c r="Y128" s="27"/>
      <c r="Z128" s="27"/>
      <c r="AA128" s="27"/>
      <c r="AB128" s="27"/>
      <c r="AC128" s="27"/>
      <c r="AD128" s="27"/>
      <c r="AE128" s="27"/>
      <c r="AF128" s="27"/>
      <c r="AG128" s="27"/>
      <c r="AH128" s="27"/>
      <c r="AI128" s="27"/>
      <c r="AJ128" s="27"/>
      <c r="AK128" s="27"/>
      <c r="AL128" s="27"/>
      <c r="AM128" s="27"/>
      <c r="AN128" s="27"/>
      <c r="AO128" s="27"/>
      <c r="AP128" s="27"/>
      <c r="AQ128" s="27"/>
      <c r="AR128" s="27"/>
      <c r="AS128" s="27"/>
      <c r="AT128" s="27"/>
      <c r="AU128" s="27"/>
      <c r="AV128" s="27"/>
      <c r="AW128" s="27"/>
      <c r="AX128" s="31"/>
    </row>
    <row r="129" spans="1:50" ht="17.25" customHeight="1">
      <c r="A129" s="441"/>
      <c r="B129" s="442"/>
      <c r="C129" s="442"/>
      <c r="D129" s="442"/>
      <c r="E129" s="442"/>
      <c r="F129" s="443"/>
      <c r="G129" s="32"/>
      <c r="H129" s="27"/>
      <c r="I129" s="27"/>
      <c r="J129" s="27"/>
      <c r="K129" s="27"/>
      <c r="L129" s="27"/>
      <c r="M129" s="27"/>
      <c r="N129" s="27"/>
      <c r="O129" s="27"/>
      <c r="P129" s="27"/>
      <c r="Q129" s="27"/>
      <c r="R129" s="27"/>
      <c r="S129" s="27"/>
      <c r="T129" s="27"/>
      <c r="U129" s="27"/>
      <c r="V129" s="27"/>
      <c r="W129" s="27"/>
      <c r="X129" s="27"/>
      <c r="Y129" s="27"/>
      <c r="Z129" s="27"/>
      <c r="AA129" s="27"/>
      <c r="AB129" s="27"/>
      <c r="AC129" s="27"/>
      <c r="AD129" s="27"/>
      <c r="AE129" s="27"/>
      <c r="AF129" s="27"/>
      <c r="AG129" s="27"/>
      <c r="AH129" s="27"/>
      <c r="AI129" s="27"/>
      <c r="AJ129" s="27"/>
      <c r="AK129" s="27"/>
      <c r="AL129" s="27"/>
      <c r="AM129" s="27"/>
      <c r="AN129" s="27"/>
      <c r="AO129" s="27"/>
      <c r="AP129" s="27"/>
      <c r="AQ129" s="27"/>
      <c r="AR129" s="27"/>
      <c r="AS129" s="27"/>
      <c r="AT129" s="27"/>
      <c r="AU129" s="27"/>
      <c r="AV129" s="27"/>
      <c r="AW129" s="27"/>
      <c r="AX129" s="31"/>
    </row>
    <row r="130" spans="1:50" ht="17.25" customHeight="1">
      <c r="A130" s="441"/>
      <c r="B130" s="442"/>
      <c r="C130" s="442"/>
      <c r="D130" s="442"/>
      <c r="E130" s="442"/>
      <c r="F130" s="443"/>
      <c r="G130" s="32"/>
      <c r="H130" s="27"/>
      <c r="I130" s="27"/>
      <c r="J130" s="27"/>
      <c r="K130" s="27"/>
      <c r="L130" s="27"/>
      <c r="M130" s="27"/>
      <c r="N130" s="27"/>
      <c r="O130" s="27"/>
      <c r="P130" s="27"/>
      <c r="Q130" s="27"/>
      <c r="R130" s="27"/>
      <c r="S130" s="27"/>
      <c r="T130" s="27"/>
      <c r="U130" s="27"/>
      <c r="V130" s="27"/>
      <c r="W130" s="27"/>
      <c r="X130" s="27"/>
      <c r="Y130" s="27"/>
      <c r="Z130" s="27"/>
      <c r="AA130" s="27"/>
      <c r="AB130" s="27"/>
      <c r="AC130" s="27"/>
      <c r="AD130" s="27"/>
      <c r="AE130" s="27"/>
      <c r="AF130" s="27"/>
      <c r="AG130" s="27"/>
      <c r="AH130" s="27"/>
      <c r="AI130" s="27"/>
      <c r="AJ130" s="27"/>
      <c r="AK130" s="27"/>
      <c r="AL130" s="27"/>
      <c r="AM130" s="27"/>
      <c r="AN130" s="27"/>
      <c r="AO130" s="27"/>
      <c r="AP130" s="27"/>
      <c r="AQ130" s="27"/>
      <c r="AR130" s="27"/>
      <c r="AS130" s="27"/>
      <c r="AT130" s="27"/>
      <c r="AU130" s="27"/>
      <c r="AV130" s="27"/>
      <c r="AW130" s="27"/>
      <c r="AX130" s="31"/>
    </row>
    <row r="131" spans="1:50" ht="17.25" customHeight="1">
      <c r="A131" s="441"/>
      <c r="B131" s="442"/>
      <c r="C131" s="442"/>
      <c r="D131" s="442"/>
      <c r="E131" s="442"/>
      <c r="F131" s="443"/>
      <c r="G131" s="32"/>
      <c r="H131" s="27"/>
      <c r="I131" s="27"/>
      <c r="J131" s="27"/>
      <c r="K131" s="27"/>
      <c r="L131" s="27"/>
      <c r="M131" s="27"/>
      <c r="N131" s="27"/>
      <c r="O131" s="27"/>
      <c r="P131" s="27"/>
      <c r="Q131" s="27"/>
      <c r="R131" s="27"/>
      <c r="S131" s="27"/>
      <c r="T131" s="27"/>
      <c r="U131" s="27"/>
      <c r="V131" s="27"/>
      <c r="W131" s="27"/>
      <c r="X131" s="27"/>
      <c r="Y131" s="27"/>
      <c r="Z131" s="27"/>
      <c r="AA131" s="27"/>
      <c r="AB131" s="27"/>
      <c r="AC131" s="27"/>
      <c r="AD131" s="27"/>
      <c r="AE131" s="27"/>
      <c r="AF131" s="27"/>
      <c r="AG131" s="27"/>
      <c r="AH131" s="27"/>
      <c r="AI131" s="27"/>
      <c r="AJ131" s="27"/>
      <c r="AK131" s="27"/>
      <c r="AL131" s="27"/>
      <c r="AM131" s="27"/>
      <c r="AN131" s="27"/>
      <c r="AO131" s="27"/>
      <c r="AP131" s="27"/>
      <c r="AQ131" s="27"/>
      <c r="AR131" s="27"/>
      <c r="AS131" s="27"/>
      <c r="AT131" s="27"/>
      <c r="AU131" s="27"/>
      <c r="AV131" s="27"/>
      <c r="AW131" s="27"/>
      <c r="AX131" s="31"/>
    </row>
    <row r="132" spans="1:50" ht="17.25" customHeight="1">
      <c r="A132" s="441"/>
      <c r="B132" s="442"/>
      <c r="C132" s="442"/>
      <c r="D132" s="442"/>
      <c r="E132" s="442"/>
      <c r="F132" s="443"/>
      <c r="G132" s="32"/>
      <c r="H132" s="27"/>
      <c r="I132" s="27"/>
      <c r="J132" s="27"/>
      <c r="K132" s="27"/>
      <c r="L132" s="27"/>
      <c r="M132" s="27"/>
      <c r="N132" s="27"/>
      <c r="O132" s="27"/>
      <c r="P132" s="27"/>
      <c r="Q132" s="27"/>
      <c r="R132" s="27"/>
      <c r="S132" s="27"/>
      <c r="T132" s="27"/>
      <c r="U132" s="27"/>
      <c r="V132" s="27"/>
      <c r="W132" s="27"/>
      <c r="X132" s="27"/>
      <c r="Y132" s="27"/>
      <c r="Z132" s="27"/>
      <c r="AA132" s="27"/>
      <c r="AB132" s="27"/>
      <c r="AC132" s="27"/>
      <c r="AD132" s="27"/>
      <c r="AE132" s="27"/>
      <c r="AF132" s="27"/>
      <c r="AG132" s="27"/>
      <c r="AH132" s="27"/>
      <c r="AI132" s="27"/>
      <c r="AJ132" s="27"/>
      <c r="AK132" s="27"/>
      <c r="AL132" s="27"/>
      <c r="AM132" s="27"/>
      <c r="AN132" s="27"/>
      <c r="AO132" s="27"/>
      <c r="AP132" s="27"/>
      <c r="AQ132" s="27"/>
      <c r="AR132" s="27"/>
      <c r="AS132" s="27"/>
      <c r="AT132" s="27"/>
      <c r="AU132" s="27"/>
      <c r="AV132" s="27"/>
      <c r="AW132" s="27"/>
      <c r="AX132" s="31"/>
    </row>
    <row r="133" spans="1:50" ht="17.25" customHeight="1">
      <c r="A133" s="441"/>
      <c r="B133" s="442"/>
      <c r="C133" s="442"/>
      <c r="D133" s="442"/>
      <c r="E133" s="442"/>
      <c r="F133" s="443"/>
      <c r="G133" s="32"/>
      <c r="H133" s="27"/>
      <c r="I133" s="27"/>
      <c r="J133" s="27"/>
      <c r="K133" s="27"/>
      <c r="L133" s="27"/>
      <c r="M133" s="27"/>
      <c r="N133" s="27"/>
      <c r="O133" s="27"/>
      <c r="P133" s="27"/>
      <c r="Q133" s="27"/>
      <c r="R133" s="27"/>
      <c r="S133" s="27"/>
      <c r="T133" s="27"/>
      <c r="U133" s="27"/>
      <c r="V133" s="27"/>
      <c r="W133" s="27"/>
      <c r="X133" s="27"/>
      <c r="Y133" s="27"/>
      <c r="Z133" s="27"/>
      <c r="AA133" s="27"/>
      <c r="AB133" s="27"/>
      <c r="AC133" s="27"/>
      <c r="AD133" s="27"/>
      <c r="AE133" s="27"/>
      <c r="AF133" s="27"/>
      <c r="AG133" s="27"/>
      <c r="AH133" s="27"/>
      <c r="AI133" s="27"/>
      <c r="AJ133" s="27"/>
      <c r="AK133" s="27"/>
      <c r="AL133" s="27"/>
      <c r="AM133" s="27"/>
      <c r="AN133" s="27"/>
      <c r="AO133" s="27"/>
      <c r="AP133" s="27"/>
      <c r="AQ133" s="27"/>
      <c r="AR133" s="27"/>
      <c r="AS133" s="27"/>
      <c r="AT133" s="27"/>
      <c r="AU133" s="27"/>
      <c r="AV133" s="27"/>
      <c r="AW133" s="27"/>
      <c r="AX133" s="31"/>
    </row>
    <row r="134" spans="1:50" ht="17.25" customHeight="1">
      <c r="A134" s="441"/>
      <c r="B134" s="442"/>
      <c r="C134" s="442"/>
      <c r="D134" s="442"/>
      <c r="E134" s="442"/>
      <c r="F134" s="443"/>
      <c r="G134" s="32"/>
      <c r="H134" s="27"/>
      <c r="I134" s="27"/>
      <c r="J134" s="27"/>
      <c r="K134" s="27"/>
      <c r="L134" s="27"/>
      <c r="M134" s="27"/>
      <c r="N134" s="27"/>
      <c r="O134" s="27"/>
      <c r="P134" s="27"/>
      <c r="Q134" s="27"/>
      <c r="R134" s="27"/>
      <c r="S134" s="27"/>
      <c r="T134" s="27"/>
      <c r="U134" s="27"/>
      <c r="V134" s="27"/>
      <c r="W134" s="27"/>
      <c r="X134" s="27"/>
      <c r="Y134" s="27"/>
      <c r="Z134" s="27"/>
      <c r="AA134" s="27"/>
      <c r="AB134" s="27"/>
      <c r="AC134" s="27"/>
      <c r="AD134" s="27"/>
      <c r="AE134" s="27"/>
      <c r="AF134" s="27"/>
      <c r="AG134" s="27"/>
      <c r="AH134" s="27"/>
      <c r="AI134" s="27"/>
      <c r="AJ134" s="27"/>
      <c r="AK134" s="27"/>
      <c r="AL134" s="27"/>
      <c r="AM134" s="27"/>
      <c r="AN134" s="27"/>
      <c r="AO134" s="27"/>
      <c r="AP134" s="27"/>
      <c r="AQ134" s="27"/>
      <c r="AR134" s="27"/>
      <c r="AS134" s="27"/>
      <c r="AT134" s="27"/>
      <c r="AU134" s="27"/>
      <c r="AV134" s="27"/>
      <c r="AW134" s="27"/>
      <c r="AX134" s="31"/>
    </row>
    <row r="135" spans="1:50" ht="17.25" customHeight="1">
      <c r="A135" s="441"/>
      <c r="B135" s="442"/>
      <c r="C135" s="442"/>
      <c r="D135" s="442"/>
      <c r="E135" s="442"/>
      <c r="F135" s="443"/>
      <c r="G135" s="32"/>
      <c r="H135" s="27"/>
      <c r="I135" s="27"/>
      <c r="J135" s="27"/>
      <c r="K135" s="27"/>
      <c r="L135" s="27"/>
      <c r="M135" s="27"/>
      <c r="N135" s="27"/>
      <c r="O135" s="27"/>
      <c r="P135" s="27"/>
      <c r="Q135" s="27"/>
      <c r="R135" s="27"/>
      <c r="S135" s="27"/>
      <c r="T135" s="27"/>
      <c r="U135" s="27"/>
      <c r="V135" s="27"/>
      <c r="W135" s="27"/>
      <c r="X135" s="27"/>
      <c r="Y135" s="27"/>
      <c r="Z135" s="27"/>
      <c r="AA135" s="27"/>
      <c r="AB135" s="27"/>
      <c r="AC135" s="27"/>
      <c r="AD135" s="27"/>
      <c r="AE135" s="27"/>
      <c r="AF135" s="27"/>
      <c r="AG135" s="27"/>
      <c r="AH135" s="27"/>
      <c r="AI135" s="27"/>
      <c r="AJ135" s="27"/>
      <c r="AK135" s="27"/>
      <c r="AL135" s="27"/>
      <c r="AM135" s="27"/>
      <c r="AN135" s="27"/>
      <c r="AO135" s="27"/>
      <c r="AP135" s="27"/>
      <c r="AQ135" s="27"/>
      <c r="AR135" s="27"/>
      <c r="AS135" s="27"/>
      <c r="AT135" s="27"/>
      <c r="AU135" s="27"/>
      <c r="AV135" s="27"/>
      <c r="AW135" s="27"/>
      <c r="AX135" s="31"/>
    </row>
    <row r="136" spans="1:50" ht="14.25" thickBot="1">
      <c r="A136" s="1531"/>
      <c r="B136" s="1532"/>
      <c r="C136" s="1532"/>
      <c r="D136" s="1532"/>
      <c r="E136" s="1532"/>
      <c r="F136" s="1533"/>
      <c r="G136" s="30" t="s">
        <v>1105</v>
      </c>
      <c r="H136" s="25"/>
      <c r="I136" s="25"/>
      <c r="J136" s="25"/>
      <c r="K136" s="25"/>
      <c r="L136" s="25"/>
      <c r="M136" s="25"/>
      <c r="N136" s="25"/>
      <c r="O136" s="25"/>
      <c r="P136" s="25"/>
      <c r="Q136" s="25"/>
      <c r="R136" s="25"/>
      <c r="S136" s="25"/>
      <c r="T136" s="25"/>
      <c r="U136" s="25"/>
      <c r="V136" s="25"/>
      <c r="W136" s="25"/>
      <c r="X136" s="25"/>
      <c r="Y136" s="25"/>
      <c r="Z136" s="25"/>
      <c r="AA136" s="25"/>
      <c r="AB136" s="25"/>
      <c r="AC136" s="25"/>
      <c r="AD136" s="25"/>
      <c r="AE136" s="25"/>
      <c r="AF136" s="25"/>
      <c r="AG136" s="25"/>
      <c r="AH136" s="25"/>
      <c r="AI136" s="25"/>
      <c r="AJ136" s="25"/>
      <c r="AK136" s="25"/>
      <c r="AL136" s="25"/>
      <c r="AM136" s="25"/>
      <c r="AN136" s="25"/>
      <c r="AO136" s="25"/>
      <c r="AP136" s="25"/>
      <c r="AQ136" s="25"/>
      <c r="AR136" s="25"/>
      <c r="AS136" s="25"/>
      <c r="AT136" s="25"/>
      <c r="AU136" s="25"/>
      <c r="AV136" s="25"/>
      <c r="AW136" s="25"/>
      <c r="AX136" s="29"/>
    </row>
    <row r="137" spans="1:50" s="3" customFormat="1">
      <c r="A137" s="28"/>
      <c r="B137" s="28"/>
      <c r="C137" s="28"/>
      <c r="D137" s="28"/>
      <c r="E137" s="28"/>
      <c r="F137" s="28"/>
      <c r="G137" s="27"/>
      <c r="H137" s="27"/>
      <c r="I137" s="27"/>
      <c r="J137" s="27"/>
      <c r="K137" s="27"/>
      <c r="L137" s="27"/>
      <c r="M137" s="27"/>
      <c r="N137" s="27"/>
      <c r="O137" s="27"/>
      <c r="P137" s="27"/>
      <c r="Q137" s="27"/>
      <c r="R137" s="27"/>
      <c r="S137" s="27"/>
      <c r="T137" s="27"/>
      <c r="U137" s="27"/>
      <c r="V137" s="27"/>
      <c r="W137" s="27"/>
      <c r="X137" s="27"/>
      <c r="Y137" s="27"/>
      <c r="Z137" s="27"/>
      <c r="AA137" s="27"/>
      <c r="AB137" s="27"/>
      <c r="AC137" s="27"/>
      <c r="AD137" s="27"/>
      <c r="AE137" s="27"/>
      <c r="AF137" s="27"/>
      <c r="AG137" s="27"/>
      <c r="AH137" s="27"/>
      <c r="AI137" s="27"/>
      <c r="AJ137" s="27"/>
      <c r="AK137" s="27"/>
      <c r="AL137" s="27"/>
      <c r="AM137" s="27"/>
      <c r="AN137" s="27"/>
      <c r="AO137" s="27"/>
      <c r="AP137" s="27"/>
      <c r="AQ137" s="27"/>
      <c r="AR137" s="27"/>
      <c r="AS137" s="27"/>
      <c r="AT137" s="27"/>
      <c r="AU137" s="27"/>
      <c r="AV137" s="27"/>
      <c r="AW137" s="27"/>
      <c r="AX137" s="27"/>
    </row>
    <row r="138" spans="1:50" s="3" customFormat="1" ht="26.25" customHeight="1" thickBot="1">
      <c r="A138" s="26"/>
      <c r="B138" s="26"/>
      <c r="C138" s="26"/>
      <c r="D138" s="26"/>
      <c r="E138" s="26"/>
      <c r="F138" s="26"/>
      <c r="G138" s="25"/>
      <c r="H138" s="25"/>
      <c r="I138" s="25"/>
      <c r="J138" s="25"/>
      <c r="K138" s="25"/>
      <c r="L138" s="25"/>
      <c r="M138" s="25"/>
      <c r="N138" s="25"/>
      <c r="O138" s="25"/>
      <c r="P138" s="25"/>
      <c r="Q138" s="25"/>
      <c r="R138" s="25"/>
      <c r="S138" s="25"/>
      <c r="T138" s="25"/>
      <c r="U138" s="25"/>
      <c r="V138" s="25"/>
      <c r="W138" s="25"/>
      <c r="X138" s="25"/>
      <c r="Y138" s="25"/>
      <c r="Z138" s="25"/>
      <c r="AA138" s="25"/>
      <c r="AB138" s="25"/>
      <c r="AC138" s="25"/>
      <c r="AD138" s="25"/>
      <c r="AE138" s="25"/>
      <c r="AF138" s="25"/>
      <c r="AG138" s="25"/>
      <c r="AH138" s="25"/>
      <c r="AI138" s="25"/>
      <c r="AJ138" s="25"/>
      <c r="AK138" s="25"/>
      <c r="AL138" s="25"/>
      <c r="AM138" s="25"/>
      <c r="AN138" s="25"/>
      <c r="AO138" s="25"/>
      <c r="AP138" s="25"/>
      <c r="AQ138" s="25"/>
      <c r="AR138" s="25"/>
      <c r="AS138" s="25"/>
      <c r="AT138" s="25"/>
      <c r="AU138" s="25"/>
      <c r="AV138" s="25"/>
      <c r="AW138" s="25"/>
      <c r="AX138" s="25"/>
    </row>
    <row r="139" spans="1:50" ht="30" customHeight="1">
      <c r="A139" s="2992" t="s">
        <v>1576</v>
      </c>
      <c r="B139" s="2993"/>
      <c r="C139" s="2993"/>
      <c r="D139" s="2993"/>
      <c r="E139" s="2993"/>
      <c r="F139" s="2994"/>
      <c r="G139" s="1587" t="s">
        <v>1575</v>
      </c>
      <c r="H139" s="1588"/>
      <c r="I139" s="1588"/>
      <c r="J139" s="1588"/>
      <c r="K139" s="1588"/>
      <c r="L139" s="1588"/>
      <c r="M139" s="1588"/>
      <c r="N139" s="1588"/>
      <c r="O139" s="1588"/>
      <c r="P139" s="1588"/>
      <c r="Q139" s="1588"/>
      <c r="R139" s="1588"/>
      <c r="S139" s="1588"/>
      <c r="T139" s="1588"/>
      <c r="U139" s="1588"/>
      <c r="V139" s="1588"/>
      <c r="W139" s="1588"/>
      <c r="X139" s="1588"/>
      <c r="Y139" s="1588"/>
      <c r="Z139" s="1588"/>
      <c r="AA139" s="1588"/>
      <c r="AB139" s="1589"/>
      <c r="AC139" s="1587" t="s">
        <v>1574</v>
      </c>
      <c r="AD139" s="1588"/>
      <c r="AE139" s="1588"/>
      <c r="AF139" s="1588"/>
      <c r="AG139" s="1588"/>
      <c r="AH139" s="1588"/>
      <c r="AI139" s="1588"/>
      <c r="AJ139" s="1588"/>
      <c r="AK139" s="1588"/>
      <c r="AL139" s="1588"/>
      <c r="AM139" s="1588"/>
      <c r="AN139" s="1588"/>
      <c r="AO139" s="1588"/>
      <c r="AP139" s="1588"/>
      <c r="AQ139" s="1588"/>
      <c r="AR139" s="1588"/>
      <c r="AS139" s="1588"/>
      <c r="AT139" s="1588"/>
      <c r="AU139" s="1588"/>
      <c r="AV139" s="1588"/>
      <c r="AW139" s="1588"/>
      <c r="AX139" s="1590"/>
    </row>
    <row r="140" spans="1:50" ht="24.75" customHeight="1">
      <c r="A140" s="2995"/>
      <c r="B140" s="2996"/>
      <c r="C140" s="2996"/>
      <c r="D140" s="2996"/>
      <c r="E140" s="2996"/>
      <c r="F140" s="2997"/>
      <c r="G140" s="162" t="s">
        <v>72</v>
      </c>
      <c r="H140" s="185"/>
      <c r="I140" s="185"/>
      <c r="J140" s="185"/>
      <c r="K140" s="185"/>
      <c r="L140" s="325" t="s">
        <v>921</v>
      </c>
      <c r="M140" s="371"/>
      <c r="N140" s="371"/>
      <c r="O140" s="371"/>
      <c r="P140" s="371"/>
      <c r="Q140" s="371"/>
      <c r="R140" s="371"/>
      <c r="S140" s="371"/>
      <c r="T140" s="371"/>
      <c r="U140" s="371"/>
      <c r="V140" s="371"/>
      <c r="W140" s="371"/>
      <c r="X140" s="378"/>
      <c r="Y140" s="1591" t="s">
        <v>920</v>
      </c>
      <c r="Z140" s="1592"/>
      <c r="AA140" s="1592"/>
      <c r="AB140" s="1593"/>
      <c r="AC140" s="162" t="s">
        <v>72</v>
      </c>
      <c r="AD140" s="185"/>
      <c r="AE140" s="185"/>
      <c r="AF140" s="185"/>
      <c r="AG140" s="185"/>
      <c r="AH140" s="325" t="s">
        <v>921</v>
      </c>
      <c r="AI140" s="371"/>
      <c r="AJ140" s="371"/>
      <c r="AK140" s="371"/>
      <c r="AL140" s="371"/>
      <c r="AM140" s="371"/>
      <c r="AN140" s="371"/>
      <c r="AO140" s="371"/>
      <c r="AP140" s="371"/>
      <c r="AQ140" s="371"/>
      <c r="AR140" s="371"/>
      <c r="AS140" s="371"/>
      <c r="AT140" s="378"/>
      <c r="AU140" s="1591" t="s">
        <v>920</v>
      </c>
      <c r="AV140" s="1592"/>
      <c r="AW140" s="1592"/>
      <c r="AX140" s="1594"/>
    </row>
    <row r="141" spans="1:50" ht="24.75" customHeight="1">
      <c r="A141" s="2995"/>
      <c r="B141" s="2996"/>
      <c r="C141" s="2996"/>
      <c r="D141" s="2996"/>
      <c r="E141" s="2996"/>
      <c r="F141" s="2997"/>
      <c r="G141" s="1569" t="s">
        <v>1573</v>
      </c>
      <c r="H141" s="183"/>
      <c r="I141" s="183"/>
      <c r="J141" s="183"/>
      <c r="K141" s="1359"/>
      <c r="L141" s="1563" t="s">
        <v>1572</v>
      </c>
      <c r="M141" s="1564"/>
      <c r="N141" s="1564"/>
      <c r="O141" s="1564"/>
      <c r="P141" s="1564"/>
      <c r="Q141" s="1564"/>
      <c r="R141" s="1564"/>
      <c r="S141" s="1564"/>
      <c r="T141" s="1564"/>
      <c r="U141" s="1564"/>
      <c r="V141" s="1564"/>
      <c r="W141" s="1564"/>
      <c r="X141" s="1565"/>
      <c r="Y141" s="1566">
        <v>14</v>
      </c>
      <c r="Z141" s="1567"/>
      <c r="AA141" s="1567"/>
      <c r="AB141" s="1568"/>
      <c r="AC141" s="1569" t="s">
        <v>1571</v>
      </c>
      <c r="AD141" s="183"/>
      <c r="AE141" s="183"/>
      <c r="AF141" s="183"/>
      <c r="AG141" s="1359"/>
      <c r="AH141" s="1563" t="s">
        <v>1561</v>
      </c>
      <c r="AI141" s="1564"/>
      <c r="AJ141" s="1564"/>
      <c r="AK141" s="1564"/>
      <c r="AL141" s="1564"/>
      <c r="AM141" s="1564"/>
      <c r="AN141" s="1564"/>
      <c r="AO141" s="1564"/>
      <c r="AP141" s="1564"/>
      <c r="AQ141" s="1564"/>
      <c r="AR141" s="1564"/>
      <c r="AS141" s="1564"/>
      <c r="AT141" s="1565"/>
      <c r="AU141" s="1566">
        <v>16</v>
      </c>
      <c r="AV141" s="1567"/>
      <c r="AW141" s="1567"/>
      <c r="AX141" s="1571"/>
    </row>
    <row r="142" spans="1:50" ht="24.75" customHeight="1">
      <c r="A142" s="2995"/>
      <c r="B142" s="2996"/>
      <c r="C142" s="2996"/>
      <c r="D142" s="2996"/>
      <c r="E142" s="2996"/>
      <c r="F142" s="2997"/>
      <c r="G142" s="1603" t="s">
        <v>39</v>
      </c>
      <c r="H142" s="371"/>
      <c r="I142" s="371"/>
      <c r="J142" s="371"/>
      <c r="K142" s="371"/>
      <c r="L142" s="1604"/>
      <c r="M142" s="376"/>
      <c r="N142" s="376"/>
      <c r="O142" s="376"/>
      <c r="P142" s="376"/>
      <c r="Q142" s="376"/>
      <c r="R142" s="376"/>
      <c r="S142" s="376"/>
      <c r="T142" s="376"/>
      <c r="U142" s="376"/>
      <c r="V142" s="376"/>
      <c r="W142" s="376"/>
      <c r="X142" s="377"/>
      <c r="Y142" s="1605">
        <f>SUM(Y141:AB141)</f>
        <v>14</v>
      </c>
      <c r="Z142" s="1606"/>
      <c r="AA142" s="1606"/>
      <c r="AB142" s="1607"/>
      <c r="AC142" s="1603" t="s">
        <v>39</v>
      </c>
      <c r="AD142" s="371"/>
      <c r="AE142" s="371"/>
      <c r="AF142" s="371"/>
      <c r="AG142" s="371"/>
      <c r="AH142" s="1604"/>
      <c r="AI142" s="376"/>
      <c r="AJ142" s="376"/>
      <c r="AK142" s="376"/>
      <c r="AL142" s="376"/>
      <c r="AM142" s="376"/>
      <c r="AN142" s="376"/>
      <c r="AO142" s="376"/>
      <c r="AP142" s="376"/>
      <c r="AQ142" s="376"/>
      <c r="AR142" s="376"/>
      <c r="AS142" s="376"/>
      <c r="AT142" s="377"/>
      <c r="AU142" s="1605">
        <f>SUM(AU141:AX141)</f>
        <v>16</v>
      </c>
      <c r="AV142" s="1606"/>
      <c r="AW142" s="1606"/>
      <c r="AX142" s="1608"/>
    </row>
    <row r="143" spans="1:50" ht="30" customHeight="1" thickBot="1">
      <c r="A143" s="2998"/>
      <c r="B143" s="2999"/>
      <c r="C143" s="2999"/>
      <c r="D143" s="2999"/>
      <c r="E143" s="2999"/>
      <c r="F143" s="3000"/>
      <c r="G143" s="2988"/>
      <c r="H143" s="2989"/>
      <c r="I143" s="2989"/>
      <c r="J143" s="2989"/>
      <c r="K143" s="2989"/>
      <c r="L143" s="2989"/>
      <c r="M143" s="2989"/>
      <c r="N143" s="2989"/>
      <c r="O143" s="2989"/>
      <c r="P143" s="2989"/>
      <c r="Q143" s="2989"/>
      <c r="R143" s="2989"/>
      <c r="S143" s="2989"/>
      <c r="T143" s="2989"/>
      <c r="U143" s="2989"/>
      <c r="V143" s="2989"/>
      <c r="W143" s="2989"/>
      <c r="X143" s="2989"/>
      <c r="Y143" s="2989"/>
      <c r="Z143" s="2989"/>
      <c r="AA143" s="2989"/>
      <c r="AB143" s="2989"/>
      <c r="AC143" s="2990"/>
      <c r="AD143" s="2989"/>
      <c r="AE143" s="2989"/>
      <c r="AF143" s="2989"/>
      <c r="AG143" s="2989"/>
      <c r="AH143" s="2989"/>
      <c r="AI143" s="2989"/>
      <c r="AJ143" s="2989"/>
      <c r="AK143" s="2989"/>
      <c r="AL143" s="2989"/>
      <c r="AM143" s="2989"/>
      <c r="AN143" s="2989"/>
      <c r="AO143" s="2989"/>
      <c r="AP143" s="2989"/>
      <c r="AQ143" s="2989"/>
      <c r="AR143" s="2989"/>
      <c r="AS143" s="2989"/>
      <c r="AT143" s="2989"/>
      <c r="AU143" s="2989"/>
      <c r="AV143" s="2989"/>
      <c r="AW143" s="2989"/>
      <c r="AX143" s="2991"/>
    </row>
    <row r="144" spans="1:50">
      <c r="A144" s="4"/>
      <c r="B144" s="4"/>
      <c r="C144" s="4"/>
      <c r="D144" s="4"/>
      <c r="E144" s="4"/>
      <c r="F144" s="4"/>
      <c r="G144" s="5"/>
      <c r="H144" s="5"/>
      <c r="I144" s="5"/>
      <c r="J144" s="5"/>
      <c r="K144" s="5"/>
      <c r="L144" s="6"/>
      <c r="M144" s="5"/>
      <c r="N144" s="5"/>
      <c r="O144" s="5"/>
      <c r="P144" s="5"/>
      <c r="Q144" s="5"/>
      <c r="R144" s="5"/>
      <c r="S144" s="5"/>
      <c r="T144" s="5"/>
      <c r="U144" s="5"/>
      <c r="V144" s="5"/>
      <c r="W144" s="5"/>
      <c r="X144" s="5"/>
      <c r="Y144" s="7"/>
      <c r="Z144" s="7"/>
      <c r="AA144" s="7"/>
      <c r="AB144" s="7"/>
      <c r="AC144" s="5"/>
      <c r="AD144" s="5"/>
      <c r="AE144" s="5"/>
      <c r="AF144" s="5"/>
      <c r="AG144" s="5"/>
      <c r="AH144" s="6"/>
      <c r="AI144" s="5"/>
      <c r="AJ144" s="5"/>
      <c r="AK144" s="5"/>
      <c r="AL144" s="5"/>
      <c r="AM144" s="5"/>
      <c r="AN144" s="5"/>
      <c r="AO144" s="5"/>
      <c r="AP144" s="5"/>
      <c r="AQ144" s="5"/>
      <c r="AR144" s="5"/>
      <c r="AS144" s="5"/>
      <c r="AT144" s="5"/>
      <c r="AU144" s="7"/>
      <c r="AV144" s="7"/>
      <c r="AW144" s="7"/>
      <c r="AX144" s="7"/>
    </row>
    <row r="145" spans="1:50" ht="14.25">
      <c r="A145" s="23"/>
      <c r="B145" s="24" t="s">
        <v>1570</v>
      </c>
      <c r="C145" s="23"/>
      <c r="D145" s="23"/>
      <c r="E145" s="23"/>
      <c r="F145" s="23"/>
      <c r="G145" s="23"/>
      <c r="H145" s="23"/>
      <c r="I145" s="23"/>
      <c r="J145" s="23"/>
      <c r="K145" s="23"/>
      <c r="L145" s="23"/>
      <c r="M145" s="23"/>
      <c r="N145" s="23"/>
      <c r="O145" s="23"/>
      <c r="P145" s="23"/>
      <c r="Q145" s="23"/>
      <c r="R145" s="23"/>
      <c r="S145" s="23"/>
      <c r="T145" s="23"/>
      <c r="U145" s="23"/>
      <c r="V145" s="23"/>
      <c r="W145" s="23"/>
      <c r="X145" s="23"/>
      <c r="Y145" s="23"/>
      <c r="Z145" s="23"/>
      <c r="AA145" s="23"/>
      <c r="AB145" s="23"/>
      <c r="AC145" s="23"/>
      <c r="AD145" s="23"/>
      <c r="AE145" s="23"/>
      <c r="AF145" s="23"/>
      <c r="AG145" s="23"/>
      <c r="AH145" s="23"/>
      <c r="AI145" s="23"/>
      <c r="AJ145" s="23"/>
      <c r="AK145" s="23"/>
      <c r="AL145" s="23"/>
      <c r="AM145" s="23"/>
      <c r="AN145" s="23"/>
      <c r="AO145" s="23"/>
      <c r="AP145" s="23"/>
      <c r="AQ145" s="23"/>
      <c r="AR145" s="23"/>
      <c r="AS145" s="23"/>
      <c r="AT145" s="23"/>
      <c r="AU145" s="23"/>
      <c r="AV145" s="23"/>
      <c r="AW145" s="23"/>
      <c r="AX145" s="23"/>
    </row>
    <row r="146" spans="1:50">
      <c r="A146" s="23"/>
      <c r="B146" s="23" t="s">
        <v>1569</v>
      </c>
      <c r="C146" s="23"/>
      <c r="D146" s="23"/>
      <c r="E146" s="23"/>
      <c r="F146" s="23"/>
      <c r="G146" s="23"/>
      <c r="H146" s="23"/>
      <c r="I146" s="23"/>
      <c r="J146" s="23"/>
      <c r="K146" s="23"/>
      <c r="L146" s="23"/>
      <c r="M146" s="23"/>
      <c r="N146" s="23"/>
      <c r="O146" s="23"/>
      <c r="P146" s="23"/>
      <c r="Q146" s="23"/>
      <c r="R146" s="23"/>
      <c r="S146" s="23"/>
      <c r="T146" s="23"/>
      <c r="U146" s="23"/>
      <c r="V146" s="23"/>
      <c r="W146" s="23"/>
      <c r="X146" s="23"/>
      <c r="Y146" s="23"/>
      <c r="Z146" s="23"/>
      <c r="AA146" s="23"/>
      <c r="AB146" s="23"/>
      <c r="AC146" s="23"/>
      <c r="AD146" s="23"/>
      <c r="AE146" s="23"/>
      <c r="AF146" s="23"/>
      <c r="AG146" s="23"/>
      <c r="AH146" s="23"/>
      <c r="AI146" s="23"/>
      <c r="AJ146" s="23"/>
      <c r="AK146" s="23"/>
      <c r="AL146" s="23"/>
      <c r="AM146" s="23"/>
      <c r="AN146" s="23"/>
      <c r="AO146" s="23"/>
      <c r="AP146" s="23"/>
      <c r="AQ146" s="23"/>
      <c r="AR146" s="23"/>
      <c r="AS146" s="23"/>
      <c r="AT146" s="23"/>
      <c r="AU146" s="23"/>
      <c r="AV146" s="23"/>
      <c r="AW146" s="23"/>
      <c r="AX146" s="23"/>
    </row>
    <row r="147" spans="1:50" ht="24" customHeight="1">
      <c r="A147" s="1621"/>
      <c r="B147" s="1621"/>
      <c r="C147" s="357" t="s">
        <v>1565</v>
      </c>
      <c r="D147" s="352"/>
      <c r="E147" s="352"/>
      <c r="F147" s="352"/>
      <c r="G147" s="352"/>
      <c r="H147" s="352"/>
      <c r="I147" s="352"/>
      <c r="J147" s="352"/>
      <c r="K147" s="352"/>
      <c r="L147" s="353"/>
      <c r="M147" s="358" t="s">
        <v>1564</v>
      </c>
      <c r="N147" s="358"/>
      <c r="O147" s="358"/>
      <c r="P147" s="358"/>
      <c r="Q147" s="358"/>
      <c r="R147" s="358"/>
      <c r="S147" s="358"/>
      <c r="T147" s="358"/>
      <c r="U147" s="358"/>
      <c r="V147" s="358"/>
      <c r="W147" s="358"/>
      <c r="X147" s="358"/>
      <c r="Y147" s="358"/>
      <c r="Z147" s="358"/>
      <c r="AA147" s="358"/>
      <c r="AB147" s="358"/>
      <c r="AC147" s="358"/>
      <c r="AD147" s="358"/>
      <c r="AE147" s="358"/>
      <c r="AF147" s="358"/>
      <c r="AG147" s="358"/>
      <c r="AH147" s="358"/>
      <c r="AI147" s="358"/>
      <c r="AJ147" s="358"/>
      <c r="AK147" s="399" t="s">
        <v>1563</v>
      </c>
      <c r="AL147" s="358"/>
      <c r="AM147" s="358"/>
      <c r="AN147" s="358"/>
      <c r="AO147" s="358"/>
      <c r="AP147" s="358"/>
      <c r="AQ147" s="358" t="s">
        <v>900</v>
      </c>
      <c r="AR147" s="358"/>
      <c r="AS147" s="358"/>
      <c r="AT147" s="358"/>
      <c r="AU147" s="357" t="s">
        <v>899</v>
      </c>
      <c r="AV147" s="352"/>
      <c r="AW147" s="352"/>
      <c r="AX147" s="1622"/>
    </row>
    <row r="148" spans="1:50" ht="24" customHeight="1">
      <c r="A148" s="1621">
        <v>1</v>
      </c>
      <c r="B148" s="1621">
        <v>1</v>
      </c>
      <c r="C148" s="1625" t="s">
        <v>1568</v>
      </c>
      <c r="D148" s="795"/>
      <c r="E148" s="795"/>
      <c r="F148" s="795"/>
      <c r="G148" s="795"/>
      <c r="H148" s="795"/>
      <c r="I148" s="795"/>
      <c r="J148" s="795"/>
      <c r="K148" s="795"/>
      <c r="L148" s="1622"/>
      <c r="M148" s="1623" t="s">
        <v>1567</v>
      </c>
      <c r="N148" s="1623"/>
      <c r="O148" s="1623"/>
      <c r="P148" s="1623"/>
      <c r="Q148" s="1623"/>
      <c r="R148" s="1623"/>
      <c r="S148" s="1623"/>
      <c r="T148" s="1623"/>
      <c r="U148" s="1623"/>
      <c r="V148" s="1623"/>
      <c r="W148" s="1623"/>
      <c r="X148" s="1623"/>
      <c r="Y148" s="1623"/>
      <c r="Z148" s="1623"/>
      <c r="AA148" s="1623"/>
      <c r="AB148" s="1623"/>
      <c r="AC148" s="1623"/>
      <c r="AD148" s="1623"/>
      <c r="AE148" s="1623"/>
      <c r="AF148" s="1623"/>
      <c r="AG148" s="1623"/>
      <c r="AH148" s="1623"/>
      <c r="AI148" s="1623"/>
      <c r="AJ148" s="1623"/>
      <c r="AK148" s="1624">
        <v>14</v>
      </c>
      <c r="AL148" s="1623"/>
      <c r="AM148" s="1623"/>
      <c r="AN148" s="1623"/>
      <c r="AO148" s="1623"/>
      <c r="AP148" s="1623"/>
      <c r="AQ148" s="369" t="s">
        <v>1560</v>
      </c>
      <c r="AR148" s="369"/>
      <c r="AS148" s="369"/>
      <c r="AT148" s="369"/>
      <c r="AU148" s="370" t="s">
        <v>1560</v>
      </c>
      <c r="AV148" s="371"/>
      <c r="AW148" s="371"/>
      <c r="AX148" s="378"/>
    </row>
    <row r="149" spans="1:50">
      <c r="A149" s="23"/>
      <c r="B149" s="23"/>
      <c r="C149" s="23"/>
      <c r="D149" s="23"/>
      <c r="E149" s="23"/>
      <c r="F149" s="23"/>
      <c r="G149" s="23"/>
      <c r="H149" s="23"/>
      <c r="I149" s="23"/>
      <c r="J149" s="23"/>
      <c r="K149" s="23"/>
      <c r="L149" s="23"/>
      <c r="M149" s="23"/>
      <c r="N149" s="23"/>
      <c r="O149" s="23"/>
      <c r="P149" s="23"/>
      <c r="Q149" s="23"/>
      <c r="R149" s="23"/>
      <c r="S149" s="23"/>
      <c r="T149" s="23"/>
      <c r="U149" s="23"/>
      <c r="V149" s="23"/>
      <c r="W149" s="23"/>
      <c r="X149" s="23"/>
      <c r="Y149" s="23"/>
      <c r="Z149" s="23"/>
      <c r="AA149" s="23"/>
      <c r="AB149" s="23"/>
      <c r="AC149" s="23"/>
      <c r="AD149" s="23"/>
      <c r="AE149" s="23"/>
      <c r="AF149" s="23"/>
      <c r="AG149" s="23"/>
      <c r="AH149" s="23"/>
      <c r="AI149" s="23"/>
      <c r="AJ149" s="23"/>
      <c r="AK149" s="23"/>
      <c r="AL149" s="23"/>
      <c r="AM149" s="23"/>
      <c r="AN149" s="23"/>
      <c r="AO149" s="23"/>
      <c r="AP149" s="23"/>
      <c r="AQ149" s="23"/>
      <c r="AR149" s="23"/>
      <c r="AS149" s="23"/>
      <c r="AT149" s="23"/>
      <c r="AU149" s="23"/>
      <c r="AV149" s="23"/>
      <c r="AW149" s="23"/>
      <c r="AX149" s="23"/>
    </row>
    <row r="150" spans="1:50">
      <c r="A150" s="23"/>
      <c r="B150" s="23" t="s">
        <v>1566</v>
      </c>
      <c r="C150" s="23"/>
      <c r="D150" s="23"/>
      <c r="E150" s="23"/>
      <c r="F150" s="23"/>
      <c r="G150" s="23"/>
      <c r="H150" s="23"/>
      <c r="I150" s="23"/>
      <c r="J150" s="23"/>
      <c r="K150" s="23"/>
      <c r="L150" s="23"/>
      <c r="M150" s="23"/>
      <c r="N150" s="23"/>
      <c r="O150" s="23"/>
      <c r="P150" s="23"/>
      <c r="Q150" s="23"/>
      <c r="R150" s="23"/>
      <c r="S150" s="23"/>
      <c r="T150" s="23"/>
      <c r="U150" s="23"/>
      <c r="V150" s="23"/>
      <c r="W150" s="23"/>
      <c r="X150" s="23"/>
      <c r="Y150" s="23"/>
      <c r="Z150" s="23"/>
      <c r="AA150" s="23"/>
      <c r="AB150" s="23"/>
      <c r="AC150" s="23"/>
      <c r="AD150" s="23"/>
      <c r="AE150" s="23"/>
      <c r="AF150" s="23"/>
      <c r="AG150" s="23"/>
      <c r="AH150" s="23"/>
      <c r="AI150" s="23"/>
      <c r="AJ150" s="23"/>
      <c r="AK150" s="23"/>
      <c r="AL150" s="23"/>
      <c r="AM150" s="23"/>
      <c r="AN150" s="23"/>
      <c r="AO150" s="23"/>
      <c r="AP150" s="23"/>
      <c r="AQ150" s="23"/>
      <c r="AR150" s="23"/>
      <c r="AS150" s="23"/>
      <c r="AT150" s="23"/>
      <c r="AU150" s="23"/>
      <c r="AV150" s="23"/>
      <c r="AW150" s="23"/>
      <c r="AX150" s="23"/>
    </row>
    <row r="151" spans="1:50" ht="24" customHeight="1">
      <c r="A151" s="1621"/>
      <c r="B151" s="1621"/>
      <c r="C151" s="357" t="s">
        <v>1565</v>
      </c>
      <c r="D151" s="352"/>
      <c r="E151" s="352"/>
      <c r="F151" s="352"/>
      <c r="G151" s="352"/>
      <c r="H151" s="352"/>
      <c r="I151" s="352"/>
      <c r="J151" s="352"/>
      <c r="K151" s="352"/>
      <c r="L151" s="353"/>
      <c r="M151" s="358" t="s">
        <v>1564</v>
      </c>
      <c r="N151" s="358"/>
      <c r="O151" s="358"/>
      <c r="P151" s="358"/>
      <c r="Q151" s="358"/>
      <c r="R151" s="358"/>
      <c r="S151" s="358"/>
      <c r="T151" s="358"/>
      <c r="U151" s="358"/>
      <c r="V151" s="358"/>
      <c r="W151" s="358"/>
      <c r="X151" s="358"/>
      <c r="Y151" s="358"/>
      <c r="Z151" s="358"/>
      <c r="AA151" s="358"/>
      <c r="AB151" s="358"/>
      <c r="AC151" s="358"/>
      <c r="AD151" s="358"/>
      <c r="AE151" s="358"/>
      <c r="AF151" s="358"/>
      <c r="AG151" s="358"/>
      <c r="AH151" s="358"/>
      <c r="AI151" s="358"/>
      <c r="AJ151" s="358"/>
      <c r="AK151" s="399" t="s">
        <v>1563</v>
      </c>
      <c r="AL151" s="358"/>
      <c r="AM151" s="358"/>
      <c r="AN151" s="358"/>
      <c r="AO151" s="358"/>
      <c r="AP151" s="358"/>
      <c r="AQ151" s="358" t="s">
        <v>900</v>
      </c>
      <c r="AR151" s="358"/>
      <c r="AS151" s="358"/>
      <c r="AT151" s="358"/>
      <c r="AU151" s="357" t="s">
        <v>899</v>
      </c>
      <c r="AV151" s="352"/>
      <c r="AW151" s="352"/>
      <c r="AX151" s="1622"/>
    </row>
    <row r="152" spans="1:50" ht="24" customHeight="1">
      <c r="A152" s="1621">
        <v>1</v>
      </c>
      <c r="B152" s="1621">
        <v>1</v>
      </c>
      <c r="C152" s="1625" t="s">
        <v>1562</v>
      </c>
      <c r="D152" s="795"/>
      <c r="E152" s="795"/>
      <c r="F152" s="795"/>
      <c r="G152" s="795"/>
      <c r="H152" s="795"/>
      <c r="I152" s="795"/>
      <c r="J152" s="795"/>
      <c r="K152" s="795"/>
      <c r="L152" s="1622"/>
      <c r="M152" s="1623" t="s">
        <v>1561</v>
      </c>
      <c r="N152" s="1623"/>
      <c r="O152" s="1623"/>
      <c r="P152" s="1623"/>
      <c r="Q152" s="1623"/>
      <c r="R152" s="1623"/>
      <c r="S152" s="1623"/>
      <c r="T152" s="1623"/>
      <c r="U152" s="1623"/>
      <c r="V152" s="1623"/>
      <c r="W152" s="1623"/>
      <c r="X152" s="1623"/>
      <c r="Y152" s="1623"/>
      <c r="Z152" s="1623"/>
      <c r="AA152" s="1623"/>
      <c r="AB152" s="1623"/>
      <c r="AC152" s="1623"/>
      <c r="AD152" s="1623"/>
      <c r="AE152" s="1623"/>
      <c r="AF152" s="1623"/>
      <c r="AG152" s="1623"/>
      <c r="AH152" s="1623"/>
      <c r="AI152" s="1623"/>
      <c r="AJ152" s="1623"/>
      <c r="AK152" s="1624">
        <v>16</v>
      </c>
      <c r="AL152" s="1623"/>
      <c r="AM152" s="1623"/>
      <c r="AN152" s="1623"/>
      <c r="AO152" s="1623"/>
      <c r="AP152" s="1623"/>
      <c r="AQ152" s="369" t="s">
        <v>1560</v>
      </c>
      <c r="AR152" s="369"/>
      <c r="AS152" s="369"/>
      <c r="AT152" s="369"/>
      <c r="AU152" s="370" t="s">
        <v>1560</v>
      </c>
      <c r="AV152" s="371"/>
      <c r="AW152" s="371"/>
      <c r="AX152" s="378"/>
    </row>
  </sheetData>
  <mergeCells count="322">
    <mergeCell ref="A152:B152"/>
    <mergeCell ref="C152:L152"/>
    <mergeCell ref="M152:AJ152"/>
    <mergeCell ref="AK152:AP152"/>
    <mergeCell ref="AQ152:AT152"/>
    <mergeCell ref="AU152:AX152"/>
    <mergeCell ref="A151:B151"/>
    <mergeCell ref="C151:L151"/>
    <mergeCell ref="M151:AJ151"/>
    <mergeCell ref="AK151:AP151"/>
    <mergeCell ref="AQ151:AT151"/>
    <mergeCell ref="AU151:AX151"/>
    <mergeCell ref="C69:J69"/>
    <mergeCell ref="K69:R69"/>
    <mergeCell ref="S69:Z69"/>
    <mergeCell ref="AA69:AH69"/>
    <mergeCell ref="A71:F136"/>
    <mergeCell ref="A148:B148"/>
    <mergeCell ref="C148:L148"/>
    <mergeCell ref="M148:AJ148"/>
    <mergeCell ref="AK148:AP148"/>
    <mergeCell ref="G142:K142"/>
    <mergeCell ref="L142:X142"/>
    <mergeCell ref="Y142:AB142"/>
    <mergeCell ref="AC142:AG142"/>
    <mergeCell ref="AH142:AT142"/>
    <mergeCell ref="AC139:AX139"/>
    <mergeCell ref="AC140:AG140"/>
    <mergeCell ref="AH140:AT140"/>
    <mergeCell ref="AU140:AX140"/>
    <mergeCell ref="AQ148:AT148"/>
    <mergeCell ref="AU148:AX148"/>
    <mergeCell ref="G143:AB143"/>
    <mergeCell ref="AC143:AX143"/>
    <mergeCell ref="A147:B147"/>
    <mergeCell ref="C147:L147"/>
    <mergeCell ref="M147:AJ147"/>
    <mergeCell ref="AK147:AP147"/>
    <mergeCell ref="AQ147:AT147"/>
    <mergeCell ref="AU147:AX147"/>
    <mergeCell ref="A139:F143"/>
    <mergeCell ref="G139:AB139"/>
    <mergeCell ref="AU142:AX142"/>
    <mergeCell ref="AU141:AX141"/>
    <mergeCell ref="A66:AX66"/>
    <mergeCell ref="A67:AX67"/>
    <mergeCell ref="A62:AX62"/>
    <mergeCell ref="A63:E63"/>
    <mergeCell ref="F63:AX63"/>
    <mergeCell ref="A64:AX64"/>
    <mergeCell ref="A68:AX68"/>
    <mergeCell ref="A69:B69"/>
    <mergeCell ref="G141:K141"/>
    <mergeCell ref="L141:X141"/>
    <mergeCell ref="Y141:AB141"/>
    <mergeCell ref="AC141:AG141"/>
    <mergeCell ref="AH141:AT141"/>
    <mergeCell ref="V78:AE82"/>
    <mergeCell ref="M93:V97"/>
    <mergeCell ref="AE93:AN97"/>
    <mergeCell ref="AI69:AP69"/>
    <mergeCell ref="AQ69:AX69"/>
    <mergeCell ref="M98:U100"/>
    <mergeCell ref="AD98:AT104"/>
    <mergeCell ref="O83:AN86"/>
    <mergeCell ref="G140:K140"/>
    <mergeCell ref="L140:X140"/>
    <mergeCell ref="Y140:AB140"/>
    <mergeCell ref="A58:B59"/>
    <mergeCell ref="A65:E65"/>
    <mergeCell ref="C57:F57"/>
    <mergeCell ref="G57:S57"/>
    <mergeCell ref="C58:F58"/>
    <mergeCell ref="G58:AX58"/>
    <mergeCell ref="C59:F59"/>
    <mergeCell ref="G59:AX59"/>
    <mergeCell ref="A60:AX60"/>
    <mergeCell ref="A61:AX61"/>
    <mergeCell ref="F65:AX65"/>
    <mergeCell ref="C47:AC47"/>
    <mergeCell ref="AD47:AF47"/>
    <mergeCell ref="A54:B57"/>
    <mergeCell ref="C54:AC54"/>
    <mergeCell ref="AD54:AF54"/>
    <mergeCell ref="AG54:AX57"/>
    <mergeCell ref="C55:F55"/>
    <mergeCell ref="T57:AF57"/>
    <mergeCell ref="G55:S55"/>
    <mergeCell ref="T55:AF55"/>
    <mergeCell ref="C56:F56"/>
    <mergeCell ref="G56:S56"/>
    <mergeCell ref="T56:AF56"/>
    <mergeCell ref="A51:B53"/>
    <mergeCell ref="C51:AC51"/>
    <mergeCell ref="AD51:AF51"/>
    <mergeCell ref="AG51:AX53"/>
    <mergeCell ref="C52:AC52"/>
    <mergeCell ref="AD52:AF52"/>
    <mergeCell ref="C53:AC53"/>
    <mergeCell ref="AD53:AF53"/>
    <mergeCell ref="A40:AX40"/>
    <mergeCell ref="C41:AC41"/>
    <mergeCell ref="AD41:AF41"/>
    <mergeCell ref="AG41:AX41"/>
    <mergeCell ref="A42:B44"/>
    <mergeCell ref="C42:AC42"/>
    <mergeCell ref="AG45:AX50"/>
    <mergeCell ref="A45:B50"/>
    <mergeCell ref="C45:AC45"/>
    <mergeCell ref="AD45:AF45"/>
    <mergeCell ref="C50:AC50"/>
    <mergeCell ref="AD50:AF50"/>
    <mergeCell ref="AD43:AF43"/>
    <mergeCell ref="C44:AC44"/>
    <mergeCell ref="AD44:AF44"/>
    <mergeCell ref="C49:AC49"/>
    <mergeCell ref="C48:AC48"/>
    <mergeCell ref="AD48:AF48"/>
    <mergeCell ref="AD42:AF42"/>
    <mergeCell ref="AG42:AX44"/>
    <mergeCell ref="C43:AC43"/>
    <mergeCell ref="AD49:AF49"/>
    <mergeCell ref="C46:AC46"/>
    <mergeCell ref="AD46:AF46"/>
    <mergeCell ref="C36:K36"/>
    <mergeCell ref="L36:Q36"/>
    <mergeCell ref="R36:W36"/>
    <mergeCell ref="X36:AX36"/>
    <mergeCell ref="L37:Q37"/>
    <mergeCell ref="R37:W37"/>
    <mergeCell ref="X37:AX37"/>
    <mergeCell ref="A31:B38"/>
    <mergeCell ref="C31:K31"/>
    <mergeCell ref="L31:Q31"/>
    <mergeCell ref="R31:W31"/>
    <mergeCell ref="X31:AX31"/>
    <mergeCell ref="C32:K32"/>
    <mergeCell ref="L32:Q32"/>
    <mergeCell ref="R32:W32"/>
    <mergeCell ref="X32:AX32"/>
    <mergeCell ref="C33:K33"/>
    <mergeCell ref="C38:K38"/>
    <mergeCell ref="L38:Q38"/>
    <mergeCell ref="R38:W38"/>
    <mergeCell ref="X38:AX38"/>
    <mergeCell ref="C37:K37"/>
    <mergeCell ref="X34:AX34"/>
    <mergeCell ref="C35:K35"/>
    <mergeCell ref="L35:Q35"/>
    <mergeCell ref="R35:W35"/>
    <mergeCell ref="X35:AX35"/>
    <mergeCell ref="AJ30:AN30"/>
    <mergeCell ref="AO30:AS30"/>
    <mergeCell ref="AT30:AX30"/>
    <mergeCell ref="AJ29:AN29"/>
    <mergeCell ref="AO29:AS29"/>
    <mergeCell ref="L33:Q33"/>
    <mergeCell ref="R33:W33"/>
    <mergeCell ref="X33:AX33"/>
    <mergeCell ref="Y30:AA30"/>
    <mergeCell ref="AB30:AD30"/>
    <mergeCell ref="AE30:AI30"/>
    <mergeCell ref="C34:K34"/>
    <mergeCell ref="L34:Q34"/>
    <mergeCell ref="R34:W34"/>
    <mergeCell ref="AO28:AS28"/>
    <mergeCell ref="AT28:AX28"/>
    <mergeCell ref="A23:F27"/>
    <mergeCell ref="AT25:AX25"/>
    <mergeCell ref="AT26:AX26"/>
    <mergeCell ref="G23:X23"/>
    <mergeCell ref="Y23:AA23"/>
    <mergeCell ref="AB23:AD23"/>
    <mergeCell ref="AE23:AI23"/>
    <mergeCell ref="AJ23:AN23"/>
    <mergeCell ref="A28:F30"/>
    <mergeCell ref="G28:X28"/>
    <mergeCell ref="Y28:AA28"/>
    <mergeCell ref="AB28:AD28"/>
    <mergeCell ref="AE28:AI28"/>
    <mergeCell ref="AJ28:AN28"/>
    <mergeCell ref="G29:X30"/>
    <mergeCell ref="Y29:AA29"/>
    <mergeCell ref="AB29:AD29"/>
    <mergeCell ref="AE29:AI29"/>
    <mergeCell ref="AT29:AX29"/>
    <mergeCell ref="AT27:AX27"/>
    <mergeCell ref="G26:X26"/>
    <mergeCell ref="AE24:AI24"/>
    <mergeCell ref="AJ24:AN24"/>
    <mergeCell ref="AO24:AS24"/>
    <mergeCell ref="AT24:AX24"/>
    <mergeCell ref="G24:X24"/>
    <mergeCell ref="G25:X25"/>
    <mergeCell ref="AB27:AD27"/>
    <mergeCell ref="AE27:AI27"/>
    <mergeCell ref="AJ27:AN27"/>
    <mergeCell ref="AO27:AS27"/>
    <mergeCell ref="AO25:AS25"/>
    <mergeCell ref="AO26:AS26"/>
    <mergeCell ref="G27:X27"/>
    <mergeCell ref="Y24:AA27"/>
    <mergeCell ref="AB25:AD25"/>
    <mergeCell ref="AB26:AD26"/>
    <mergeCell ref="AE25:AI25"/>
    <mergeCell ref="AE26:AI26"/>
    <mergeCell ref="AJ25:AN25"/>
    <mergeCell ref="AJ26:AN26"/>
    <mergeCell ref="A19:F22"/>
    <mergeCell ref="G19:X19"/>
    <mergeCell ref="Y19:AA19"/>
    <mergeCell ref="AB19:AD19"/>
    <mergeCell ref="AE19:AI19"/>
    <mergeCell ref="AT21:AX21"/>
    <mergeCell ref="Y22:AA22"/>
    <mergeCell ref="AB22:AD22"/>
    <mergeCell ref="AE22:AI22"/>
    <mergeCell ref="AJ22:AN22"/>
    <mergeCell ref="AO22:AS22"/>
    <mergeCell ref="AT22:AX22"/>
    <mergeCell ref="G20:X22"/>
    <mergeCell ref="Y20:AA20"/>
    <mergeCell ref="AB20:AD20"/>
    <mergeCell ref="AE20:AI20"/>
    <mergeCell ref="AJ20:AN20"/>
    <mergeCell ref="AO23:AS23"/>
    <mergeCell ref="AT23:AX23"/>
    <mergeCell ref="AB24:AD24"/>
    <mergeCell ref="AT20:AX20"/>
    <mergeCell ref="Y21:AA21"/>
    <mergeCell ref="AO20:AS20"/>
    <mergeCell ref="AJ21:AN21"/>
    <mergeCell ref="AO21:AS21"/>
    <mergeCell ref="AO19:AS19"/>
    <mergeCell ref="AT19:AX19"/>
    <mergeCell ref="AR16:AX16"/>
    <mergeCell ref="AJ19:AN19"/>
    <mergeCell ref="AB21:AD21"/>
    <mergeCell ref="AE21:AI21"/>
    <mergeCell ref="AR14:AX14"/>
    <mergeCell ref="W12:AC12"/>
    <mergeCell ref="AD12:AJ12"/>
    <mergeCell ref="AK12:AQ12"/>
    <mergeCell ref="AR12:AX12"/>
    <mergeCell ref="G18:O18"/>
    <mergeCell ref="P18:V18"/>
    <mergeCell ref="W18:AC18"/>
    <mergeCell ref="AD18:AJ18"/>
    <mergeCell ref="AK18:AQ18"/>
    <mergeCell ref="AR18:AX18"/>
    <mergeCell ref="G17:O17"/>
    <mergeCell ref="P17:V17"/>
    <mergeCell ref="W17:AC17"/>
    <mergeCell ref="AD17:AJ17"/>
    <mergeCell ref="AK17:AQ17"/>
    <mergeCell ref="AR17:AX17"/>
    <mergeCell ref="A6:F6"/>
    <mergeCell ref="G6:X6"/>
    <mergeCell ref="Y6:AD6"/>
    <mergeCell ref="AE6:AX6"/>
    <mergeCell ref="A7:F7"/>
    <mergeCell ref="G7:AX7"/>
    <mergeCell ref="I16:O16"/>
    <mergeCell ref="P16:V16"/>
    <mergeCell ref="W16:AC16"/>
    <mergeCell ref="AD16:AJ16"/>
    <mergeCell ref="AK16:AQ16"/>
    <mergeCell ref="I14:O14"/>
    <mergeCell ref="P14:V14"/>
    <mergeCell ref="W14:AC14"/>
    <mergeCell ref="AD14:AJ14"/>
    <mergeCell ref="AD10:AJ10"/>
    <mergeCell ref="AK10:AQ10"/>
    <mergeCell ref="I13:O13"/>
    <mergeCell ref="P13:V13"/>
    <mergeCell ref="W13:AC13"/>
    <mergeCell ref="AD13:AJ13"/>
    <mergeCell ref="AK13:AQ13"/>
    <mergeCell ref="I15:O15"/>
    <mergeCell ref="P15:V15"/>
    <mergeCell ref="A8:F8"/>
    <mergeCell ref="G8:AX8"/>
    <mergeCell ref="A9:F9"/>
    <mergeCell ref="G9:AX9"/>
    <mergeCell ref="A10:F18"/>
    <mergeCell ref="G10:O10"/>
    <mergeCell ref="P10:V10"/>
    <mergeCell ref="W10:AC10"/>
    <mergeCell ref="AR10:AX10"/>
    <mergeCell ref="G11:H16"/>
    <mergeCell ref="I11:O11"/>
    <mergeCell ref="P11:V11"/>
    <mergeCell ref="W11:AC11"/>
    <mergeCell ref="AD11:AJ11"/>
    <mergeCell ref="AK11:AQ11"/>
    <mergeCell ref="AR11:AX11"/>
    <mergeCell ref="I12:O12"/>
    <mergeCell ref="P12:V12"/>
    <mergeCell ref="W15:AC15"/>
    <mergeCell ref="AD15:AJ15"/>
    <mergeCell ref="AK15:AQ15"/>
    <mergeCell ref="AR15:AX15"/>
    <mergeCell ref="AR13:AX13"/>
    <mergeCell ref="AK14:AQ14"/>
    <mergeCell ref="A4:F4"/>
    <mergeCell ref="G4:X4"/>
    <mergeCell ref="Y4:AD4"/>
    <mergeCell ref="AE4:AP4"/>
    <mergeCell ref="AQ4:AX4"/>
    <mergeCell ref="A5:F5"/>
    <mergeCell ref="G5:X5"/>
    <mergeCell ref="Y5:AD5"/>
    <mergeCell ref="AE5:AX5"/>
    <mergeCell ref="AJ1:AP1"/>
    <mergeCell ref="AQ1:AX1"/>
    <mergeCell ref="A2:AN2"/>
    <mergeCell ref="AO2:AX2"/>
    <mergeCell ref="A3:F3"/>
    <mergeCell ref="G3:X3"/>
    <mergeCell ref="Y3:AD3"/>
    <mergeCell ref="AE3:AP3"/>
    <mergeCell ref="AQ3:AX3"/>
  </mergeCells>
  <phoneticPr fontId="24"/>
  <pageMargins left="0.62992125984251968" right="0.39370078740157483" top="0.59055118110236227" bottom="0.39370078740157483" header="0.51181102362204722" footer="0.51181102362204722"/>
  <pageSetup paperSize="9" scale="70" fitToHeight="4" orientation="portrait" horizontalDpi="4294967292" r:id="rId1"/>
  <headerFooter alignWithMargins="0">
    <oddFooter>&amp;C&amp;P</oddFooter>
  </headerFooter>
  <rowBreaks count="4" manualBreakCount="4">
    <brk id="38" max="49" man="1"/>
    <brk id="69" max="49" man="1"/>
    <brk id="137" max="49" man="1"/>
    <brk id="144" max="49" man="1"/>
  </rowBreaks>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BC67"/>
  <sheetViews>
    <sheetView view="pageBreakPreview" zoomScale="70" zoomScaleNormal="75" zoomScaleSheetLayoutView="70" workbookViewId="0">
      <selection activeCell="BA35" sqref="BA35"/>
    </sheetView>
  </sheetViews>
  <sheetFormatPr defaultRowHeight="13.5"/>
  <cols>
    <col min="1" max="50" width="2.625" style="40" customWidth="1"/>
    <col min="51" max="57" width="2.25" style="40" customWidth="1"/>
    <col min="58" max="16384" width="9" style="40"/>
  </cols>
  <sheetData>
    <row r="1" spans="1:50" ht="19.5" thickBot="1">
      <c r="AJ1" s="2158" t="s">
        <v>0</v>
      </c>
      <c r="AK1" s="2158"/>
      <c r="AL1" s="2158"/>
      <c r="AM1" s="2158"/>
      <c r="AN1" s="2158"/>
      <c r="AO1" s="2158"/>
      <c r="AP1" s="2158"/>
      <c r="AQ1" s="2159" t="str">
        <f ca="1">RIGHT(CELL("filename",AQ1),LEN(CELL("filename",AQ1))-FIND("]",CELL("filename",AQ1)))</f>
        <v>158</v>
      </c>
      <c r="AR1" s="2159"/>
      <c r="AS1" s="2159"/>
      <c r="AT1" s="2159"/>
      <c r="AU1" s="2159"/>
      <c r="AV1" s="2159"/>
      <c r="AW1" s="2159"/>
      <c r="AX1" s="2159"/>
    </row>
    <row r="2" spans="1:50" ht="21" customHeight="1" thickBot="1">
      <c r="A2" s="2160" t="s">
        <v>1</v>
      </c>
      <c r="B2" s="2161"/>
      <c r="C2" s="2161"/>
      <c r="D2" s="2161"/>
      <c r="E2" s="2161"/>
      <c r="F2" s="2161"/>
      <c r="G2" s="2161"/>
      <c r="H2" s="2161"/>
      <c r="I2" s="2161"/>
      <c r="J2" s="2161"/>
      <c r="K2" s="2161"/>
      <c r="L2" s="2161"/>
      <c r="M2" s="2161"/>
      <c r="N2" s="2161"/>
      <c r="O2" s="2161"/>
      <c r="P2" s="2161"/>
      <c r="Q2" s="2161"/>
      <c r="R2" s="2161"/>
      <c r="S2" s="2161"/>
      <c r="T2" s="2161"/>
      <c r="U2" s="2161"/>
      <c r="V2" s="2161"/>
      <c r="W2" s="2161"/>
      <c r="X2" s="2161"/>
      <c r="Y2" s="2161"/>
      <c r="Z2" s="2161"/>
      <c r="AA2" s="2161"/>
      <c r="AB2" s="2161"/>
      <c r="AC2" s="2161"/>
      <c r="AD2" s="2161"/>
      <c r="AE2" s="2161"/>
      <c r="AF2" s="2161"/>
      <c r="AG2" s="2161"/>
      <c r="AH2" s="2161"/>
      <c r="AI2" s="2161"/>
      <c r="AJ2" s="2161"/>
      <c r="AK2" s="2161"/>
      <c r="AL2" s="2161"/>
      <c r="AM2" s="2161"/>
      <c r="AN2" s="2161"/>
      <c r="AO2" s="2162" t="s">
        <v>2</v>
      </c>
      <c r="AP2" s="2163"/>
      <c r="AQ2" s="2163"/>
      <c r="AR2" s="2163"/>
      <c r="AS2" s="2163"/>
      <c r="AT2" s="2163"/>
      <c r="AU2" s="2163"/>
      <c r="AV2" s="2163"/>
      <c r="AW2" s="2163"/>
      <c r="AX2" s="2164"/>
    </row>
    <row r="3" spans="1:50" ht="25.15" customHeight="1">
      <c r="A3" s="2165" t="s">
        <v>3</v>
      </c>
      <c r="B3" s="2166"/>
      <c r="C3" s="2166"/>
      <c r="D3" s="2166"/>
      <c r="E3" s="2166"/>
      <c r="F3" s="2166"/>
      <c r="G3" s="3001" t="s">
        <v>1654</v>
      </c>
      <c r="H3" s="3002"/>
      <c r="I3" s="3002"/>
      <c r="J3" s="3002"/>
      <c r="K3" s="3002"/>
      <c r="L3" s="3002"/>
      <c r="M3" s="3002"/>
      <c r="N3" s="3002"/>
      <c r="O3" s="3002"/>
      <c r="P3" s="3002"/>
      <c r="Q3" s="3002"/>
      <c r="R3" s="3002"/>
      <c r="S3" s="3002"/>
      <c r="T3" s="3002"/>
      <c r="U3" s="3002"/>
      <c r="V3" s="3002"/>
      <c r="W3" s="3002"/>
      <c r="X3" s="3002"/>
      <c r="Y3" s="2169" t="s">
        <v>161</v>
      </c>
      <c r="Z3" s="2170"/>
      <c r="AA3" s="2170"/>
      <c r="AB3" s="2170"/>
      <c r="AC3" s="2170"/>
      <c r="AD3" s="2171"/>
      <c r="AE3" s="680" t="s">
        <v>1142</v>
      </c>
      <c r="AF3" s="680"/>
      <c r="AG3" s="680"/>
      <c r="AH3" s="680"/>
      <c r="AI3" s="680"/>
      <c r="AJ3" s="680"/>
      <c r="AK3" s="680"/>
      <c r="AL3" s="680"/>
      <c r="AM3" s="680"/>
      <c r="AN3" s="680"/>
      <c r="AO3" s="680"/>
      <c r="AP3" s="681"/>
      <c r="AQ3" s="2172" t="s">
        <v>7</v>
      </c>
      <c r="AR3" s="680"/>
      <c r="AS3" s="680"/>
      <c r="AT3" s="680"/>
      <c r="AU3" s="680"/>
      <c r="AV3" s="680"/>
      <c r="AW3" s="680"/>
      <c r="AX3" s="2173"/>
    </row>
    <row r="4" spans="1:50" ht="30" customHeight="1">
      <c r="A4" s="2174" t="s">
        <v>8</v>
      </c>
      <c r="B4" s="2175"/>
      <c r="C4" s="2175"/>
      <c r="D4" s="2175"/>
      <c r="E4" s="2175"/>
      <c r="F4" s="2176"/>
      <c r="G4" s="683" t="s">
        <v>1653</v>
      </c>
      <c r="H4" s="684"/>
      <c r="I4" s="684"/>
      <c r="J4" s="684"/>
      <c r="K4" s="684"/>
      <c r="L4" s="684"/>
      <c r="M4" s="684"/>
      <c r="N4" s="684"/>
      <c r="O4" s="684"/>
      <c r="P4" s="684"/>
      <c r="Q4" s="684"/>
      <c r="R4" s="684"/>
      <c r="S4" s="684"/>
      <c r="T4" s="684"/>
      <c r="U4" s="684"/>
      <c r="V4" s="685"/>
      <c r="W4" s="685"/>
      <c r="X4" s="685"/>
      <c r="Y4" s="2177" t="s">
        <v>10</v>
      </c>
      <c r="Z4" s="2015"/>
      <c r="AA4" s="2015"/>
      <c r="AB4" s="2015"/>
      <c r="AC4" s="2015"/>
      <c r="AD4" s="2016"/>
      <c r="AE4" s="686" t="s">
        <v>1140</v>
      </c>
      <c r="AF4" s="686"/>
      <c r="AG4" s="686"/>
      <c r="AH4" s="686"/>
      <c r="AI4" s="686"/>
      <c r="AJ4" s="686"/>
      <c r="AK4" s="686"/>
      <c r="AL4" s="686"/>
      <c r="AM4" s="686"/>
      <c r="AN4" s="686"/>
      <c r="AO4" s="686"/>
      <c r="AP4" s="687"/>
      <c r="AQ4" s="969" t="s">
        <v>1139</v>
      </c>
      <c r="AR4" s="689"/>
      <c r="AS4" s="689"/>
      <c r="AT4" s="689"/>
      <c r="AU4" s="689"/>
      <c r="AV4" s="689"/>
      <c r="AW4" s="689"/>
      <c r="AX4" s="690"/>
    </row>
    <row r="5" spans="1:50" ht="30" customHeight="1">
      <c r="A5" s="2178" t="s">
        <v>13</v>
      </c>
      <c r="B5" s="2179"/>
      <c r="C5" s="2179"/>
      <c r="D5" s="2179"/>
      <c r="E5" s="2179"/>
      <c r="F5" s="2179"/>
      <c r="G5" s="691" t="s">
        <v>14</v>
      </c>
      <c r="H5" s="685"/>
      <c r="I5" s="685"/>
      <c r="J5" s="685"/>
      <c r="K5" s="685"/>
      <c r="L5" s="685"/>
      <c r="M5" s="685"/>
      <c r="N5" s="685"/>
      <c r="O5" s="685"/>
      <c r="P5" s="685"/>
      <c r="Q5" s="685"/>
      <c r="R5" s="685"/>
      <c r="S5" s="685"/>
      <c r="T5" s="685"/>
      <c r="U5" s="685"/>
      <c r="V5" s="685"/>
      <c r="W5" s="685"/>
      <c r="X5" s="685"/>
      <c r="Y5" s="2180" t="s">
        <v>15</v>
      </c>
      <c r="Z5" s="2179"/>
      <c r="AA5" s="2179"/>
      <c r="AB5" s="2179"/>
      <c r="AC5" s="2179"/>
      <c r="AD5" s="2181"/>
      <c r="AE5" s="2182" t="s">
        <v>1652</v>
      </c>
      <c r="AF5" s="2183"/>
      <c r="AG5" s="2183"/>
      <c r="AH5" s="2183"/>
      <c r="AI5" s="2183"/>
      <c r="AJ5" s="2183"/>
      <c r="AK5" s="2183"/>
      <c r="AL5" s="2183"/>
      <c r="AM5" s="2183"/>
      <c r="AN5" s="2183"/>
      <c r="AO5" s="2183"/>
      <c r="AP5" s="2183"/>
      <c r="AQ5" s="685"/>
      <c r="AR5" s="685"/>
      <c r="AS5" s="685"/>
      <c r="AT5" s="685"/>
      <c r="AU5" s="685"/>
      <c r="AV5" s="685"/>
      <c r="AW5" s="685"/>
      <c r="AX5" s="2184"/>
    </row>
    <row r="6" spans="1:50" ht="39.950000000000003" customHeight="1">
      <c r="A6" s="2148" t="s">
        <v>1137</v>
      </c>
      <c r="B6" s="2149"/>
      <c r="C6" s="2149"/>
      <c r="D6" s="2149"/>
      <c r="E6" s="2149"/>
      <c r="F6" s="2149"/>
      <c r="G6" s="2150" t="s">
        <v>1136</v>
      </c>
      <c r="H6" s="3003"/>
      <c r="I6" s="3003"/>
      <c r="J6" s="3003"/>
      <c r="K6" s="3003"/>
      <c r="L6" s="3003"/>
      <c r="M6" s="3003"/>
      <c r="N6" s="3003"/>
      <c r="O6" s="3003"/>
      <c r="P6" s="3003"/>
      <c r="Q6" s="3003"/>
      <c r="R6" s="3003"/>
      <c r="S6" s="3003"/>
      <c r="T6" s="3003"/>
      <c r="U6" s="3003"/>
      <c r="V6" s="3003"/>
      <c r="W6" s="3003"/>
      <c r="X6" s="3004"/>
      <c r="Y6" s="2154" t="s">
        <v>158</v>
      </c>
      <c r="Z6" s="1785"/>
      <c r="AA6" s="1785"/>
      <c r="AB6" s="1785"/>
      <c r="AC6" s="1785"/>
      <c r="AD6" s="1795"/>
      <c r="AE6" s="2155" t="s">
        <v>1651</v>
      </c>
      <c r="AF6" s="2156"/>
      <c r="AG6" s="2156"/>
      <c r="AH6" s="2156"/>
      <c r="AI6" s="2156"/>
      <c r="AJ6" s="2156"/>
      <c r="AK6" s="2156"/>
      <c r="AL6" s="2156"/>
      <c r="AM6" s="2156"/>
      <c r="AN6" s="2156"/>
      <c r="AO6" s="2156"/>
      <c r="AP6" s="2156"/>
      <c r="AQ6" s="2156"/>
      <c r="AR6" s="2156"/>
      <c r="AS6" s="2156"/>
      <c r="AT6" s="2156"/>
      <c r="AU6" s="2156"/>
      <c r="AV6" s="2156"/>
      <c r="AW6" s="2156"/>
      <c r="AX6" s="2157"/>
    </row>
    <row r="7" spans="1:50" ht="103.7" customHeight="1">
      <c r="A7" s="2122" t="s">
        <v>1134</v>
      </c>
      <c r="B7" s="2123"/>
      <c r="C7" s="2123"/>
      <c r="D7" s="2123"/>
      <c r="E7" s="2123"/>
      <c r="F7" s="2123"/>
      <c r="G7" s="1345" t="s">
        <v>1650</v>
      </c>
      <c r="H7" s="432"/>
      <c r="I7" s="432"/>
      <c r="J7" s="432"/>
      <c r="K7" s="432"/>
      <c r="L7" s="432"/>
      <c r="M7" s="432"/>
      <c r="N7" s="432"/>
      <c r="O7" s="432"/>
      <c r="P7" s="432"/>
      <c r="Q7" s="432"/>
      <c r="R7" s="432"/>
      <c r="S7" s="432"/>
      <c r="T7" s="432"/>
      <c r="U7" s="432"/>
      <c r="V7" s="432"/>
      <c r="W7" s="432"/>
      <c r="X7" s="432"/>
      <c r="Y7" s="432"/>
      <c r="Z7" s="432"/>
      <c r="AA7" s="432"/>
      <c r="AB7" s="432"/>
      <c r="AC7" s="432"/>
      <c r="AD7" s="432"/>
      <c r="AE7" s="432"/>
      <c r="AF7" s="432"/>
      <c r="AG7" s="432"/>
      <c r="AH7" s="432"/>
      <c r="AI7" s="432"/>
      <c r="AJ7" s="432"/>
      <c r="AK7" s="432"/>
      <c r="AL7" s="432"/>
      <c r="AM7" s="432"/>
      <c r="AN7" s="432"/>
      <c r="AO7" s="432"/>
      <c r="AP7" s="432"/>
      <c r="AQ7" s="432"/>
      <c r="AR7" s="432"/>
      <c r="AS7" s="432"/>
      <c r="AT7" s="432"/>
      <c r="AU7" s="432"/>
      <c r="AV7" s="432"/>
      <c r="AW7" s="432"/>
      <c r="AX7" s="433"/>
    </row>
    <row r="8" spans="1:50" ht="137.25" customHeight="1">
      <c r="A8" s="2122" t="s">
        <v>1132</v>
      </c>
      <c r="B8" s="2123"/>
      <c r="C8" s="2123"/>
      <c r="D8" s="2123"/>
      <c r="E8" s="2123"/>
      <c r="F8" s="2123"/>
      <c r="G8" s="431" t="s">
        <v>1649</v>
      </c>
      <c r="H8" s="432"/>
      <c r="I8" s="432"/>
      <c r="J8" s="432"/>
      <c r="K8" s="432"/>
      <c r="L8" s="432"/>
      <c r="M8" s="432"/>
      <c r="N8" s="432"/>
      <c r="O8" s="432"/>
      <c r="P8" s="432"/>
      <c r="Q8" s="432"/>
      <c r="R8" s="432"/>
      <c r="S8" s="432"/>
      <c r="T8" s="432"/>
      <c r="U8" s="432"/>
      <c r="V8" s="432"/>
      <c r="W8" s="432"/>
      <c r="X8" s="432"/>
      <c r="Y8" s="432"/>
      <c r="Z8" s="432"/>
      <c r="AA8" s="432"/>
      <c r="AB8" s="432"/>
      <c r="AC8" s="432"/>
      <c r="AD8" s="432"/>
      <c r="AE8" s="432"/>
      <c r="AF8" s="432"/>
      <c r="AG8" s="432"/>
      <c r="AH8" s="432"/>
      <c r="AI8" s="432"/>
      <c r="AJ8" s="432"/>
      <c r="AK8" s="432"/>
      <c r="AL8" s="432"/>
      <c r="AM8" s="432"/>
      <c r="AN8" s="432"/>
      <c r="AO8" s="432"/>
      <c r="AP8" s="432"/>
      <c r="AQ8" s="432"/>
      <c r="AR8" s="432"/>
      <c r="AS8" s="432"/>
      <c r="AT8" s="432"/>
      <c r="AU8" s="432"/>
      <c r="AV8" s="432"/>
      <c r="AW8" s="432"/>
      <c r="AX8" s="433"/>
    </row>
    <row r="9" spans="1:50" ht="29.25" customHeight="1">
      <c r="A9" s="2122" t="s">
        <v>25</v>
      </c>
      <c r="B9" s="2123"/>
      <c r="C9" s="2123"/>
      <c r="D9" s="2123"/>
      <c r="E9" s="2123"/>
      <c r="F9" s="2124"/>
      <c r="G9" s="435" t="s">
        <v>26</v>
      </c>
      <c r="H9" s="664"/>
      <c r="I9" s="664"/>
      <c r="J9" s="664"/>
      <c r="K9" s="664"/>
      <c r="L9" s="664"/>
      <c r="M9" s="664"/>
      <c r="N9" s="664"/>
      <c r="O9" s="664"/>
      <c r="P9" s="664"/>
      <c r="Q9" s="664"/>
      <c r="R9" s="664"/>
      <c r="S9" s="664"/>
      <c r="T9" s="664"/>
      <c r="U9" s="664"/>
      <c r="V9" s="664"/>
      <c r="W9" s="664"/>
      <c r="X9" s="664"/>
      <c r="Y9" s="664"/>
      <c r="Z9" s="664"/>
      <c r="AA9" s="664"/>
      <c r="AB9" s="664"/>
      <c r="AC9" s="664"/>
      <c r="AD9" s="664"/>
      <c r="AE9" s="664"/>
      <c r="AF9" s="664"/>
      <c r="AG9" s="664"/>
      <c r="AH9" s="664"/>
      <c r="AI9" s="664"/>
      <c r="AJ9" s="664"/>
      <c r="AK9" s="664"/>
      <c r="AL9" s="664"/>
      <c r="AM9" s="664"/>
      <c r="AN9" s="664"/>
      <c r="AO9" s="664"/>
      <c r="AP9" s="664"/>
      <c r="AQ9" s="664"/>
      <c r="AR9" s="664"/>
      <c r="AS9" s="664"/>
      <c r="AT9" s="664"/>
      <c r="AU9" s="664"/>
      <c r="AV9" s="664"/>
      <c r="AW9" s="664"/>
      <c r="AX9" s="665"/>
    </row>
    <row r="10" spans="1:50" ht="21" customHeight="1">
      <c r="A10" s="2125" t="s">
        <v>1130</v>
      </c>
      <c r="B10" s="2126"/>
      <c r="C10" s="2126"/>
      <c r="D10" s="2126"/>
      <c r="E10" s="2126"/>
      <c r="F10" s="2127"/>
      <c r="G10" s="2131"/>
      <c r="H10" s="2132"/>
      <c r="I10" s="2132"/>
      <c r="J10" s="2132"/>
      <c r="K10" s="2132"/>
      <c r="L10" s="2132"/>
      <c r="M10" s="2132"/>
      <c r="N10" s="2132"/>
      <c r="O10" s="2132"/>
      <c r="P10" s="1781" t="s">
        <v>1124</v>
      </c>
      <c r="Q10" s="1782"/>
      <c r="R10" s="1782"/>
      <c r="S10" s="1782"/>
      <c r="T10" s="1782"/>
      <c r="U10" s="1782"/>
      <c r="V10" s="2024"/>
      <c r="W10" s="1781" t="s">
        <v>1123</v>
      </c>
      <c r="X10" s="1782"/>
      <c r="Y10" s="1782"/>
      <c r="Z10" s="1782"/>
      <c r="AA10" s="1782"/>
      <c r="AB10" s="1782"/>
      <c r="AC10" s="2024"/>
      <c r="AD10" s="1781" t="s">
        <v>1122</v>
      </c>
      <c r="AE10" s="1782"/>
      <c r="AF10" s="1782"/>
      <c r="AG10" s="1782"/>
      <c r="AH10" s="1782"/>
      <c r="AI10" s="1782"/>
      <c r="AJ10" s="2024"/>
      <c r="AK10" s="1781" t="s">
        <v>1129</v>
      </c>
      <c r="AL10" s="1782"/>
      <c r="AM10" s="1782"/>
      <c r="AN10" s="1782"/>
      <c r="AO10" s="1782"/>
      <c r="AP10" s="1782"/>
      <c r="AQ10" s="2024"/>
      <c r="AR10" s="1781" t="s">
        <v>1115</v>
      </c>
      <c r="AS10" s="1782"/>
      <c r="AT10" s="1782"/>
      <c r="AU10" s="1782"/>
      <c r="AV10" s="1782"/>
      <c r="AW10" s="1782"/>
      <c r="AX10" s="2136"/>
    </row>
    <row r="11" spans="1:50" ht="21" customHeight="1">
      <c r="A11" s="1847"/>
      <c r="B11" s="1848"/>
      <c r="C11" s="1848"/>
      <c r="D11" s="1848"/>
      <c r="E11" s="1848"/>
      <c r="F11" s="1849"/>
      <c r="G11" s="2137" t="s">
        <v>33</v>
      </c>
      <c r="H11" s="2138"/>
      <c r="I11" s="2143" t="s">
        <v>34</v>
      </c>
      <c r="J11" s="2144"/>
      <c r="K11" s="2144"/>
      <c r="L11" s="2144"/>
      <c r="M11" s="2144"/>
      <c r="N11" s="2144"/>
      <c r="O11" s="2145"/>
      <c r="P11" s="2009">
        <v>25</v>
      </c>
      <c r="Q11" s="2009"/>
      <c r="R11" s="2009"/>
      <c r="S11" s="2009"/>
      <c r="T11" s="2009"/>
      <c r="U11" s="2009"/>
      <c r="V11" s="2009"/>
      <c r="W11" s="2009">
        <v>20</v>
      </c>
      <c r="X11" s="2009"/>
      <c r="Y11" s="2009"/>
      <c r="Z11" s="2009"/>
      <c r="AA11" s="2009"/>
      <c r="AB11" s="2009"/>
      <c r="AC11" s="2009"/>
      <c r="AD11" s="2009">
        <v>21</v>
      </c>
      <c r="AE11" s="2009"/>
      <c r="AF11" s="2009"/>
      <c r="AG11" s="2009"/>
      <c r="AH11" s="2009"/>
      <c r="AI11" s="2009"/>
      <c r="AJ11" s="2009"/>
      <c r="AK11" s="2009">
        <v>24</v>
      </c>
      <c r="AL11" s="2009"/>
      <c r="AM11" s="2009"/>
      <c r="AN11" s="2009"/>
      <c r="AO11" s="2009"/>
      <c r="AP11" s="2009"/>
      <c r="AQ11" s="2009"/>
      <c r="AR11" s="2146"/>
      <c r="AS11" s="2146"/>
      <c r="AT11" s="2146"/>
      <c r="AU11" s="2146"/>
      <c r="AV11" s="2146"/>
      <c r="AW11" s="2146"/>
      <c r="AX11" s="2147"/>
    </row>
    <row r="12" spans="1:50" ht="21" customHeight="1">
      <c r="A12" s="1847"/>
      <c r="B12" s="1848"/>
      <c r="C12" s="1848"/>
      <c r="D12" s="1848"/>
      <c r="E12" s="1848"/>
      <c r="F12" s="1849"/>
      <c r="G12" s="2139"/>
      <c r="H12" s="2140"/>
      <c r="I12" s="2108" t="s">
        <v>35</v>
      </c>
      <c r="J12" s="2109"/>
      <c r="K12" s="2109"/>
      <c r="L12" s="2109"/>
      <c r="M12" s="2109"/>
      <c r="N12" s="2109"/>
      <c r="O12" s="2110"/>
      <c r="P12" s="1974" t="s">
        <v>251</v>
      </c>
      <c r="Q12" s="1974"/>
      <c r="R12" s="1974"/>
      <c r="S12" s="1974"/>
      <c r="T12" s="1974"/>
      <c r="U12" s="1974"/>
      <c r="V12" s="1974"/>
      <c r="W12" s="1974" t="s">
        <v>251</v>
      </c>
      <c r="X12" s="1974"/>
      <c r="Y12" s="1974"/>
      <c r="Z12" s="1974"/>
      <c r="AA12" s="1974"/>
      <c r="AB12" s="1974"/>
      <c r="AC12" s="1974"/>
      <c r="AD12" s="1974" t="s">
        <v>2018</v>
      </c>
      <c r="AE12" s="1974"/>
      <c r="AF12" s="1974"/>
      <c r="AG12" s="1974"/>
      <c r="AH12" s="1974"/>
      <c r="AI12" s="1974"/>
      <c r="AJ12" s="1974"/>
      <c r="AK12" s="1974" t="s">
        <v>2012</v>
      </c>
      <c r="AL12" s="1974"/>
      <c r="AM12" s="1974"/>
      <c r="AN12" s="1974"/>
      <c r="AO12" s="1974"/>
      <c r="AP12" s="1974"/>
      <c r="AQ12" s="1974"/>
      <c r="AR12" s="2111"/>
      <c r="AS12" s="2111"/>
      <c r="AT12" s="2111"/>
      <c r="AU12" s="2111"/>
      <c r="AV12" s="2111"/>
      <c r="AW12" s="2111"/>
      <c r="AX12" s="2112"/>
    </row>
    <row r="13" spans="1:50" ht="21" customHeight="1">
      <c r="A13" s="1847"/>
      <c r="B13" s="1848"/>
      <c r="C13" s="1848"/>
      <c r="D13" s="1848"/>
      <c r="E13" s="1848"/>
      <c r="F13" s="1849"/>
      <c r="G13" s="2139"/>
      <c r="H13" s="2140"/>
      <c r="I13" s="2108" t="s">
        <v>36</v>
      </c>
      <c r="J13" s="2118"/>
      <c r="K13" s="2118"/>
      <c r="L13" s="2118"/>
      <c r="M13" s="2118"/>
      <c r="N13" s="2118"/>
      <c r="O13" s="2119"/>
      <c r="P13" s="2120" t="s">
        <v>251</v>
      </c>
      <c r="Q13" s="1972"/>
      <c r="R13" s="1972"/>
      <c r="S13" s="1972"/>
      <c r="T13" s="1972"/>
      <c r="U13" s="1972"/>
      <c r="V13" s="1973"/>
      <c r="W13" s="2120" t="s">
        <v>251</v>
      </c>
      <c r="X13" s="1972"/>
      <c r="Y13" s="1972"/>
      <c r="Z13" s="1972"/>
      <c r="AA13" s="1972"/>
      <c r="AB13" s="1972"/>
      <c r="AC13" s="1973"/>
      <c r="AD13" s="2120" t="s">
        <v>2017</v>
      </c>
      <c r="AE13" s="1972"/>
      <c r="AF13" s="1972"/>
      <c r="AG13" s="1972"/>
      <c r="AH13" s="1972"/>
      <c r="AI13" s="1972"/>
      <c r="AJ13" s="1973"/>
      <c r="AK13" s="2120" t="s">
        <v>2012</v>
      </c>
      <c r="AL13" s="1972"/>
      <c r="AM13" s="1972"/>
      <c r="AN13" s="1972"/>
      <c r="AO13" s="1972"/>
      <c r="AP13" s="1972"/>
      <c r="AQ13" s="1973"/>
      <c r="AR13" s="2120"/>
      <c r="AS13" s="1972"/>
      <c r="AT13" s="1972"/>
      <c r="AU13" s="1972"/>
      <c r="AV13" s="1972"/>
      <c r="AW13" s="1972"/>
      <c r="AX13" s="2121"/>
    </row>
    <row r="14" spans="1:50" ht="21" customHeight="1">
      <c r="A14" s="1847"/>
      <c r="B14" s="1848"/>
      <c r="C14" s="1848"/>
      <c r="D14" s="1848"/>
      <c r="E14" s="1848"/>
      <c r="F14" s="1849"/>
      <c r="G14" s="2139"/>
      <c r="H14" s="2140"/>
      <c r="I14" s="2108" t="s">
        <v>37</v>
      </c>
      <c r="J14" s="2118"/>
      <c r="K14" s="2118"/>
      <c r="L14" s="2118"/>
      <c r="M14" s="2118"/>
      <c r="N14" s="2118"/>
      <c r="O14" s="2119"/>
      <c r="P14" s="2120" t="s">
        <v>251</v>
      </c>
      <c r="Q14" s="1972"/>
      <c r="R14" s="1972"/>
      <c r="S14" s="1972"/>
      <c r="T14" s="1972"/>
      <c r="U14" s="1972"/>
      <c r="V14" s="1973"/>
      <c r="W14" s="2120" t="s">
        <v>251</v>
      </c>
      <c r="X14" s="1972"/>
      <c r="Y14" s="1972"/>
      <c r="Z14" s="1972"/>
      <c r="AA14" s="1972"/>
      <c r="AB14" s="1972"/>
      <c r="AC14" s="1973"/>
      <c r="AD14" s="2120" t="s">
        <v>2019</v>
      </c>
      <c r="AE14" s="1972"/>
      <c r="AF14" s="1972"/>
      <c r="AG14" s="1972"/>
      <c r="AH14" s="1972"/>
      <c r="AI14" s="1972"/>
      <c r="AJ14" s="1973"/>
      <c r="AK14" s="2120" t="s">
        <v>2012</v>
      </c>
      <c r="AL14" s="1972"/>
      <c r="AM14" s="1972"/>
      <c r="AN14" s="1972"/>
      <c r="AO14" s="1972"/>
      <c r="AP14" s="1972"/>
      <c r="AQ14" s="1973"/>
      <c r="AR14" s="2133"/>
      <c r="AS14" s="2134"/>
      <c r="AT14" s="2134"/>
      <c r="AU14" s="2134"/>
      <c r="AV14" s="2134"/>
      <c r="AW14" s="2134"/>
      <c r="AX14" s="2135"/>
    </row>
    <row r="15" spans="1:50" ht="24.75" customHeight="1">
      <c r="A15" s="1847"/>
      <c r="B15" s="1848"/>
      <c r="C15" s="1848"/>
      <c r="D15" s="1848"/>
      <c r="E15" s="1848"/>
      <c r="F15" s="1849"/>
      <c r="G15" s="2139"/>
      <c r="H15" s="2140"/>
      <c r="I15" s="2108" t="s">
        <v>38</v>
      </c>
      <c r="J15" s="2109"/>
      <c r="K15" s="2109"/>
      <c r="L15" s="2109"/>
      <c r="M15" s="2109"/>
      <c r="N15" s="2109"/>
      <c r="O15" s="2110"/>
      <c r="P15" s="1974" t="s">
        <v>251</v>
      </c>
      <c r="Q15" s="1974"/>
      <c r="R15" s="1974"/>
      <c r="S15" s="1974"/>
      <c r="T15" s="1974"/>
      <c r="U15" s="1974"/>
      <c r="V15" s="1974"/>
      <c r="W15" s="1974" t="s">
        <v>251</v>
      </c>
      <c r="X15" s="1974"/>
      <c r="Y15" s="1974"/>
      <c r="Z15" s="1974"/>
      <c r="AA15" s="1974"/>
      <c r="AB15" s="1974"/>
      <c r="AC15" s="1974"/>
      <c r="AD15" s="1974" t="s">
        <v>251</v>
      </c>
      <c r="AE15" s="1974"/>
      <c r="AF15" s="1974"/>
      <c r="AG15" s="1974"/>
      <c r="AH15" s="1974"/>
      <c r="AI15" s="1974"/>
      <c r="AJ15" s="1974"/>
      <c r="AK15" s="1974" t="s">
        <v>2016</v>
      </c>
      <c r="AL15" s="1974"/>
      <c r="AM15" s="1974"/>
      <c r="AN15" s="1974"/>
      <c r="AO15" s="1974"/>
      <c r="AP15" s="1974"/>
      <c r="AQ15" s="1974"/>
      <c r="AR15" s="2111"/>
      <c r="AS15" s="2111"/>
      <c r="AT15" s="2111"/>
      <c r="AU15" s="2111"/>
      <c r="AV15" s="2111"/>
      <c r="AW15" s="2111"/>
      <c r="AX15" s="2112"/>
    </row>
    <row r="16" spans="1:50" ht="24.75" customHeight="1">
      <c r="A16" s="1847"/>
      <c r="B16" s="1848"/>
      <c r="C16" s="1848"/>
      <c r="D16" s="1848"/>
      <c r="E16" s="1848"/>
      <c r="F16" s="1849"/>
      <c r="G16" s="2141"/>
      <c r="H16" s="2142"/>
      <c r="I16" s="2113" t="s">
        <v>39</v>
      </c>
      <c r="J16" s="2114"/>
      <c r="K16" s="2114"/>
      <c r="L16" s="2114"/>
      <c r="M16" s="2114"/>
      <c r="N16" s="2114"/>
      <c r="O16" s="2115"/>
      <c r="P16" s="2116">
        <v>25</v>
      </c>
      <c r="Q16" s="2116"/>
      <c r="R16" s="2116"/>
      <c r="S16" s="2116"/>
      <c r="T16" s="2116"/>
      <c r="U16" s="2116"/>
      <c r="V16" s="2116"/>
      <c r="W16" s="2116">
        <v>20</v>
      </c>
      <c r="X16" s="2116"/>
      <c r="Y16" s="2116"/>
      <c r="Z16" s="2116"/>
      <c r="AA16" s="2116"/>
      <c r="AB16" s="2116"/>
      <c r="AC16" s="2116"/>
      <c r="AD16" s="2116">
        <v>21</v>
      </c>
      <c r="AE16" s="2116"/>
      <c r="AF16" s="2116"/>
      <c r="AG16" s="2116"/>
      <c r="AH16" s="2116"/>
      <c r="AI16" s="2116"/>
      <c r="AJ16" s="2116"/>
      <c r="AK16" s="2116" t="s">
        <v>2014</v>
      </c>
      <c r="AL16" s="2116"/>
      <c r="AM16" s="2116"/>
      <c r="AN16" s="2116"/>
      <c r="AO16" s="2116"/>
      <c r="AP16" s="2116"/>
      <c r="AQ16" s="2116"/>
      <c r="AR16" s="2116"/>
      <c r="AS16" s="2116"/>
      <c r="AT16" s="2116"/>
      <c r="AU16" s="2116"/>
      <c r="AV16" s="2116"/>
      <c r="AW16" s="2116"/>
      <c r="AX16" s="2117"/>
    </row>
    <row r="17" spans="1:55" ht="24.75" customHeight="1">
      <c r="A17" s="1847"/>
      <c r="B17" s="1848"/>
      <c r="C17" s="1848"/>
      <c r="D17" s="1848"/>
      <c r="E17" s="1848"/>
      <c r="F17" s="1849"/>
      <c r="G17" s="2092" t="s">
        <v>40</v>
      </c>
      <c r="H17" s="2093"/>
      <c r="I17" s="2093"/>
      <c r="J17" s="2093"/>
      <c r="K17" s="2093"/>
      <c r="L17" s="2093"/>
      <c r="M17" s="2093"/>
      <c r="N17" s="2093"/>
      <c r="O17" s="2093"/>
      <c r="P17" s="2028">
        <v>25</v>
      </c>
      <c r="Q17" s="2028"/>
      <c r="R17" s="2028"/>
      <c r="S17" s="2028"/>
      <c r="T17" s="2028"/>
      <c r="U17" s="2028"/>
      <c r="V17" s="2028"/>
      <c r="W17" s="2028">
        <v>20</v>
      </c>
      <c r="X17" s="2028"/>
      <c r="Y17" s="2028"/>
      <c r="Z17" s="2028"/>
      <c r="AA17" s="2028"/>
      <c r="AB17" s="2028"/>
      <c r="AC17" s="2028"/>
      <c r="AD17" s="2028">
        <v>21</v>
      </c>
      <c r="AE17" s="2028"/>
      <c r="AF17" s="2028"/>
      <c r="AG17" s="2028"/>
      <c r="AH17" s="2028"/>
      <c r="AI17" s="2028"/>
      <c r="AJ17" s="2028"/>
      <c r="AK17" s="2029"/>
      <c r="AL17" s="2029"/>
      <c r="AM17" s="2029"/>
      <c r="AN17" s="2029"/>
      <c r="AO17" s="2029"/>
      <c r="AP17" s="2029"/>
      <c r="AQ17" s="2029"/>
      <c r="AR17" s="2029"/>
      <c r="AS17" s="2029"/>
      <c r="AT17" s="2029"/>
      <c r="AU17" s="2029"/>
      <c r="AV17" s="2029"/>
      <c r="AW17" s="2029"/>
      <c r="AX17" s="2030"/>
    </row>
    <row r="18" spans="1:55" ht="24.75" customHeight="1">
      <c r="A18" s="2128"/>
      <c r="B18" s="2129"/>
      <c r="C18" s="2129"/>
      <c r="D18" s="2129"/>
      <c r="E18" s="2129"/>
      <c r="F18" s="2130"/>
      <c r="G18" s="2092" t="s">
        <v>41</v>
      </c>
      <c r="H18" s="2093"/>
      <c r="I18" s="2093"/>
      <c r="J18" s="2093"/>
      <c r="K18" s="2093"/>
      <c r="L18" s="2093"/>
      <c r="M18" s="2093"/>
      <c r="N18" s="2093"/>
      <c r="O18" s="2093"/>
      <c r="P18" s="2094">
        <v>1</v>
      </c>
      <c r="Q18" s="2094"/>
      <c r="R18" s="2094"/>
      <c r="S18" s="2094"/>
      <c r="T18" s="2094"/>
      <c r="U18" s="2094"/>
      <c r="V18" s="2094"/>
      <c r="W18" s="2094">
        <v>1</v>
      </c>
      <c r="X18" s="2094"/>
      <c r="Y18" s="2094"/>
      <c r="Z18" s="2094"/>
      <c r="AA18" s="2094"/>
      <c r="AB18" s="2094"/>
      <c r="AC18" s="2094"/>
      <c r="AD18" s="2094">
        <v>1</v>
      </c>
      <c r="AE18" s="2094"/>
      <c r="AF18" s="2094"/>
      <c r="AG18" s="2094"/>
      <c r="AH18" s="2094"/>
      <c r="AI18" s="2094"/>
      <c r="AJ18" s="2094"/>
      <c r="AK18" s="2029"/>
      <c r="AL18" s="2029"/>
      <c r="AM18" s="2029"/>
      <c r="AN18" s="2029"/>
      <c r="AO18" s="2029"/>
      <c r="AP18" s="2029"/>
      <c r="AQ18" s="2029"/>
      <c r="AR18" s="2029"/>
      <c r="AS18" s="2029"/>
      <c r="AT18" s="2029"/>
      <c r="AU18" s="2029"/>
      <c r="AV18" s="2029"/>
      <c r="AW18" s="2029"/>
      <c r="AX18" s="2030"/>
    </row>
    <row r="19" spans="1:55" ht="31.7" customHeight="1">
      <c r="A19" s="2031" t="s">
        <v>42</v>
      </c>
      <c r="B19" s="2032"/>
      <c r="C19" s="2032"/>
      <c r="D19" s="2032"/>
      <c r="E19" s="2032"/>
      <c r="F19" s="2033"/>
      <c r="G19" s="2057" t="s">
        <v>43</v>
      </c>
      <c r="H19" s="1782"/>
      <c r="I19" s="1782"/>
      <c r="J19" s="1782"/>
      <c r="K19" s="1782"/>
      <c r="L19" s="1782"/>
      <c r="M19" s="1782"/>
      <c r="N19" s="1782"/>
      <c r="O19" s="1782"/>
      <c r="P19" s="1782"/>
      <c r="Q19" s="1782"/>
      <c r="R19" s="1782"/>
      <c r="S19" s="1782"/>
      <c r="T19" s="1782"/>
      <c r="U19" s="1782"/>
      <c r="V19" s="1782"/>
      <c r="W19" s="1782"/>
      <c r="X19" s="2024"/>
      <c r="Y19" s="2058"/>
      <c r="Z19" s="1787"/>
      <c r="AA19" s="1788"/>
      <c r="AB19" s="1781" t="s">
        <v>44</v>
      </c>
      <c r="AC19" s="1782"/>
      <c r="AD19" s="2024"/>
      <c r="AE19" s="1779" t="s">
        <v>1124</v>
      </c>
      <c r="AF19" s="1779"/>
      <c r="AG19" s="1779"/>
      <c r="AH19" s="1779"/>
      <c r="AI19" s="1779"/>
      <c r="AJ19" s="1779" t="s">
        <v>1123</v>
      </c>
      <c r="AK19" s="1779"/>
      <c r="AL19" s="1779"/>
      <c r="AM19" s="1779"/>
      <c r="AN19" s="1779"/>
      <c r="AO19" s="1779" t="s">
        <v>1122</v>
      </c>
      <c r="AP19" s="1779"/>
      <c r="AQ19" s="1779"/>
      <c r="AR19" s="1779"/>
      <c r="AS19" s="1779"/>
      <c r="AT19" s="1780" t="s">
        <v>379</v>
      </c>
      <c r="AU19" s="1779"/>
      <c r="AV19" s="1779"/>
      <c r="AW19" s="1779"/>
      <c r="AX19" s="2095"/>
    </row>
    <row r="20" spans="1:55" ht="26.85" customHeight="1">
      <c r="A20" s="2034"/>
      <c r="B20" s="2032"/>
      <c r="C20" s="2032"/>
      <c r="D20" s="2032"/>
      <c r="E20" s="2032"/>
      <c r="F20" s="2033"/>
      <c r="G20" s="3006" t="s">
        <v>1648</v>
      </c>
      <c r="H20" s="3007"/>
      <c r="I20" s="3007"/>
      <c r="J20" s="3007"/>
      <c r="K20" s="3007"/>
      <c r="L20" s="3007"/>
      <c r="M20" s="3007"/>
      <c r="N20" s="3007"/>
      <c r="O20" s="3007"/>
      <c r="P20" s="3007"/>
      <c r="Q20" s="3007"/>
      <c r="R20" s="3007"/>
      <c r="S20" s="3007"/>
      <c r="T20" s="3007"/>
      <c r="U20" s="3007"/>
      <c r="V20" s="3007"/>
      <c r="W20" s="3007"/>
      <c r="X20" s="3008"/>
      <c r="Y20" s="2014" t="s">
        <v>47</v>
      </c>
      <c r="Z20" s="2105"/>
      <c r="AA20" s="2106"/>
      <c r="AB20" s="2107" t="s">
        <v>1647</v>
      </c>
      <c r="AC20" s="2107"/>
      <c r="AD20" s="2107"/>
      <c r="AE20" s="2028">
        <v>11</v>
      </c>
      <c r="AF20" s="2028"/>
      <c r="AG20" s="2028"/>
      <c r="AH20" s="2028"/>
      <c r="AI20" s="2028"/>
      <c r="AJ20" s="2028">
        <v>11</v>
      </c>
      <c r="AK20" s="2028"/>
      <c r="AL20" s="2028"/>
      <c r="AM20" s="2028"/>
      <c r="AN20" s="2028"/>
      <c r="AO20" s="2028">
        <v>11</v>
      </c>
      <c r="AP20" s="2028"/>
      <c r="AQ20" s="2028"/>
      <c r="AR20" s="2028"/>
      <c r="AS20" s="2028"/>
      <c r="AT20" s="2029"/>
      <c r="AU20" s="2029"/>
      <c r="AV20" s="2029"/>
      <c r="AW20" s="2029"/>
      <c r="AX20" s="2030"/>
    </row>
    <row r="21" spans="1:55" ht="23.65" customHeight="1">
      <c r="A21" s="2035"/>
      <c r="B21" s="2036"/>
      <c r="C21" s="2036"/>
      <c r="D21" s="2036"/>
      <c r="E21" s="2036"/>
      <c r="F21" s="2037"/>
      <c r="G21" s="3009"/>
      <c r="H21" s="3010"/>
      <c r="I21" s="3010"/>
      <c r="J21" s="3010"/>
      <c r="K21" s="3010"/>
      <c r="L21" s="3010"/>
      <c r="M21" s="3010"/>
      <c r="N21" s="3010"/>
      <c r="O21" s="3010"/>
      <c r="P21" s="3010"/>
      <c r="Q21" s="3010"/>
      <c r="R21" s="3010"/>
      <c r="S21" s="3010"/>
      <c r="T21" s="3010"/>
      <c r="U21" s="3010"/>
      <c r="V21" s="3010"/>
      <c r="W21" s="3010"/>
      <c r="X21" s="3011"/>
      <c r="Y21" s="1781" t="s">
        <v>49</v>
      </c>
      <c r="Z21" s="1782"/>
      <c r="AA21" s="2024"/>
      <c r="AB21" s="2085" t="s">
        <v>1647</v>
      </c>
      <c r="AC21" s="2085"/>
      <c r="AD21" s="2085"/>
      <c r="AE21" s="2085">
        <v>18</v>
      </c>
      <c r="AF21" s="2085"/>
      <c r="AG21" s="2085"/>
      <c r="AH21" s="2085"/>
      <c r="AI21" s="2085"/>
      <c r="AJ21" s="2085">
        <v>18</v>
      </c>
      <c r="AK21" s="2085"/>
      <c r="AL21" s="2085"/>
      <c r="AM21" s="2085"/>
      <c r="AN21" s="2085"/>
      <c r="AO21" s="2085">
        <v>18</v>
      </c>
      <c r="AP21" s="2085"/>
      <c r="AQ21" s="2085"/>
      <c r="AR21" s="2085"/>
      <c r="AS21" s="2085"/>
      <c r="AT21" s="2028"/>
      <c r="AU21" s="2028"/>
      <c r="AV21" s="2028"/>
      <c r="AW21" s="2028"/>
      <c r="AX21" s="2086"/>
    </row>
    <row r="22" spans="1:55" ht="32.25" customHeight="1">
      <c r="A22" s="2035"/>
      <c r="B22" s="2036"/>
      <c r="C22" s="2036"/>
      <c r="D22" s="2036"/>
      <c r="E22" s="2036"/>
      <c r="F22" s="2037"/>
      <c r="G22" s="3012"/>
      <c r="H22" s="3013"/>
      <c r="I22" s="3013"/>
      <c r="J22" s="3013"/>
      <c r="K22" s="3013"/>
      <c r="L22" s="3013"/>
      <c r="M22" s="3013"/>
      <c r="N22" s="3013"/>
      <c r="O22" s="3013"/>
      <c r="P22" s="3013"/>
      <c r="Q22" s="3013"/>
      <c r="R22" s="3013"/>
      <c r="S22" s="3013"/>
      <c r="T22" s="3013"/>
      <c r="U22" s="3013"/>
      <c r="V22" s="3013"/>
      <c r="W22" s="3013"/>
      <c r="X22" s="3014"/>
      <c r="Y22" s="1781" t="s">
        <v>51</v>
      </c>
      <c r="Z22" s="1782"/>
      <c r="AA22" s="2024"/>
      <c r="AB22" s="2085" t="s">
        <v>150</v>
      </c>
      <c r="AC22" s="2085"/>
      <c r="AD22" s="2085"/>
      <c r="AE22" s="3005">
        <v>0.61</v>
      </c>
      <c r="AF22" s="3005"/>
      <c r="AG22" s="3005"/>
      <c r="AH22" s="3005"/>
      <c r="AI22" s="3005"/>
      <c r="AJ22" s="3005">
        <v>0.61</v>
      </c>
      <c r="AK22" s="3005"/>
      <c r="AL22" s="3005"/>
      <c r="AM22" s="3005"/>
      <c r="AN22" s="3005"/>
      <c r="AO22" s="3005">
        <v>0.61</v>
      </c>
      <c r="AP22" s="3005"/>
      <c r="AQ22" s="3005"/>
      <c r="AR22" s="3005"/>
      <c r="AS22" s="3005"/>
      <c r="AT22" s="2087"/>
      <c r="AU22" s="2087"/>
      <c r="AV22" s="2087"/>
      <c r="AW22" s="2087"/>
      <c r="AX22" s="2088"/>
    </row>
    <row r="23" spans="1:55" ht="31.7" customHeight="1">
      <c r="A23" s="2038" t="s">
        <v>53</v>
      </c>
      <c r="B23" s="2039"/>
      <c r="C23" s="2039"/>
      <c r="D23" s="2039"/>
      <c r="E23" s="2039"/>
      <c r="F23" s="2040"/>
      <c r="G23" s="2057" t="s">
        <v>54</v>
      </c>
      <c r="H23" s="1782"/>
      <c r="I23" s="1782"/>
      <c r="J23" s="1782"/>
      <c r="K23" s="1782"/>
      <c r="L23" s="1782"/>
      <c r="M23" s="1782"/>
      <c r="N23" s="1782"/>
      <c r="O23" s="1782"/>
      <c r="P23" s="1782"/>
      <c r="Q23" s="1782"/>
      <c r="R23" s="1782"/>
      <c r="S23" s="1782"/>
      <c r="T23" s="1782"/>
      <c r="U23" s="1782"/>
      <c r="V23" s="1782"/>
      <c r="W23" s="1782"/>
      <c r="X23" s="2024"/>
      <c r="Y23" s="2058"/>
      <c r="Z23" s="1787"/>
      <c r="AA23" s="1788"/>
      <c r="AB23" s="1781" t="s">
        <v>44</v>
      </c>
      <c r="AC23" s="1782"/>
      <c r="AD23" s="2024"/>
      <c r="AE23" s="1779" t="s">
        <v>1124</v>
      </c>
      <c r="AF23" s="1779"/>
      <c r="AG23" s="1779"/>
      <c r="AH23" s="1779"/>
      <c r="AI23" s="1779"/>
      <c r="AJ23" s="1779" t="s">
        <v>1123</v>
      </c>
      <c r="AK23" s="1779"/>
      <c r="AL23" s="1779"/>
      <c r="AM23" s="1779"/>
      <c r="AN23" s="1779"/>
      <c r="AO23" s="1779" t="s">
        <v>1122</v>
      </c>
      <c r="AP23" s="1779"/>
      <c r="AQ23" s="1779"/>
      <c r="AR23" s="1779"/>
      <c r="AS23" s="1779"/>
      <c r="AT23" s="2025" t="s">
        <v>55</v>
      </c>
      <c r="AU23" s="2026"/>
      <c r="AV23" s="2026"/>
      <c r="AW23" s="2026"/>
      <c r="AX23" s="2027"/>
    </row>
    <row r="24" spans="1:55" ht="39.950000000000003" customHeight="1">
      <c r="A24" s="2041"/>
      <c r="B24" s="2042"/>
      <c r="C24" s="2042"/>
      <c r="D24" s="2042"/>
      <c r="E24" s="2042"/>
      <c r="F24" s="2043"/>
      <c r="G24" s="3006" t="s">
        <v>1646</v>
      </c>
      <c r="H24" s="3007"/>
      <c r="I24" s="3007"/>
      <c r="J24" s="3007"/>
      <c r="K24" s="3007"/>
      <c r="L24" s="3007"/>
      <c r="M24" s="3007"/>
      <c r="N24" s="3007"/>
      <c r="O24" s="3007"/>
      <c r="P24" s="3007"/>
      <c r="Q24" s="3007"/>
      <c r="R24" s="3007"/>
      <c r="S24" s="3007"/>
      <c r="T24" s="3007"/>
      <c r="U24" s="3007"/>
      <c r="V24" s="3007"/>
      <c r="W24" s="3007"/>
      <c r="X24" s="3008"/>
      <c r="Y24" s="2072" t="s">
        <v>57</v>
      </c>
      <c r="Z24" s="2073"/>
      <c r="AA24" s="2074"/>
      <c r="AB24" s="2075" t="s">
        <v>653</v>
      </c>
      <c r="AC24" s="2073"/>
      <c r="AD24" s="2074"/>
      <c r="AE24" s="2076">
        <v>22348</v>
      </c>
      <c r="AF24" s="2076"/>
      <c r="AG24" s="2076"/>
      <c r="AH24" s="2076"/>
      <c r="AI24" s="2076"/>
      <c r="AJ24" s="2089">
        <v>30103</v>
      </c>
      <c r="AK24" s="2089"/>
      <c r="AL24" s="2089"/>
      <c r="AM24" s="2089"/>
      <c r="AN24" s="2089"/>
      <c r="AO24" s="2089" t="s">
        <v>1645</v>
      </c>
      <c r="AP24" s="2089"/>
      <c r="AQ24" s="2089"/>
      <c r="AR24" s="2089"/>
      <c r="AS24" s="2089"/>
      <c r="AT24" s="1794" t="s">
        <v>59</v>
      </c>
      <c r="AU24" s="1785"/>
      <c r="AV24" s="1785"/>
      <c r="AW24" s="1785"/>
      <c r="AX24" s="3015"/>
      <c r="AY24" s="63"/>
      <c r="AZ24" s="52"/>
      <c r="BA24" s="52"/>
      <c r="BB24" s="52"/>
      <c r="BC24" s="52"/>
    </row>
    <row r="25" spans="1:55" ht="32.25" customHeight="1">
      <c r="A25" s="2044"/>
      <c r="B25" s="2045"/>
      <c r="C25" s="2045"/>
      <c r="D25" s="2045"/>
      <c r="E25" s="2045"/>
      <c r="F25" s="2046"/>
      <c r="G25" s="3012"/>
      <c r="H25" s="3013"/>
      <c r="I25" s="3013"/>
      <c r="J25" s="3013"/>
      <c r="K25" s="3013"/>
      <c r="L25" s="3013"/>
      <c r="M25" s="3013"/>
      <c r="N25" s="3013"/>
      <c r="O25" s="3013"/>
      <c r="P25" s="3013"/>
      <c r="Q25" s="3013"/>
      <c r="R25" s="3013"/>
      <c r="S25" s="3013"/>
      <c r="T25" s="3013"/>
      <c r="U25" s="3013"/>
      <c r="V25" s="3013"/>
      <c r="W25" s="3013"/>
      <c r="X25" s="3014"/>
      <c r="Y25" s="2023" t="s">
        <v>60</v>
      </c>
      <c r="Z25" s="2015"/>
      <c r="AA25" s="2016"/>
      <c r="AB25" s="2059"/>
      <c r="AC25" s="2015"/>
      <c r="AD25" s="2016"/>
      <c r="AE25" s="2060"/>
      <c r="AF25" s="2061"/>
      <c r="AG25" s="2061"/>
      <c r="AH25" s="2061"/>
      <c r="AI25" s="2062"/>
      <c r="AJ25" s="2063"/>
      <c r="AK25" s="2064"/>
      <c r="AL25" s="2064"/>
      <c r="AM25" s="2064"/>
      <c r="AN25" s="2065"/>
      <c r="AO25" s="2063"/>
      <c r="AP25" s="2064"/>
      <c r="AQ25" s="2064"/>
      <c r="AR25" s="2064"/>
      <c r="AS25" s="2065"/>
      <c r="AT25" s="1875"/>
      <c r="AU25" s="1876"/>
      <c r="AV25" s="1876"/>
      <c r="AW25" s="1876"/>
      <c r="AX25" s="1877"/>
      <c r="AY25" s="63"/>
      <c r="AZ25" s="52"/>
      <c r="BA25" s="52"/>
      <c r="BB25" s="52"/>
      <c r="BC25" s="52"/>
    </row>
    <row r="26" spans="1:55" ht="32.25" customHeight="1">
      <c r="A26" s="2038" t="s">
        <v>61</v>
      </c>
      <c r="B26" s="1778"/>
      <c r="C26" s="1778"/>
      <c r="D26" s="1778"/>
      <c r="E26" s="1778"/>
      <c r="F26" s="2077"/>
      <c r="G26" s="1782" t="s">
        <v>62</v>
      </c>
      <c r="H26" s="1782"/>
      <c r="I26" s="1782"/>
      <c r="J26" s="1782"/>
      <c r="K26" s="1782"/>
      <c r="L26" s="1782"/>
      <c r="M26" s="1782"/>
      <c r="N26" s="1782"/>
      <c r="O26" s="1782"/>
      <c r="P26" s="1782"/>
      <c r="Q26" s="1782"/>
      <c r="R26" s="1782"/>
      <c r="S26" s="1782"/>
      <c r="T26" s="1782"/>
      <c r="U26" s="1782"/>
      <c r="V26" s="1782"/>
      <c r="W26" s="1782"/>
      <c r="X26" s="2024"/>
      <c r="Y26" s="2082"/>
      <c r="Z26" s="2083"/>
      <c r="AA26" s="2084"/>
      <c r="AB26" s="1781" t="s">
        <v>44</v>
      </c>
      <c r="AC26" s="1782"/>
      <c r="AD26" s="2024"/>
      <c r="AE26" s="1781" t="s">
        <v>1124</v>
      </c>
      <c r="AF26" s="1782"/>
      <c r="AG26" s="1782"/>
      <c r="AH26" s="1782"/>
      <c r="AI26" s="2024"/>
      <c r="AJ26" s="1781" t="s">
        <v>1123</v>
      </c>
      <c r="AK26" s="1782"/>
      <c r="AL26" s="1782"/>
      <c r="AM26" s="1782"/>
      <c r="AN26" s="2024"/>
      <c r="AO26" s="1781" t="s">
        <v>1122</v>
      </c>
      <c r="AP26" s="1782"/>
      <c r="AQ26" s="1782"/>
      <c r="AR26" s="1782"/>
      <c r="AS26" s="2024"/>
      <c r="AT26" s="2025" t="s">
        <v>63</v>
      </c>
      <c r="AU26" s="2026"/>
      <c r="AV26" s="2026"/>
      <c r="AW26" s="2026"/>
      <c r="AX26" s="2027"/>
      <c r="AY26" s="63"/>
      <c r="AZ26" s="52"/>
      <c r="BA26" s="52"/>
      <c r="BB26" s="52"/>
      <c r="BC26" s="52"/>
    </row>
    <row r="27" spans="1:55" ht="46.5" customHeight="1">
      <c r="A27" s="2078"/>
      <c r="B27" s="1873"/>
      <c r="C27" s="1873"/>
      <c r="D27" s="1873"/>
      <c r="E27" s="1873"/>
      <c r="F27" s="2079"/>
      <c r="G27" s="3016" t="s">
        <v>1644</v>
      </c>
      <c r="H27" s="3016"/>
      <c r="I27" s="3016"/>
      <c r="J27" s="3016"/>
      <c r="K27" s="3016"/>
      <c r="L27" s="3016"/>
      <c r="M27" s="3016"/>
      <c r="N27" s="3016"/>
      <c r="O27" s="3016"/>
      <c r="P27" s="3016"/>
      <c r="Q27" s="3016"/>
      <c r="R27" s="3016"/>
      <c r="S27" s="3016"/>
      <c r="T27" s="3016"/>
      <c r="U27" s="3016"/>
      <c r="V27" s="3016"/>
      <c r="W27" s="3016"/>
      <c r="X27" s="3016"/>
      <c r="Y27" s="2053" t="s">
        <v>61</v>
      </c>
      <c r="Z27" s="2054"/>
      <c r="AA27" s="2055"/>
      <c r="AB27" s="1808" t="s">
        <v>653</v>
      </c>
      <c r="AC27" s="2018"/>
      <c r="AD27" s="2019"/>
      <c r="AE27" s="1808">
        <v>285</v>
      </c>
      <c r="AF27" s="2018"/>
      <c r="AG27" s="2018"/>
      <c r="AH27" s="2018"/>
      <c r="AI27" s="2019"/>
      <c r="AJ27" s="1808">
        <v>121</v>
      </c>
      <c r="AK27" s="2018"/>
      <c r="AL27" s="2018"/>
      <c r="AM27" s="2018"/>
      <c r="AN27" s="2019"/>
      <c r="AO27" s="3018">
        <v>1750</v>
      </c>
      <c r="AP27" s="3019"/>
      <c r="AQ27" s="3019"/>
      <c r="AR27" s="3019"/>
      <c r="AS27" s="3020"/>
      <c r="AT27" s="2020"/>
      <c r="AU27" s="2021"/>
      <c r="AV27" s="2021"/>
      <c r="AW27" s="2021"/>
      <c r="AX27" s="2022"/>
    </row>
    <row r="28" spans="1:55" ht="47.1" customHeight="1">
      <c r="A28" s="2080"/>
      <c r="B28" s="1876"/>
      <c r="C28" s="1876"/>
      <c r="D28" s="1876"/>
      <c r="E28" s="1876"/>
      <c r="F28" s="2081"/>
      <c r="G28" s="3017"/>
      <c r="H28" s="3017"/>
      <c r="I28" s="3017"/>
      <c r="J28" s="3017"/>
      <c r="K28" s="3017"/>
      <c r="L28" s="3017"/>
      <c r="M28" s="3017"/>
      <c r="N28" s="3017"/>
      <c r="O28" s="3017"/>
      <c r="P28" s="3017"/>
      <c r="Q28" s="3017"/>
      <c r="R28" s="3017"/>
      <c r="S28" s="3017"/>
      <c r="T28" s="3017"/>
      <c r="U28" s="3017"/>
      <c r="V28" s="3017"/>
      <c r="W28" s="3017"/>
      <c r="X28" s="3017"/>
      <c r="Y28" s="2014" t="s">
        <v>66</v>
      </c>
      <c r="Z28" s="2015"/>
      <c r="AA28" s="2016"/>
      <c r="AB28" s="2017" t="s">
        <v>1643</v>
      </c>
      <c r="AC28" s="2018"/>
      <c r="AD28" s="2019"/>
      <c r="AE28" s="2017" t="s">
        <v>1642</v>
      </c>
      <c r="AF28" s="2018"/>
      <c r="AG28" s="2018"/>
      <c r="AH28" s="2018"/>
      <c r="AI28" s="2019"/>
      <c r="AJ28" s="2017" t="s">
        <v>1641</v>
      </c>
      <c r="AK28" s="2018"/>
      <c r="AL28" s="2018"/>
      <c r="AM28" s="2018"/>
      <c r="AN28" s="2019"/>
      <c r="AO28" s="2017" t="s">
        <v>1640</v>
      </c>
      <c r="AP28" s="2018"/>
      <c r="AQ28" s="2018"/>
      <c r="AR28" s="2018"/>
      <c r="AS28" s="2019"/>
      <c r="AT28" s="2020"/>
      <c r="AU28" s="2021"/>
      <c r="AV28" s="2021"/>
      <c r="AW28" s="2021"/>
      <c r="AX28" s="2022"/>
    </row>
    <row r="29" spans="1:55" ht="23.1" customHeight="1">
      <c r="A29" s="1993" t="s">
        <v>71</v>
      </c>
      <c r="B29" s="1994"/>
      <c r="C29" s="1999" t="s">
        <v>72</v>
      </c>
      <c r="D29" s="2000"/>
      <c r="E29" s="2000"/>
      <c r="F29" s="2000"/>
      <c r="G29" s="2000"/>
      <c r="H29" s="2000"/>
      <c r="I29" s="2000"/>
      <c r="J29" s="2000"/>
      <c r="K29" s="2001"/>
      <c r="L29" s="2002" t="s">
        <v>73</v>
      </c>
      <c r="M29" s="2002"/>
      <c r="N29" s="2002"/>
      <c r="O29" s="2002"/>
      <c r="P29" s="2002"/>
      <c r="Q29" s="2002"/>
      <c r="R29" s="2003" t="s">
        <v>1115</v>
      </c>
      <c r="S29" s="2003"/>
      <c r="T29" s="2003"/>
      <c r="U29" s="2003"/>
      <c r="V29" s="2003"/>
      <c r="W29" s="2003"/>
      <c r="X29" s="2004" t="s">
        <v>74</v>
      </c>
      <c r="Y29" s="2000"/>
      <c r="Z29" s="2000"/>
      <c r="AA29" s="2000"/>
      <c r="AB29" s="2000"/>
      <c r="AC29" s="2000"/>
      <c r="AD29" s="2000"/>
      <c r="AE29" s="2000"/>
      <c r="AF29" s="2000"/>
      <c r="AG29" s="2000"/>
      <c r="AH29" s="2000"/>
      <c r="AI29" s="2000"/>
      <c r="AJ29" s="2000"/>
      <c r="AK29" s="2000"/>
      <c r="AL29" s="2000"/>
      <c r="AM29" s="2000"/>
      <c r="AN29" s="2000"/>
      <c r="AO29" s="2000"/>
      <c r="AP29" s="2000"/>
      <c r="AQ29" s="2000"/>
      <c r="AR29" s="2000"/>
      <c r="AS29" s="2000"/>
      <c r="AT29" s="2000"/>
      <c r="AU29" s="2000"/>
      <c r="AV29" s="2000"/>
      <c r="AW29" s="2000"/>
      <c r="AX29" s="2005"/>
    </row>
    <row r="30" spans="1:55" ht="23.1" customHeight="1">
      <c r="A30" s="1995"/>
      <c r="B30" s="1996"/>
      <c r="C30" s="3021" t="s">
        <v>320</v>
      </c>
      <c r="D30" s="3022"/>
      <c r="E30" s="3022"/>
      <c r="F30" s="3022"/>
      <c r="G30" s="3022"/>
      <c r="H30" s="3022"/>
      <c r="I30" s="3022"/>
      <c r="J30" s="3022"/>
      <c r="K30" s="3023"/>
      <c r="L30" s="2009">
        <v>24</v>
      </c>
      <c r="M30" s="2009"/>
      <c r="N30" s="2009"/>
      <c r="O30" s="2009"/>
      <c r="P30" s="2009"/>
      <c r="Q30" s="2009"/>
      <c r="R30" s="2010"/>
      <c r="S30" s="2010"/>
      <c r="T30" s="2010"/>
      <c r="U30" s="2010"/>
      <c r="V30" s="2010"/>
      <c r="W30" s="2010"/>
      <c r="X30" s="2011"/>
      <c r="Y30" s="2012"/>
      <c r="Z30" s="2012"/>
      <c r="AA30" s="2012"/>
      <c r="AB30" s="2012"/>
      <c r="AC30" s="2012"/>
      <c r="AD30" s="2012"/>
      <c r="AE30" s="2012"/>
      <c r="AF30" s="2012"/>
      <c r="AG30" s="2012"/>
      <c r="AH30" s="2012"/>
      <c r="AI30" s="2012"/>
      <c r="AJ30" s="2012"/>
      <c r="AK30" s="2012"/>
      <c r="AL30" s="2012"/>
      <c r="AM30" s="2012"/>
      <c r="AN30" s="2012"/>
      <c r="AO30" s="2012"/>
      <c r="AP30" s="2012"/>
      <c r="AQ30" s="2012"/>
      <c r="AR30" s="2012"/>
      <c r="AS30" s="2012"/>
      <c r="AT30" s="2012"/>
      <c r="AU30" s="2012"/>
      <c r="AV30" s="2012"/>
      <c r="AW30" s="2012"/>
      <c r="AX30" s="2013"/>
    </row>
    <row r="31" spans="1:55" ht="23.1" customHeight="1">
      <c r="A31" s="1995"/>
      <c r="B31" s="1996"/>
      <c r="C31" s="1971"/>
      <c r="D31" s="1972"/>
      <c r="E31" s="1972"/>
      <c r="F31" s="1972"/>
      <c r="G31" s="1972"/>
      <c r="H31" s="1972"/>
      <c r="I31" s="1972"/>
      <c r="J31" s="1972"/>
      <c r="K31" s="1973"/>
      <c r="L31" s="1974"/>
      <c r="M31" s="1974"/>
      <c r="N31" s="1974"/>
      <c r="O31" s="1974"/>
      <c r="P31" s="1974"/>
      <c r="Q31" s="1974"/>
      <c r="R31" s="1975"/>
      <c r="S31" s="1975"/>
      <c r="T31" s="1975"/>
      <c r="U31" s="1975"/>
      <c r="V31" s="1975"/>
      <c r="W31" s="1975"/>
      <c r="X31" s="1968"/>
      <c r="Y31" s="1969"/>
      <c r="Z31" s="1969"/>
      <c r="AA31" s="1969"/>
      <c r="AB31" s="1969"/>
      <c r="AC31" s="1969"/>
      <c r="AD31" s="1969"/>
      <c r="AE31" s="1969"/>
      <c r="AF31" s="1969"/>
      <c r="AG31" s="1969"/>
      <c r="AH31" s="1969"/>
      <c r="AI31" s="1969"/>
      <c r="AJ31" s="1969"/>
      <c r="AK31" s="1969"/>
      <c r="AL31" s="1969"/>
      <c r="AM31" s="1969"/>
      <c r="AN31" s="1969"/>
      <c r="AO31" s="1969"/>
      <c r="AP31" s="1969"/>
      <c r="AQ31" s="1969"/>
      <c r="AR31" s="1969"/>
      <c r="AS31" s="1969"/>
      <c r="AT31" s="1969"/>
      <c r="AU31" s="1969"/>
      <c r="AV31" s="1969"/>
      <c r="AW31" s="1969"/>
      <c r="AX31" s="1970"/>
    </row>
    <row r="32" spans="1:55" ht="23.1" customHeight="1">
      <c r="A32" s="1995"/>
      <c r="B32" s="1996"/>
      <c r="C32" s="1971"/>
      <c r="D32" s="1972"/>
      <c r="E32" s="1972"/>
      <c r="F32" s="1972"/>
      <c r="G32" s="1972"/>
      <c r="H32" s="1972"/>
      <c r="I32" s="1972"/>
      <c r="J32" s="1972"/>
      <c r="K32" s="1973"/>
      <c r="L32" s="1974"/>
      <c r="M32" s="1974"/>
      <c r="N32" s="1974"/>
      <c r="O32" s="1974"/>
      <c r="P32" s="1974"/>
      <c r="Q32" s="1974"/>
      <c r="R32" s="1975"/>
      <c r="S32" s="1975"/>
      <c r="T32" s="1975"/>
      <c r="U32" s="1975"/>
      <c r="V32" s="1975"/>
      <c r="W32" s="1975"/>
      <c r="X32" s="1968"/>
      <c r="Y32" s="1969"/>
      <c r="Z32" s="1969"/>
      <c r="AA32" s="1969"/>
      <c r="AB32" s="1969"/>
      <c r="AC32" s="1969"/>
      <c r="AD32" s="1969"/>
      <c r="AE32" s="1969"/>
      <c r="AF32" s="1969"/>
      <c r="AG32" s="1969"/>
      <c r="AH32" s="1969"/>
      <c r="AI32" s="1969"/>
      <c r="AJ32" s="1969"/>
      <c r="AK32" s="1969"/>
      <c r="AL32" s="1969"/>
      <c r="AM32" s="1969"/>
      <c r="AN32" s="1969"/>
      <c r="AO32" s="1969"/>
      <c r="AP32" s="1969"/>
      <c r="AQ32" s="1969"/>
      <c r="AR32" s="1969"/>
      <c r="AS32" s="1969"/>
      <c r="AT32" s="1969"/>
      <c r="AU32" s="1969"/>
      <c r="AV32" s="1969"/>
      <c r="AW32" s="1969"/>
      <c r="AX32" s="1970"/>
    </row>
    <row r="33" spans="1:50" ht="23.1" customHeight="1">
      <c r="A33" s="1995"/>
      <c r="B33" s="1996"/>
      <c r="C33" s="1971"/>
      <c r="D33" s="1972"/>
      <c r="E33" s="1972"/>
      <c r="F33" s="1972"/>
      <c r="G33" s="1972"/>
      <c r="H33" s="1972"/>
      <c r="I33" s="1972"/>
      <c r="J33" s="1972"/>
      <c r="K33" s="1973"/>
      <c r="L33" s="1974"/>
      <c r="M33" s="1974"/>
      <c r="N33" s="1974"/>
      <c r="O33" s="1974"/>
      <c r="P33" s="1974"/>
      <c r="Q33" s="1974"/>
      <c r="R33" s="1975"/>
      <c r="S33" s="1975"/>
      <c r="T33" s="1975"/>
      <c r="U33" s="1975"/>
      <c r="V33" s="1975"/>
      <c r="W33" s="1975"/>
      <c r="X33" s="1968"/>
      <c r="Y33" s="1969"/>
      <c r="Z33" s="1969"/>
      <c r="AA33" s="1969"/>
      <c r="AB33" s="1969"/>
      <c r="AC33" s="1969"/>
      <c r="AD33" s="1969"/>
      <c r="AE33" s="1969"/>
      <c r="AF33" s="1969"/>
      <c r="AG33" s="1969"/>
      <c r="AH33" s="1969"/>
      <c r="AI33" s="1969"/>
      <c r="AJ33" s="1969"/>
      <c r="AK33" s="1969"/>
      <c r="AL33" s="1969"/>
      <c r="AM33" s="1969"/>
      <c r="AN33" s="1969"/>
      <c r="AO33" s="1969"/>
      <c r="AP33" s="1969"/>
      <c r="AQ33" s="1969"/>
      <c r="AR33" s="1969"/>
      <c r="AS33" s="1969"/>
      <c r="AT33" s="1969"/>
      <c r="AU33" s="1969"/>
      <c r="AV33" s="1969"/>
      <c r="AW33" s="1969"/>
      <c r="AX33" s="1970"/>
    </row>
    <row r="34" spans="1:50" ht="23.1" customHeight="1">
      <c r="A34" s="1995"/>
      <c r="B34" s="1996"/>
      <c r="C34" s="1971"/>
      <c r="D34" s="1972"/>
      <c r="E34" s="1972"/>
      <c r="F34" s="1972"/>
      <c r="G34" s="1972"/>
      <c r="H34" s="1972"/>
      <c r="I34" s="1972"/>
      <c r="J34" s="1972"/>
      <c r="K34" s="1973"/>
      <c r="L34" s="1974"/>
      <c r="M34" s="1974"/>
      <c r="N34" s="1974"/>
      <c r="O34" s="1974"/>
      <c r="P34" s="1974"/>
      <c r="Q34" s="1974"/>
      <c r="R34" s="1975"/>
      <c r="S34" s="1975"/>
      <c r="T34" s="1975"/>
      <c r="U34" s="1975"/>
      <c r="V34" s="1975"/>
      <c r="W34" s="1975"/>
      <c r="X34" s="1968"/>
      <c r="Y34" s="1969"/>
      <c r="Z34" s="1969"/>
      <c r="AA34" s="1969"/>
      <c r="AB34" s="1969"/>
      <c r="AC34" s="1969"/>
      <c r="AD34" s="1969"/>
      <c r="AE34" s="1969"/>
      <c r="AF34" s="1969"/>
      <c r="AG34" s="1969"/>
      <c r="AH34" s="1969"/>
      <c r="AI34" s="1969"/>
      <c r="AJ34" s="1969"/>
      <c r="AK34" s="1969"/>
      <c r="AL34" s="1969"/>
      <c r="AM34" s="1969"/>
      <c r="AN34" s="1969"/>
      <c r="AO34" s="1969"/>
      <c r="AP34" s="1969"/>
      <c r="AQ34" s="1969"/>
      <c r="AR34" s="1969"/>
      <c r="AS34" s="1969"/>
      <c r="AT34" s="1969"/>
      <c r="AU34" s="1969"/>
      <c r="AV34" s="1969"/>
      <c r="AW34" s="1969"/>
      <c r="AX34" s="1970"/>
    </row>
    <row r="35" spans="1:50" ht="22.5" customHeight="1">
      <c r="A35" s="1995"/>
      <c r="B35" s="1996"/>
      <c r="C35" s="1976"/>
      <c r="D35" s="1977"/>
      <c r="E35" s="1977"/>
      <c r="F35" s="1977"/>
      <c r="G35" s="1977"/>
      <c r="H35" s="1977"/>
      <c r="I35" s="1977"/>
      <c r="J35" s="1977"/>
      <c r="K35" s="1978"/>
      <c r="L35" s="1979"/>
      <c r="M35" s="1977"/>
      <c r="N35" s="1977"/>
      <c r="O35" s="1977"/>
      <c r="P35" s="1977"/>
      <c r="Q35" s="1978"/>
      <c r="R35" s="1980"/>
      <c r="S35" s="1981"/>
      <c r="T35" s="1981"/>
      <c r="U35" s="1981"/>
      <c r="V35" s="1981"/>
      <c r="W35" s="1982"/>
      <c r="X35" s="1968"/>
      <c r="Y35" s="1969"/>
      <c r="Z35" s="1969"/>
      <c r="AA35" s="1969"/>
      <c r="AB35" s="1969"/>
      <c r="AC35" s="1969"/>
      <c r="AD35" s="1969"/>
      <c r="AE35" s="1969"/>
      <c r="AF35" s="1969"/>
      <c r="AG35" s="1969"/>
      <c r="AH35" s="1969"/>
      <c r="AI35" s="1969"/>
      <c r="AJ35" s="1969"/>
      <c r="AK35" s="1969"/>
      <c r="AL35" s="1969"/>
      <c r="AM35" s="1969"/>
      <c r="AN35" s="1969"/>
      <c r="AO35" s="1969"/>
      <c r="AP35" s="1969"/>
      <c r="AQ35" s="1969"/>
      <c r="AR35" s="1969"/>
      <c r="AS35" s="1969"/>
      <c r="AT35" s="1969"/>
      <c r="AU35" s="1969"/>
      <c r="AV35" s="1969"/>
      <c r="AW35" s="1969"/>
      <c r="AX35" s="1970"/>
    </row>
    <row r="36" spans="1:50" ht="21.75" customHeight="1" thickBot="1">
      <c r="A36" s="1997"/>
      <c r="B36" s="1998"/>
      <c r="C36" s="1983" t="s">
        <v>39</v>
      </c>
      <c r="D36" s="1984"/>
      <c r="E36" s="1984"/>
      <c r="F36" s="1984"/>
      <c r="G36" s="1984"/>
      <c r="H36" s="1984"/>
      <c r="I36" s="1984"/>
      <c r="J36" s="1984"/>
      <c r="K36" s="1985"/>
      <c r="L36" s="1986">
        <v>24</v>
      </c>
      <c r="M36" s="1984"/>
      <c r="N36" s="1984"/>
      <c r="O36" s="1984"/>
      <c r="P36" s="1984"/>
      <c r="Q36" s="1985"/>
      <c r="R36" s="1987"/>
      <c r="S36" s="1988"/>
      <c r="T36" s="1988"/>
      <c r="U36" s="1988"/>
      <c r="V36" s="1988"/>
      <c r="W36" s="1989"/>
      <c r="X36" s="1990"/>
      <c r="Y36" s="1991"/>
      <c r="Z36" s="1991"/>
      <c r="AA36" s="1991"/>
      <c r="AB36" s="1991"/>
      <c r="AC36" s="1991"/>
      <c r="AD36" s="1991"/>
      <c r="AE36" s="1991"/>
      <c r="AF36" s="1991"/>
      <c r="AG36" s="1991"/>
      <c r="AH36" s="1991"/>
      <c r="AI36" s="1991"/>
      <c r="AJ36" s="1991"/>
      <c r="AK36" s="1991"/>
      <c r="AL36" s="1991"/>
      <c r="AM36" s="1991"/>
      <c r="AN36" s="1991"/>
      <c r="AO36" s="1991"/>
      <c r="AP36" s="1991"/>
      <c r="AQ36" s="1991"/>
      <c r="AR36" s="1991"/>
      <c r="AS36" s="1991"/>
      <c r="AT36" s="1991"/>
      <c r="AU36" s="1991"/>
      <c r="AV36" s="1991"/>
      <c r="AW36" s="1991"/>
      <c r="AX36" s="1992"/>
    </row>
    <row r="37" spans="1:50" ht="14.25" thickBot="1">
      <c r="A37" s="48"/>
      <c r="B37" s="48"/>
      <c r="C37" s="48"/>
      <c r="D37" s="48"/>
      <c r="E37" s="48"/>
      <c r="F37" s="48"/>
      <c r="G37" s="46"/>
      <c r="H37" s="46"/>
      <c r="I37" s="46"/>
      <c r="J37" s="46"/>
      <c r="K37" s="46"/>
      <c r="L37" s="47"/>
      <c r="M37" s="46"/>
      <c r="N37" s="46"/>
      <c r="O37" s="46"/>
      <c r="P37" s="46"/>
      <c r="Q37" s="46"/>
      <c r="R37" s="46"/>
      <c r="S37" s="46"/>
      <c r="T37" s="46"/>
      <c r="U37" s="46"/>
      <c r="V37" s="46"/>
      <c r="W37" s="46"/>
      <c r="X37" s="46"/>
      <c r="Y37" s="45"/>
      <c r="Z37" s="45"/>
      <c r="AA37" s="45"/>
      <c r="AB37" s="45"/>
      <c r="AC37" s="46"/>
      <c r="AD37" s="46"/>
      <c r="AE37" s="46"/>
      <c r="AF37" s="46"/>
      <c r="AG37" s="46"/>
      <c r="AH37" s="47"/>
      <c r="AI37" s="46"/>
      <c r="AJ37" s="46"/>
      <c r="AK37" s="46"/>
      <c r="AL37" s="46"/>
      <c r="AM37" s="46"/>
      <c r="AN37" s="46"/>
      <c r="AO37" s="46"/>
      <c r="AP37" s="46"/>
      <c r="AQ37" s="46"/>
      <c r="AR37" s="46"/>
      <c r="AS37" s="46"/>
      <c r="AT37" s="46"/>
      <c r="AU37" s="45"/>
      <c r="AV37" s="45"/>
      <c r="AW37" s="45"/>
      <c r="AX37" s="45"/>
    </row>
    <row r="38" spans="1:50" ht="21.75" customHeight="1">
      <c r="A38" s="1857" t="s">
        <v>76</v>
      </c>
      <c r="B38" s="1858"/>
      <c r="C38" s="1858"/>
      <c r="D38" s="1858"/>
      <c r="E38" s="1858"/>
      <c r="F38" s="1858"/>
      <c r="G38" s="1858"/>
      <c r="H38" s="1858"/>
      <c r="I38" s="1858"/>
      <c r="J38" s="1858"/>
      <c r="K38" s="1858"/>
      <c r="L38" s="1858"/>
      <c r="M38" s="1858"/>
      <c r="N38" s="1858"/>
      <c r="O38" s="1858"/>
      <c r="P38" s="1858"/>
      <c r="Q38" s="1858"/>
      <c r="R38" s="1858"/>
      <c r="S38" s="1858"/>
      <c r="T38" s="1858"/>
      <c r="U38" s="1858"/>
      <c r="V38" s="1858"/>
      <c r="W38" s="1858"/>
      <c r="X38" s="1858"/>
      <c r="Y38" s="1858"/>
      <c r="Z38" s="1858"/>
      <c r="AA38" s="1858"/>
      <c r="AB38" s="1858"/>
      <c r="AC38" s="1858"/>
      <c r="AD38" s="1858"/>
      <c r="AE38" s="1858"/>
      <c r="AF38" s="1858"/>
      <c r="AG38" s="1858"/>
      <c r="AH38" s="1858"/>
      <c r="AI38" s="1858"/>
      <c r="AJ38" s="1858"/>
      <c r="AK38" s="1858"/>
      <c r="AL38" s="1858"/>
      <c r="AM38" s="1858"/>
      <c r="AN38" s="1858"/>
      <c r="AO38" s="1858"/>
      <c r="AP38" s="1858"/>
      <c r="AQ38" s="1858"/>
      <c r="AR38" s="1858"/>
      <c r="AS38" s="1858"/>
      <c r="AT38" s="1858"/>
      <c r="AU38" s="1858"/>
      <c r="AV38" s="1858"/>
      <c r="AW38" s="1858"/>
      <c r="AX38" s="1859"/>
    </row>
    <row r="39" spans="1:50" ht="21" customHeight="1">
      <c r="A39" s="62"/>
      <c r="B39" s="61"/>
      <c r="C39" s="1946" t="s">
        <v>77</v>
      </c>
      <c r="D39" s="1947"/>
      <c r="E39" s="1947"/>
      <c r="F39" s="1947"/>
      <c r="G39" s="1947"/>
      <c r="H39" s="1947"/>
      <c r="I39" s="1947"/>
      <c r="J39" s="1947"/>
      <c r="K39" s="1947"/>
      <c r="L39" s="1947"/>
      <c r="M39" s="1947"/>
      <c r="N39" s="1947"/>
      <c r="O39" s="1947"/>
      <c r="P39" s="1947"/>
      <c r="Q39" s="1947"/>
      <c r="R39" s="1947"/>
      <c r="S39" s="1947"/>
      <c r="T39" s="1947"/>
      <c r="U39" s="1947"/>
      <c r="V39" s="1947"/>
      <c r="W39" s="1947"/>
      <c r="X39" s="1947"/>
      <c r="Y39" s="1947"/>
      <c r="Z39" s="1947"/>
      <c r="AA39" s="1947"/>
      <c r="AB39" s="1947"/>
      <c r="AC39" s="1948"/>
      <c r="AD39" s="1947" t="s">
        <v>78</v>
      </c>
      <c r="AE39" s="1947"/>
      <c r="AF39" s="1947"/>
      <c r="AG39" s="1949" t="s">
        <v>79</v>
      </c>
      <c r="AH39" s="1947"/>
      <c r="AI39" s="1947"/>
      <c r="AJ39" s="1947"/>
      <c r="AK39" s="1947"/>
      <c r="AL39" s="1947"/>
      <c r="AM39" s="1947"/>
      <c r="AN39" s="1947"/>
      <c r="AO39" s="1947"/>
      <c r="AP39" s="1947"/>
      <c r="AQ39" s="1947"/>
      <c r="AR39" s="1947"/>
      <c r="AS39" s="1947"/>
      <c r="AT39" s="1947"/>
      <c r="AU39" s="1947"/>
      <c r="AV39" s="1947"/>
      <c r="AW39" s="1947"/>
      <c r="AX39" s="1950"/>
    </row>
    <row r="40" spans="1:50" ht="26.25" customHeight="1">
      <c r="A40" s="1951" t="s">
        <v>136</v>
      </c>
      <c r="B40" s="1952"/>
      <c r="C40" s="1953" t="s">
        <v>135</v>
      </c>
      <c r="D40" s="1954"/>
      <c r="E40" s="1954"/>
      <c r="F40" s="1954"/>
      <c r="G40" s="1954"/>
      <c r="H40" s="1954"/>
      <c r="I40" s="1954"/>
      <c r="J40" s="1954"/>
      <c r="K40" s="1954"/>
      <c r="L40" s="1954"/>
      <c r="M40" s="1954"/>
      <c r="N40" s="1954"/>
      <c r="O40" s="1954"/>
      <c r="P40" s="1954"/>
      <c r="Q40" s="1954"/>
      <c r="R40" s="1954"/>
      <c r="S40" s="1954"/>
      <c r="T40" s="1954"/>
      <c r="U40" s="1954"/>
      <c r="V40" s="1954"/>
      <c r="W40" s="1954"/>
      <c r="X40" s="1954"/>
      <c r="Y40" s="1954"/>
      <c r="Z40" s="1954"/>
      <c r="AA40" s="1954"/>
      <c r="AB40" s="1954"/>
      <c r="AC40" s="1955"/>
      <c r="AD40" s="1956" t="s">
        <v>121</v>
      </c>
      <c r="AE40" s="1957"/>
      <c r="AF40" s="1957"/>
      <c r="AG40" s="1960" t="s">
        <v>1639</v>
      </c>
      <c r="AH40" s="1961"/>
      <c r="AI40" s="1961"/>
      <c r="AJ40" s="1961"/>
      <c r="AK40" s="1961"/>
      <c r="AL40" s="1961"/>
      <c r="AM40" s="1961"/>
      <c r="AN40" s="1961"/>
      <c r="AO40" s="1961"/>
      <c r="AP40" s="1961"/>
      <c r="AQ40" s="1961"/>
      <c r="AR40" s="1961"/>
      <c r="AS40" s="1961"/>
      <c r="AT40" s="1961"/>
      <c r="AU40" s="1961"/>
      <c r="AV40" s="1961"/>
      <c r="AW40" s="1961"/>
      <c r="AX40" s="1962"/>
    </row>
    <row r="41" spans="1:50" ht="26.25" customHeight="1">
      <c r="A41" s="1913"/>
      <c r="B41" s="1914"/>
      <c r="C41" s="1966" t="s">
        <v>133</v>
      </c>
      <c r="D41" s="1967"/>
      <c r="E41" s="1967"/>
      <c r="F41" s="1967"/>
      <c r="G41" s="1967"/>
      <c r="H41" s="1967"/>
      <c r="I41" s="1967"/>
      <c r="J41" s="1967"/>
      <c r="K41" s="1967"/>
      <c r="L41" s="1967"/>
      <c r="M41" s="1967"/>
      <c r="N41" s="1967"/>
      <c r="O41" s="1967"/>
      <c r="P41" s="1967"/>
      <c r="Q41" s="1967"/>
      <c r="R41" s="1967"/>
      <c r="S41" s="1967"/>
      <c r="T41" s="1967"/>
      <c r="U41" s="1967"/>
      <c r="V41" s="1967"/>
      <c r="W41" s="1967"/>
      <c r="X41" s="1967"/>
      <c r="Y41" s="1967"/>
      <c r="Z41" s="1967"/>
      <c r="AA41" s="1967"/>
      <c r="AB41" s="1967"/>
      <c r="AC41" s="1888"/>
      <c r="AD41" s="1930" t="s">
        <v>121</v>
      </c>
      <c r="AE41" s="1931"/>
      <c r="AF41" s="1931"/>
      <c r="AG41" s="1960"/>
      <c r="AH41" s="1961"/>
      <c r="AI41" s="1961"/>
      <c r="AJ41" s="1961"/>
      <c r="AK41" s="1961"/>
      <c r="AL41" s="1961"/>
      <c r="AM41" s="1961"/>
      <c r="AN41" s="1961"/>
      <c r="AO41" s="1961"/>
      <c r="AP41" s="1961"/>
      <c r="AQ41" s="1961"/>
      <c r="AR41" s="1961"/>
      <c r="AS41" s="1961"/>
      <c r="AT41" s="1961"/>
      <c r="AU41" s="1961"/>
      <c r="AV41" s="1961"/>
      <c r="AW41" s="1961"/>
      <c r="AX41" s="1962"/>
    </row>
    <row r="42" spans="1:50" ht="30" customHeight="1">
      <c r="A42" s="1915"/>
      <c r="B42" s="1916"/>
      <c r="C42" s="1932" t="s">
        <v>132</v>
      </c>
      <c r="D42" s="1933"/>
      <c r="E42" s="1933"/>
      <c r="F42" s="1933"/>
      <c r="G42" s="1933"/>
      <c r="H42" s="1933"/>
      <c r="I42" s="1933"/>
      <c r="J42" s="1933"/>
      <c r="K42" s="1933"/>
      <c r="L42" s="1933"/>
      <c r="M42" s="1933"/>
      <c r="N42" s="1933"/>
      <c r="O42" s="1933"/>
      <c r="P42" s="1933"/>
      <c r="Q42" s="1933"/>
      <c r="R42" s="1933"/>
      <c r="S42" s="1933"/>
      <c r="T42" s="1933"/>
      <c r="U42" s="1933"/>
      <c r="V42" s="1933"/>
      <c r="W42" s="1933"/>
      <c r="X42" s="1933"/>
      <c r="Y42" s="1933"/>
      <c r="Z42" s="1933"/>
      <c r="AA42" s="1933"/>
      <c r="AB42" s="1933"/>
      <c r="AC42" s="1934"/>
      <c r="AD42" s="1935" t="s">
        <v>121</v>
      </c>
      <c r="AE42" s="1936"/>
      <c r="AF42" s="1936"/>
      <c r="AG42" s="1963"/>
      <c r="AH42" s="1964"/>
      <c r="AI42" s="1964"/>
      <c r="AJ42" s="1964"/>
      <c r="AK42" s="1964"/>
      <c r="AL42" s="1964"/>
      <c r="AM42" s="1964"/>
      <c r="AN42" s="1964"/>
      <c r="AO42" s="1964"/>
      <c r="AP42" s="1964"/>
      <c r="AQ42" s="1964"/>
      <c r="AR42" s="1964"/>
      <c r="AS42" s="1964"/>
      <c r="AT42" s="1964"/>
      <c r="AU42" s="1964"/>
      <c r="AV42" s="1964"/>
      <c r="AW42" s="1964"/>
      <c r="AX42" s="1965"/>
    </row>
    <row r="43" spans="1:50" ht="26.25" customHeight="1">
      <c r="A43" s="1898" t="s">
        <v>131</v>
      </c>
      <c r="B43" s="1912"/>
      <c r="C43" s="1937" t="s">
        <v>130</v>
      </c>
      <c r="D43" s="1919"/>
      <c r="E43" s="1919"/>
      <c r="F43" s="1919"/>
      <c r="G43" s="1919"/>
      <c r="H43" s="1919"/>
      <c r="I43" s="1919"/>
      <c r="J43" s="1919"/>
      <c r="K43" s="1919"/>
      <c r="L43" s="1919"/>
      <c r="M43" s="1919"/>
      <c r="N43" s="1919"/>
      <c r="O43" s="1919"/>
      <c r="P43" s="1919"/>
      <c r="Q43" s="1919"/>
      <c r="R43" s="1919"/>
      <c r="S43" s="1919"/>
      <c r="T43" s="1919"/>
      <c r="U43" s="1919"/>
      <c r="V43" s="1919"/>
      <c r="W43" s="1919"/>
      <c r="X43" s="1919"/>
      <c r="Y43" s="1919"/>
      <c r="Z43" s="1919"/>
      <c r="AA43" s="1919"/>
      <c r="AB43" s="1919"/>
      <c r="AC43" s="1919"/>
      <c r="AD43" s="1938" t="s">
        <v>121</v>
      </c>
      <c r="AE43" s="1939"/>
      <c r="AF43" s="1939"/>
      <c r="AG43" s="1940" t="s">
        <v>1638</v>
      </c>
      <c r="AH43" s="1921"/>
      <c r="AI43" s="1921"/>
      <c r="AJ43" s="1921"/>
      <c r="AK43" s="1921"/>
      <c r="AL43" s="1921"/>
      <c r="AM43" s="1921"/>
      <c r="AN43" s="1921"/>
      <c r="AO43" s="1921"/>
      <c r="AP43" s="1921"/>
      <c r="AQ43" s="1921"/>
      <c r="AR43" s="1921"/>
      <c r="AS43" s="1921"/>
      <c r="AT43" s="1921"/>
      <c r="AU43" s="1921"/>
      <c r="AV43" s="1921"/>
      <c r="AW43" s="1921"/>
      <c r="AX43" s="1922"/>
    </row>
    <row r="44" spans="1:50" ht="26.25" customHeight="1">
      <c r="A44" s="1913"/>
      <c r="B44" s="1914"/>
      <c r="C44" s="1929" t="s">
        <v>128</v>
      </c>
      <c r="D44" s="1888"/>
      <c r="E44" s="1888"/>
      <c r="F44" s="1888"/>
      <c r="G44" s="1888"/>
      <c r="H44" s="1888"/>
      <c r="I44" s="1888"/>
      <c r="J44" s="1888"/>
      <c r="K44" s="1888"/>
      <c r="L44" s="1888"/>
      <c r="M44" s="1888"/>
      <c r="N44" s="1888"/>
      <c r="O44" s="1888"/>
      <c r="P44" s="1888"/>
      <c r="Q44" s="1888"/>
      <c r="R44" s="1888"/>
      <c r="S44" s="1888"/>
      <c r="T44" s="1888"/>
      <c r="U44" s="1888"/>
      <c r="V44" s="1888"/>
      <c r="W44" s="1888"/>
      <c r="X44" s="1888"/>
      <c r="Y44" s="1888"/>
      <c r="Z44" s="1888"/>
      <c r="AA44" s="1888"/>
      <c r="AB44" s="1888"/>
      <c r="AC44" s="1888"/>
      <c r="AD44" s="1930" t="s">
        <v>121</v>
      </c>
      <c r="AE44" s="1931"/>
      <c r="AF44" s="1931"/>
      <c r="AG44" s="1923"/>
      <c r="AH44" s="1924"/>
      <c r="AI44" s="1924"/>
      <c r="AJ44" s="1924"/>
      <c r="AK44" s="1924"/>
      <c r="AL44" s="1924"/>
      <c r="AM44" s="1924"/>
      <c r="AN44" s="1924"/>
      <c r="AO44" s="1924"/>
      <c r="AP44" s="1924"/>
      <c r="AQ44" s="1924"/>
      <c r="AR44" s="1924"/>
      <c r="AS44" s="1924"/>
      <c r="AT44" s="1924"/>
      <c r="AU44" s="1924"/>
      <c r="AV44" s="1924"/>
      <c r="AW44" s="1924"/>
      <c r="AX44" s="1925"/>
    </row>
    <row r="45" spans="1:50" ht="26.25" customHeight="1">
      <c r="A45" s="1913"/>
      <c r="B45" s="1914"/>
      <c r="C45" s="1929" t="s">
        <v>127</v>
      </c>
      <c r="D45" s="1888"/>
      <c r="E45" s="1888"/>
      <c r="F45" s="1888"/>
      <c r="G45" s="1888"/>
      <c r="H45" s="1888"/>
      <c r="I45" s="1888"/>
      <c r="J45" s="1888"/>
      <c r="K45" s="1888"/>
      <c r="L45" s="1888"/>
      <c r="M45" s="1888"/>
      <c r="N45" s="1888"/>
      <c r="O45" s="1888"/>
      <c r="P45" s="1888"/>
      <c r="Q45" s="1888"/>
      <c r="R45" s="1888"/>
      <c r="S45" s="1888"/>
      <c r="T45" s="1888"/>
      <c r="U45" s="1888"/>
      <c r="V45" s="1888"/>
      <c r="W45" s="1888"/>
      <c r="X45" s="1888"/>
      <c r="Y45" s="1888"/>
      <c r="Z45" s="1888"/>
      <c r="AA45" s="1888"/>
      <c r="AB45" s="1888"/>
      <c r="AC45" s="1888"/>
      <c r="AD45" s="1930" t="s">
        <v>169</v>
      </c>
      <c r="AE45" s="1931"/>
      <c r="AF45" s="1931"/>
      <c r="AG45" s="1923"/>
      <c r="AH45" s="1924"/>
      <c r="AI45" s="1924"/>
      <c r="AJ45" s="1924"/>
      <c r="AK45" s="1924"/>
      <c r="AL45" s="1924"/>
      <c r="AM45" s="1924"/>
      <c r="AN45" s="1924"/>
      <c r="AO45" s="1924"/>
      <c r="AP45" s="1924"/>
      <c r="AQ45" s="1924"/>
      <c r="AR45" s="1924"/>
      <c r="AS45" s="1924"/>
      <c r="AT45" s="1924"/>
      <c r="AU45" s="1924"/>
      <c r="AV45" s="1924"/>
      <c r="AW45" s="1924"/>
      <c r="AX45" s="1925"/>
    </row>
    <row r="46" spans="1:50" ht="26.25" customHeight="1">
      <c r="A46" s="1913"/>
      <c r="B46" s="1914"/>
      <c r="C46" s="1929" t="s">
        <v>126</v>
      </c>
      <c r="D46" s="1888"/>
      <c r="E46" s="1888"/>
      <c r="F46" s="1888"/>
      <c r="G46" s="1888"/>
      <c r="H46" s="1888"/>
      <c r="I46" s="1888"/>
      <c r="J46" s="1888"/>
      <c r="K46" s="1888"/>
      <c r="L46" s="1888"/>
      <c r="M46" s="1888"/>
      <c r="N46" s="1888"/>
      <c r="O46" s="1888"/>
      <c r="P46" s="1888"/>
      <c r="Q46" s="1888"/>
      <c r="R46" s="1888"/>
      <c r="S46" s="1888"/>
      <c r="T46" s="1888"/>
      <c r="U46" s="1888"/>
      <c r="V46" s="1888"/>
      <c r="W46" s="1888"/>
      <c r="X46" s="1888"/>
      <c r="Y46" s="1888"/>
      <c r="Z46" s="1888"/>
      <c r="AA46" s="1888"/>
      <c r="AB46" s="1888"/>
      <c r="AC46" s="1888"/>
      <c r="AD46" s="1930" t="s">
        <v>169</v>
      </c>
      <c r="AE46" s="1931"/>
      <c r="AF46" s="1931"/>
      <c r="AG46" s="1923"/>
      <c r="AH46" s="1924"/>
      <c r="AI46" s="1924"/>
      <c r="AJ46" s="1924"/>
      <c r="AK46" s="1924"/>
      <c r="AL46" s="1924"/>
      <c r="AM46" s="1924"/>
      <c r="AN46" s="1924"/>
      <c r="AO46" s="1924"/>
      <c r="AP46" s="1924"/>
      <c r="AQ46" s="1924"/>
      <c r="AR46" s="1924"/>
      <c r="AS46" s="1924"/>
      <c r="AT46" s="1924"/>
      <c r="AU46" s="1924"/>
      <c r="AV46" s="1924"/>
      <c r="AW46" s="1924"/>
      <c r="AX46" s="1925"/>
    </row>
    <row r="47" spans="1:50" ht="26.25" customHeight="1">
      <c r="A47" s="1913"/>
      <c r="B47" s="1914"/>
      <c r="C47" s="1929" t="s">
        <v>125</v>
      </c>
      <c r="D47" s="1888"/>
      <c r="E47" s="1888"/>
      <c r="F47" s="1888"/>
      <c r="G47" s="1888"/>
      <c r="H47" s="1888"/>
      <c r="I47" s="1888"/>
      <c r="J47" s="1888"/>
      <c r="K47" s="1888"/>
      <c r="L47" s="1888"/>
      <c r="M47" s="1888"/>
      <c r="N47" s="1888"/>
      <c r="O47" s="1888"/>
      <c r="P47" s="1888"/>
      <c r="Q47" s="1888"/>
      <c r="R47" s="1888"/>
      <c r="S47" s="1888"/>
      <c r="T47" s="1888"/>
      <c r="U47" s="1888"/>
      <c r="V47" s="1888"/>
      <c r="W47" s="1888"/>
      <c r="X47" s="1888"/>
      <c r="Y47" s="1888"/>
      <c r="Z47" s="1888"/>
      <c r="AA47" s="1888"/>
      <c r="AB47" s="1888"/>
      <c r="AC47" s="1941"/>
      <c r="AD47" s="1930" t="s">
        <v>121</v>
      </c>
      <c r="AE47" s="1931"/>
      <c r="AF47" s="1931"/>
      <c r="AG47" s="1923"/>
      <c r="AH47" s="1924"/>
      <c r="AI47" s="1924"/>
      <c r="AJ47" s="1924"/>
      <c r="AK47" s="1924"/>
      <c r="AL47" s="1924"/>
      <c r="AM47" s="1924"/>
      <c r="AN47" s="1924"/>
      <c r="AO47" s="1924"/>
      <c r="AP47" s="1924"/>
      <c r="AQ47" s="1924"/>
      <c r="AR47" s="1924"/>
      <c r="AS47" s="1924"/>
      <c r="AT47" s="1924"/>
      <c r="AU47" s="1924"/>
      <c r="AV47" s="1924"/>
      <c r="AW47" s="1924"/>
      <c r="AX47" s="1925"/>
    </row>
    <row r="48" spans="1:50" ht="26.25" customHeight="1">
      <c r="A48" s="1913"/>
      <c r="B48" s="1914"/>
      <c r="C48" s="1942" t="s">
        <v>124</v>
      </c>
      <c r="D48" s="1894"/>
      <c r="E48" s="1894"/>
      <c r="F48" s="1894"/>
      <c r="G48" s="1894"/>
      <c r="H48" s="1894"/>
      <c r="I48" s="1894"/>
      <c r="J48" s="1894"/>
      <c r="K48" s="1894"/>
      <c r="L48" s="1894"/>
      <c r="M48" s="1894"/>
      <c r="N48" s="1894"/>
      <c r="O48" s="1894"/>
      <c r="P48" s="1894"/>
      <c r="Q48" s="1894"/>
      <c r="R48" s="1894"/>
      <c r="S48" s="1894"/>
      <c r="T48" s="1894"/>
      <c r="U48" s="1894"/>
      <c r="V48" s="1894"/>
      <c r="W48" s="1894"/>
      <c r="X48" s="1894"/>
      <c r="Y48" s="1894"/>
      <c r="Z48" s="1894"/>
      <c r="AA48" s="1894"/>
      <c r="AB48" s="1894"/>
      <c r="AC48" s="1894"/>
      <c r="AD48" s="1935" t="s">
        <v>169</v>
      </c>
      <c r="AE48" s="1936"/>
      <c r="AF48" s="1936"/>
      <c r="AG48" s="1926"/>
      <c r="AH48" s="1927"/>
      <c r="AI48" s="1927"/>
      <c r="AJ48" s="1927"/>
      <c r="AK48" s="1927"/>
      <c r="AL48" s="1927"/>
      <c r="AM48" s="1927"/>
      <c r="AN48" s="1927"/>
      <c r="AO48" s="1927"/>
      <c r="AP48" s="1927"/>
      <c r="AQ48" s="1927"/>
      <c r="AR48" s="1927"/>
      <c r="AS48" s="1927"/>
      <c r="AT48" s="1927"/>
      <c r="AU48" s="1927"/>
      <c r="AV48" s="1927"/>
      <c r="AW48" s="1927"/>
      <c r="AX48" s="1928"/>
    </row>
    <row r="49" spans="1:50" ht="30" customHeight="1">
      <c r="A49" s="1898" t="s">
        <v>94</v>
      </c>
      <c r="B49" s="1912"/>
      <c r="C49" s="1943" t="s">
        <v>95</v>
      </c>
      <c r="D49" s="1944"/>
      <c r="E49" s="1944"/>
      <c r="F49" s="1944"/>
      <c r="G49" s="1944"/>
      <c r="H49" s="1944"/>
      <c r="I49" s="1944"/>
      <c r="J49" s="1944"/>
      <c r="K49" s="1944"/>
      <c r="L49" s="1944"/>
      <c r="M49" s="1944"/>
      <c r="N49" s="1944"/>
      <c r="O49" s="1944"/>
      <c r="P49" s="1944"/>
      <c r="Q49" s="1944"/>
      <c r="R49" s="1944"/>
      <c r="S49" s="1944"/>
      <c r="T49" s="1944"/>
      <c r="U49" s="1944"/>
      <c r="V49" s="1944"/>
      <c r="W49" s="1944"/>
      <c r="X49" s="1944"/>
      <c r="Y49" s="1944"/>
      <c r="Z49" s="1944"/>
      <c r="AA49" s="1944"/>
      <c r="AB49" s="1944"/>
      <c r="AC49" s="1945"/>
      <c r="AD49" s="1938" t="s">
        <v>121</v>
      </c>
      <c r="AE49" s="1939"/>
      <c r="AF49" s="1939"/>
      <c r="AG49" s="1940" t="s">
        <v>1637</v>
      </c>
      <c r="AH49" s="1921"/>
      <c r="AI49" s="1921"/>
      <c r="AJ49" s="1921"/>
      <c r="AK49" s="1921"/>
      <c r="AL49" s="1921"/>
      <c r="AM49" s="1921"/>
      <c r="AN49" s="1921"/>
      <c r="AO49" s="1921"/>
      <c r="AP49" s="1921"/>
      <c r="AQ49" s="1921"/>
      <c r="AR49" s="1921"/>
      <c r="AS49" s="1921"/>
      <c r="AT49" s="1921"/>
      <c r="AU49" s="1921"/>
      <c r="AV49" s="1921"/>
      <c r="AW49" s="1921"/>
      <c r="AX49" s="1922"/>
    </row>
    <row r="50" spans="1:50" ht="26.25" customHeight="1">
      <c r="A50" s="1913"/>
      <c r="B50" s="1914"/>
      <c r="C50" s="1929" t="s">
        <v>122</v>
      </c>
      <c r="D50" s="1888"/>
      <c r="E50" s="1888"/>
      <c r="F50" s="1888"/>
      <c r="G50" s="1888"/>
      <c r="H50" s="1888"/>
      <c r="I50" s="1888"/>
      <c r="J50" s="1888"/>
      <c r="K50" s="1888"/>
      <c r="L50" s="1888"/>
      <c r="M50" s="1888"/>
      <c r="N50" s="1888"/>
      <c r="O50" s="1888"/>
      <c r="P50" s="1888"/>
      <c r="Q50" s="1888"/>
      <c r="R50" s="1888"/>
      <c r="S50" s="1888"/>
      <c r="T50" s="1888"/>
      <c r="U50" s="1888"/>
      <c r="V50" s="1888"/>
      <c r="W50" s="1888"/>
      <c r="X50" s="1888"/>
      <c r="Y50" s="1888"/>
      <c r="Z50" s="1888"/>
      <c r="AA50" s="1888"/>
      <c r="AB50" s="1888"/>
      <c r="AC50" s="1888"/>
      <c r="AD50" s="1930" t="s">
        <v>121</v>
      </c>
      <c r="AE50" s="1931"/>
      <c r="AF50" s="1931"/>
      <c r="AG50" s="1923"/>
      <c r="AH50" s="1924"/>
      <c r="AI50" s="1924"/>
      <c r="AJ50" s="1924"/>
      <c r="AK50" s="1924"/>
      <c r="AL50" s="1924"/>
      <c r="AM50" s="1924"/>
      <c r="AN50" s="1924"/>
      <c r="AO50" s="1924"/>
      <c r="AP50" s="1924"/>
      <c r="AQ50" s="1924"/>
      <c r="AR50" s="1924"/>
      <c r="AS50" s="1924"/>
      <c r="AT50" s="1924"/>
      <c r="AU50" s="1924"/>
      <c r="AV50" s="1924"/>
      <c r="AW50" s="1924"/>
      <c r="AX50" s="1925"/>
    </row>
    <row r="51" spans="1:50" ht="26.25" customHeight="1">
      <c r="A51" s="1913"/>
      <c r="B51" s="1914"/>
      <c r="C51" s="1929" t="s">
        <v>120</v>
      </c>
      <c r="D51" s="1888"/>
      <c r="E51" s="1888"/>
      <c r="F51" s="1888"/>
      <c r="G51" s="1888"/>
      <c r="H51" s="1888"/>
      <c r="I51" s="1888"/>
      <c r="J51" s="1888"/>
      <c r="K51" s="1888"/>
      <c r="L51" s="1888"/>
      <c r="M51" s="1888"/>
      <c r="N51" s="1888"/>
      <c r="O51" s="1888"/>
      <c r="P51" s="1888"/>
      <c r="Q51" s="1888"/>
      <c r="R51" s="1888"/>
      <c r="S51" s="1888"/>
      <c r="T51" s="1888"/>
      <c r="U51" s="1888"/>
      <c r="V51" s="1888"/>
      <c r="W51" s="1888"/>
      <c r="X51" s="1888"/>
      <c r="Y51" s="1888"/>
      <c r="Z51" s="1888"/>
      <c r="AA51" s="1888"/>
      <c r="AB51" s="1888"/>
      <c r="AC51" s="1888"/>
      <c r="AD51" s="1930" t="s">
        <v>121</v>
      </c>
      <c r="AE51" s="1931"/>
      <c r="AF51" s="1931"/>
      <c r="AG51" s="1926"/>
      <c r="AH51" s="1927"/>
      <c r="AI51" s="1927"/>
      <c r="AJ51" s="1927"/>
      <c r="AK51" s="1927"/>
      <c r="AL51" s="1927"/>
      <c r="AM51" s="1927"/>
      <c r="AN51" s="1927"/>
      <c r="AO51" s="1927"/>
      <c r="AP51" s="1927"/>
      <c r="AQ51" s="1927"/>
      <c r="AR51" s="1927"/>
      <c r="AS51" s="1927"/>
      <c r="AT51" s="1927"/>
      <c r="AU51" s="1927"/>
      <c r="AV51" s="1927"/>
      <c r="AW51" s="1927"/>
      <c r="AX51" s="1928"/>
    </row>
    <row r="52" spans="1:50" ht="33.6" customHeight="1">
      <c r="A52" s="1898" t="s">
        <v>99</v>
      </c>
      <c r="B52" s="1912"/>
      <c r="C52" s="1917" t="s">
        <v>100</v>
      </c>
      <c r="D52" s="1918"/>
      <c r="E52" s="1918"/>
      <c r="F52" s="1918"/>
      <c r="G52" s="1918"/>
      <c r="H52" s="1918"/>
      <c r="I52" s="1918"/>
      <c r="J52" s="1918"/>
      <c r="K52" s="1918"/>
      <c r="L52" s="1918"/>
      <c r="M52" s="1918"/>
      <c r="N52" s="1918"/>
      <c r="O52" s="1918"/>
      <c r="P52" s="1918"/>
      <c r="Q52" s="1918"/>
      <c r="R52" s="1918"/>
      <c r="S52" s="1918"/>
      <c r="T52" s="1918"/>
      <c r="U52" s="1918"/>
      <c r="V52" s="1918"/>
      <c r="W52" s="1918"/>
      <c r="X52" s="1918"/>
      <c r="Y52" s="1918"/>
      <c r="Z52" s="1918"/>
      <c r="AA52" s="1918"/>
      <c r="AB52" s="1918"/>
      <c r="AC52" s="1919"/>
      <c r="AD52" s="1869" t="s">
        <v>277</v>
      </c>
      <c r="AE52" s="1810"/>
      <c r="AF52" s="1811"/>
      <c r="AG52" s="1870"/>
      <c r="AH52" s="1778"/>
      <c r="AI52" s="1778"/>
      <c r="AJ52" s="1778"/>
      <c r="AK52" s="1778"/>
      <c r="AL52" s="1778"/>
      <c r="AM52" s="1778"/>
      <c r="AN52" s="1778"/>
      <c r="AO52" s="1778"/>
      <c r="AP52" s="1778"/>
      <c r="AQ52" s="1778"/>
      <c r="AR52" s="1778"/>
      <c r="AS52" s="1778"/>
      <c r="AT52" s="1778"/>
      <c r="AU52" s="1778"/>
      <c r="AV52" s="1778"/>
      <c r="AW52" s="1778"/>
      <c r="AX52" s="1871"/>
    </row>
    <row r="53" spans="1:50" ht="15.75" customHeight="1">
      <c r="A53" s="1913"/>
      <c r="B53" s="1914"/>
      <c r="C53" s="1878" t="s">
        <v>0</v>
      </c>
      <c r="D53" s="1879"/>
      <c r="E53" s="1879"/>
      <c r="F53" s="1879"/>
      <c r="G53" s="1880" t="s">
        <v>101</v>
      </c>
      <c r="H53" s="1881"/>
      <c r="I53" s="1881"/>
      <c r="J53" s="1881"/>
      <c r="K53" s="1881"/>
      <c r="L53" s="1881"/>
      <c r="M53" s="1881"/>
      <c r="N53" s="1881"/>
      <c r="O53" s="1881"/>
      <c r="P53" s="1881"/>
      <c r="Q53" s="1881"/>
      <c r="R53" s="1881"/>
      <c r="S53" s="1882"/>
      <c r="T53" s="1883" t="s">
        <v>118</v>
      </c>
      <c r="U53" s="1884"/>
      <c r="V53" s="1884"/>
      <c r="W53" s="1884"/>
      <c r="X53" s="1884"/>
      <c r="Y53" s="1884"/>
      <c r="Z53" s="1884"/>
      <c r="AA53" s="1884"/>
      <c r="AB53" s="1884"/>
      <c r="AC53" s="1884"/>
      <c r="AD53" s="1884"/>
      <c r="AE53" s="1884"/>
      <c r="AF53" s="1884"/>
      <c r="AG53" s="1872"/>
      <c r="AH53" s="1873"/>
      <c r="AI53" s="1873"/>
      <c r="AJ53" s="1873"/>
      <c r="AK53" s="1873"/>
      <c r="AL53" s="1873"/>
      <c r="AM53" s="1873"/>
      <c r="AN53" s="1873"/>
      <c r="AO53" s="1873"/>
      <c r="AP53" s="1873"/>
      <c r="AQ53" s="1873"/>
      <c r="AR53" s="1873"/>
      <c r="AS53" s="1873"/>
      <c r="AT53" s="1873"/>
      <c r="AU53" s="1873"/>
      <c r="AV53" s="1873"/>
      <c r="AW53" s="1873"/>
      <c r="AX53" s="1874"/>
    </row>
    <row r="54" spans="1:50" ht="26.25" customHeight="1">
      <c r="A54" s="1913"/>
      <c r="B54" s="1914"/>
      <c r="C54" s="1885"/>
      <c r="D54" s="1886"/>
      <c r="E54" s="1886"/>
      <c r="F54" s="1886"/>
      <c r="G54" s="1887"/>
      <c r="H54" s="1888"/>
      <c r="I54" s="1888"/>
      <c r="J54" s="1888"/>
      <c r="K54" s="1888"/>
      <c r="L54" s="1888"/>
      <c r="M54" s="1888"/>
      <c r="N54" s="1888"/>
      <c r="O54" s="1888"/>
      <c r="P54" s="1888"/>
      <c r="Q54" s="1888"/>
      <c r="R54" s="1888"/>
      <c r="S54" s="1889"/>
      <c r="T54" s="1890"/>
      <c r="U54" s="1888"/>
      <c r="V54" s="1888"/>
      <c r="W54" s="1888"/>
      <c r="X54" s="1888"/>
      <c r="Y54" s="1888"/>
      <c r="Z54" s="1888"/>
      <c r="AA54" s="1888"/>
      <c r="AB54" s="1888"/>
      <c r="AC54" s="1888"/>
      <c r="AD54" s="1888"/>
      <c r="AE54" s="1888"/>
      <c r="AF54" s="1888"/>
      <c r="AG54" s="1872"/>
      <c r="AH54" s="1873"/>
      <c r="AI54" s="1873"/>
      <c r="AJ54" s="1873"/>
      <c r="AK54" s="1873"/>
      <c r="AL54" s="1873"/>
      <c r="AM54" s="1873"/>
      <c r="AN54" s="1873"/>
      <c r="AO54" s="1873"/>
      <c r="AP54" s="1873"/>
      <c r="AQ54" s="1873"/>
      <c r="AR54" s="1873"/>
      <c r="AS54" s="1873"/>
      <c r="AT54" s="1873"/>
      <c r="AU54" s="1873"/>
      <c r="AV54" s="1873"/>
      <c r="AW54" s="1873"/>
      <c r="AX54" s="1874"/>
    </row>
    <row r="55" spans="1:50" ht="26.25" customHeight="1">
      <c r="A55" s="1915"/>
      <c r="B55" s="1916"/>
      <c r="C55" s="1891"/>
      <c r="D55" s="1892"/>
      <c r="E55" s="1892"/>
      <c r="F55" s="1892"/>
      <c r="G55" s="1893"/>
      <c r="H55" s="1894"/>
      <c r="I55" s="1894"/>
      <c r="J55" s="1894"/>
      <c r="K55" s="1894"/>
      <c r="L55" s="1894"/>
      <c r="M55" s="1894"/>
      <c r="N55" s="1894"/>
      <c r="O55" s="1894"/>
      <c r="P55" s="1894"/>
      <c r="Q55" s="1894"/>
      <c r="R55" s="1894"/>
      <c r="S55" s="1895"/>
      <c r="T55" s="1896"/>
      <c r="U55" s="1897"/>
      <c r="V55" s="1897"/>
      <c r="W55" s="1897"/>
      <c r="X55" s="1897"/>
      <c r="Y55" s="1897"/>
      <c r="Z55" s="1897"/>
      <c r="AA55" s="1897"/>
      <c r="AB55" s="1897"/>
      <c r="AC55" s="1897"/>
      <c r="AD55" s="1897"/>
      <c r="AE55" s="1897"/>
      <c r="AF55" s="1897"/>
      <c r="AG55" s="1875"/>
      <c r="AH55" s="1876"/>
      <c r="AI55" s="1876"/>
      <c r="AJ55" s="1876"/>
      <c r="AK55" s="1876"/>
      <c r="AL55" s="1876"/>
      <c r="AM55" s="1876"/>
      <c r="AN55" s="1876"/>
      <c r="AO55" s="1876"/>
      <c r="AP55" s="1876"/>
      <c r="AQ55" s="1876"/>
      <c r="AR55" s="1876"/>
      <c r="AS55" s="1876"/>
      <c r="AT55" s="1876"/>
      <c r="AU55" s="1876"/>
      <c r="AV55" s="1876"/>
      <c r="AW55" s="1876"/>
      <c r="AX55" s="1877"/>
    </row>
    <row r="56" spans="1:50" ht="108.75" customHeight="1">
      <c r="A56" s="1898" t="s">
        <v>103</v>
      </c>
      <c r="B56" s="1899"/>
      <c r="C56" s="1777" t="s">
        <v>104</v>
      </c>
      <c r="D56" s="1902"/>
      <c r="E56" s="1902"/>
      <c r="F56" s="1903"/>
      <c r="G56" s="1904" t="s">
        <v>1636</v>
      </c>
      <c r="H56" s="1905"/>
      <c r="I56" s="1905"/>
      <c r="J56" s="1905"/>
      <c r="K56" s="1905"/>
      <c r="L56" s="1905"/>
      <c r="M56" s="1905"/>
      <c r="N56" s="1905"/>
      <c r="O56" s="1905"/>
      <c r="P56" s="1905"/>
      <c r="Q56" s="1905"/>
      <c r="R56" s="1905"/>
      <c r="S56" s="1905"/>
      <c r="T56" s="1905"/>
      <c r="U56" s="1905"/>
      <c r="V56" s="1905"/>
      <c r="W56" s="1905"/>
      <c r="X56" s="1905"/>
      <c r="Y56" s="1905"/>
      <c r="Z56" s="1905"/>
      <c r="AA56" s="1905"/>
      <c r="AB56" s="1905"/>
      <c r="AC56" s="1905"/>
      <c r="AD56" s="1905"/>
      <c r="AE56" s="1905"/>
      <c r="AF56" s="1905"/>
      <c r="AG56" s="1905"/>
      <c r="AH56" s="1905"/>
      <c r="AI56" s="1905"/>
      <c r="AJ56" s="1905"/>
      <c r="AK56" s="1905"/>
      <c r="AL56" s="1905"/>
      <c r="AM56" s="1905"/>
      <c r="AN56" s="1905"/>
      <c r="AO56" s="1905"/>
      <c r="AP56" s="1905"/>
      <c r="AQ56" s="1905"/>
      <c r="AR56" s="1905"/>
      <c r="AS56" s="1905"/>
      <c r="AT56" s="1905"/>
      <c r="AU56" s="1905"/>
      <c r="AV56" s="1905"/>
      <c r="AW56" s="1905"/>
      <c r="AX56" s="1906"/>
    </row>
    <row r="57" spans="1:50" ht="66.75" customHeight="1" thickBot="1">
      <c r="A57" s="1900"/>
      <c r="B57" s="1901"/>
      <c r="C57" s="1907" t="s">
        <v>106</v>
      </c>
      <c r="D57" s="1908"/>
      <c r="E57" s="1908"/>
      <c r="F57" s="1909"/>
      <c r="G57" s="1910" t="s">
        <v>1110</v>
      </c>
      <c r="H57" s="1910"/>
      <c r="I57" s="1910"/>
      <c r="J57" s="1910"/>
      <c r="K57" s="1910"/>
      <c r="L57" s="1910"/>
      <c r="M57" s="1910"/>
      <c r="N57" s="1910"/>
      <c r="O57" s="1910"/>
      <c r="P57" s="1910"/>
      <c r="Q57" s="1910"/>
      <c r="R57" s="1910"/>
      <c r="S57" s="1910"/>
      <c r="T57" s="1910"/>
      <c r="U57" s="1910"/>
      <c r="V57" s="1910"/>
      <c r="W57" s="1910"/>
      <c r="X57" s="1910"/>
      <c r="Y57" s="1910"/>
      <c r="Z57" s="1910"/>
      <c r="AA57" s="1910"/>
      <c r="AB57" s="1910"/>
      <c r="AC57" s="1910"/>
      <c r="AD57" s="1910"/>
      <c r="AE57" s="1910"/>
      <c r="AF57" s="1910"/>
      <c r="AG57" s="1910"/>
      <c r="AH57" s="1910"/>
      <c r="AI57" s="1910"/>
      <c r="AJ57" s="1910"/>
      <c r="AK57" s="1910"/>
      <c r="AL57" s="1910"/>
      <c r="AM57" s="1910"/>
      <c r="AN57" s="1910"/>
      <c r="AO57" s="1910"/>
      <c r="AP57" s="1910"/>
      <c r="AQ57" s="1910"/>
      <c r="AR57" s="1910"/>
      <c r="AS57" s="1910"/>
      <c r="AT57" s="1910"/>
      <c r="AU57" s="1910"/>
      <c r="AV57" s="1910"/>
      <c r="AW57" s="1910"/>
      <c r="AX57" s="1911"/>
    </row>
    <row r="58" spans="1:50" ht="21" customHeight="1">
      <c r="A58" s="1857" t="s">
        <v>108</v>
      </c>
      <c r="B58" s="1858"/>
      <c r="C58" s="1858"/>
      <c r="D58" s="1858"/>
      <c r="E58" s="1858"/>
      <c r="F58" s="1858"/>
      <c r="G58" s="1858"/>
      <c r="H58" s="1858"/>
      <c r="I58" s="1858"/>
      <c r="J58" s="1858"/>
      <c r="K58" s="1858"/>
      <c r="L58" s="1858"/>
      <c r="M58" s="1858"/>
      <c r="N58" s="1858"/>
      <c r="O58" s="1858"/>
      <c r="P58" s="1858"/>
      <c r="Q58" s="1858"/>
      <c r="R58" s="1858"/>
      <c r="S58" s="1858"/>
      <c r="T58" s="1858"/>
      <c r="U58" s="1858"/>
      <c r="V58" s="1858"/>
      <c r="W58" s="1858"/>
      <c r="X58" s="1858"/>
      <c r="Y58" s="1858"/>
      <c r="Z58" s="1858"/>
      <c r="AA58" s="1858"/>
      <c r="AB58" s="1858"/>
      <c r="AC58" s="1858"/>
      <c r="AD58" s="1858"/>
      <c r="AE58" s="1858"/>
      <c r="AF58" s="1858"/>
      <c r="AG58" s="1858"/>
      <c r="AH58" s="1858"/>
      <c r="AI58" s="1858"/>
      <c r="AJ58" s="1858"/>
      <c r="AK58" s="1858"/>
      <c r="AL58" s="1858"/>
      <c r="AM58" s="1858"/>
      <c r="AN58" s="1858"/>
      <c r="AO58" s="1858"/>
      <c r="AP58" s="1858"/>
      <c r="AQ58" s="1858"/>
      <c r="AR58" s="1858"/>
      <c r="AS58" s="1858"/>
      <c r="AT58" s="1858"/>
      <c r="AU58" s="1858"/>
      <c r="AV58" s="1858"/>
      <c r="AW58" s="1858"/>
      <c r="AX58" s="1859"/>
    </row>
    <row r="59" spans="1:50" ht="90.75" customHeight="1" thickBot="1">
      <c r="A59" s="1819"/>
      <c r="B59" s="1860"/>
      <c r="C59" s="1860"/>
      <c r="D59" s="1860"/>
      <c r="E59" s="1860"/>
      <c r="F59" s="1860"/>
      <c r="G59" s="1860"/>
      <c r="H59" s="1860"/>
      <c r="I59" s="1860"/>
      <c r="J59" s="1860"/>
      <c r="K59" s="1860"/>
      <c r="L59" s="1860"/>
      <c r="M59" s="1860"/>
      <c r="N59" s="1860"/>
      <c r="O59" s="1860"/>
      <c r="P59" s="1860"/>
      <c r="Q59" s="1860"/>
      <c r="R59" s="1860"/>
      <c r="S59" s="1860"/>
      <c r="T59" s="1860"/>
      <c r="U59" s="1860"/>
      <c r="V59" s="1860"/>
      <c r="W59" s="1860"/>
      <c r="X59" s="1860"/>
      <c r="Y59" s="1860"/>
      <c r="Z59" s="1860"/>
      <c r="AA59" s="1860"/>
      <c r="AB59" s="1860"/>
      <c r="AC59" s="1860"/>
      <c r="AD59" s="1860"/>
      <c r="AE59" s="1860"/>
      <c r="AF59" s="1860"/>
      <c r="AG59" s="1860"/>
      <c r="AH59" s="1860"/>
      <c r="AI59" s="1860"/>
      <c r="AJ59" s="1860"/>
      <c r="AK59" s="1860"/>
      <c r="AL59" s="1860"/>
      <c r="AM59" s="1860"/>
      <c r="AN59" s="1860"/>
      <c r="AO59" s="1860"/>
      <c r="AP59" s="1860"/>
      <c r="AQ59" s="1860"/>
      <c r="AR59" s="1860"/>
      <c r="AS59" s="1860"/>
      <c r="AT59" s="1860"/>
      <c r="AU59" s="1860"/>
      <c r="AV59" s="1860"/>
      <c r="AW59" s="1860"/>
      <c r="AX59" s="1861"/>
    </row>
    <row r="60" spans="1:50" ht="21" customHeight="1">
      <c r="A60" s="1862" t="s">
        <v>109</v>
      </c>
      <c r="B60" s="1863"/>
      <c r="C60" s="1863"/>
      <c r="D60" s="1863"/>
      <c r="E60" s="1863"/>
      <c r="F60" s="1863"/>
      <c r="G60" s="1863"/>
      <c r="H60" s="1863"/>
      <c r="I60" s="1863"/>
      <c r="J60" s="1863"/>
      <c r="K60" s="1863"/>
      <c r="L60" s="1863"/>
      <c r="M60" s="1863"/>
      <c r="N60" s="1863"/>
      <c r="O60" s="1863"/>
      <c r="P60" s="1863"/>
      <c r="Q60" s="1863"/>
      <c r="R60" s="1863"/>
      <c r="S60" s="1863"/>
      <c r="T60" s="1863"/>
      <c r="U60" s="1863"/>
      <c r="V60" s="1863"/>
      <c r="W60" s="1863"/>
      <c r="X60" s="1863"/>
      <c r="Y60" s="1863"/>
      <c r="Z60" s="1863"/>
      <c r="AA60" s="1863"/>
      <c r="AB60" s="1863"/>
      <c r="AC60" s="1863"/>
      <c r="AD60" s="1863"/>
      <c r="AE60" s="1863"/>
      <c r="AF60" s="1863"/>
      <c r="AG60" s="1863"/>
      <c r="AH60" s="1863"/>
      <c r="AI60" s="1863"/>
      <c r="AJ60" s="1863"/>
      <c r="AK60" s="1863"/>
      <c r="AL60" s="1863"/>
      <c r="AM60" s="1863"/>
      <c r="AN60" s="1863"/>
      <c r="AO60" s="1863"/>
      <c r="AP60" s="1863"/>
      <c r="AQ60" s="1863"/>
      <c r="AR60" s="1863"/>
      <c r="AS60" s="1863"/>
      <c r="AT60" s="1863"/>
      <c r="AU60" s="1863"/>
      <c r="AV60" s="1863"/>
      <c r="AW60" s="1863"/>
      <c r="AX60" s="1864"/>
    </row>
    <row r="61" spans="1:50" ht="120" customHeight="1" thickBot="1">
      <c r="A61" s="1819"/>
      <c r="B61" s="1860"/>
      <c r="C61" s="1860"/>
      <c r="D61" s="1860"/>
      <c r="E61" s="1865"/>
      <c r="F61" s="1866"/>
      <c r="G61" s="1867"/>
      <c r="H61" s="1867"/>
      <c r="I61" s="1867"/>
      <c r="J61" s="1867"/>
      <c r="K61" s="1867"/>
      <c r="L61" s="1867"/>
      <c r="M61" s="1867"/>
      <c r="N61" s="1867"/>
      <c r="O61" s="1867"/>
      <c r="P61" s="1867"/>
      <c r="Q61" s="1867"/>
      <c r="R61" s="1867"/>
      <c r="S61" s="1867"/>
      <c r="T61" s="1867"/>
      <c r="U61" s="1867"/>
      <c r="V61" s="1867"/>
      <c r="W61" s="1867"/>
      <c r="X61" s="1867"/>
      <c r="Y61" s="1867"/>
      <c r="Z61" s="1867"/>
      <c r="AA61" s="1867"/>
      <c r="AB61" s="1867"/>
      <c r="AC61" s="1867"/>
      <c r="AD61" s="1867"/>
      <c r="AE61" s="1867"/>
      <c r="AF61" s="1867"/>
      <c r="AG61" s="1867"/>
      <c r="AH61" s="1867"/>
      <c r="AI61" s="1867"/>
      <c r="AJ61" s="1867"/>
      <c r="AK61" s="1867"/>
      <c r="AL61" s="1867"/>
      <c r="AM61" s="1867"/>
      <c r="AN61" s="1867"/>
      <c r="AO61" s="1867"/>
      <c r="AP61" s="1867"/>
      <c r="AQ61" s="1867"/>
      <c r="AR61" s="1867"/>
      <c r="AS61" s="1867"/>
      <c r="AT61" s="1867"/>
      <c r="AU61" s="1867"/>
      <c r="AV61" s="1867"/>
      <c r="AW61" s="1867"/>
      <c r="AX61" s="1868"/>
    </row>
    <row r="62" spans="1:50" ht="21" customHeight="1">
      <c r="A62" s="1862" t="s">
        <v>110</v>
      </c>
      <c r="B62" s="1863"/>
      <c r="C62" s="1863"/>
      <c r="D62" s="1863"/>
      <c r="E62" s="1863"/>
      <c r="F62" s="1863"/>
      <c r="G62" s="1863"/>
      <c r="H62" s="1863"/>
      <c r="I62" s="1863"/>
      <c r="J62" s="1863"/>
      <c r="K62" s="1863"/>
      <c r="L62" s="1863"/>
      <c r="M62" s="1863"/>
      <c r="N62" s="1863"/>
      <c r="O62" s="1863"/>
      <c r="P62" s="1863"/>
      <c r="Q62" s="1863"/>
      <c r="R62" s="1863"/>
      <c r="S62" s="1863"/>
      <c r="T62" s="1863"/>
      <c r="U62" s="1863"/>
      <c r="V62" s="1863"/>
      <c r="W62" s="1863"/>
      <c r="X62" s="1863"/>
      <c r="Y62" s="1863"/>
      <c r="Z62" s="1863"/>
      <c r="AA62" s="1863"/>
      <c r="AB62" s="1863"/>
      <c r="AC62" s="1863"/>
      <c r="AD62" s="1863"/>
      <c r="AE62" s="1863"/>
      <c r="AF62" s="1863"/>
      <c r="AG62" s="1863"/>
      <c r="AH62" s="1863"/>
      <c r="AI62" s="1863"/>
      <c r="AJ62" s="1863"/>
      <c r="AK62" s="1863"/>
      <c r="AL62" s="1863"/>
      <c r="AM62" s="1863"/>
      <c r="AN62" s="1863"/>
      <c r="AO62" s="1863"/>
      <c r="AP62" s="1863"/>
      <c r="AQ62" s="1863"/>
      <c r="AR62" s="1863"/>
      <c r="AS62" s="1863"/>
      <c r="AT62" s="1863"/>
      <c r="AU62" s="1863"/>
      <c r="AV62" s="1863"/>
      <c r="AW62" s="1863"/>
      <c r="AX62" s="1864"/>
    </row>
    <row r="63" spans="1:50" ht="99.95" customHeight="1" thickBot="1">
      <c r="A63" s="1819"/>
      <c r="B63" s="1820"/>
      <c r="C63" s="1820"/>
      <c r="D63" s="1820"/>
      <c r="E63" s="1821"/>
      <c r="F63" s="1820"/>
      <c r="G63" s="1820"/>
      <c r="H63" s="1820"/>
      <c r="I63" s="1820"/>
      <c r="J63" s="1820"/>
      <c r="K63" s="1820"/>
      <c r="L63" s="1820"/>
      <c r="M63" s="1820"/>
      <c r="N63" s="1820"/>
      <c r="O63" s="1820"/>
      <c r="P63" s="1820"/>
      <c r="Q63" s="1820"/>
      <c r="R63" s="1820"/>
      <c r="S63" s="1820"/>
      <c r="T63" s="1820"/>
      <c r="U63" s="1820"/>
      <c r="V63" s="1820"/>
      <c r="W63" s="1820"/>
      <c r="X63" s="1820"/>
      <c r="Y63" s="1820"/>
      <c r="Z63" s="1820"/>
      <c r="AA63" s="1820"/>
      <c r="AB63" s="1820"/>
      <c r="AC63" s="1820"/>
      <c r="AD63" s="1820"/>
      <c r="AE63" s="1820"/>
      <c r="AF63" s="1820"/>
      <c r="AG63" s="1820"/>
      <c r="AH63" s="1820"/>
      <c r="AI63" s="1820"/>
      <c r="AJ63" s="1820"/>
      <c r="AK63" s="1820"/>
      <c r="AL63" s="1820"/>
      <c r="AM63" s="1820"/>
      <c r="AN63" s="1820"/>
      <c r="AO63" s="1820"/>
      <c r="AP63" s="1820"/>
      <c r="AQ63" s="1820"/>
      <c r="AR63" s="1820"/>
      <c r="AS63" s="1820"/>
      <c r="AT63" s="1820"/>
      <c r="AU63" s="1820"/>
      <c r="AV63" s="1820"/>
      <c r="AW63" s="1820"/>
      <c r="AX63" s="1822"/>
    </row>
    <row r="64" spans="1:50" ht="21" customHeight="1">
      <c r="A64" s="1823" t="s">
        <v>111</v>
      </c>
      <c r="B64" s="1824"/>
      <c r="C64" s="1824"/>
      <c r="D64" s="1824"/>
      <c r="E64" s="1824"/>
      <c r="F64" s="1824"/>
      <c r="G64" s="1824"/>
      <c r="H64" s="1824"/>
      <c r="I64" s="1824"/>
      <c r="J64" s="1824"/>
      <c r="K64" s="1824"/>
      <c r="L64" s="1824"/>
      <c r="M64" s="1824"/>
      <c r="N64" s="1824"/>
      <c r="O64" s="1824"/>
      <c r="P64" s="1824"/>
      <c r="Q64" s="1824"/>
      <c r="R64" s="1824"/>
      <c r="S64" s="1824"/>
      <c r="T64" s="1824"/>
      <c r="U64" s="1824"/>
      <c r="V64" s="1824"/>
      <c r="W64" s="1824"/>
      <c r="X64" s="1824"/>
      <c r="Y64" s="1824"/>
      <c r="Z64" s="1824"/>
      <c r="AA64" s="1824"/>
      <c r="AB64" s="1824"/>
      <c r="AC64" s="1824"/>
      <c r="AD64" s="1824"/>
      <c r="AE64" s="1824"/>
      <c r="AF64" s="1824"/>
      <c r="AG64" s="1824"/>
      <c r="AH64" s="1824"/>
      <c r="AI64" s="1824"/>
      <c r="AJ64" s="1824"/>
      <c r="AK64" s="1824"/>
      <c r="AL64" s="1824"/>
      <c r="AM64" s="1824"/>
      <c r="AN64" s="1824"/>
      <c r="AO64" s="1824"/>
      <c r="AP64" s="1824"/>
      <c r="AQ64" s="1824"/>
      <c r="AR64" s="1824"/>
      <c r="AS64" s="1824"/>
      <c r="AT64" s="1824"/>
      <c r="AU64" s="1824"/>
      <c r="AV64" s="1824"/>
      <c r="AW64" s="1824"/>
      <c r="AX64" s="1825"/>
    </row>
    <row r="65" spans="1:50" ht="99.95" customHeight="1" thickBot="1">
      <c r="A65" s="1826"/>
      <c r="B65" s="1827"/>
      <c r="C65" s="1827"/>
      <c r="D65" s="1827"/>
      <c r="E65" s="1827"/>
      <c r="F65" s="1827"/>
      <c r="G65" s="1827"/>
      <c r="H65" s="1827"/>
      <c r="I65" s="1827"/>
      <c r="J65" s="1827"/>
      <c r="K65" s="1827"/>
      <c r="L65" s="1827"/>
      <c r="M65" s="1827"/>
      <c r="N65" s="1827"/>
      <c r="O65" s="1827"/>
      <c r="P65" s="1827"/>
      <c r="Q65" s="1827"/>
      <c r="R65" s="1827"/>
      <c r="S65" s="1827"/>
      <c r="T65" s="1827"/>
      <c r="U65" s="1827"/>
      <c r="V65" s="1827"/>
      <c r="W65" s="1827"/>
      <c r="X65" s="1827"/>
      <c r="Y65" s="1827"/>
      <c r="Z65" s="1827"/>
      <c r="AA65" s="1827"/>
      <c r="AB65" s="1827"/>
      <c r="AC65" s="1827"/>
      <c r="AD65" s="1827"/>
      <c r="AE65" s="1827"/>
      <c r="AF65" s="1827"/>
      <c r="AG65" s="1827"/>
      <c r="AH65" s="1827"/>
      <c r="AI65" s="1827"/>
      <c r="AJ65" s="1827"/>
      <c r="AK65" s="1827"/>
      <c r="AL65" s="1827"/>
      <c r="AM65" s="1827"/>
      <c r="AN65" s="1827"/>
      <c r="AO65" s="1827"/>
      <c r="AP65" s="1827"/>
      <c r="AQ65" s="1827"/>
      <c r="AR65" s="1827"/>
      <c r="AS65" s="1827"/>
      <c r="AT65" s="1827"/>
      <c r="AU65" s="1827"/>
      <c r="AV65" s="1827"/>
      <c r="AW65" s="1827"/>
      <c r="AX65" s="1828"/>
    </row>
    <row r="66" spans="1:50" ht="19.7" customHeight="1">
      <c r="A66" s="1829" t="s">
        <v>112</v>
      </c>
      <c r="B66" s="1830"/>
      <c r="C66" s="1830"/>
      <c r="D66" s="1830"/>
      <c r="E66" s="1830"/>
      <c r="F66" s="1830"/>
      <c r="G66" s="1830"/>
      <c r="H66" s="1830"/>
      <c r="I66" s="1830"/>
      <c r="J66" s="1830"/>
      <c r="K66" s="1830"/>
      <c r="L66" s="1830"/>
      <c r="M66" s="1830"/>
      <c r="N66" s="1830"/>
      <c r="O66" s="1830"/>
      <c r="P66" s="1830"/>
      <c r="Q66" s="1830"/>
      <c r="R66" s="1830"/>
      <c r="S66" s="1830"/>
      <c r="T66" s="1830"/>
      <c r="U66" s="1830"/>
      <c r="V66" s="1830"/>
      <c r="W66" s="1830"/>
      <c r="X66" s="1830"/>
      <c r="Y66" s="1830"/>
      <c r="Z66" s="1830"/>
      <c r="AA66" s="1830"/>
      <c r="AB66" s="1830"/>
      <c r="AC66" s="1830"/>
      <c r="AD66" s="1830"/>
      <c r="AE66" s="1830"/>
      <c r="AF66" s="1830"/>
      <c r="AG66" s="1830"/>
      <c r="AH66" s="1830"/>
      <c r="AI66" s="1830"/>
      <c r="AJ66" s="1830"/>
      <c r="AK66" s="1830"/>
      <c r="AL66" s="1830"/>
      <c r="AM66" s="1830"/>
      <c r="AN66" s="1830"/>
      <c r="AO66" s="1830"/>
      <c r="AP66" s="1830"/>
      <c r="AQ66" s="1830"/>
      <c r="AR66" s="1830"/>
      <c r="AS66" s="1830"/>
      <c r="AT66" s="1830"/>
      <c r="AU66" s="1830"/>
      <c r="AV66" s="1830"/>
      <c r="AW66" s="1830"/>
      <c r="AX66" s="1831"/>
    </row>
    <row r="67" spans="1:50" ht="19.899999999999999" customHeight="1" thickBot="1">
      <c r="A67" s="1832"/>
      <c r="B67" s="1833"/>
      <c r="C67" s="1834" t="s">
        <v>1109</v>
      </c>
      <c r="D67" s="1835"/>
      <c r="E67" s="1835"/>
      <c r="F67" s="1835"/>
      <c r="G67" s="1835"/>
      <c r="H67" s="1835"/>
      <c r="I67" s="1835"/>
      <c r="J67" s="1836"/>
      <c r="K67" s="1837">
        <v>139</v>
      </c>
      <c r="L67" s="1837"/>
      <c r="M67" s="1837"/>
      <c r="N67" s="1837"/>
      <c r="O67" s="1837"/>
      <c r="P67" s="1837"/>
      <c r="Q67" s="1837"/>
      <c r="R67" s="1837"/>
      <c r="S67" s="1834" t="s">
        <v>1108</v>
      </c>
      <c r="T67" s="1835"/>
      <c r="U67" s="1835"/>
      <c r="V67" s="1835"/>
      <c r="W67" s="1835"/>
      <c r="X67" s="1835"/>
      <c r="Y67" s="1835"/>
      <c r="Z67" s="1836"/>
      <c r="AA67" s="1838">
        <v>160</v>
      </c>
      <c r="AB67" s="1837"/>
      <c r="AC67" s="1837"/>
      <c r="AD67" s="1837"/>
      <c r="AE67" s="1837"/>
      <c r="AF67" s="1837"/>
      <c r="AG67" s="1837"/>
      <c r="AH67" s="1837"/>
      <c r="AI67" s="1834" t="s">
        <v>1107</v>
      </c>
      <c r="AJ67" s="1839"/>
      <c r="AK67" s="1839"/>
      <c r="AL67" s="1839"/>
      <c r="AM67" s="1839"/>
      <c r="AN67" s="1839"/>
      <c r="AO67" s="1839"/>
      <c r="AP67" s="1840"/>
      <c r="AQ67" s="1841">
        <v>167</v>
      </c>
      <c r="AR67" s="1841"/>
      <c r="AS67" s="1841"/>
      <c r="AT67" s="1841"/>
      <c r="AU67" s="1841"/>
      <c r="AV67" s="1841"/>
      <c r="AW67" s="1841"/>
      <c r="AX67" s="1842"/>
    </row>
  </sheetData>
  <mergeCells count="256">
    <mergeCell ref="A56:B57"/>
    <mergeCell ref="C56:F56"/>
    <mergeCell ref="G56:AX56"/>
    <mergeCell ref="C57:F57"/>
    <mergeCell ref="G57:AX57"/>
    <mergeCell ref="A52:B55"/>
    <mergeCell ref="C52:AC52"/>
    <mergeCell ref="AI67:AP67"/>
    <mergeCell ref="AQ67:AX67"/>
    <mergeCell ref="A58:AX58"/>
    <mergeCell ref="A59:AX59"/>
    <mergeCell ref="A60:AX60"/>
    <mergeCell ref="A61:E61"/>
    <mergeCell ref="F61:AX61"/>
    <mergeCell ref="A62:AX62"/>
    <mergeCell ref="A63:E63"/>
    <mergeCell ref="F63:AX63"/>
    <mergeCell ref="A64:AX64"/>
    <mergeCell ref="A65:AX65"/>
    <mergeCell ref="A66:AX66"/>
    <mergeCell ref="A67:B67"/>
    <mergeCell ref="C67:J67"/>
    <mergeCell ref="K67:R67"/>
    <mergeCell ref="S67:Z67"/>
    <mergeCell ref="AD52:AF52"/>
    <mergeCell ref="AG52:AX55"/>
    <mergeCell ref="C53:F53"/>
    <mergeCell ref="G53:S53"/>
    <mergeCell ref="T53:AF53"/>
    <mergeCell ref="C54:F54"/>
    <mergeCell ref="G54:S54"/>
    <mergeCell ref="T54:AF54"/>
    <mergeCell ref="C55:F55"/>
    <mergeCell ref="G55:S55"/>
    <mergeCell ref="T55:AF55"/>
    <mergeCell ref="AA67:AH67"/>
    <mergeCell ref="A38:AX38"/>
    <mergeCell ref="C39:AC39"/>
    <mergeCell ref="AD39:AF39"/>
    <mergeCell ref="AG39:AX39"/>
    <mergeCell ref="A40:B42"/>
    <mergeCell ref="C40:AC40"/>
    <mergeCell ref="A49:B51"/>
    <mergeCell ref="C49:AC49"/>
    <mergeCell ref="AD49:AF49"/>
    <mergeCell ref="AG49:AX51"/>
    <mergeCell ref="C50:AC50"/>
    <mergeCell ref="AD50:AF50"/>
    <mergeCell ref="C51:AC51"/>
    <mergeCell ref="AD51:AF51"/>
    <mergeCell ref="A43:B48"/>
    <mergeCell ref="C43:AC43"/>
    <mergeCell ref="AD43:AF43"/>
    <mergeCell ref="AG43:AX48"/>
    <mergeCell ref="C44:AC44"/>
    <mergeCell ref="AD44:AF44"/>
    <mergeCell ref="C45:AC45"/>
    <mergeCell ref="AD45:AF45"/>
    <mergeCell ref="C46:AC46"/>
    <mergeCell ref="C48:AC48"/>
    <mergeCell ref="AD48:AF48"/>
    <mergeCell ref="X33:AX33"/>
    <mergeCell ref="C34:K34"/>
    <mergeCell ref="L34:Q34"/>
    <mergeCell ref="R34:W34"/>
    <mergeCell ref="X34:AX34"/>
    <mergeCell ref="C35:K35"/>
    <mergeCell ref="L35:Q35"/>
    <mergeCell ref="R35:W35"/>
    <mergeCell ref="X35:AX35"/>
    <mergeCell ref="C36:K36"/>
    <mergeCell ref="L36:Q36"/>
    <mergeCell ref="R36:W36"/>
    <mergeCell ref="AD46:AF46"/>
    <mergeCell ref="AD40:AF40"/>
    <mergeCell ref="AG40:AX42"/>
    <mergeCell ref="C41:AC41"/>
    <mergeCell ref="AD41:AF41"/>
    <mergeCell ref="C42:AC42"/>
    <mergeCell ref="AD42:AF42"/>
    <mergeCell ref="C47:AC47"/>
    <mergeCell ref="AD47:AF47"/>
    <mergeCell ref="A29:B36"/>
    <mergeCell ref="C29:K29"/>
    <mergeCell ref="L29:Q29"/>
    <mergeCell ref="R29:W29"/>
    <mergeCell ref="X29:AX29"/>
    <mergeCell ref="C30:K30"/>
    <mergeCell ref="L30:Q30"/>
    <mergeCell ref="R30:W30"/>
    <mergeCell ref="X30:AX30"/>
    <mergeCell ref="C31:K31"/>
    <mergeCell ref="L31:Q31"/>
    <mergeCell ref="R31:W31"/>
    <mergeCell ref="X31:AX31"/>
    <mergeCell ref="C32:K32"/>
    <mergeCell ref="L32:Q32"/>
    <mergeCell ref="R32:W32"/>
    <mergeCell ref="X32:AX32"/>
    <mergeCell ref="X36:AX36"/>
    <mergeCell ref="C33:K33"/>
    <mergeCell ref="L33:Q33"/>
    <mergeCell ref="R33:W33"/>
    <mergeCell ref="AT23:AX23"/>
    <mergeCell ref="AO24:AS24"/>
    <mergeCell ref="AT24:AX24"/>
    <mergeCell ref="AO25:AS25"/>
    <mergeCell ref="AT25:AX25"/>
    <mergeCell ref="G27:X28"/>
    <mergeCell ref="Y27:AA27"/>
    <mergeCell ref="AB27:AD27"/>
    <mergeCell ref="AE27:AI27"/>
    <mergeCell ref="AJ27:AN27"/>
    <mergeCell ref="AO27:AS27"/>
    <mergeCell ref="AO26:AS26"/>
    <mergeCell ref="AT26:AX26"/>
    <mergeCell ref="AT27:AX27"/>
    <mergeCell ref="Y28:AA28"/>
    <mergeCell ref="AB28:AD28"/>
    <mergeCell ref="AE28:AI28"/>
    <mergeCell ref="AJ28:AN28"/>
    <mergeCell ref="AO28:AS28"/>
    <mergeCell ref="AT28:AX28"/>
    <mergeCell ref="AJ26:AN26"/>
    <mergeCell ref="G24:X25"/>
    <mergeCell ref="Y24:AA24"/>
    <mergeCell ref="AJ23:AN23"/>
    <mergeCell ref="AB25:AD25"/>
    <mergeCell ref="AJ25:AN25"/>
    <mergeCell ref="AE20:AI20"/>
    <mergeCell ref="AJ20:AN20"/>
    <mergeCell ref="AE21:AI21"/>
    <mergeCell ref="AJ21:AN21"/>
    <mergeCell ref="G20:X22"/>
    <mergeCell ref="Y20:AA20"/>
    <mergeCell ref="AB24:AD24"/>
    <mergeCell ref="AE24:AI24"/>
    <mergeCell ref="AJ24:AN24"/>
    <mergeCell ref="Y25:AA25"/>
    <mergeCell ref="AB20:AD20"/>
    <mergeCell ref="AO23:AS23"/>
    <mergeCell ref="AO21:AS21"/>
    <mergeCell ref="A26:F28"/>
    <mergeCell ref="G26:X26"/>
    <mergeCell ref="Y26:AA26"/>
    <mergeCell ref="AB26:AD26"/>
    <mergeCell ref="AE26:AI26"/>
    <mergeCell ref="G23:X23"/>
    <mergeCell ref="Y23:AA23"/>
    <mergeCell ref="AB23:AD23"/>
    <mergeCell ref="AE23:AI23"/>
    <mergeCell ref="A23:F25"/>
    <mergeCell ref="AE25:AI25"/>
    <mergeCell ref="A19:F22"/>
    <mergeCell ref="G19:X19"/>
    <mergeCell ref="Y19:AA19"/>
    <mergeCell ref="AB19:AD19"/>
    <mergeCell ref="AE19:AI19"/>
    <mergeCell ref="AJ19:AN19"/>
    <mergeCell ref="AT21:AX21"/>
    <mergeCell ref="Y22:AA22"/>
    <mergeCell ref="AB22:AD22"/>
    <mergeCell ref="AE22:AI22"/>
    <mergeCell ref="AJ22:AN22"/>
    <mergeCell ref="AO22:AS22"/>
    <mergeCell ref="AT22:AX22"/>
    <mergeCell ref="AO20:AS20"/>
    <mergeCell ref="AT20:AX20"/>
    <mergeCell ref="Y21:AA21"/>
    <mergeCell ref="AB21:AD21"/>
    <mergeCell ref="AR16:AX16"/>
    <mergeCell ref="G17:O17"/>
    <mergeCell ref="P17:V17"/>
    <mergeCell ref="W17:AC17"/>
    <mergeCell ref="AD17:AJ17"/>
    <mergeCell ref="AK17:AQ17"/>
    <mergeCell ref="AR17:AX17"/>
    <mergeCell ref="AO19:AS19"/>
    <mergeCell ref="AT19:AX19"/>
    <mergeCell ref="AR18:AX18"/>
    <mergeCell ref="G18:O18"/>
    <mergeCell ref="P18:V18"/>
    <mergeCell ref="W18:AC18"/>
    <mergeCell ref="AD18:AJ18"/>
    <mergeCell ref="AK18:AQ18"/>
    <mergeCell ref="AR13:AX13"/>
    <mergeCell ref="AK14:AQ14"/>
    <mergeCell ref="AR14:AX14"/>
    <mergeCell ref="W12:AC12"/>
    <mergeCell ref="AD12:AJ12"/>
    <mergeCell ref="AK12:AQ12"/>
    <mergeCell ref="AR12:AX12"/>
    <mergeCell ref="I15:O15"/>
    <mergeCell ref="P15:V15"/>
    <mergeCell ref="W15:AC15"/>
    <mergeCell ref="AD15:AJ15"/>
    <mergeCell ref="AK15:AQ15"/>
    <mergeCell ref="AR15:AX15"/>
    <mergeCell ref="AD10:AJ10"/>
    <mergeCell ref="AK10:AQ10"/>
    <mergeCell ref="I13:O13"/>
    <mergeCell ref="P13:V13"/>
    <mergeCell ref="W13:AC13"/>
    <mergeCell ref="AD13:AJ13"/>
    <mergeCell ref="AK13:AQ13"/>
    <mergeCell ref="I16:O16"/>
    <mergeCell ref="P16:V16"/>
    <mergeCell ref="W16:AC16"/>
    <mergeCell ref="AD16:AJ16"/>
    <mergeCell ref="AK16:AQ16"/>
    <mergeCell ref="I14:O14"/>
    <mergeCell ref="P14:V14"/>
    <mergeCell ref="W14:AC14"/>
    <mergeCell ref="AD14:AJ14"/>
    <mergeCell ref="A6:F6"/>
    <mergeCell ref="G6:X6"/>
    <mergeCell ref="Y6:AD6"/>
    <mergeCell ref="AE6:AX6"/>
    <mergeCell ref="A7:F7"/>
    <mergeCell ref="G7:AX7"/>
    <mergeCell ref="AR10:AX10"/>
    <mergeCell ref="G11:H16"/>
    <mergeCell ref="I11:O11"/>
    <mergeCell ref="P11:V11"/>
    <mergeCell ref="W11:AC11"/>
    <mergeCell ref="AD11:AJ11"/>
    <mergeCell ref="AK11:AQ11"/>
    <mergeCell ref="AR11:AX11"/>
    <mergeCell ref="I12:O12"/>
    <mergeCell ref="P12:V12"/>
    <mergeCell ref="A8:F8"/>
    <mergeCell ref="G8:AX8"/>
    <mergeCell ref="A9:F9"/>
    <mergeCell ref="G9:AX9"/>
    <mergeCell ref="A10:F18"/>
    <mergeCell ref="G10:O10"/>
    <mergeCell ref="P10:V10"/>
    <mergeCell ref="W10:AC10"/>
    <mergeCell ref="A4:F4"/>
    <mergeCell ref="G4:X4"/>
    <mergeCell ref="Y4:AD4"/>
    <mergeCell ref="AE4:AP4"/>
    <mergeCell ref="AQ4:AX4"/>
    <mergeCell ref="A5:F5"/>
    <mergeCell ref="G5:X5"/>
    <mergeCell ref="Y5:AD5"/>
    <mergeCell ref="AE5:AX5"/>
    <mergeCell ref="AJ1:AP1"/>
    <mergeCell ref="AQ1:AX1"/>
    <mergeCell ref="A2:AN2"/>
    <mergeCell ref="AO2:AX2"/>
    <mergeCell ref="A3:F3"/>
    <mergeCell ref="G3:X3"/>
    <mergeCell ref="Y3:AD3"/>
    <mergeCell ref="AE3:AP3"/>
    <mergeCell ref="AQ3:AX3"/>
  </mergeCells>
  <phoneticPr fontId="24"/>
  <pageMargins left="0.62992125984251968" right="0.39370078740157483" top="0.59055118110236227" bottom="0.39370078740157483" header="0.51181102362204722" footer="0.51181102362204722"/>
  <pageSetup paperSize="9" scale="70" fitToHeight="4" orientation="portrait" horizontalDpi="4294967292" r:id="rId1"/>
  <headerFooter alignWithMargins="0">
    <oddFooter>&amp;C&amp;P</oddFooter>
  </headerFooter>
  <rowBreaks count="1" manualBreakCount="1">
    <brk id="36" max="49" man="1"/>
  </row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BC67"/>
  <sheetViews>
    <sheetView view="pageBreakPreview" zoomScale="70" zoomScaleNormal="75" zoomScaleSheetLayoutView="70" workbookViewId="0">
      <selection activeCell="BA35" sqref="BA35"/>
    </sheetView>
  </sheetViews>
  <sheetFormatPr defaultRowHeight="13.5"/>
  <cols>
    <col min="1" max="50" width="2.625" style="1" customWidth="1"/>
    <col min="51" max="57" width="2.25" style="1" customWidth="1"/>
    <col min="58" max="16384" width="9" style="1"/>
  </cols>
  <sheetData>
    <row r="1" spans="1:50" ht="21.75" customHeight="1" thickBot="1">
      <c r="AJ1" s="499" t="s">
        <v>0</v>
      </c>
      <c r="AK1" s="499"/>
      <c r="AL1" s="499"/>
      <c r="AM1" s="499"/>
      <c r="AN1" s="499"/>
      <c r="AO1" s="499"/>
      <c r="AP1" s="499"/>
      <c r="AQ1" s="1728" t="str">
        <f ca="1">RIGHT(CELL("filename",AQ1),LEN(CELL("filename",AQ1))-FIND("]",CELL("filename",AQ1)))</f>
        <v>159</v>
      </c>
      <c r="AR1" s="1457"/>
      <c r="AS1" s="1457"/>
      <c r="AT1" s="1457"/>
      <c r="AU1" s="1457"/>
      <c r="AV1" s="1457"/>
      <c r="AW1" s="1457"/>
      <c r="AX1" s="1457"/>
    </row>
    <row r="2" spans="1:50" ht="21" customHeight="1" thickBot="1">
      <c r="A2" s="501" t="s">
        <v>1</v>
      </c>
      <c r="B2" s="502"/>
      <c r="C2" s="502"/>
      <c r="D2" s="502"/>
      <c r="E2" s="502"/>
      <c r="F2" s="502"/>
      <c r="G2" s="502"/>
      <c r="H2" s="502"/>
      <c r="I2" s="502"/>
      <c r="J2" s="502"/>
      <c r="K2" s="502"/>
      <c r="L2" s="502"/>
      <c r="M2" s="502"/>
      <c r="N2" s="502"/>
      <c r="O2" s="502"/>
      <c r="P2" s="502"/>
      <c r="Q2" s="502"/>
      <c r="R2" s="502"/>
      <c r="S2" s="502"/>
      <c r="T2" s="502"/>
      <c r="U2" s="502"/>
      <c r="V2" s="502"/>
      <c r="W2" s="502"/>
      <c r="X2" s="502"/>
      <c r="Y2" s="502"/>
      <c r="Z2" s="502"/>
      <c r="AA2" s="502"/>
      <c r="AB2" s="502"/>
      <c r="AC2" s="502"/>
      <c r="AD2" s="502"/>
      <c r="AE2" s="502"/>
      <c r="AF2" s="502"/>
      <c r="AG2" s="502"/>
      <c r="AH2" s="502"/>
      <c r="AI2" s="502"/>
      <c r="AJ2" s="502"/>
      <c r="AK2" s="502"/>
      <c r="AL2" s="502"/>
      <c r="AM2" s="502"/>
      <c r="AN2" s="502"/>
      <c r="AO2" s="503" t="s">
        <v>2</v>
      </c>
      <c r="AP2" s="504"/>
      <c r="AQ2" s="504"/>
      <c r="AR2" s="504"/>
      <c r="AS2" s="504"/>
      <c r="AT2" s="504"/>
      <c r="AU2" s="504"/>
      <c r="AV2" s="504"/>
      <c r="AW2" s="504"/>
      <c r="AX2" s="505"/>
    </row>
    <row r="3" spans="1:50" ht="30" customHeight="1">
      <c r="A3" s="506" t="s">
        <v>3</v>
      </c>
      <c r="B3" s="507"/>
      <c r="C3" s="507"/>
      <c r="D3" s="507"/>
      <c r="E3" s="507"/>
      <c r="F3" s="507"/>
      <c r="G3" s="508" t="s">
        <v>1669</v>
      </c>
      <c r="H3" s="792"/>
      <c r="I3" s="792"/>
      <c r="J3" s="792"/>
      <c r="K3" s="792"/>
      <c r="L3" s="792"/>
      <c r="M3" s="792"/>
      <c r="N3" s="792"/>
      <c r="O3" s="792"/>
      <c r="P3" s="792"/>
      <c r="Q3" s="792"/>
      <c r="R3" s="792"/>
      <c r="S3" s="792"/>
      <c r="T3" s="792"/>
      <c r="U3" s="792"/>
      <c r="V3" s="792"/>
      <c r="W3" s="792"/>
      <c r="X3" s="792"/>
      <c r="Y3" s="510" t="s">
        <v>161</v>
      </c>
      <c r="Z3" s="511"/>
      <c r="AA3" s="511"/>
      <c r="AB3" s="511"/>
      <c r="AC3" s="511"/>
      <c r="AD3" s="512"/>
      <c r="AE3" s="511" t="s">
        <v>544</v>
      </c>
      <c r="AF3" s="511"/>
      <c r="AG3" s="511"/>
      <c r="AH3" s="511"/>
      <c r="AI3" s="511"/>
      <c r="AJ3" s="511"/>
      <c r="AK3" s="511"/>
      <c r="AL3" s="511"/>
      <c r="AM3" s="511"/>
      <c r="AN3" s="511"/>
      <c r="AO3" s="511"/>
      <c r="AP3" s="512"/>
      <c r="AQ3" s="515" t="s">
        <v>7</v>
      </c>
      <c r="AR3" s="511"/>
      <c r="AS3" s="511"/>
      <c r="AT3" s="511"/>
      <c r="AU3" s="511"/>
      <c r="AV3" s="511"/>
      <c r="AW3" s="511"/>
      <c r="AX3" s="682"/>
    </row>
    <row r="4" spans="1:50" ht="30" customHeight="1">
      <c r="A4" s="474" t="s">
        <v>8</v>
      </c>
      <c r="B4" s="475"/>
      <c r="C4" s="475"/>
      <c r="D4" s="475"/>
      <c r="E4" s="475"/>
      <c r="F4" s="476"/>
      <c r="G4" s="477" t="s">
        <v>543</v>
      </c>
      <c r="H4" s="478"/>
      <c r="I4" s="478"/>
      <c r="J4" s="478"/>
      <c r="K4" s="478"/>
      <c r="L4" s="478"/>
      <c r="M4" s="478"/>
      <c r="N4" s="478"/>
      <c r="O4" s="478"/>
      <c r="P4" s="478"/>
      <c r="Q4" s="478"/>
      <c r="R4" s="478"/>
      <c r="S4" s="478"/>
      <c r="T4" s="478"/>
      <c r="U4" s="478"/>
      <c r="V4" s="371"/>
      <c r="W4" s="371"/>
      <c r="X4" s="371"/>
      <c r="Y4" s="480" t="s">
        <v>10</v>
      </c>
      <c r="Z4" s="481"/>
      <c r="AA4" s="481"/>
      <c r="AB4" s="481"/>
      <c r="AC4" s="481"/>
      <c r="AD4" s="482"/>
      <c r="AE4" s="481" t="s">
        <v>542</v>
      </c>
      <c r="AF4" s="481"/>
      <c r="AG4" s="481"/>
      <c r="AH4" s="481"/>
      <c r="AI4" s="481"/>
      <c r="AJ4" s="481"/>
      <c r="AK4" s="481"/>
      <c r="AL4" s="481"/>
      <c r="AM4" s="481"/>
      <c r="AN4" s="481"/>
      <c r="AO4" s="481"/>
      <c r="AP4" s="482"/>
      <c r="AQ4" s="486" t="s">
        <v>541</v>
      </c>
      <c r="AR4" s="487"/>
      <c r="AS4" s="487"/>
      <c r="AT4" s="487"/>
      <c r="AU4" s="487"/>
      <c r="AV4" s="487"/>
      <c r="AW4" s="487"/>
      <c r="AX4" s="488"/>
    </row>
    <row r="5" spans="1:50" ht="50.1" customHeight="1">
      <c r="A5" s="489" t="s">
        <v>13</v>
      </c>
      <c r="B5" s="490"/>
      <c r="C5" s="490"/>
      <c r="D5" s="490"/>
      <c r="E5" s="490"/>
      <c r="F5" s="490"/>
      <c r="G5" s="491" t="s">
        <v>267</v>
      </c>
      <c r="H5" s="371"/>
      <c r="I5" s="371"/>
      <c r="J5" s="371"/>
      <c r="K5" s="371"/>
      <c r="L5" s="371"/>
      <c r="M5" s="371"/>
      <c r="N5" s="371"/>
      <c r="O5" s="371"/>
      <c r="P5" s="371"/>
      <c r="Q5" s="371"/>
      <c r="R5" s="371"/>
      <c r="S5" s="371"/>
      <c r="T5" s="371"/>
      <c r="U5" s="371"/>
      <c r="V5" s="371"/>
      <c r="W5" s="371"/>
      <c r="X5" s="371"/>
      <c r="Y5" s="492" t="s">
        <v>15</v>
      </c>
      <c r="Z5" s="493"/>
      <c r="AA5" s="493"/>
      <c r="AB5" s="493"/>
      <c r="AC5" s="493"/>
      <c r="AD5" s="494"/>
      <c r="AE5" s="793" t="s">
        <v>540</v>
      </c>
      <c r="AF5" s="794"/>
      <c r="AG5" s="794"/>
      <c r="AH5" s="794"/>
      <c r="AI5" s="794"/>
      <c r="AJ5" s="794"/>
      <c r="AK5" s="794"/>
      <c r="AL5" s="794"/>
      <c r="AM5" s="794"/>
      <c r="AN5" s="794"/>
      <c r="AO5" s="794"/>
      <c r="AP5" s="794"/>
      <c r="AQ5" s="795"/>
      <c r="AR5" s="795"/>
      <c r="AS5" s="795"/>
      <c r="AT5" s="795"/>
      <c r="AU5" s="795"/>
      <c r="AV5" s="795"/>
      <c r="AW5" s="795"/>
      <c r="AX5" s="796"/>
    </row>
    <row r="6" spans="1:50" ht="50.1" customHeight="1">
      <c r="A6" s="461" t="s">
        <v>17</v>
      </c>
      <c r="B6" s="462"/>
      <c r="C6" s="462"/>
      <c r="D6" s="462"/>
      <c r="E6" s="462"/>
      <c r="F6" s="462"/>
      <c r="G6" s="705" t="s">
        <v>539</v>
      </c>
      <c r="H6" s="706"/>
      <c r="I6" s="706"/>
      <c r="J6" s="706"/>
      <c r="K6" s="706"/>
      <c r="L6" s="706"/>
      <c r="M6" s="706"/>
      <c r="N6" s="706"/>
      <c r="O6" s="706"/>
      <c r="P6" s="706"/>
      <c r="Q6" s="706"/>
      <c r="R6" s="706"/>
      <c r="S6" s="706"/>
      <c r="T6" s="706"/>
      <c r="U6" s="706"/>
      <c r="V6" s="797"/>
      <c r="W6" s="797"/>
      <c r="X6" s="797"/>
      <c r="Y6" s="467" t="s">
        <v>158</v>
      </c>
      <c r="Z6" s="371"/>
      <c r="AA6" s="371"/>
      <c r="AB6" s="371"/>
      <c r="AC6" s="371"/>
      <c r="AD6" s="378"/>
      <c r="AE6" s="708" t="s">
        <v>538</v>
      </c>
      <c r="AF6" s="798"/>
      <c r="AG6" s="798"/>
      <c r="AH6" s="798"/>
      <c r="AI6" s="798"/>
      <c r="AJ6" s="798"/>
      <c r="AK6" s="798"/>
      <c r="AL6" s="798"/>
      <c r="AM6" s="798"/>
      <c r="AN6" s="798"/>
      <c r="AO6" s="798"/>
      <c r="AP6" s="798"/>
      <c r="AQ6" s="798"/>
      <c r="AR6" s="798"/>
      <c r="AS6" s="798"/>
      <c r="AT6" s="798"/>
      <c r="AU6" s="798"/>
      <c r="AV6" s="798"/>
      <c r="AW6" s="798"/>
      <c r="AX6" s="799"/>
    </row>
    <row r="7" spans="1:50" ht="103.7" customHeight="1">
      <c r="A7" s="429" t="s">
        <v>21</v>
      </c>
      <c r="B7" s="430"/>
      <c r="C7" s="430"/>
      <c r="D7" s="430"/>
      <c r="E7" s="430"/>
      <c r="F7" s="430"/>
      <c r="G7" s="1215" t="s">
        <v>1668</v>
      </c>
      <c r="H7" s="1216"/>
      <c r="I7" s="1216"/>
      <c r="J7" s="1216"/>
      <c r="K7" s="1216"/>
      <c r="L7" s="1216"/>
      <c r="M7" s="1216"/>
      <c r="N7" s="1216"/>
      <c r="O7" s="1216"/>
      <c r="P7" s="1216"/>
      <c r="Q7" s="1216"/>
      <c r="R7" s="1216"/>
      <c r="S7" s="1216"/>
      <c r="T7" s="1216"/>
      <c r="U7" s="1216"/>
      <c r="V7" s="1216"/>
      <c r="W7" s="1216"/>
      <c r="X7" s="1216"/>
      <c r="Y7" s="1216"/>
      <c r="Z7" s="1216"/>
      <c r="AA7" s="1216"/>
      <c r="AB7" s="1216"/>
      <c r="AC7" s="1216"/>
      <c r="AD7" s="1216"/>
      <c r="AE7" s="1216"/>
      <c r="AF7" s="1216"/>
      <c r="AG7" s="1216"/>
      <c r="AH7" s="1216"/>
      <c r="AI7" s="1216"/>
      <c r="AJ7" s="1216"/>
      <c r="AK7" s="1216"/>
      <c r="AL7" s="1216"/>
      <c r="AM7" s="1216"/>
      <c r="AN7" s="1216"/>
      <c r="AO7" s="1216"/>
      <c r="AP7" s="1216"/>
      <c r="AQ7" s="1216"/>
      <c r="AR7" s="1216"/>
      <c r="AS7" s="1216"/>
      <c r="AT7" s="1216"/>
      <c r="AU7" s="1216"/>
      <c r="AV7" s="1216"/>
      <c r="AW7" s="1216"/>
      <c r="AX7" s="1217"/>
    </row>
    <row r="8" spans="1:50" ht="117" customHeight="1">
      <c r="A8" s="429" t="s">
        <v>23</v>
      </c>
      <c r="B8" s="430"/>
      <c r="C8" s="430"/>
      <c r="D8" s="430"/>
      <c r="E8" s="430"/>
      <c r="F8" s="430"/>
      <c r="G8" s="1215" t="s">
        <v>1667</v>
      </c>
      <c r="H8" s="1216"/>
      <c r="I8" s="1216"/>
      <c r="J8" s="1216"/>
      <c r="K8" s="1216"/>
      <c r="L8" s="1216"/>
      <c r="M8" s="1216"/>
      <c r="N8" s="1216"/>
      <c r="O8" s="1216"/>
      <c r="P8" s="1216"/>
      <c r="Q8" s="1216"/>
      <c r="R8" s="1216"/>
      <c r="S8" s="1216"/>
      <c r="T8" s="1216"/>
      <c r="U8" s="1216"/>
      <c r="V8" s="1216"/>
      <c r="W8" s="1216"/>
      <c r="X8" s="1216"/>
      <c r="Y8" s="1216"/>
      <c r="Z8" s="1216"/>
      <c r="AA8" s="1216"/>
      <c r="AB8" s="1216"/>
      <c r="AC8" s="1216"/>
      <c r="AD8" s="1216"/>
      <c r="AE8" s="1216"/>
      <c r="AF8" s="1216"/>
      <c r="AG8" s="1216"/>
      <c r="AH8" s="1216"/>
      <c r="AI8" s="1216"/>
      <c r="AJ8" s="1216"/>
      <c r="AK8" s="1216"/>
      <c r="AL8" s="1216"/>
      <c r="AM8" s="1216"/>
      <c r="AN8" s="1216"/>
      <c r="AO8" s="1216"/>
      <c r="AP8" s="1216"/>
      <c r="AQ8" s="1216"/>
      <c r="AR8" s="1216"/>
      <c r="AS8" s="1216"/>
      <c r="AT8" s="1216"/>
      <c r="AU8" s="1216"/>
      <c r="AV8" s="1216"/>
      <c r="AW8" s="1216"/>
      <c r="AX8" s="1217"/>
    </row>
    <row r="9" spans="1:50" ht="29.25" customHeight="1">
      <c r="A9" s="429" t="s">
        <v>25</v>
      </c>
      <c r="B9" s="430"/>
      <c r="C9" s="430"/>
      <c r="D9" s="430"/>
      <c r="E9" s="430"/>
      <c r="F9" s="434"/>
      <c r="G9" s="666" t="s">
        <v>26</v>
      </c>
      <c r="H9" s="436"/>
      <c r="I9" s="436"/>
      <c r="J9" s="436"/>
      <c r="K9" s="436"/>
      <c r="L9" s="436"/>
      <c r="M9" s="436"/>
      <c r="N9" s="436"/>
      <c r="O9" s="436"/>
      <c r="P9" s="436"/>
      <c r="Q9" s="436"/>
      <c r="R9" s="436"/>
      <c r="S9" s="436"/>
      <c r="T9" s="436"/>
      <c r="U9" s="436"/>
      <c r="V9" s="436"/>
      <c r="W9" s="436"/>
      <c r="X9" s="436"/>
      <c r="Y9" s="436"/>
      <c r="Z9" s="436"/>
      <c r="AA9" s="436"/>
      <c r="AB9" s="436"/>
      <c r="AC9" s="436"/>
      <c r="AD9" s="436"/>
      <c r="AE9" s="436"/>
      <c r="AF9" s="436"/>
      <c r="AG9" s="436"/>
      <c r="AH9" s="436"/>
      <c r="AI9" s="436"/>
      <c r="AJ9" s="436"/>
      <c r="AK9" s="436"/>
      <c r="AL9" s="436"/>
      <c r="AM9" s="436"/>
      <c r="AN9" s="436"/>
      <c r="AO9" s="436"/>
      <c r="AP9" s="436"/>
      <c r="AQ9" s="436"/>
      <c r="AR9" s="436"/>
      <c r="AS9" s="436"/>
      <c r="AT9" s="436"/>
      <c r="AU9" s="436"/>
      <c r="AV9" s="436"/>
      <c r="AW9" s="436"/>
      <c r="AX9" s="437"/>
    </row>
    <row r="10" spans="1:50" ht="21" customHeight="1">
      <c r="A10" s="438" t="s">
        <v>27</v>
      </c>
      <c r="B10" s="439"/>
      <c r="C10" s="439"/>
      <c r="D10" s="439"/>
      <c r="E10" s="439"/>
      <c r="F10" s="440"/>
      <c r="G10" s="447"/>
      <c r="H10" s="448"/>
      <c r="I10" s="448"/>
      <c r="J10" s="448"/>
      <c r="K10" s="448"/>
      <c r="L10" s="448"/>
      <c r="M10" s="448"/>
      <c r="N10" s="448"/>
      <c r="O10" s="448"/>
      <c r="P10" s="357" t="s">
        <v>28</v>
      </c>
      <c r="Q10" s="352"/>
      <c r="R10" s="352"/>
      <c r="S10" s="352"/>
      <c r="T10" s="352"/>
      <c r="U10" s="352"/>
      <c r="V10" s="353"/>
      <c r="W10" s="357" t="s">
        <v>29</v>
      </c>
      <c r="X10" s="352"/>
      <c r="Y10" s="352"/>
      <c r="Z10" s="352"/>
      <c r="AA10" s="352"/>
      <c r="AB10" s="352"/>
      <c r="AC10" s="353"/>
      <c r="AD10" s="357" t="s">
        <v>30</v>
      </c>
      <c r="AE10" s="352"/>
      <c r="AF10" s="352"/>
      <c r="AG10" s="352"/>
      <c r="AH10" s="352"/>
      <c r="AI10" s="352"/>
      <c r="AJ10" s="353"/>
      <c r="AK10" s="357" t="s">
        <v>31</v>
      </c>
      <c r="AL10" s="352"/>
      <c r="AM10" s="352"/>
      <c r="AN10" s="352"/>
      <c r="AO10" s="352"/>
      <c r="AP10" s="352"/>
      <c r="AQ10" s="353"/>
      <c r="AR10" s="357" t="s">
        <v>32</v>
      </c>
      <c r="AS10" s="352"/>
      <c r="AT10" s="352"/>
      <c r="AU10" s="352"/>
      <c r="AV10" s="352"/>
      <c r="AW10" s="352"/>
      <c r="AX10" s="449"/>
    </row>
    <row r="11" spans="1:50" ht="21" customHeight="1">
      <c r="A11" s="441"/>
      <c r="B11" s="442"/>
      <c r="C11" s="442"/>
      <c r="D11" s="442"/>
      <c r="E11" s="442"/>
      <c r="F11" s="443"/>
      <c r="G11" s="450" t="s">
        <v>33</v>
      </c>
      <c r="H11" s="451"/>
      <c r="I11" s="456" t="s">
        <v>34</v>
      </c>
      <c r="J11" s="457"/>
      <c r="K11" s="457"/>
      <c r="L11" s="457"/>
      <c r="M11" s="457"/>
      <c r="N11" s="457"/>
      <c r="O11" s="458"/>
      <c r="P11" s="1218">
        <v>8.9969999999999999</v>
      </c>
      <c r="Q11" s="1218"/>
      <c r="R11" s="1218"/>
      <c r="S11" s="1218"/>
      <c r="T11" s="1218"/>
      <c r="U11" s="1218"/>
      <c r="V11" s="1218"/>
      <c r="W11" s="1218">
        <v>17.837</v>
      </c>
      <c r="X11" s="1218"/>
      <c r="Y11" s="1218"/>
      <c r="Z11" s="1218"/>
      <c r="AA11" s="1218"/>
      <c r="AB11" s="1218"/>
      <c r="AC11" s="1218"/>
      <c r="AD11" s="1218">
        <v>16.053000000000001</v>
      </c>
      <c r="AE11" s="1218"/>
      <c r="AF11" s="1218"/>
      <c r="AG11" s="1218"/>
      <c r="AH11" s="1218"/>
      <c r="AI11" s="1218"/>
      <c r="AJ11" s="1218"/>
      <c r="AK11" s="1218">
        <f>L36</f>
        <v>10.478</v>
      </c>
      <c r="AL11" s="285"/>
      <c r="AM11" s="285"/>
      <c r="AN11" s="285"/>
      <c r="AO11" s="285"/>
      <c r="AP11" s="285"/>
      <c r="AQ11" s="285"/>
      <c r="AR11" s="459"/>
      <c r="AS11" s="459"/>
      <c r="AT11" s="459"/>
      <c r="AU11" s="459"/>
      <c r="AV11" s="459"/>
      <c r="AW11" s="459"/>
      <c r="AX11" s="460"/>
    </row>
    <row r="12" spans="1:50" ht="21" customHeight="1">
      <c r="A12" s="441"/>
      <c r="B12" s="442"/>
      <c r="C12" s="442"/>
      <c r="D12" s="442"/>
      <c r="E12" s="442"/>
      <c r="F12" s="443"/>
      <c r="G12" s="452"/>
      <c r="H12" s="453"/>
      <c r="I12" s="414" t="s">
        <v>35</v>
      </c>
      <c r="J12" s="415"/>
      <c r="K12" s="415"/>
      <c r="L12" s="415"/>
      <c r="M12" s="415"/>
      <c r="N12" s="415"/>
      <c r="O12" s="416"/>
      <c r="P12" s="1210" t="s">
        <v>251</v>
      </c>
      <c r="Q12" s="1210"/>
      <c r="R12" s="1210"/>
      <c r="S12" s="1210"/>
      <c r="T12" s="1210"/>
      <c r="U12" s="1210"/>
      <c r="V12" s="1210"/>
      <c r="W12" s="1210" t="s">
        <v>251</v>
      </c>
      <c r="X12" s="1210"/>
      <c r="Y12" s="1210"/>
      <c r="Z12" s="1210"/>
      <c r="AA12" s="1210"/>
      <c r="AB12" s="1210"/>
      <c r="AC12" s="1210"/>
      <c r="AD12" s="1210" t="s">
        <v>251</v>
      </c>
      <c r="AE12" s="1210"/>
      <c r="AF12" s="1210"/>
      <c r="AG12" s="1210"/>
      <c r="AH12" s="1210"/>
      <c r="AI12" s="1210"/>
      <c r="AJ12" s="1210"/>
      <c r="AK12" s="261" t="s">
        <v>251</v>
      </c>
      <c r="AL12" s="261"/>
      <c r="AM12" s="261"/>
      <c r="AN12" s="261"/>
      <c r="AO12" s="261"/>
      <c r="AP12" s="261"/>
      <c r="AQ12" s="261"/>
      <c r="AR12" s="417"/>
      <c r="AS12" s="417"/>
      <c r="AT12" s="417"/>
      <c r="AU12" s="417"/>
      <c r="AV12" s="417"/>
      <c r="AW12" s="417"/>
      <c r="AX12" s="418"/>
    </row>
    <row r="13" spans="1:50" ht="21" customHeight="1">
      <c r="A13" s="441"/>
      <c r="B13" s="442"/>
      <c r="C13" s="442"/>
      <c r="D13" s="442"/>
      <c r="E13" s="442"/>
      <c r="F13" s="443"/>
      <c r="G13" s="452"/>
      <c r="H13" s="453"/>
      <c r="I13" s="414" t="s">
        <v>36</v>
      </c>
      <c r="J13" s="426"/>
      <c r="K13" s="426"/>
      <c r="L13" s="426"/>
      <c r="M13" s="426"/>
      <c r="N13" s="426"/>
      <c r="O13" s="427"/>
      <c r="P13" s="3024" t="s">
        <v>251</v>
      </c>
      <c r="Q13" s="1213"/>
      <c r="R13" s="1213"/>
      <c r="S13" s="1213"/>
      <c r="T13" s="1213"/>
      <c r="U13" s="1213"/>
      <c r="V13" s="1214"/>
      <c r="W13" s="1212" t="s">
        <v>251</v>
      </c>
      <c r="X13" s="1213"/>
      <c r="Y13" s="1213"/>
      <c r="Z13" s="1213"/>
      <c r="AA13" s="1213"/>
      <c r="AB13" s="1213"/>
      <c r="AC13" s="1214"/>
      <c r="AD13" s="1212" t="s">
        <v>251</v>
      </c>
      <c r="AE13" s="1213"/>
      <c r="AF13" s="1213"/>
      <c r="AG13" s="1213"/>
      <c r="AH13" s="1213"/>
      <c r="AI13" s="1213"/>
      <c r="AJ13" s="1214"/>
      <c r="AK13" s="1212" t="s">
        <v>251</v>
      </c>
      <c r="AL13" s="1213"/>
      <c r="AM13" s="1213"/>
      <c r="AN13" s="1213"/>
      <c r="AO13" s="1213"/>
      <c r="AP13" s="1213"/>
      <c r="AQ13" s="1214"/>
      <c r="AR13" s="419"/>
      <c r="AS13" s="420"/>
      <c r="AT13" s="420"/>
      <c r="AU13" s="420"/>
      <c r="AV13" s="420"/>
      <c r="AW13" s="420"/>
      <c r="AX13" s="428"/>
    </row>
    <row r="14" spans="1:50" ht="21" customHeight="1">
      <c r="A14" s="441"/>
      <c r="B14" s="442"/>
      <c r="C14" s="442"/>
      <c r="D14" s="442"/>
      <c r="E14" s="442"/>
      <c r="F14" s="443"/>
      <c r="G14" s="452"/>
      <c r="H14" s="453"/>
      <c r="I14" s="414" t="s">
        <v>37</v>
      </c>
      <c r="J14" s="426"/>
      <c r="K14" s="426"/>
      <c r="L14" s="426"/>
      <c r="M14" s="426"/>
      <c r="N14" s="426"/>
      <c r="O14" s="427"/>
      <c r="P14" s="1212" t="s">
        <v>251</v>
      </c>
      <c r="Q14" s="1213"/>
      <c r="R14" s="1213"/>
      <c r="S14" s="1213"/>
      <c r="T14" s="1213"/>
      <c r="U14" s="1213"/>
      <c r="V14" s="1214"/>
      <c r="W14" s="1212" t="s">
        <v>251</v>
      </c>
      <c r="X14" s="1213"/>
      <c r="Y14" s="1213"/>
      <c r="Z14" s="1213"/>
      <c r="AA14" s="1213"/>
      <c r="AB14" s="1213"/>
      <c r="AC14" s="1214"/>
      <c r="AD14" s="1212" t="s">
        <v>251</v>
      </c>
      <c r="AE14" s="1213"/>
      <c r="AF14" s="1213"/>
      <c r="AG14" s="1213"/>
      <c r="AH14" s="1213"/>
      <c r="AI14" s="1213"/>
      <c r="AJ14" s="1214"/>
      <c r="AK14" s="1212" t="s">
        <v>251</v>
      </c>
      <c r="AL14" s="1213"/>
      <c r="AM14" s="1213"/>
      <c r="AN14" s="1213"/>
      <c r="AO14" s="1213"/>
      <c r="AP14" s="1213"/>
      <c r="AQ14" s="1214"/>
      <c r="AR14" s="422"/>
      <c r="AS14" s="423"/>
      <c r="AT14" s="423"/>
      <c r="AU14" s="423"/>
      <c r="AV14" s="423"/>
      <c r="AW14" s="423"/>
      <c r="AX14" s="424"/>
    </row>
    <row r="15" spans="1:50" ht="24.75" customHeight="1">
      <c r="A15" s="441"/>
      <c r="B15" s="442"/>
      <c r="C15" s="442"/>
      <c r="D15" s="442"/>
      <c r="E15" s="442"/>
      <c r="F15" s="443"/>
      <c r="G15" s="452"/>
      <c r="H15" s="453"/>
      <c r="I15" s="414" t="s">
        <v>38</v>
      </c>
      <c r="J15" s="415"/>
      <c r="K15" s="415"/>
      <c r="L15" s="415"/>
      <c r="M15" s="415"/>
      <c r="N15" s="415"/>
      <c r="O15" s="416"/>
      <c r="P15" s="1210" t="s">
        <v>251</v>
      </c>
      <c r="Q15" s="1210"/>
      <c r="R15" s="1210"/>
      <c r="S15" s="1210"/>
      <c r="T15" s="1210"/>
      <c r="U15" s="1210"/>
      <c r="V15" s="1210"/>
      <c r="W15" s="1210" t="s">
        <v>251</v>
      </c>
      <c r="X15" s="1210"/>
      <c r="Y15" s="1210"/>
      <c r="Z15" s="1210"/>
      <c r="AA15" s="1210"/>
      <c r="AB15" s="1210"/>
      <c r="AC15" s="1210"/>
      <c r="AD15" s="1210" t="s">
        <v>251</v>
      </c>
      <c r="AE15" s="1210"/>
      <c r="AF15" s="1210"/>
      <c r="AG15" s="1210"/>
      <c r="AH15" s="1210"/>
      <c r="AI15" s="1210"/>
      <c r="AJ15" s="1210"/>
      <c r="AK15" s="1210" t="s">
        <v>251</v>
      </c>
      <c r="AL15" s="1210"/>
      <c r="AM15" s="1210"/>
      <c r="AN15" s="1210"/>
      <c r="AO15" s="1210"/>
      <c r="AP15" s="1210"/>
      <c r="AQ15" s="1210"/>
      <c r="AR15" s="417"/>
      <c r="AS15" s="417"/>
      <c r="AT15" s="417"/>
      <c r="AU15" s="417"/>
      <c r="AV15" s="417"/>
      <c r="AW15" s="417"/>
      <c r="AX15" s="418"/>
    </row>
    <row r="16" spans="1:50" ht="24.75" customHeight="1">
      <c r="A16" s="441"/>
      <c r="B16" s="442"/>
      <c r="C16" s="442"/>
      <c r="D16" s="442"/>
      <c r="E16" s="442"/>
      <c r="F16" s="443"/>
      <c r="G16" s="454"/>
      <c r="H16" s="455"/>
      <c r="I16" s="408" t="s">
        <v>39</v>
      </c>
      <c r="J16" s="409"/>
      <c r="K16" s="409"/>
      <c r="L16" s="409"/>
      <c r="M16" s="409"/>
      <c r="N16" s="409"/>
      <c r="O16" s="410"/>
      <c r="P16" s="1211">
        <f>SUM(P11:V15)</f>
        <v>8.9969999999999999</v>
      </c>
      <c r="Q16" s="1211"/>
      <c r="R16" s="1211"/>
      <c r="S16" s="1211"/>
      <c r="T16" s="1211"/>
      <c r="U16" s="1211"/>
      <c r="V16" s="1211"/>
      <c r="W16" s="1211">
        <f>SUM(W11:AC15)</f>
        <v>17.837</v>
      </c>
      <c r="X16" s="1211"/>
      <c r="Y16" s="1211"/>
      <c r="Z16" s="1211"/>
      <c r="AA16" s="1211"/>
      <c r="AB16" s="1211"/>
      <c r="AC16" s="1211"/>
      <c r="AD16" s="1211">
        <f>SUM(AD11:AJ15)</f>
        <v>16.053000000000001</v>
      </c>
      <c r="AE16" s="1211"/>
      <c r="AF16" s="1211"/>
      <c r="AG16" s="1211"/>
      <c r="AH16" s="1211"/>
      <c r="AI16" s="1211"/>
      <c r="AJ16" s="1211"/>
      <c r="AK16" s="1211">
        <f>SUM(AK11:AQ15)</f>
        <v>10.478</v>
      </c>
      <c r="AL16" s="1211"/>
      <c r="AM16" s="1211"/>
      <c r="AN16" s="1211"/>
      <c r="AO16" s="1211"/>
      <c r="AP16" s="1211"/>
      <c r="AQ16" s="1211"/>
      <c r="AR16" s="412"/>
      <c r="AS16" s="412"/>
      <c r="AT16" s="412"/>
      <c r="AU16" s="412"/>
      <c r="AV16" s="412"/>
      <c r="AW16" s="412"/>
      <c r="AX16" s="413"/>
    </row>
    <row r="17" spans="1:55" ht="24.75" customHeight="1">
      <c r="A17" s="441"/>
      <c r="B17" s="442"/>
      <c r="C17" s="442"/>
      <c r="D17" s="442"/>
      <c r="E17" s="442"/>
      <c r="F17" s="443"/>
      <c r="G17" s="404" t="s">
        <v>40</v>
      </c>
      <c r="H17" s="405"/>
      <c r="I17" s="405"/>
      <c r="J17" s="405"/>
      <c r="K17" s="405"/>
      <c r="L17" s="405"/>
      <c r="M17" s="405"/>
      <c r="N17" s="405"/>
      <c r="O17" s="405"/>
      <c r="P17" s="1209">
        <v>8.9969999999999999</v>
      </c>
      <c r="Q17" s="1209"/>
      <c r="R17" s="1209"/>
      <c r="S17" s="1209"/>
      <c r="T17" s="1209"/>
      <c r="U17" s="1209"/>
      <c r="V17" s="1209"/>
      <c r="W17" s="1209">
        <v>17.937000000000001</v>
      </c>
      <c r="X17" s="1209"/>
      <c r="Y17" s="1209"/>
      <c r="Z17" s="1209"/>
      <c r="AA17" s="1209"/>
      <c r="AB17" s="1209"/>
      <c r="AC17" s="1209"/>
      <c r="AD17" s="1209">
        <v>16.053000000000001</v>
      </c>
      <c r="AE17" s="1209"/>
      <c r="AF17" s="1209"/>
      <c r="AG17" s="1209"/>
      <c r="AH17" s="1209"/>
      <c r="AI17" s="1209"/>
      <c r="AJ17" s="1209"/>
      <c r="AK17" s="381"/>
      <c r="AL17" s="381"/>
      <c r="AM17" s="381"/>
      <c r="AN17" s="381"/>
      <c r="AO17" s="381"/>
      <c r="AP17" s="381"/>
      <c r="AQ17" s="381"/>
      <c r="AR17" s="381"/>
      <c r="AS17" s="381"/>
      <c r="AT17" s="381"/>
      <c r="AU17" s="381"/>
      <c r="AV17" s="381"/>
      <c r="AW17" s="381"/>
      <c r="AX17" s="382"/>
    </row>
    <row r="18" spans="1:55" ht="24.75" customHeight="1">
      <c r="A18" s="444"/>
      <c r="B18" s="445"/>
      <c r="C18" s="445"/>
      <c r="D18" s="445"/>
      <c r="E18" s="445"/>
      <c r="F18" s="446"/>
      <c r="G18" s="404" t="s">
        <v>41</v>
      </c>
      <c r="H18" s="405"/>
      <c r="I18" s="405"/>
      <c r="J18" s="405"/>
      <c r="K18" s="405"/>
      <c r="L18" s="405"/>
      <c r="M18" s="405"/>
      <c r="N18" s="405"/>
      <c r="O18" s="405"/>
      <c r="P18" s="656">
        <v>1</v>
      </c>
      <c r="Q18" s="380"/>
      <c r="R18" s="380"/>
      <c r="S18" s="380"/>
      <c r="T18" s="380"/>
      <c r="U18" s="380"/>
      <c r="V18" s="380"/>
      <c r="W18" s="656">
        <v>1</v>
      </c>
      <c r="X18" s="380"/>
      <c r="Y18" s="380"/>
      <c r="Z18" s="380"/>
      <c r="AA18" s="380"/>
      <c r="AB18" s="380"/>
      <c r="AC18" s="380"/>
      <c r="AD18" s="656">
        <v>1</v>
      </c>
      <c r="AE18" s="380"/>
      <c r="AF18" s="380"/>
      <c r="AG18" s="380"/>
      <c r="AH18" s="380"/>
      <c r="AI18" s="380"/>
      <c r="AJ18" s="380"/>
      <c r="AK18" s="381"/>
      <c r="AL18" s="381"/>
      <c r="AM18" s="381"/>
      <c r="AN18" s="381"/>
      <c r="AO18" s="381"/>
      <c r="AP18" s="381"/>
      <c r="AQ18" s="381"/>
      <c r="AR18" s="381"/>
      <c r="AS18" s="381"/>
      <c r="AT18" s="381"/>
      <c r="AU18" s="381"/>
      <c r="AV18" s="381"/>
      <c r="AW18" s="381"/>
      <c r="AX18" s="382"/>
    </row>
    <row r="19" spans="1:55" ht="31.7" customHeight="1">
      <c r="A19" s="383" t="s">
        <v>42</v>
      </c>
      <c r="B19" s="384"/>
      <c r="C19" s="384"/>
      <c r="D19" s="384"/>
      <c r="E19" s="384"/>
      <c r="F19" s="385"/>
      <c r="G19" s="374" t="s">
        <v>43</v>
      </c>
      <c r="H19" s="352"/>
      <c r="I19" s="352"/>
      <c r="J19" s="352"/>
      <c r="K19" s="352"/>
      <c r="L19" s="352"/>
      <c r="M19" s="352"/>
      <c r="N19" s="352"/>
      <c r="O19" s="352"/>
      <c r="P19" s="352"/>
      <c r="Q19" s="352"/>
      <c r="R19" s="352"/>
      <c r="S19" s="352"/>
      <c r="T19" s="352"/>
      <c r="U19" s="352"/>
      <c r="V19" s="352"/>
      <c r="W19" s="352"/>
      <c r="X19" s="353"/>
      <c r="Y19" s="375"/>
      <c r="Z19" s="376"/>
      <c r="AA19" s="377"/>
      <c r="AB19" s="357" t="s">
        <v>44</v>
      </c>
      <c r="AC19" s="352"/>
      <c r="AD19" s="353"/>
      <c r="AE19" s="358" t="s">
        <v>28</v>
      </c>
      <c r="AF19" s="358"/>
      <c r="AG19" s="358"/>
      <c r="AH19" s="358"/>
      <c r="AI19" s="358"/>
      <c r="AJ19" s="358" t="s">
        <v>29</v>
      </c>
      <c r="AK19" s="358"/>
      <c r="AL19" s="358"/>
      <c r="AM19" s="358"/>
      <c r="AN19" s="358"/>
      <c r="AO19" s="358" t="s">
        <v>30</v>
      </c>
      <c r="AP19" s="358"/>
      <c r="AQ19" s="358"/>
      <c r="AR19" s="358"/>
      <c r="AS19" s="358"/>
      <c r="AT19" s="399" t="s">
        <v>45</v>
      </c>
      <c r="AU19" s="358"/>
      <c r="AV19" s="358"/>
      <c r="AW19" s="358"/>
      <c r="AX19" s="400"/>
    </row>
    <row r="20" spans="1:55" ht="26.85" customHeight="1">
      <c r="A20" s="386"/>
      <c r="B20" s="384"/>
      <c r="C20" s="384"/>
      <c r="D20" s="384"/>
      <c r="E20" s="384"/>
      <c r="F20" s="385"/>
      <c r="G20" s="826" t="s">
        <v>535</v>
      </c>
      <c r="H20" s="827"/>
      <c r="I20" s="827"/>
      <c r="J20" s="827"/>
      <c r="K20" s="827"/>
      <c r="L20" s="827"/>
      <c r="M20" s="827"/>
      <c r="N20" s="827"/>
      <c r="O20" s="827"/>
      <c r="P20" s="827"/>
      <c r="Q20" s="827"/>
      <c r="R20" s="827"/>
      <c r="S20" s="827"/>
      <c r="T20" s="827"/>
      <c r="U20" s="827"/>
      <c r="V20" s="827"/>
      <c r="W20" s="827"/>
      <c r="X20" s="828"/>
      <c r="Y20" s="315" t="s">
        <v>47</v>
      </c>
      <c r="Z20" s="336"/>
      <c r="AA20" s="337"/>
      <c r="AB20" s="853" t="s">
        <v>534</v>
      </c>
      <c r="AC20" s="853"/>
      <c r="AD20" s="853"/>
      <c r="AE20" s="1206">
        <v>2507</v>
      </c>
      <c r="AF20" s="380"/>
      <c r="AG20" s="380"/>
      <c r="AH20" s="380"/>
      <c r="AI20" s="380"/>
      <c r="AJ20" s="1206">
        <v>36950</v>
      </c>
      <c r="AK20" s="380"/>
      <c r="AL20" s="380"/>
      <c r="AM20" s="380"/>
      <c r="AN20" s="380"/>
      <c r="AO20" s="1206">
        <v>35000</v>
      </c>
      <c r="AP20" s="380"/>
      <c r="AQ20" s="380"/>
      <c r="AR20" s="380"/>
      <c r="AS20" s="380"/>
      <c r="AT20" s="381"/>
      <c r="AU20" s="381"/>
      <c r="AV20" s="381"/>
      <c r="AW20" s="381"/>
      <c r="AX20" s="382"/>
    </row>
    <row r="21" spans="1:55" ht="23.65" customHeight="1">
      <c r="A21" s="387"/>
      <c r="B21" s="388"/>
      <c r="C21" s="388"/>
      <c r="D21" s="388"/>
      <c r="E21" s="388"/>
      <c r="F21" s="389"/>
      <c r="G21" s="829"/>
      <c r="H21" s="199"/>
      <c r="I21" s="199"/>
      <c r="J21" s="199"/>
      <c r="K21" s="199"/>
      <c r="L21" s="199"/>
      <c r="M21" s="199"/>
      <c r="N21" s="199"/>
      <c r="O21" s="199"/>
      <c r="P21" s="199"/>
      <c r="Q21" s="199"/>
      <c r="R21" s="199"/>
      <c r="S21" s="199"/>
      <c r="T21" s="199"/>
      <c r="U21" s="199"/>
      <c r="V21" s="199"/>
      <c r="W21" s="199"/>
      <c r="X21" s="830"/>
      <c r="Y21" s="357" t="s">
        <v>49</v>
      </c>
      <c r="Z21" s="352"/>
      <c r="AA21" s="353"/>
      <c r="AB21" s="390" t="s">
        <v>534</v>
      </c>
      <c r="AC21" s="390"/>
      <c r="AD21" s="390"/>
      <c r="AE21" s="1207">
        <v>2000</v>
      </c>
      <c r="AF21" s="390"/>
      <c r="AG21" s="390"/>
      <c r="AH21" s="390"/>
      <c r="AI21" s="390"/>
      <c r="AJ21" s="1207">
        <v>30000</v>
      </c>
      <c r="AK21" s="390"/>
      <c r="AL21" s="390"/>
      <c r="AM21" s="390"/>
      <c r="AN21" s="390"/>
      <c r="AO21" s="1207">
        <v>30000</v>
      </c>
      <c r="AP21" s="390"/>
      <c r="AQ21" s="390"/>
      <c r="AR21" s="390"/>
      <c r="AS21" s="390"/>
      <c r="AT21" s="1206">
        <v>30000</v>
      </c>
      <c r="AU21" s="380"/>
      <c r="AV21" s="380"/>
      <c r="AW21" s="380"/>
      <c r="AX21" s="391"/>
    </row>
    <row r="22" spans="1:55" ht="32.25" customHeight="1">
      <c r="A22" s="387"/>
      <c r="B22" s="388"/>
      <c r="C22" s="388"/>
      <c r="D22" s="388"/>
      <c r="E22" s="388"/>
      <c r="F22" s="389"/>
      <c r="G22" s="831"/>
      <c r="H22" s="157"/>
      <c r="I22" s="157"/>
      <c r="J22" s="157"/>
      <c r="K22" s="157"/>
      <c r="L22" s="157"/>
      <c r="M22" s="157"/>
      <c r="N22" s="157"/>
      <c r="O22" s="157"/>
      <c r="P22" s="157"/>
      <c r="Q22" s="157"/>
      <c r="R22" s="157"/>
      <c r="S22" s="157"/>
      <c r="T22" s="157"/>
      <c r="U22" s="157"/>
      <c r="V22" s="157"/>
      <c r="W22" s="157"/>
      <c r="X22" s="832"/>
      <c r="Y22" s="357" t="s">
        <v>51</v>
      </c>
      <c r="Z22" s="352"/>
      <c r="AA22" s="353"/>
      <c r="AB22" s="390" t="s">
        <v>150</v>
      </c>
      <c r="AC22" s="390"/>
      <c r="AD22" s="390"/>
      <c r="AE22" s="1208">
        <v>1</v>
      </c>
      <c r="AF22" s="390"/>
      <c r="AG22" s="390"/>
      <c r="AH22" s="390"/>
      <c r="AI22" s="390"/>
      <c r="AJ22" s="1208">
        <v>1</v>
      </c>
      <c r="AK22" s="390"/>
      <c r="AL22" s="390"/>
      <c r="AM22" s="390"/>
      <c r="AN22" s="390"/>
      <c r="AO22" s="1208">
        <v>1</v>
      </c>
      <c r="AP22" s="390"/>
      <c r="AQ22" s="390"/>
      <c r="AR22" s="390"/>
      <c r="AS22" s="390"/>
      <c r="AT22" s="397"/>
      <c r="AU22" s="397"/>
      <c r="AV22" s="397"/>
      <c r="AW22" s="397"/>
      <c r="AX22" s="398"/>
    </row>
    <row r="23" spans="1:55" ht="31.7" customHeight="1">
      <c r="A23" s="303" t="s">
        <v>53</v>
      </c>
      <c r="B23" s="304"/>
      <c r="C23" s="304"/>
      <c r="D23" s="304"/>
      <c r="E23" s="304"/>
      <c r="F23" s="305"/>
      <c r="G23" s="374" t="s">
        <v>54</v>
      </c>
      <c r="H23" s="352"/>
      <c r="I23" s="352"/>
      <c r="J23" s="352"/>
      <c r="K23" s="352"/>
      <c r="L23" s="352"/>
      <c r="M23" s="352"/>
      <c r="N23" s="352"/>
      <c r="O23" s="352"/>
      <c r="P23" s="352"/>
      <c r="Q23" s="352"/>
      <c r="R23" s="352"/>
      <c r="S23" s="352"/>
      <c r="T23" s="352"/>
      <c r="U23" s="352"/>
      <c r="V23" s="352"/>
      <c r="W23" s="352"/>
      <c r="X23" s="353"/>
      <c r="Y23" s="375"/>
      <c r="Z23" s="376"/>
      <c r="AA23" s="377"/>
      <c r="AB23" s="357" t="s">
        <v>44</v>
      </c>
      <c r="AC23" s="352"/>
      <c r="AD23" s="353"/>
      <c r="AE23" s="358" t="s">
        <v>28</v>
      </c>
      <c r="AF23" s="358"/>
      <c r="AG23" s="358"/>
      <c r="AH23" s="358"/>
      <c r="AI23" s="358"/>
      <c r="AJ23" s="358" t="s">
        <v>29</v>
      </c>
      <c r="AK23" s="358"/>
      <c r="AL23" s="358"/>
      <c r="AM23" s="358"/>
      <c r="AN23" s="358"/>
      <c r="AO23" s="358" t="s">
        <v>30</v>
      </c>
      <c r="AP23" s="358"/>
      <c r="AQ23" s="358"/>
      <c r="AR23" s="358"/>
      <c r="AS23" s="358"/>
      <c r="AT23" s="300" t="s">
        <v>55</v>
      </c>
      <c r="AU23" s="301"/>
      <c r="AV23" s="301"/>
      <c r="AW23" s="301"/>
      <c r="AX23" s="302"/>
    </row>
    <row r="24" spans="1:55" ht="39.950000000000003" customHeight="1">
      <c r="A24" s="306"/>
      <c r="B24" s="307"/>
      <c r="C24" s="307"/>
      <c r="D24" s="307"/>
      <c r="E24" s="307"/>
      <c r="F24" s="308"/>
      <c r="G24" s="826" t="s">
        <v>1666</v>
      </c>
      <c r="H24" s="827"/>
      <c r="I24" s="827"/>
      <c r="J24" s="827"/>
      <c r="K24" s="827"/>
      <c r="L24" s="827"/>
      <c r="M24" s="827"/>
      <c r="N24" s="827"/>
      <c r="O24" s="827"/>
      <c r="P24" s="827"/>
      <c r="Q24" s="827"/>
      <c r="R24" s="827"/>
      <c r="S24" s="827"/>
      <c r="T24" s="827"/>
      <c r="U24" s="827"/>
      <c r="V24" s="827"/>
      <c r="W24" s="827"/>
      <c r="X24" s="828"/>
      <c r="Y24" s="365" t="s">
        <v>57</v>
      </c>
      <c r="Z24" s="366"/>
      <c r="AA24" s="367"/>
      <c r="AB24" s="848" t="s">
        <v>679</v>
      </c>
      <c r="AC24" s="366"/>
      <c r="AD24" s="367"/>
      <c r="AE24" s="368">
        <v>6</v>
      </c>
      <c r="AF24" s="368"/>
      <c r="AG24" s="368"/>
      <c r="AH24" s="368"/>
      <c r="AI24" s="368"/>
      <c r="AJ24" s="369">
        <v>9</v>
      </c>
      <c r="AK24" s="369"/>
      <c r="AL24" s="369"/>
      <c r="AM24" s="369"/>
      <c r="AN24" s="369"/>
      <c r="AO24" s="369">
        <v>9</v>
      </c>
      <c r="AP24" s="369"/>
      <c r="AQ24" s="369"/>
      <c r="AR24" s="369"/>
      <c r="AS24" s="369"/>
      <c r="AT24" s="370" t="s">
        <v>59</v>
      </c>
      <c r="AU24" s="371"/>
      <c r="AV24" s="371"/>
      <c r="AW24" s="371"/>
      <c r="AX24" s="372"/>
      <c r="AY24" s="2"/>
      <c r="AZ24" s="3"/>
      <c r="BA24" s="3"/>
      <c r="BB24" s="3"/>
      <c r="BC24" s="3"/>
    </row>
    <row r="25" spans="1:55" ht="32.25" customHeight="1">
      <c r="A25" s="309"/>
      <c r="B25" s="310"/>
      <c r="C25" s="310"/>
      <c r="D25" s="310"/>
      <c r="E25" s="310"/>
      <c r="F25" s="311"/>
      <c r="G25" s="831"/>
      <c r="H25" s="157"/>
      <c r="I25" s="157"/>
      <c r="J25" s="157"/>
      <c r="K25" s="157"/>
      <c r="L25" s="157"/>
      <c r="M25" s="157"/>
      <c r="N25" s="157"/>
      <c r="O25" s="157"/>
      <c r="P25" s="157"/>
      <c r="Q25" s="157"/>
      <c r="R25" s="157"/>
      <c r="S25" s="157"/>
      <c r="T25" s="157"/>
      <c r="U25" s="157"/>
      <c r="V25" s="157"/>
      <c r="W25" s="157"/>
      <c r="X25" s="832"/>
      <c r="Y25" s="373" t="s">
        <v>60</v>
      </c>
      <c r="Z25" s="316"/>
      <c r="AA25" s="317"/>
      <c r="AB25" s="733"/>
      <c r="AC25" s="316"/>
      <c r="AD25" s="317"/>
      <c r="AE25" s="370" t="s">
        <v>257</v>
      </c>
      <c r="AF25" s="371"/>
      <c r="AG25" s="371"/>
      <c r="AH25" s="371"/>
      <c r="AI25" s="378"/>
      <c r="AJ25" s="190" t="s">
        <v>257</v>
      </c>
      <c r="AK25" s="191"/>
      <c r="AL25" s="191"/>
      <c r="AM25" s="191"/>
      <c r="AN25" s="379"/>
      <c r="AO25" s="190" t="s">
        <v>257</v>
      </c>
      <c r="AP25" s="191"/>
      <c r="AQ25" s="191"/>
      <c r="AR25" s="191"/>
      <c r="AS25" s="379"/>
      <c r="AT25" s="190">
        <v>9</v>
      </c>
      <c r="AU25" s="191"/>
      <c r="AV25" s="191"/>
      <c r="AW25" s="191"/>
      <c r="AX25" s="192"/>
      <c r="AY25" s="2"/>
      <c r="AZ25" s="3"/>
      <c r="BA25" s="3"/>
      <c r="BB25" s="3"/>
      <c r="BC25" s="3"/>
    </row>
    <row r="26" spans="1:55" ht="32.25" customHeight="1">
      <c r="A26" s="303" t="s">
        <v>61</v>
      </c>
      <c r="B26" s="344"/>
      <c r="C26" s="344"/>
      <c r="D26" s="344"/>
      <c r="E26" s="344"/>
      <c r="F26" s="345"/>
      <c r="G26" s="352" t="s">
        <v>62</v>
      </c>
      <c r="H26" s="352"/>
      <c r="I26" s="352"/>
      <c r="J26" s="352"/>
      <c r="K26" s="352"/>
      <c r="L26" s="352"/>
      <c r="M26" s="352"/>
      <c r="N26" s="352"/>
      <c r="O26" s="352"/>
      <c r="P26" s="352"/>
      <c r="Q26" s="352"/>
      <c r="R26" s="352"/>
      <c r="S26" s="352"/>
      <c r="T26" s="352"/>
      <c r="U26" s="352"/>
      <c r="V26" s="352"/>
      <c r="W26" s="352"/>
      <c r="X26" s="353"/>
      <c r="Y26" s="354"/>
      <c r="Z26" s="355"/>
      <c r="AA26" s="356"/>
      <c r="AB26" s="357" t="s">
        <v>44</v>
      </c>
      <c r="AC26" s="352"/>
      <c r="AD26" s="353"/>
      <c r="AE26" s="357" t="s">
        <v>28</v>
      </c>
      <c r="AF26" s="352"/>
      <c r="AG26" s="352"/>
      <c r="AH26" s="352"/>
      <c r="AI26" s="353"/>
      <c r="AJ26" s="357" t="s">
        <v>29</v>
      </c>
      <c r="AK26" s="352"/>
      <c r="AL26" s="352"/>
      <c r="AM26" s="352"/>
      <c r="AN26" s="353"/>
      <c r="AO26" s="357" t="s">
        <v>30</v>
      </c>
      <c r="AP26" s="352"/>
      <c r="AQ26" s="352"/>
      <c r="AR26" s="352"/>
      <c r="AS26" s="353"/>
      <c r="AT26" s="300" t="s">
        <v>63</v>
      </c>
      <c r="AU26" s="301"/>
      <c r="AV26" s="301"/>
      <c r="AW26" s="301"/>
      <c r="AX26" s="302"/>
      <c r="AY26" s="2"/>
      <c r="AZ26" s="3"/>
      <c r="BA26" s="3"/>
      <c r="BB26" s="3"/>
      <c r="BC26" s="3"/>
    </row>
    <row r="27" spans="1:55" ht="46.5" customHeight="1">
      <c r="A27" s="346"/>
      <c r="B27" s="347"/>
      <c r="C27" s="347"/>
      <c r="D27" s="347"/>
      <c r="E27" s="347"/>
      <c r="F27" s="348"/>
      <c r="G27" s="326" t="s">
        <v>1665</v>
      </c>
      <c r="H27" s="326"/>
      <c r="I27" s="326"/>
      <c r="J27" s="326"/>
      <c r="K27" s="326"/>
      <c r="L27" s="326"/>
      <c r="M27" s="326"/>
      <c r="N27" s="326"/>
      <c r="O27" s="326"/>
      <c r="P27" s="326"/>
      <c r="Q27" s="326"/>
      <c r="R27" s="326"/>
      <c r="S27" s="326"/>
      <c r="T27" s="326"/>
      <c r="U27" s="326"/>
      <c r="V27" s="326"/>
      <c r="W27" s="326"/>
      <c r="X27" s="326"/>
      <c r="Y27" s="328" t="s">
        <v>61</v>
      </c>
      <c r="Z27" s="329"/>
      <c r="AA27" s="330"/>
      <c r="AB27" s="325" t="s">
        <v>1664</v>
      </c>
      <c r="AC27" s="313"/>
      <c r="AD27" s="331"/>
      <c r="AE27" s="325" t="s">
        <v>1663</v>
      </c>
      <c r="AF27" s="313"/>
      <c r="AG27" s="313"/>
      <c r="AH27" s="313"/>
      <c r="AI27" s="331"/>
      <c r="AJ27" s="325" t="s">
        <v>1663</v>
      </c>
      <c r="AK27" s="313"/>
      <c r="AL27" s="313"/>
      <c r="AM27" s="313"/>
      <c r="AN27" s="331"/>
      <c r="AO27" s="325" t="s">
        <v>1663</v>
      </c>
      <c r="AP27" s="313"/>
      <c r="AQ27" s="313"/>
      <c r="AR27" s="313"/>
      <c r="AS27" s="331"/>
      <c r="AT27" s="325" t="s">
        <v>1663</v>
      </c>
      <c r="AU27" s="313"/>
      <c r="AV27" s="313"/>
      <c r="AW27" s="313"/>
      <c r="AX27" s="314"/>
    </row>
    <row r="28" spans="1:55" ht="47.1" customHeight="1">
      <c r="A28" s="349"/>
      <c r="B28" s="350"/>
      <c r="C28" s="350"/>
      <c r="D28" s="350"/>
      <c r="E28" s="350"/>
      <c r="F28" s="351"/>
      <c r="G28" s="327"/>
      <c r="H28" s="327"/>
      <c r="I28" s="327"/>
      <c r="J28" s="327"/>
      <c r="K28" s="327"/>
      <c r="L28" s="327"/>
      <c r="M28" s="327"/>
      <c r="N28" s="327"/>
      <c r="O28" s="327"/>
      <c r="P28" s="327"/>
      <c r="Q28" s="327"/>
      <c r="R28" s="327"/>
      <c r="S28" s="327"/>
      <c r="T28" s="327"/>
      <c r="U28" s="327"/>
      <c r="V28" s="327"/>
      <c r="W28" s="327"/>
      <c r="X28" s="327"/>
      <c r="Y28" s="315" t="s">
        <v>66</v>
      </c>
      <c r="Z28" s="316"/>
      <c r="AA28" s="317"/>
      <c r="AB28" s="318" t="s">
        <v>145</v>
      </c>
      <c r="AC28" s="319"/>
      <c r="AD28" s="320"/>
      <c r="AE28" s="325" t="s">
        <v>1662</v>
      </c>
      <c r="AF28" s="313"/>
      <c r="AG28" s="313"/>
      <c r="AH28" s="313"/>
      <c r="AI28" s="331"/>
      <c r="AJ28" s="325" t="s">
        <v>1661</v>
      </c>
      <c r="AK28" s="313"/>
      <c r="AL28" s="313"/>
      <c r="AM28" s="313"/>
      <c r="AN28" s="331"/>
      <c r="AO28" s="325" t="s">
        <v>1661</v>
      </c>
      <c r="AP28" s="313"/>
      <c r="AQ28" s="313"/>
      <c r="AR28" s="313"/>
      <c r="AS28" s="331"/>
      <c r="AT28" s="325" t="s">
        <v>1661</v>
      </c>
      <c r="AU28" s="313"/>
      <c r="AV28" s="313"/>
      <c r="AW28" s="313"/>
      <c r="AX28" s="331"/>
    </row>
    <row r="29" spans="1:55" ht="23.1" customHeight="1">
      <c r="A29" s="268" t="s">
        <v>71</v>
      </c>
      <c r="B29" s="269"/>
      <c r="C29" s="274" t="s">
        <v>72</v>
      </c>
      <c r="D29" s="275"/>
      <c r="E29" s="275"/>
      <c r="F29" s="275"/>
      <c r="G29" s="275"/>
      <c r="H29" s="275"/>
      <c r="I29" s="275"/>
      <c r="J29" s="275"/>
      <c r="K29" s="276"/>
      <c r="L29" s="277" t="s">
        <v>73</v>
      </c>
      <c r="M29" s="277"/>
      <c r="N29" s="277"/>
      <c r="O29" s="277"/>
      <c r="P29" s="277"/>
      <c r="Q29" s="277"/>
      <c r="R29" s="278" t="s">
        <v>32</v>
      </c>
      <c r="S29" s="278"/>
      <c r="T29" s="278"/>
      <c r="U29" s="278"/>
      <c r="V29" s="278"/>
      <c r="W29" s="278"/>
      <c r="X29" s="279" t="s">
        <v>74</v>
      </c>
      <c r="Y29" s="275"/>
      <c r="Z29" s="275"/>
      <c r="AA29" s="275"/>
      <c r="AB29" s="275"/>
      <c r="AC29" s="275"/>
      <c r="AD29" s="275"/>
      <c r="AE29" s="275"/>
      <c r="AF29" s="275"/>
      <c r="AG29" s="275"/>
      <c r="AH29" s="275"/>
      <c r="AI29" s="275"/>
      <c r="AJ29" s="275"/>
      <c r="AK29" s="275"/>
      <c r="AL29" s="275"/>
      <c r="AM29" s="275"/>
      <c r="AN29" s="275"/>
      <c r="AO29" s="275"/>
      <c r="AP29" s="275"/>
      <c r="AQ29" s="275"/>
      <c r="AR29" s="275"/>
      <c r="AS29" s="275"/>
      <c r="AT29" s="275"/>
      <c r="AU29" s="275"/>
      <c r="AV29" s="275"/>
      <c r="AW29" s="275"/>
      <c r="AX29" s="280"/>
    </row>
    <row r="30" spans="1:55" ht="23.1" customHeight="1">
      <c r="A30" s="270"/>
      <c r="B30" s="271"/>
      <c r="C30" s="1202" t="s">
        <v>1660</v>
      </c>
      <c r="D30" s="1203"/>
      <c r="E30" s="1203"/>
      <c r="F30" s="1203"/>
      <c r="G30" s="1203"/>
      <c r="H30" s="1203"/>
      <c r="I30" s="1203"/>
      <c r="J30" s="1203"/>
      <c r="K30" s="1204"/>
      <c r="L30" s="1205">
        <v>10.478</v>
      </c>
      <c r="M30" s="1205"/>
      <c r="N30" s="1205"/>
      <c r="O30" s="1205"/>
      <c r="P30" s="1205"/>
      <c r="Q30" s="1205"/>
      <c r="R30" s="745"/>
      <c r="S30" s="745"/>
      <c r="T30" s="745"/>
      <c r="U30" s="745"/>
      <c r="V30" s="745"/>
      <c r="W30" s="745"/>
      <c r="X30" s="286"/>
      <c r="Y30" s="287"/>
      <c r="Z30" s="287"/>
      <c r="AA30" s="287"/>
      <c r="AB30" s="287"/>
      <c r="AC30" s="287"/>
      <c r="AD30" s="287"/>
      <c r="AE30" s="287"/>
      <c r="AF30" s="287"/>
      <c r="AG30" s="287"/>
      <c r="AH30" s="287"/>
      <c r="AI30" s="287"/>
      <c r="AJ30" s="287"/>
      <c r="AK30" s="287"/>
      <c r="AL30" s="287"/>
      <c r="AM30" s="287"/>
      <c r="AN30" s="287"/>
      <c r="AO30" s="287"/>
      <c r="AP30" s="287"/>
      <c r="AQ30" s="287"/>
      <c r="AR30" s="287"/>
      <c r="AS30" s="287"/>
      <c r="AT30" s="287"/>
      <c r="AU30" s="287"/>
      <c r="AV30" s="287"/>
      <c r="AW30" s="287"/>
      <c r="AX30" s="288"/>
    </row>
    <row r="31" spans="1:55" ht="23.1" customHeight="1">
      <c r="A31" s="270"/>
      <c r="B31" s="271"/>
      <c r="C31" s="746"/>
      <c r="D31" s="747"/>
      <c r="E31" s="747"/>
      <c r="F31" s="747"/>
      <c r="G31" s="747"/>
      <c r="H31" s="747"/>
      <c r="I31" s="747"/>
      <c r="J31" s="747"/>
      <c r="K31" s="748"/>
      <c r="L31" s="750"/>
      <c r="M31" s="750"/>
      <c r="N31" s="750"/>
      <c r="O31" s="750"/>
      <c r="P31" s="750"/>
      <c r="Q31" s="750"/>
      <c r="R31" s="750"/>
      <c r="S31" s="750"/>
      <c r="T31" s="750"/>
      <c r="U31" s="750"/>
      <c r="V31" s="750"/>
      <c r="W31" s="750"/>
      <c r="X31" s="262"/>
      <c r="Y31" s="263"/>
      <c r="Z31" s="263"/>
      <c r="AA31" s="263"/>
      <c r="AB31" s="263"/>
      <c r="AC31" s="263"/>
      <c r="AD31" s="263"/>
      <c r="AE31" s="263"/>
      <c r="AF31" s="263"/>
      <c r="AG31" s="263"/>
      <c r="AH31" s="263"/>
      <c r="AI31" s="263"/>
      <c r="AJ31" s="263"/>
      <c r="AK31" s="263"/>
      <c r="AL31" s="263"/>
      <c r="AM31" s="263"/>
      <c r="AN31" s="263"/>
      <c r="AO31" s="263"/>
      <c r="AP31" s="263"/>
      <c r="AQ31" s="263"/>
      <c r="AR31" s="263"/>
      <c r="AS31" s="263"/>
      <c r="AT31" s="263"/>
      <c r="AU31" s="263"/>
      <c r="AV31" s="263"/>
      <c r="AW31" s="263"/>
      <c r="AX31" s="264"/>
    </row>
    <row r="32" spans="1:55" ht="23.1" customHeight="1">
      <c r="A32" s="270"/>
      <c r="B32" s="271"/>
      <c r="C32" s="746"/>
      <c r="D32" s="747"/>
      <c r="E32" s="747"/>
      <c r="F32" s="747"/>
      <c r="G32" s="747"/>
      <c r="H32" s="747"/>
      <c r="I32" s="747"/>
      <c r="J32" s="747"/>
      <c r="K32" s="748"/>
      <c r="L32" s="750"/>
      <c r="M32" s="750"/>
      <c r="N32" s="750"/>
      <c r="O32" s="750"/>
      <c r="P32" s="750"/>
      <c r="Q32" s="750"/>
      <c r="R32" s="750"/>
      <c r="S32" s="750"/>
      <c r="T32" s="750"/>
      <c r="U32" s="750"/>
      <c r="V32" s="750"/>
      <c r="W32" s="750"/>
      <c r="X32" s="262"/>
      <c r="Y32" s="263"/>
      <c r="Z32" s="263"/>
      <c r="AA32" s="263"/>
      <c r="AB32" s="263"/>
      <c r="AC32" s="263"/>
      <c r="AD32" s="263"/>
      <c r="AE32" s="263"/>
      <c r="AF32" s="263"/>
      <c r="AG32" s="263"/>
      <c r="AH32" s="263"/>
      <c r="AI32" s="263"/>
      <c r="AJ32" s="263"/>
      <c r="AK32" s="263"/>
      <c r="AL32" s="263"/>
      <c r="AM32" s="263"/>
      <c r="AN32" s="263"/>
      <c r="AO32" s="263"/>
      <c r="AP32" s="263"/>
      <c r="AQ32" s="263"/>
      <c r="AR32" s="263"/>
      <c r="AS32" s="263"/>
      <c r="AT32" s="263"/>
      <c r="AU32" s="263"/>
      <c r="AV32" s="263"/>
      <c r="AW32" s="263"/>
      <c r="AX32" s="264"/>
    </row>
    <row r="33" spans="1:50" ht="23.1" customHeight="1">
      <c r="A33" s="270"/>
      <c r="B33" s="271"/>
      <c r="C33" s="746"/>
      <c r="D33" s="747"/>
      <c r="E33" s="747"/>
      <c r="F33" s="747"/>
      <c r="G33" s="747"/>
      <c r="H33" s="747"/>
      <c r="I33" s="747"/>
      <c r="J33" s="747"/>
      <c r="K33" s="748"/>
      <c r="L33" s="750"/>
      <c r="M33" s="750"/>
      <c r="N33" s="750"/>
      <c r="O33" s="750"/>
      <c r="P33" s="750"/>
      <c r="Q33" s="750"/>
      <c r="R33" s="750"/>
      <c r="S33" s="750"/>
      <c r="T33" s="750"/>
      <c r="U33" s="750"/>
      <c r="V33" s="750"/>
      <c r="W33" s="750"/>
      <c r="X33" s="262"/>
      <c r="Y33" s="263"/>
      <c r="Z33" s="263"/>
      <c r="AA33" s="263"/>
      <c r="AB33" s="263"/>
      <c r="AC33" s="263"/>
      <c r="AD33" s="263"/>
      <c r="AE33" s="263"/>
      <c r="AF33" s="263"/>
      <c r="AG33" s="263"/>
      <c r="AH33" s="263"/>
      <c r="AI33" s="263"/>
      <c r="AJ33" s="263"/>
      <c r="AK33" s="263"/>
      <c r="AL33" s="263"/>
      <c r="AM33" s="263"/>
      <c r="AN33" s="263"/>
      <c r="AO33" s="263"/>
      <c r="AP33" s="263"/>
      <c r="AQ33" s="263"/>
      <c r="AR33" s="263"/>
      <c r="AS33" s="263"/>
      <c r="AT33" s="263"/>
      <c r="AU33" s="263"/>
      <c r="AV33" s="263"/>
      <c r="AW33" s="263"/>
      <c r="AX33" s="264"/>
    </row>
    <row r="34" spans="1:50" ht="23.1" customHeight="1">
      <c r="A34" s="270"/>
      <c r="B34" s="271"/>
      <c r="C34" s="746"/>
      <c r="D34" s="747"/>
      <c r="E34" s="747"/>
      <c r="F34" s="747"/>
      <c r="G34" s="747"/>
      <c r="H34" s="747"/>
      <c r="I34" s="747"/>
      <c r="J34" s="747"/>
      <c r="K34" s="748"/>
      <c r="L34" s="750"/>
      <c r="M34" s="750"/>
      <c r="N34" s="750"/>
      <c r="O34" s="750"/>
      <c r="P34" s="750"/>
      <c r="Q34" s="750"/>
      <c r="R34" s="750"/>
      <c r="S34" s="750"/>
      <c r="T34" s="750"/>
      <c r="U34" s="750"/>
      <c r="V34" s="750"/>
      <c r="W34" s="750"/>
      <c r="X34" s="262"/>
      <c r="Y34" s="263"/>
      <c r="Z34" s="263"/>
      <c r="AA34" s="263"/>
      <c r="AB34" s="263"/>
      <c r="AC34" s="263"/>
      <c r="AD34" s="263"/>
      <c r="AE34" s="263"/>
      <c r="AF34" s="263"/>
      <c r="AG34" s="263"/>
      <c r="AH34" s="263"/>
      <c r="AI34" s="263"/>
      <c r="AJ34" s="263"/>
      <c r="AK34" s="263"/>
      <c r="AL34" s="263"/>
      <c r="AM34" s="263"/>
      <c r="AN34" s="263"/>
      <c r="AO34" s="263"/>
      <c r="AP34" s="263"/>
      <c r="AQ34" s="263"/>
      <c r="AR34" s="263"/>
      <c r="AS34" s="263"/>
      <c r="AT34" s="263"/>
      <c r="AU34" s="263"/>
      <c r="AV34" s="263"/>
      <c r="AW34" s="263"/>
      <c r="AX34" s="264"/>
    </row>
    <row r="35" spans="1:50" ht="22.5" customHeight="1">
      <c r="A35" s="270"/>
      <c r="B35" s="271"/>
      <c r="C35" s="751"/>
      <c r="D35" s="752"/>
      <c r="E35" s="752"/>
      <c r="F35" s="752"/>
      <c r="G35" s="752"/>
      <c r="H35" s="752"/>
      <c r="I35" s="752"/>
      <c r="J35" s="752"/>
      <c r="K35" s="753"/>
      <c r="L35" s="757"/>
      <c r="M35" s="752"/>
      <c r="N35" s="752"/>
      <c r="O35" s="752"/>
      <c r="P35" s="752"/>
      <c r="Q35" s="753"/>
      <c r="R35" s="757"/>
      <c r="S35" s="752"/>
      <c r="T35" s="752"/>
      <c r="U35" s="752"/>
      <c r="V35" s="752"/>
      <c r="W35" s="753"/>
      <c r="X35" s="262"/>
      <c r="Y35" s="263"/>
      <c r="Z35" s="263"/>
      <c r="AA35" s="263"/>
      <c r="AB35" s="263"/>
      <c r="AC35" s="263"/>
      <c r="AD35" s="263"/>
      <c r="AE35" s="263"/>
      <c r="AF35" s="263"/>
      <c r="AG35" s="263"/>
      <c r="AH35" s="263"/>
      <c r="AI35" s="263"/>
      <c r="AJ35" s="263"/>
      <c r="AK35" s="263"/>
      <c r="AL35" s="263"/>
      <c r="AM35" s="263"/>
      <c r="AN35" s="263"/>
      <c r="AO35" s="263"/>
      <c r="AP35" s="263"/>
      <c r="AQ35" s="263"/>
      <c r="AR35" s="263"/>
      <c r="AS35" s="263"/>
      <c r="AT35" s="263"/>
      <c r="AU35" s="263"/>
      <c r="AV35" s="263"/>
      <c r="AW35" s="263"/>
      <c r="AX35" s="264"/>
    </row>
    <row r="36" spans="1:50" ht="21.75" customHeight="1" thickBot="1">
      <c r="A36" s="272"/>
      <c r="B36" s="273"/>
      <c r="C36" s="293" t="s">
        <v>39</v>
      </c>
      <c r="D36" s="294"/>
      <c r="E36" s="294"/>
      <c r="F36" s="294"/>
      <c r="G36" s="294"/>
      <c r="H36" s="294"/>
      <c r="I36" s="294"/>
      <c r="J36" s="294"/>
      <c r="K36" s="295"/>
      <c r="L36" s="1199">
        <f>SUM(L30:Q35)</f>
        <v>10.478</v>
      </c>
      <c r="M36" s="1200"/>
      <c r="N36" s="1200"/>
      <c r="O36" s="1200"/>
      <c r="P36" s="1200"/>
      <c r="Q36" s="1201"/>
      <c r="R36" s="761"/>
      <c r="S36" s="762"/>
      <c r="T36" s="762"/>
      <c r="U36" s="762"/>
      <c r="V36" s="762"/>
      <c r="W36" s="763"/>
      <c r="X36" s="255"/>
      <c r="Y36" s="256"/>
      <c r="Z36" s="256"/>
      <c r="AA36" s="256"/>
      <c r="AB36" s="256"/>
      <c r="AC36" s="256"/>
      <c r="AD36" s="256"/>
      <c r="AE36" s="256"/>
      <c r="AF36" s="256"/>
      <c r="AG36" s="256"/>
      <c r="AH36" s="256"/>
      <c r="AI36" s="256"/>
      <c r="AJ36" s="256"/>
      <c r="AK36" s="256"/>
      <c r="AL36" s="256"/>
      <c r="AM36" s="256"/>
      <c r="AN36" s="256"/>
      <c r="AO36" s="256"/>
      <c r="AP36" s="256"/>
      <c r="AQ36" s="256"/>
      <c r="AR36" s="256"/>
      <c r="AS36" s="256"/>
      <c r="AT36" s="256"/>
      <c r="AU36" s="256"/>
      <c r="AV36" s="256"/>
      <c r="AW36" s="256"/>
      <c r="AX36" s="257"/>
    </row>
    <row r="37" spans="1:50" ht="24.75" customHeight="1" thickBot="1">
      <c r="A37" s="4"/>
      <c r="B37" s="4"/>
      <c r="C37" s="4"/>
      <c r="D37" s="4"/>
      <c r="E37" s="4"/>
      <c r="F37" s="4"/>
      <c r="G37" s="5"/>
      <c r="H37" s="5"/>
      <c r="I37" s="5"/>
      <c r="J37" s="5"/>
      <c r="K37" s="5"/>
      <c r="L37" s="6"/>
      <c r="M37" s="5"/>
      <c r="N37" s="5"/>
      <c r="O37" s="5"/>
      <c r="P37" s="5"/>
      <c r="Q37" s="5"/>
      <c r="R37" s="5"/>
      <c r="S37" s="5"/>
      <c r="T37" s="5"/>
      <c r="U37" s="5"/>
      <c r="V37" s="5"/>
      <c r="W37" s="5"/>
      <c r="X37" s="5"/>
      <c r="Y37" s="7"/>
      <c r="Z37" s="7"/>
      <c r="AA37" s="7"/>
      <c r="AB37" s="7"/>
      <c r="AC37" s="5"/>
      <c r="AD37" s="5"/>
      <c r="AE37" s="5"/>
      <c r="AF37" s="5"/>
      <c r="AG37" s="5"/>
      <c r="AH37" s="6"/>
      <c r="AI37" s="5"/>
      <c r="AJ37" s="5"/>
      <c r="AK37" s="5"/>
      <c r="AL37" s="5"/>
      <c r="AM37" s="5"/>
      <c r="AN37" s="5"/>
      <c r="AO37" s="5"/>
      <c r="AP37" s="5"/>
      <c r="AQ37" s="5"/>
      <c r="AR37" s="5"/>
      <c r="AS37" s="5"/>
      <c r="AT37" s="5"/>
      <c r="AU37" s="7"/>
      <c r="AV37" s="7"/>
      <c r="AW37" s="7"/>
      <c r="AX37" s="7"/>
    </row>
    <row r="38" spans="1:50" ht="21.75" customHeight="1">
      <c r="A38" s="139" t="s">
        <v>76</v>
      </c>
      <c r="B38" s="140"/>
      <c r="C38" s="140"/>
      <c r="D38" s="140"/>
      <c r="E38" s="140"/>
      <c r="F38" s="140"/>
      <c r="G38" s="140"/>
      <c r="H38" s="140"/>
      <c r="I38" s="140"/>
      <c r="J38" s="140"/>
      <c r="K38" s="140"/>
      <c r="L38" s="140"/>
      <c r="M38" s="140"/>
      <c r="N38" s="140"/>
      <c r="O38" s="140"/>
      <c r="P38" s="140"/>
      <c r="Q38" s="140"/>
      <c r="R38" s="140"/>
      <c r="S38" s="140"/>
      <c r="T38" s="140"/>
      <c r="U38" s="140"/>
      <c r="V38" s="140"/>
      <c r="W38" s="140"/>
      <c r="X38" s="140"/>
      <c r="Y38" s="140"/>
      <c r="Z38" s="140"/>
      <c r="AA38" s="140"/>
      <c r="AB38" s="140"/>
      <c r="AC38" s="140"/>
      <c r="AD38" s="140"/>
      <c r="AE38" s="140"/>
      <c r="AF38" s="140"/>
      <c r="AG38" s="140"/>
      <c r="AH38" s="140"/>
      <c r="AI38" s="140"/>
      <c r="AJ38" s="140"/>
      <c r="AK38" s="140"/>
      <c r="AL38" s="140"/>
      <c r="AM38" s="140"/>
      <c r="AN38" s="140"/>
      <c r="AO38" s="140"/>
      <c r="AP38" s="140"/>
      <c r="AQ38" s="140"/>
      <c r="AR38" s="140"/>
      <c r="AS38" s="140"/>
      <c r="AT38" s="140"/>
      <c r="AU38" s="140"/>
      <c r="AV38" s="140"/>
      <c r="AW38" s="140"/>
      <c r="AX38" s="141"/>
    </row>
    <row r="39" spans="1:50" ht="21" customHeight="1">
      <c r="A39" s="8"/>
      <c r="B39" s="9"/>
      <c r="C39" s="235" t="s">
        <v>77</v>
      </c>
      <c r="D39" s="236"/>
      <c r="E39" s="236"/>
      <c r="F39" s="236"/>
      <c r="G39" s="236"/>
      <c r="H39" s="236"/>
      <c r="I39" s="236"/>
      <c r="J39" s="236"/>
      <c r="K39" s="236"/>
      <c r="L39" s="236"/>
      <c r="M39" s="236"/>
      <c r="N39" s="236"/>
      <c r="O39" s="236"/>
      <c r="P39" s="236"/>
      <c r="Q39" s="236"/>
      <c r="R39" s="236"/>
      <c r="S39" s="236"/>
      <c r="T39" s="236"/>
      <c r="U39" s="236"/>
      <c r="V39" s="236"/>
      <c r="W39" s="236"/>
      <c r="X39" s="236"/>
      <c r="Y39" s="236"/>
      <c r="Z39" s="236"/>
      <c r="AA39" s="236"/>
      <c r="AB39" s="236"/>
      <c r="AC39" s="237"/>
      <c r="AD39" s="236" t="s">
        <v>78</v>
      </c>
      <c r="AE39" s="236"/>
      <c r="AF39" s="236"/>
      <c r="AG39" s="238" t="s">
        <v>79</v>
      </c>
      <c r="AH39" s="236"/>
      <c r="AI39" s="236"/>
      <c r="AJ39" s="236"/>
      <c r="AK39" s="236"/>
      <c r="AL39" s="236"/>
      <c r="AM39" s="236"/>
      <c r="AN39" s="236"/>
      <c r="AO39" s="236"/>
      <c r="AP39" s="236"/>
      <c r="AQ39" s="236"/>
      <c r="AR39" s="236"/>
      <c r="AS39" s="236"/>
      <c r="AT39" s="236"/>
      <c r="AU39" s="236"/>
      <c r="AV39" s="236"/>
      <c r="AW39" s="236"/>
      <c r="AX39" s="239"/>
    </row>
    <row r="40" spans="1:50" ht="26.25" customHeight="1">
      <c r="A40" s="240" t="s">
        <v>136</v>
      </c>
      <c r="B40" s="241"/>
      <c r="C40" s="242" t="s">
        <v>135</v>
      </c>
      <c r="D40" s="243"/>
      <c r="E40" s="243"/>
      <c r="F40" s="243"/>
      <c r="G40" s="243"/>
      <c r="H40" s="243"/>
      <c r="I40" s="243"/>
      <c r="J40" s="243"/>
      <c r="K40" s="243"/>
      <c r="L40" s="243"/>
      <c r="M40" s="243"/>
      <c r="N40" s="243"/>
      <c r="O40" s="243"/>
      <c r="P40" s="243"/>
      <c r="Q40" s="243"/>
      <c r="R40" s="243"/>
      <c r="S40" s="243"/>
      <c r="T40" s="243"/>
      <c r="U40" s="243"/>
      <c r="V40" s="243"/>
      <c r="W40" s="243"/>
      <c r="X40" s="243"/>
      <c r="Y40" s="243"/>
      <c r="Z40" s="243"/>
      <c r="AA40" s="243"/>
      <c r="AB40" s="243"/>
      <c r="AC40" s="244"/>
      <c r="AD40" s="245" t="s">
        <v>522</v>
      </c>
      <c r="AE40" s="246"/>
      <c r="AF40" s="246"/>
      <c r="AG40" s="1196" t="s">
        <v>1659</v>
      </c>
      <c r="AH40" s="1197"/>
      <c r="AI40" s="1197"/>
      <c r="AJ40" s="1197"/>
      <c r="AK40" s="1197"/>
      <c r="AL40" s="1197"/>
      <c r="AM40" s="1197"/>
      <c r="AN40" s="1197"/>
      <c r="AO40" s="1197"/>
      <c r="AP40" s="1197"/>
      <c r="AQ40" s="1197"/>
      <c r="AR40" s="1197"/>
      <c r="AS40" s="1197"/>
      <c r="AT40" s="1197"/>
      <c r="AU40" s="1197"/>
      <c r="AV40" s="1197"/>
      <c r="AW40" s="1197"/>
      <c r="AX40" s="1198"/>
    </row>
    <row r="41" spans="1:50" ht="26.25" customHeight="1">
      <c r="A41" s="175"/>
      <c r="B41" s="176"/>
      <c r="C41" s="250" t="s">
        <v>133</v>
      </c>
      <c r="D41" s="251"/>
      <c r="E41" s="251"/>
      <c r="F41" s="251"/>
      <c r="G41" s="251"/>
      <c r="H41" s="251"/>
      <c r="I41" s="251"/>
      <c r="J41" s="251"/>
      <c r="K41" s="251"/>
      <c r="L41" s="251"/>
      <c r="M41" s="251"/>
      <c r="N41" s="251"/>
      <c r="O41" s="251"/>
      <c r="P41" s="251"/>
      <c r="Q41" s="251"/>
      <c r="R41" s="251"/>
      <c r="S41" s="251"/>
      <c r="T41" s="251"/>
      <c r="U41" s="251"/>
      <c r="V41" s="251"/>
      <c r="W41" s="251"/>
      <c r="X41" s="251"/>
      <c r="Y41" s="251"/>
      <c r="Z41" s="251"/>
      <c r="AA41" s="251"/>
      <c r="AB41" s="251"/>
      <c r="AC41" s="203"/>
      <c r="AD41" s="217" t="s">
        <v>522</v>
      </c>
      <c r="AE41" s="218"/>
      <c r="AF41" s="218"/>
      <c r="AG41" s="1191"/>
      <c r="AH41" s="1192"/>
      <c r="AI41" s="1192"/>
      <c r="AJ41" s="1192"/>
      <c r="AK41" s="1192"/>
      <c r="AL41" s="1192"/>
      <c r="AM41" s="1192"/>
      <c r="AN41" s="1192"/>
      <c r="AO41" s="1192"/>
      <c r="AP41" s="1192"/>
      <c r="AQ41" s="1192"/>
      <c r="AR41" s="1192"/>
      <c r="AS41" s="1192"/>
      <c r="AT41" s="1192"/>
      <c r="AU41" s="1192"/>
      <c r="AV41" s="1192"/>
      <c r="AW41" s="1192"/>
      <c r="AX41" s="1193"/>
    </row>
    <row r="42" spans="1:50" ht="30" customHeight="1">
      <c r="A42" s="177"/>
      <c r="B42" s="178"/>
      <c r="C42" s="252" t="s">
        <v>132</v>
      </c>
      <c r="D42" s="253"/>
      <c r="E42" s="253"/>
      <c r="F42" s="253"/>
      <c r="G42" s="253"/>
      <c r="H42" s="253"/>
      <c r="I42" s="253"/>
      <c r="J42" s="253"/>
      <c r="K42" s="253"/>
      <c r="L42" s="253"/>
      <c r="M42" s="253"/>
      <c r="N42" s="253"/>
      <c r="O42" s="253"/>
      <c r="P42" s="253"/>
      <c r="Q42" s="253"/>
      <c r="R42" s="253"/>
      <c r="S42" s="253"/>
      <c r="T42" s="253"/>
      <c r="U42" s="253"/>
      <c r="V42" s="253"/>
      <c r="W42" s="253"/>
      <c r="X42" s="253"/>
      <c r="Y42" s="253"/>
      <c r="Z42" s="253"/>
      <c r="AA42" s="253"/>
      <c r="AB42" s="253"/>
      <c r="AC42" s="254"/>
      <c r="AD42" s="233" t="s">
        <v>522</v>
      </c>
      <c r="AE42" s="234"/>
      <c r="AF42" s="234"/>
      <c r="AG42" s="1194"/>
      <c r="AH42" s="866"/>
      <c r="AI42" s="866"/>
      <c r="AJ42" s="866"/>
      <c r="AK42" s="866"/>
      <c r="AL42" s="866"/>
      <c r="AM42" s="866"/>
      <c r="AN42" s="866"/>
      <c r="AO42" s="866"/>
      <c r="AP42" s="866"/>
      <c r="AQ42" s="866"/>
      <c r="AR42" s="866"/>
      <c r="AS42" s="866"/>
      <c r="AT42" s="866"/>
      <c r="AU42" s="866"/>
      <c r="AV42" s="866"/>
      <c r="AW42" s="866"/>
      <c r="AX42" s="1195"/>
    </row>
    <row r="43" spans="1:50" ht="26.25" customHeight="1">
      <c r="A43" s="158" t="s">
        <v>131</v>
      </c>
      <c r="B43" s="174"/>
      <c r="C43" s="206" t="s">
        <v>130</v>
      </c>
      <c r="D43" s="181"/>
      <c r="E43" s="181"/>
      <c r="F43" s="181"/>
      <c r="G43" s="181"/>
      <c r="H43" s="181"/>
      <c r="I43" s="181"/>
      <c r="J43" s="181"/>
      <c r="K43" s="181"/>
      <c r="L43" s="181"/>
      <c r="M43" s="181"/>
      <c r="N43" s="181"/>
      <c r="O43" s="181"/>
      <c r="P43" s="181"/>
      <c r="Q43" s="181"/>
      <c r="R43" s="181"/>
      <c r="S43" s="181"/>
      <c r="T43" s="181"/>
      <c r="U43" s="181"/>
      <c r="V43" s="181"/>
      <c r="W43" s="181"/>
      <c r="X43" s="181"/>
      <c r="Y43" s="181"/>
      <c r="Z43" s="181"/>
      <c r="AA43" s="181"/>
      <c r="AB43" s="181"/>
      <c r="AC43" s="181"/>
      <c r="AD43" s="182" t="s">
        <v>522</v>
      </c>
      <c r="AE43" s="183"/>
      <c r="AF43" s="183"/>
      <c r="AG43" s="1189" t="s">
        <v>1658</v>
      </c>
      <c r="AH43" s="863"/>
      <c r="AI43" s="863"/>
      <c r="AJ43" s="863"/>
      <c r="AK43" s="863"/>
      <c r="AL43" s="863"/>
      <c r="AM43" s="863"/>
      <c r="AN43" s="863"/>
      <c r="AO43" s="863"/>
      <c r="AP43" s="863"/>
      <c r="AQ43" s="863"/>
      <c r="AR43" s="863"/>
      <c r="AS43" s="863"/>
      <c r="AT43" s="863"/>
      <c r="AU43" s="863"/>
      <c r="AV43" s="863"/>
      <c r="AW43" s="863"/>
      <c r="AX43" s="1190"/>
    </row>
    <row r="44" spans="1:50" ht="26.25" customHeight="1">
      <c r="A44" s="175"/>
      <c r="B44" s="176"/>
      <c r="C44" s="216" t="s">
        <v>128</v>
      </c>
      <c r="D44" s="203"/>
      <c r="E44" s="203"/>
      <c r="F44" s="203"/>
      <c r="G44" s="203"/>
      <c r="H44" s="203"/>
      <c r="I44" s="203"/>
      <c r="J44" s="203"/>
      <c r="K44" s="203"/>
      <c r="L44" s="203"/>
      <c r="M44" s="203"/>
      <c r="N44" s="203"/>
      <c r="O44" s="203"/>
      <c r="P44" s="203"/>
      <c r="Q44" s="203"/>
      <c r="R44" s="203"/>
      <c r="S44" s="203"/>
      <c r="T44" s="203"/>
      <c r="U44" s="203"/>
      <c r="V44" s="203"/>
      <c r="W44" s="203"/>
      <c r="X44" s="203"/>
      <c r="Y44" s="203"/>
      <c r="Z44" s="203"/>
      <c r="AA44" s="203"/>
      <c r="AB44" s="203"/>
      <c r="AC44" s="203"/>
      <c r="AD44" s="217" t="s">
        <v>277</v>
      </c>
      <c r="AE44" s="218"/>
      <c r="AF44" s="218"/>
      <c r="AG44" s="1191"/>
      <c r="AH44" s="1192"/>
      <c r="AI44" s="1192"/>
      <c r="AJ44" s="1192"/>
      <c r="AK44" s="1192"/>
      <c r="AL44" s="1192"/>
      <c r="AM44" s="1192"/>
      <c r="AN44" s="1192"/>
      <c r="AO44" s="1192"/>
      <c r="AP44" s="1192"/>
      <c r="AQ44" s="1192"/>
      <c r="AR44" s="1192"/>
      <c r="AS44" s="1192"/>
      <c r="AT44" s="1192"/>
      <c r="AU44" s="1192"/>
      <c r="AV44" s="1192"/>
      <c r="AW44" s="1192"/>
      <c r="AX44" s="1193"/>
    </row>
    <row r="45" spans="1:50" ht="26.25" customHeight="1">
      <c r="A45" s="175"/>
      <c r="B45" s="176"/>
      <c r="C45" s="216" t="s">
        <v>127</v>
      </c>
      <c r="D45" s="203"/>
      <c r="E45" s="203"/>
      <c r="F45" s="203"/>
      <c r="G45" s="203"/>
      <c r="H45" s="203"/>
      <c r="I45" s="203"/>
      <c r="J45" s="203"/>
      <c r="K45" s="203"/>
      <c r="L45" s="203"/>
      <c r="M45" s="203"/>
      <c r="N45" s="203"/>
      <c r="O45" s="203"/>
      <c r="P45" s="203"/>
      <c r="Q45" s="203"/>
      <c r="R45" s="203"/>
      <c r="S45" s="203"/>
      <c r="T45" s="203"/>
      <c r="U45" s="203"/>
      <c r="V45" s="203"/>
      <c r="W45" s="203"/>
      <c r="X45" s="203"/>
      <c r="Y45" s="203"/>
      <c r="Z45" s="203"/>
      <c r="AA45" s="203"/>
      <c r="AB45" s="203"/>
      <c r="AC45" s="203"/>
      <c r="AD45" s="217" t="s">
        <v>522</v>
      </c>
      <c r="AE45" s="218"/>
      <c r="AF45" s="218"/>
      <c r="AG45" s="1191"/>
      <c r="AH45" s="1192"/>
      <c r="AI45" s="1192"/>
      <c r="AJ45" s="1192"/>
      <c r="AK45" s="1192"/>
      <c r="AL45" s="1192"/>
      <c r="AM45" s="1192"/>
      <c r="AN45" s="1192"/>
      <c r="AO45" s="1192"/>
      <c r="AP45" s="1192"/>
      <c r="AQ45" s="1192"/>
      <c r="AR45" s="1192"/>
      <c r="AS45" s="1192"/>
      <c r="AT45" s="1192"/>
      <c r="AU45" s="1192"/>
      <c r="AV45" s="1192"/>
      <c r="AW45" s="1192"/>
      <c r="AX45" s="1193"/>
    </row>
    <row r="46" spans="1:50" ht="26.25" customHeight="1">
      <c r="A46" s="175"/>
      <c r="B46" s="176"/>
      <c r="C46" s="216" t="s">
        <v>126</v>
      </c>
      <c r="D46" s="203"/>
      <c r="E46" s="203"/>
      <c r="F46" s="203"/>
      <c r="G46" s="203"/>
      <c r="H46" s="203"/>
      <c r="I46" s="203"/>
      <c r="J46" s="203"/>
      <c r="K46" s="203"/>
      <c r="L46" s="203"/>
      <c r="M46" s="203"/>
      <c r="N46" s="203"/>
      <c r="O46" s="203"/>
      <c r="P46" s="203"/>
      <c r="Q46" s="203"/>
      <c r="R46" s="203"/>
      <c r="S46" s="203"/>
      <c r="T46" s="203"/>
      <c r="U46" s="203"/>
      <c r="V46" s="203"/>
      <c r="W46" s="203"/>
      <c r="X46" s="203"/>
      <c r="Y46" s="203"/>
      <c r="Z46" s="203"/>
      <c r="AA46" s="203"/>
      <c r="AB46" s="203"/>
      <c r="AC46" s="203"/>
      <c r="AD46" s="217" t="s">
        <v>522</v>
      </c>
      <c r="AE46" s="218"/>
      <c r="AF46" s="218"/>
      <c r="AG46" s="1191"/>
      <c r="AH46" s="1192"/>
      <c r="AI46" s="1192"/>
      <c r="AJ46" s="1192"/>
      <c r="AK46" s="1192"/>
      <c r="AL46" s="1192"/>
      <c r="AM46" s="1192"/>
      <c r="AN46" s="1192"/>
      <c r="AO46" s="1192"/>
      <c r="AP46" s="1192"/>
      <c r="AQ46" s="1192"/>
      <c r="AR46" s="1192"/>
      <c r="AS46" s="1192"/>
      <c r="AT46" s="1192"/>
      <c r="AU46" s="1192"/>
      <c r="AV46" s="1192"/>
      <c r="AW46" s="1192"/>
      <c r="AX46" s="1193"/>
    </row>
    <row r="47" spans="1:50" ht="26.25" customHeight="1">
      <c r="A47" s="175"/>
      <c r="B47" s="176"/>
      <c r="C47" s="216" t="s">
        <v>125</v>
      </c>
      <c r="D47" s="203"/>
      <c r="E47" s="203"/>
      <c r="F47" s="203"/>
      <c r="G47" s="203"/>
      <c r="H47" s="203"/>
      <c r="I47" s="203"/>
      <c r="J47" s="203"/>
      <c r="K47" s="203"/>
      <c r="L47" s="203"/>
      <c r="M47" s="203"/>
      <c r="N47" s="203"/>
      <c r="O47" s="203"/>
      <c r="P47" s="203"/>
      <c r="Q47" s="203"/>
      <c r="R47" s="203"/>
      <c r="S47" s="203"/>
      <c r="T47" s="203"/>
      <c r="U47" s="203"/>
      <c r="V47" s="203"/>
      <c r="W47" s="203"/>
      <c r="X47" s="203"/>
      <c r="Y47" s="203"/>
      <c r="Z47" s="203"/>
      <c r="AA47" s="203"/>
      <c r="AB47" s="203"/>
      <c r="AC47" s="231"/>
      <c r="AD47" s="217" t="s">
        <v>522</v>
      </c>
      <c r="AE47" s="218"/>
      <c r="AF47" s="218"/>
      <c r="AG47" s="1191"/>
      <c r="AH47" s="1192"/>
      <c r="AI47" s="1192"/>
      <c r="AJ47" s="1192"/>
      <c r="AK47" s="1192"/>
      <c r="AL47" s="1192"/>
      <c r="AM47" s="1192"/>
      <c r="AN47" s="1192"/>
      <c r="AO47" s="1192"/>
      <c r="AP47" s="1192"/>
      <c r="AQ47" s="1192"/>
      <c r="AR47" s="1192"/>
      <c r="AS47" s="1192"/>
      <c r="AT47" s="1192"/>
      <c r="AU47" s="1192"/>
      <c r="AV47" s="1192"/>
      <c r="AW47" s="1192"/>
      <c r="AX47" s="1193"/>
    </row>
    <row r="48" spans="1:50" ht="26.25" customHeight="1">
      <c r="A48" s="175"/>
      <c r="B48" s="176"/>
      <c r="C48" s="232" t="s">
        <v>124</v>
      </c>
      <c r="D48" s="154"/>
      <c r="E48" s="154"/>
      <c r="F48" s="154"/>
      <c r="G48" s="154"/>
      <c r="H48" s="154"/>
      <c r="I48" s="154"/>
      <c r="J48" s="154"/>
      <c r="K48" s="154"/>
      <c r="L48" s="154"/>
      <c r="M48" s="154"/>
      <c r="N48" s="154"/>
      <c r="O48" s="154"/>
      <c r="P48" s="154"/>
      <c r="Q48" s="154"/>
      <c r="R48" s="154"/>
      <c r="S48" s="154"/>
      <c r="T48" s="154"/>
      <c r="U48" s="154"/>
      <c r="V48" s="154"/>
      <c r="W48" s="154"/>
      <c r="X48" s="154"/>
      <c r="Y48" s="154"/>
      <c r="Z48" s="154"/>
      <c r="AA48" s="154"/>
      <c r="AB48" s="154"/>
      <c r="AC48" s="154"/>
      <c r="AD48" s="233" t="s">
        <v>277</v>
      </c>
      <c r="AE48" s="234"/>
      <c r="AF48" s="234"/>
      <c r="AG48" s="1194"/>
      <c r="AH48" s="866"/>
      <c r="AI48" s="866"/>
      <c r="AJ48" s="866"/>
      <c r="AK48" s="866"/>
      <c r="AL48" s="866"/>
      <c r="AM48" s="866"/>
      <c r="AN48" s="866"/>
      <c r="AO48" s="866"/>
      <c r="AP48" s="866"/>
      <c r="AQ48" s="866"/>
      <c r="AR48" s="866"/>
      <c r="AS48" s="866"/>
      <c r="AT48" s="866"/>
      <c r="AU48" s="866"/>
      <c r="AV48" s="866"/>
      <c r="AW48" s="866"/>
      <c r="AX48" s="1195"/>
    </row>
    <row r="49" spans="1:50" ht="30" customHeight="1">
      <c r="A49" s="158" t="s">
        <v>94</v>
      </c>
      <c r="B49" s="174"/>
      <c r="C49" s="219" t="s">
        <v>95</v>
      </c>
      <c r="D49" s="220"/>
      <c r="E49" s="220"/>
      <c r="F49" s="220"/>
      <c r="G49" s="220"/>
      <c r="H49" s="220"/>
      <c r="I49" s="220"/>
      <c r="J49" s="220"/>
      <c r="K49" s="220"/>
      <c r="L49" s="220"/>
      <c r="M49" s="220"/>
      <c r="N49" s="220"/>
      <c r="O49" s="220"/>
      <c r="P49" s="220"/>
      <c r="Q49" s="220"/>
      <c r="R49" s="220"/>
      <c r="S49" s="220"/>
      <c r="T49" s="220"/>
      <c r="U49" s="220"/>
      <c r="V49" s="220"/>
      <c r="W49" s="220"/>
      <c r="X49" s="220"/>
      <c r="Y49" s="220"/>
      <c r="Z49" s="220"/>
      <c r="AA49" s="220"/>
      <c r="AB49" s="220"/>
      <c r="AC49" s="221"/>
      <c r="AD49" s="182" t="s">
        <v>522</v>
      </c>
      <c r="AE49" s="183"/>
      <c r="AF49" s="183"/>
      <c r="AG49" s="1189" t="s">
        <v>1657</v>
      </c>
      <c r="AH49" s="863"/>
      <c r="AI49" s="863"/>
      <c r="AJ49" s="863"/>
      <c r="AK49" s="863"/>
      <c r="AL49" s="863"/>
      <c r="AM49" s="863"/>
      <c r="AN49" s="863"/>
      <c r="AO49" s="863"/>
      <c r="AP49" s="863"/>
      <c r="AQ49" s="863"/>
      <c r="AR49" s="863"/>
      <c r="AS49" s="863"/>
      <c r="AT49" s="863"/>
      <c r="AU49" s="863"/>
      <c r="AV49" s="863"/>
      <c r="AW49" s="863"/>
      <c r="AX49" s="1190"/>
    </row>
    <row r="50" spans="1:50" ht="26.25" customHeight="1">
      <c r="A50" s="175"/>
      <c r="B50" s="176"/>
      <c r="C50" s="216" t="s">
        <v>122</v>
      </c>
      <c r="D50" s="203"/>
      <c r="E50" s="203"/>
      <c r="F50" s="203"/>
      <c r="G50" s="203"/>
      <c r="H50" s="203"/>
      <c r="I50" s="203"/>
      <c r="J50" s="203"/>
      <c r="K50" s="203"/>
      <c r="L50" s="203"/>
      <c r="M50" s="203"/>
      <c r="N50" s="203"/>
      <c r="O50" s="203"/>
      <c r="P50" s="203"/>
      <c r="Q50" s="203"/>
      <c r="R50" s="203"/>
      <c r="S50" s="203"/>
      <c r="T50" s="203"/>
      <c r="U50" s="203"/>
      <c r="V50" s="203"/>
      <c r="W50" s="203"/>
      <c r="X50" s="203"/>
      <c r="Y50" s="203"/>
      <c r="Z50" s="203"/>
      <c r="AA50" s="203"/>
      <c r="AB50" s="203"/>
      <c r="AC50" s="203"/>
      <c r="AD50" s="217" t="s">
        <v>522</v>
      </c>
      <c r="AE50" s="218"/>
      <c r="AF50" s="218"/>
      <c r="AG50" s="1191"/>
      <c r="AH50" s="1192"/>
      <c r="AI50" s="1192"/>
      <c r="AJ50" s="1192"/>
      <c r="AK50" s="1192"/>
      <c r="AL50" s="1192"/>
      <c r="AM50" s="1192"/>
      <c r="AN50" s="1192"/>
      <c r="AO50" s="1192"/>
      <c r="AP50" s="1192"/>
      <c r="AQ50" s="1192"/>
      <c r="AR50" s="1192"/>
      <c r="AS50" s="1192"/>
      <c r="AT50" s="1192"/>
      <c r="AU50" s="1192"/>
      <c r="AV50" s="1192"/>
      <c r="AW50" s="1192"/>
      <c r="AX50" s="1193"/>
    </row>
    <row r="51" spans="1:50" ht="26.25" customHeight="1">
      <c r="A51" s="175"/>
      <c r="B51" s="176"/>
      <c r="C51" s="216" t="s">
        <v>120</v>
      </c>
      <c r="D51" s="203"/>
      <c r="E51" s="203"/>
      <c r="F51" s="203"/>
      <c r="G51" s="203"/>
      <c r="H51" s="203"/>
      <c r="I51" s="203"/>
      <c r="J51" s="203"/>
      <c r="K51" s="203"/>
      <c r="L51" s="203"/>
      <c r="M51" s="203"/>
      <c r="N51" s="203"/>
      <c r="O51" s="203"/>
      <c r="P51" s="203"/>
      <c r="Q51" s="203"/>
      <c r="R51" s="203"/>
      <c r="S51" s="203"/>
      <c r="T51" s="203"/>
      <c r="U51" s="203"/>
      <c r="V51" s="203"/>
      <c r="W51" s="203"/>
      <c r="X51" s="203"/>
      <c r="Y51" s="203"/>
      <c r="Z51" s="203"/>
      <c r="AA51" s="203"/>
      <c r="AB51" s="203"/>
      <c r="AC51" s="203"/>
      <c r="AD51" s="217" t="s">
        <v>522</v>
      </c>
      <c r="AE51" s="218"/>
      <c r="AF51" s="218"/>
      <c r="AG51" s="1194"/>
      <c r="AH51" s="866"/>
      <c r="AI51" s="866"/>
      <c r="AJ51" s="866"/>
      <c r="AK51" s="866"/>
      <c r="AL51" s="866"/>
      <c r="AM51" s="866"/>
      <c r="AN51" s="866"/>
      <c r="AO51" s="866"/>
      <c r="AP51" s="866"/>
      <c r="AQ51" s="866"/>
      <c r="AR51" s="866"/>
      <c r="AS51" s="866"/>
      <c r="AT51" s="866"/>
      <c r="AU51" s="866"/>
      <c r="AV51" s="866"/>
      <c r="AW51" s="866"/>
      <c r="AX51" s="1195"/>
    </row>
    <row r="52" spans="1:50" ht="33.6" customHeight="1">
      <c r="A52" s="158" t="s">
        <v>99</v>
      </c>
      <c r="B52" s="174"/>
      <c r="C52" s="179" t="s">
        <v>100</v>
      </c>
      <c r="D52" s="180"/>
      <c r="E52" s="180"/>
      <c r="F52" s="180"/>
      <c r="G52" s="180"/>
      <c r="H52" s="180"/>
      <c r="I52" s="180"/>
      <c r="J52" s="180"/>
      <c r="K52" s="180"/>
      <c r="L52" s="180"/>
      <c r="M52" s="180"/>
      <c r="N52" s="180"/>
      <c r="O52" s="180"/>
      <c r="P52" s="180"/>
      <c r="Q52" s="180"/>
      <c r="R52" s="180"/>
      <c r="S52" s="180"/>
      <c r="T52" s="180"/>
      <c r="U52" s="180"/>
      <c r="V52" s="180"/>
      <c r="W52" s="180"/>
      <c r="X52" s="180"/>
      <c r="Y52" s="180"/>
      <c r="Z52" s="180"/>
      <c r="AA52" s="180"/>
      <c r="AB52" s="180"/>
      <c r="AC52" s="181"/>
      <c r="AD52" s="182" t="s">
        <v>277</v>
      </c>
      <c r="AE52" s="183"/>
      <c r="AF52" s="183"/>
      <c r="AG52" s="184"/>
      <c r="AH52" s="185"/>
      <c r="AI52" s="185"/>
      <c r="AJ52" s="185"/>
      <c r="AK52" s="185"/>
      <c r="AL52" s="185"/>
      <c r="AM52" s="185"/>
      <c r="AN52" s="185"/>
      <c r="AO52" s="185"/>
      <c r="AP52" s="185"/>
      <c r="AQ52" s="185"/>
      <c r="AR52" s="185"/>
      <c r="AS52" s="185"/>
      <c r="AT52" s="185"/>
      <c r="AU52" s="185"/>
      <c r="AV52" s="185"/>
      <c r="AW52" s="185"/>
      <c r="AX52" s="186"/>
    </row>
    <row r="53" spans="1:50" ht="15.75" customHeight="1">
      <c r="A53" s="175"/>
      <c r="B53" s="176"/>
      <c r="C53" s="193" t="s">
        <v>0</v>
      </c>
      <c r="D53" s="194"/>
      <c r="E53" s="194"/>
      <c r="F53" s="194"/>
      <c r="G53" s="195" t="s">
        <v>101</v>
      </c>
      <c r="H53" s="196"/>
      <c r="I53" s="196"/>
      <c r="J53" s="196"/>
      <c r="K53" s="196"/>
      <c r="L53" s="196"/>
      <c r="M53" s="196"/>
      <c r="N53" s="196"/>
      <c r="O53" s="196"/>
      <c r="P53" s="196"/>
      <c r="Q53" s="196"/>
      <c r="R53" s="196"/>
      <c r="S53" s="197"/>
      <c r="T53" s="198" t="s">
        <v>118</v>
      </c>
      <c r="U53" s="199"/>
      <c r="V53" s="199"/>
      <c r="W53" s="199"/>
      <c r="X53" s="199"/>
      <c r="Y53" s="199"/>
      <c r="Z53" s="199"/>
      <c r="AA53" s="199"/>
      <c r="AB53" s="199"/>
      <c r="AC53" s="199"/>
      <c r="AD53" s="199"/>
      <c r="AE53" s="199"/>
      <c r="AF53" s="199"/>
      <c r="AG53" s="187"/>
      <c r="AH53" s="188"/>
      <c r="AI53" s="188"/>
      <c r="AJ53" s="188"/>
      <c r="AK53" s="188"/>
      <c r="AL53" s="188"/>
      <c r="AM53" s="188"/>
      <c r="AN53" s="188"/>
      <c r="AO53" s="188"/>
      <c r="AP53" s="188"/>
      <c r="AQ53" s="188"/>
      <c r="AR53" s="188"/>
      <c r="AS53" s="188"/>
      <c r="AT53" s="188"/>
      <c r="AU53" s="188"/>
      <c r="AV53" s="188"/>
      <c r="AW53" s="188"/>
      <c r="AX53" s="189"/>
    </row>
    <row r="54" spans="1:50" ht="26.25" customHeight="1">
      <c r="A54" s="175"/>
      <c r="B54" s="176"/>
      <c r="C54" s="200"/>
      <c r="D54" s="201"/>
      <c r="E54" s="201"/>
      <c r="F54" s="201"/>
      <c r="G54" s="202"/>
      <c r="H54" s="203"/>
      <c r="I54" s="203"/>
      <c r="J54" s="203"/>
      <c r="K54" s="203"/>
      <c r="L54" s="203"/>
      <c r="M54" s="203"/>
      <c r="N54" s="203"/>
      <c r="O54" s="203"/>
      <c r="P54" s="203"/>
      <c r="Q54" s="203"/>
      <c r="R54" s="203"/>
      <c r="S54" s="204"/>
      <c r="T54" s="205"/>
      <c r="U54" s="203"/>
      <c r="V54" s="203"/>
      <c r="W54" s="203"/>
      <c r="X54" s="203"/>
      <c r="Y54" s="203"/>
      <c r="Z54" s="203"/>
      <c r="AA54" s="203"/>
      <c r="AB54" s="203"/>
      <c r="AC54" s="203"/>
      <c r="AD54" s="203"/>
      <c r="AE54" s="203"/>
      <c r="AF54" s="203"/>
      <c r="AG54" s="187"/>
      <c r="AH54" s="188"/>
      <c r="AI54" s="188"/>
      <c r="AJ54" s="188"/>
      <c r="AK54" s="188"/>
      <c r="AL54" s="188"/>
      <c r="AM54" s="188"/>
      <c r="AN54" s="188"/>
      <c r="AO54" s="188"/>
      <c r="AP54" s="188"/>
      <c r="AQ54" s="188"/>
      <c r="AR54" s="188"/>
      <c r="AS54" s="188"/>
      <c r="AT54" s="188"/>
      <c r="AU54" s="188"/>
      <c r="AV54" s="188"/>
      <c r="AW54" s="188"/>
      <c r="AX54" s="189"/>
    </row>
    <row r="55" spans="1:50" ht="26.25" customHeight="1">
      <c r="A55" s="177"/>
      <c r="B55" s="178"/>
      <c r="C55" s="151"/>
      <c r="D55" s="152"/>
      <c r="E55" s="152"/>
      <c r="F55" s="152"/>
      <c r="G55" s="153"/>
      <c r="H55" s="154"/>
      <c r="I55" s="154"/>
      <c r="J55" s="154"/>
      <c r="K55" s="154"/>
      <c r="L55" s="154"/>
      <c r="M55" s="154"/>
      <c r="N55" s="154"/>
      <c r="O55" s="154"/>
      <c r="P55" s="154"/>
      <c r="Q55" s="154"/>
      <c r="R55" s="154"/>
      <c r="S55" s="155"/>
      <c r="T55" s="156"/>
      <c r="U55" s="157"/>
      <c r="V55" s="157"/>
      <c r="W55" s="157"/>
      <c r="X55" s="157"/>
      <c r="Y55" s="157"/>
      <c r="Z55" s="157"/>
      <c r="AA55" s="157"/>
      <c r="AB55" s="157"/>
      <c r="AC55" s="157"/>
      <c r="AD55" s="157"/>
      <c r="AE55" s="157"/>
      <c r="AF55" s="157"/>
      <c r="AG55" s="190"/>
      <c r="AH55" s="191"/>
      <c r="AI55" s="191"/>
      <c r="AJ55" s="191"/>
      <c r="AK55" s="191"/>
      <c r="AL55" s="191"/>
      <c r="AM55" s="191"/>
      <c r="AN55" s="191"/>
      <c r="AO55" s="191"/>
      <c r="AP55" s="191"/>
      <c r="AQ55" s="191"/>
      <c r="AR55" s="191"/>
      <c r="AS55" s="191"/>
      <c r="AT55" s="191"/>
      <c r="AU55" s="191"/>
      <c r="AV55" s="191"/>
      <c r="AW55" s="191"/>
      <c r="AX55" s="192"/>
    </row>
    <row r="56" spans="1:50" ht="57" customHeight="1">
      <c r="A56" s="158" t="s">
        <v>103</v>
      </c>
      <c r="B56" s="159"/>
      <c r="C56" s="162" t="s">
        <v>104</v>
      </c>
      <c r="D56" s="163"/>
      <c r="E56" s="163"/>
      <c r="F56" s="164"/>
      <c r="G56" s="165" t="s">
        <v>1656</v>
      </c>
      <c r="H56" s="166"/>
      <c r="I56" s="166"/>
      <c r="J56" s="166"/>
      <c r="K56" s="166"/>
      <c r="L56" s="166"/>
      <c r="M56" s="166"/>
      <c r="N56" s="166"/>
      <c r="O56" s="166"/>
      <c r="P56" s="166"/>
      <c r="Q56" s="166"/>
      <c r="R56" s="166"/>
      <c r="S56" s="166"/>
      <c r="T56" s="166"/>
      <c r="U56" s="166"/>
      <c r="V56" s="166"/>
      <c r="W56" s="166"/>
      <c r="X56" s="166"/>
      <c r="Y56" s="166"/>
      <c r="Z56" s="166"/>
      <c r="AA56" s="166"/>
      <c r="AB56" s="166"/>
      <c r="AC56" s="166"/>
      <c r="AD56" s="166"/>
      <c r="AE56" s="166"/>
      <c r="AF56" s="166"/>
      <c r="AG56" s="166"/>
      <c r="AH56" s="166"/>
      <c r="AI56" s="166"/>
      <c r="AJ56" s="166"/>
      <c r="AK56" s="166"/>
      <c r="AL56" s="166"/>
      <c r="AM56" s="166"/>
      <c r="AN56" s="166"/>
      <c r="AO56" s="166"/>
      <c r="AP56" s="166"/>
      <c r="AQ56" s="166"/>
      <c r="AR56" s="166"/>
      <c r="AS56" s="166"/>
      <c r="AT56" s="166"/>
      <c r="AU56" s="166"/>
      <c r="AV56" s="166"/>
      <c r="AW56" s="166"/>
      <c r="AX56" s="167"/>
    </row>
    <row r="57" spans="1:50" ht="66.75" customHeight="1" thickBot="1">
      <c r="A57" s="160"/>
      <c r="B57" s="161"/>
      <c r="C57" s="168" t="s">
        <v>106</v>
      </c>
      <c r="D57" s="169"/>
      <c r="E57" s="169"/>
      <c r="F57" s="170"/>
      <c r="G57" s="789" t="s">
        <v>1655</v>
      </c>
      <c r="H57" s="789"/>
      <c r="I57" s="789"/>
      <c r="J57" s="789"/>
      <c r="K57" s="789"/>
      <c r="L57" s="789"/>
      <c r="M57" s="789"/>
      <c r="N57" s="789"/>
      <c r="O57" s="789"/>
      <c r="P57" s="789"/>
      <c r="Q57" s="789"/>
      <c r="R57" s="789"/>
      <c r="S57" s="789"/>
      <c r="T57" s="789"/>
      <c r="U57" s="789"/>
      <c r="V57" s="789"/>
      <c r="W57" s="789"/>
      <c r="X57" s="789"/>
      <c r="Y57" s="789"/>
      <c r="Z57" s="789"/>
      <c r="AA57" s="789"/>
      <c r="AB57" s="789"/>
      <c r="AC57" s="789"/>
      <c r="AD57" s="789"/>
      <c r="AE57" s="789"/>
      <c r="AF57" s="789"/>
      <c r="AG57" s="789"/>
      <c r="AH57" s="789"/>
      <c r="AI57" s="789"/>
      <c r="AJ57" s="789"/>
      <c r="AK57" s="789"/>
      <c r="AL57" s="789"/>
      <c r="AM57" s="789"/>
      <c r="AN57" s="789"/>
      <c r="AO57" s="789"/>
      <c r="AP57" s="789"/>
      <c r="AQ57" s="789"/>
      <c r="AR57" s="789"/>
      <c r="AS57" s="789"/>
      <c r="AT57" s="789"/>
      <c r="AU57" s="789"/>
      <c r="AV57" s="789"/>
      <c r="AW57" s="789"/>
      <c r="AX57" s="790"/>
    </row>
    <row r="58" spans="1:50" ht="21" customHeight="1">
      <c r="A58" s="139" t="s">
        <v>108</v>
      </c>
      <c r="B58" s="140"/>
      <c r="C58" s="140"/>
      <c r="D58" s="140"/>
      <c r="E58" s="140"/>
      <c r="F58" s="140"/>
      <c r="G58" s="140"/>
      <c r="H58" s="140"/>
      <c r="I58" s="140"/>
      <c r="J58" s="140"/>
      <c r="K58" s="140"/>
      <c r="L58" s="140"/>
      <c r="M58" s="140"/>
      <c r="N58" s="140"/>
      <c r="O58" s="140"/>
      <c r="P58" s="140"/>
      <c r="Q58" s="140"/>
      <c r="R58" s="140"/>
      <c r="S58" s="140"/>
      <c r="T58" s="140"/>
      <c r="U58" s="140"/>
      <c r="V58" s="140"/>
      <c r="W58" s="140"/>
      <c r="X58" s="140"/>
      <c r="Y58" s="140"/>
      <c r="Z58" s="140"/>
      <c r="AA58" s="140"/>
      <c r="AB58" s="140"/>
      <c r="AC58" s="140"/>
      <c r="AD58" s="140"/>
      <c r="AE58" s="140"/>
      <c r="AF58" s="140"/>
      <c r="AG58" s="140"/>
      <c r="AH58" s="140"/>
      <c r="AI58" s="140"/>
      <c r="AJ58" s="140"/>
      <c r="AK58" s="140"/>
      <c r="AL58" s="140"/>
      <c r="AM58" s="140"/>
      <c r="AN58" s="140"/>
      <c r="AO58" s="140"/>
      <c r="AP58" s="140"/>
      <c r="AQ58" s="140"/>
      <c r="AR58" s="140"/>
      <c r="AS58" s="140"/>
      <c r="AT58" s="140"/>
      <c r="AU58" s="140"/>
      <c r="AV58" s="140"/>
      <c r="AW58" s="140"/>
      <c r="AX58" s="141"/>
    </row>
    <row r="59" spans="1:50" ht="120" customHeight="1" thickBot="1">
      <c r="A59" s="120"/>
      <c r="B59" s="142"/>
      <c r="C59" s="142"/>
      <c r="D59" s="142"/>
      <c r="E59" s="142"/>
      <c r="F59" s="142"/>
      <c r="G59" s="142"/>
      <c r="H59" s="142"/>
      <c r="I59" s="142"/>
      <c r="J59" s="142"/>
      <c r="K59" s="142"/>
      <c r="L59" s="142"/>
      <c r="M59" s="142"/>
      <c r="N59" s="142"/>
      <c r="O59" s="142"/>
      <c r="P59" s="142"/>
      <c r="Q59" s="142"/>
      <c r="R59" s="142"/>
      <c r="S59" s="142"/>
      <c r="T59" s="142"/>
      <c r="U59" s="142"/>
      <c r="V59" s="142"/>
      <c r="W59" s="142"/>
      <c r="X59" s="142"/>
      <c r="Y59" s="142"/>
      <c r="Z59" s="142"/>
      <c r="AA59" s="142"/>
      <c r="AB59" s="142"/>
      <c r="AC59" s="142"/>
      <c r="AD59" s="142"/>
      <c r="AE59" s="142"/>
      <c r="AF59" s="142"/>
      <c r="AG59" s="142"/>
      <c r="AH59" s="142"/>
      <c r="AI59" s="142"/>
      <c r="AJ59" s="142"/>
      <c r="AK59" s="142"/>
      <c r="AL59" s="142"/>
      <c r="AM59" s="142"/>
      <c r="AN59" s="142"/>
      <c r="AO59" s="142"/>
      <c r="AP59" s="142"/>
      <c r="AQ59" s="142"/>
      <c r="AR59" s="142"/>
      <c r="AS59" s="142"/>
      <c r="AT59" s="142"/>
      <c r="AU59" s="142"/>
      <c r="AV59" s="142"/>
      <c r="AW59" s="142"/>
      <c r="AX59" s="143"/>
    </row>
    <row r="60" spans="1:50" ht="21" customHeight="1">
      <c r="A60" s="144" t="s">
        <v>109</v>
      </c>
      <c r="B60" s="145"/>
      <c r="C60" s="145"/>
      <c r="D60" s="145"/>
      <c r="E60" s="145"/>
      <c r="F60" s="145"/>
      <c r="G60" s="145"/>
      <c r="H60" s="145"/>
      <c r="I60" s="145"/>
      <c r="J60" s="145"/>
      <c r="K60" s="145"/>
      <c r="L60" s="145"/>
      <c r="M60" s="145"/>
      <c r="N60" s="145"/>
      <c r="O60" s="145"/>
      <c r="P60" s="145"/>
      <c r="Q60" s="145"/>
      <c r="R60" s="145"/>
      <c r="S60" s="145"/>
      <c r="T60" s="145"/>
      <c r="U60" s="145"/>
      <c r="V60" s="145"/>
      <c r="W60" s="145"/>
      <c r="X60" s="145"/>
      <c r="Y60" s="145"/>
      <c r="Z60" s="145"/>
      <c r="AA60" s="145"/>
      <c r="AB60" s="145"/>
      <c r="AC60" s="145"/>
      <c r="AD60" s="145"/>
      <c r="AE60" s="145"/>
      <c r="AF60" s="145"/>
      <c r="AG60" s="145"/>
      <c r="AH60" s="145"/>
      <c r="AI60" s="145"/>
      <c r="AJ60" s="145"/>
      <c r="AK60" s="145"/>
      <c r="AL60" s="145"/>
      <c r="AM60" s="145"/>
      <c r="AN60" s="145"/>
      <c r="AO60" s="145"/>
      <c r="AP60" s="145"/>
      <c r="AQ60" s="145"/>
      <c r="AR60" s="145"/>
      <c r="AS60" s="145"/>
      <c r="AT60" s="145"/>
      <c r="AU60" s="145"/>
      <c r="AV60" s="145"/>
      <c r="AW60" s="145"/>
      <c r="AX60" s="146"/>
    </row>
    <row r="61" spans="1:50" ht="120" customHeight="1" thickBot="1">
      <c r="A61" s="120"/>
      <c r="B61" s="142"/>
      <c r="C61" s="142"/>
      <c r="D61" s="142"/>
      <c r="E61" s="147"/>
      <c r="F61" s="148"/>
      <c r="G61" s="149"/>
      <c r="H61" s="149"/>
      <c r="I61" s="149"/>
      <c r="J61" s="149"/>
      <c r="K61" s="149"/>
      <c r="L61" s="149"/>
      <c r="M61" s="149"/>
      <c r="N61" s="149"/>
      <c r="O61" s="149"/>
      <c r="P61" s="149"/>
      <c r="Q61" s="149"/>
      <c r="R61" s="149"/>
      <c r="S61" s="149"/>
      <c r="T61" s="149"/>
      <c r="U61" s="149"/>
      <c r="V61" s="149"/>
      <c r="W61" s="149"/>
      <c r="X61" s="149"/>
      <c r="Y61" s="149"/>
      <c r="Z61" s="149"/>
      <c r="AA61" s="149"/>
      <c r="AB61" s="149"/>
      <c r="AC61" s="149"/>
      <c r="AD61" s="149"/>
      <c r="AE61" s="149"/>
      <c r="AF61" s="149"/>
      <c r="AG61" s="149"/>
      <c r="AH61" s="149"/>
      <c r="AI61" s="149"/>
      <c r="AJ61" s="149"/>
      <c r="AK61" s="149"/>
      <c r="AL61" s="149"/>
      <c r="AM61" s="149"/>
      <c r="AN61" s="149"/>
      <c r="AO61" s="149"/>
      <c r="AP61" s="149"/>
      <c r="AQ61" s="149"/>
      <c r="AR61" s="149"/>
      <c r="AS61" s="149"/>
      <c r="AT61" s="149"/>
      <c r="AU61" s="149"/>
      <c r="AV61" s="149"/>
      <c r="AW61" s="149"/>
      <c r="AX61" s="150"/>
    </row>
    <row r="62" spans="1:50" ht="21" customHeight="1">
      <c r="A62" s="144" t="s">
        <v>110</v>
      </c>
      <c r="B62" s="145"/>
      <c r="C62" s="145"/>
      <c r="D62" s="145"/>
      <c r="E62" s="145"/>
      <c r="F62" s="145"/>
      <c r="G62" s="145"/>
      <c r="H62" s="145"/>
      <c r="I62" s="145"/>
      <c r="J62" s="145"/>
      <c r="K62" s="145"/>
      <c r="L62" s="145"/>
      <c r="M62" s="145"/>
      <c r="N62" s="145"/>
      <c r="O62" s="145"/>
      <c r="P62" s="145"/>
      <c r="Q62" s="145"/>
      <c r="R62" s="145"/>
      <c r="S62" s="145"/>
      <c r="T62" s="145"/>
      <c r="U62" s="145"/>
      <c r="V62" s="145"/>
      <c r="W62" s="145"/>
      <c r="X62" s="145"/>
      <c r="Y62" s="145"/>
      <c r="Z62" s="145"/>
      <c r="AA62" s="145"/>
      <c r="AB62" s="145"/>
      <c r="AC62" s="145"/>
      <c r="AD62" s="145"/>
      <c r="AE62" s="145"/>
      <c r="AF62" s="145"/>
      <c r="AG62" s="145"/>
      <c r="AH62" s="145"/>
      <c r="AI62" s="145"/>
      <c r="AJ62" s="145"/>
      <c r="AK62" s="145"/>
      <c r="AL62" s="145"/>
      <c r="AM62" s="145"/>
      <c r="AN62" s="145"/>
      <c r="AO62" s="145"/>
      <c r="AP62" s="145"/>
      <c r="AQ62" s="145"/>
      <c r="AR62" s="145"/>
      <c r="AS62" s="145"/>
      <c r="AT62" s="145"/>
      <c r="AU62" s="145"/>
      <c r="AV62" s="145"/>
      <c r="AW62" s="145"/>
      <c r="AX62" s="146"/>
    </row>
    <row r="63" spans="1:50" ht="99.95" customHeight="1" thickBot="1">
      <c r="A63" s="120"/>
      <c r="B63" s="121"/>
      <c r="C63" s="121"/>
      <c r="D63" s="121"/>
      <c r="E63" s="122"/>
      <c r="F63" s="121"/>
      <c r="G63" s="121"/>
      <c r="H63" s="121"/>
      <c r="I63" s="121"/>
      <c r="J63" s="121"/>
      <c r="K63" s="121"/>
      <c r="L63" s="121"/>
      <c r="M63" s="121"/>
      <c r="N63" s="121"/>
      <c r="O63" s="121"/>
      <c r="P63" s="121"/>
      <c r="Q63" s="121"/>
      <c r="R63" s="121"/>
      <c r="S63" s="121"/>
      <c r="T63" s="121"/>
      <c r="U63" s="121"/>
      <c r="V63" s="121"/>
      <c r="W63" s="121"/>
      <c r="X63" s="121"/>
      <c r="Y63" s="121"/>
      <c r="Z63" s="121"/>
      <c r="AA63" s="121"/>
      <c r="AB63" s="121"/>
      <c r="AC63" s="121"/>
      <c r="AD63" s="121"/>
      <c r="AE63" s="121"/>
      <c r="AF63" s="121"/>
      <c r="AG63" s="121"/>
      <c r="AH63" s="121"/>
      <c r="AI63" s="121"/>
      <c r="AJ63" s="121"/>
      <c r="AK63" s="121"/>
      <c r="AL63" s="121"/>
      <c r="AM63" s="121"/>
      <c r="AN63" s="121"/>
      <c r="AO63" s="121"/>
      <c r="AP63" s="121"/>
      <c r="AQ63" s="121"/>
      <c r="AR63" s="121"/>
      <c r="AS63" s="121"/>
      <c r="AT63" s="121"/>
      <c r="AU63" s="121"/>
      <c r="AV63" s="121"/>
      <c r="AW63" s="121"/>
      <c r="AX63" s="123"/>
    </row>
    <row r="64" spans="1:50" ht="21" customHeight="1">
      <c r="A64" s="124" t="s">
        <v>111</v>
      </c>
      <c r="B64" s="125"/>
      <c r="C64" s="125"/>
      <c r="D64" s="125"/>
      <c r="E64" s="125"/>
      <c r="F64" s="125"/>
      <c r="G64" s="125"/>
      <c r="H64" s="125"/>
      <c r="I64" s="125"/>
      <c r="J64" s="125"/>
      <c r="K64" s="125"/>
      <c r="L64" s="125"/>
      <c r="M64" s="125"/>
      <c r="N64" s="125"/>
      <c r="O64" s="125"/>
      <c r="P64" s="125"/>
      <c r="Q64" s="125"/>
      <c r="R64" s="125"/>
      <c r="S64" s="125"/>
      <c r="T64" s="125"/>
      <c r="U64" s="125"/>
      <c r="V64" s="125"/>
      <c r="W64" s="125"/>
      <c r="X64" s="125"/>
      <c r="Y64" s="125"/>
      <c r="Z64" s="125"/>
      <c r="AA64" s="125"/>
      <c r="AB64" s="125"/>
      <c r="AC64" s="125"/>
      <c r="AD64" s="125"/>
      <c r="AE64" s="125"/>
      <c r="AF64" s="125"/>
      <c r="AG64" s="125"/>
      <c r="AH64" s="125"/>
      <c r="AI64" s="125"/>
      <c r="AJ64" s="125"/>
      <c r="AK64" s="125"/>
      <c r="AL64" s="125"/>
      <c r="AM64" s="125"/>
      <c r="AN64" s="125"/>
      <c r="AO64" s="125"/>
      <c r="AP64" s="125"/>
      <c r="AQ64" s="125"/>
      <c r="AR64" s="125"/>
      <c r="AS64" s="125"/>
      <c r="AT64" s="125"/>
      <c r="AU64" s="125"/>
      <c r="AV64" s="125"/>
      <c r="AW64" s="125"/>
      <c r="AX64" s="126"/>
    </row>
    <row r="65" spans="1:50" ht="99.95" customHeight="1" thickBot="1">
      <c r="A65" s="127" t="s">
        <v>519</v>
      </c>
      <c r="B65" s="128"/>
      <c r="C65" s="128"/>
      <c r="D65" s="128"/>
      <c r="E65" s="128"/>
      <c r="F65" s="128"/>
      <c r="G65" s="128"/>
      <c r="H65" s="128"/>
      <c r="I65" s="128"/>
      <c r="J65" s="128"/>
      <c r="K65" s="128"/>
      <c r="L65" s="128"/>
      <c r="M65" s="128"/>
      <c r="N65" s="128"/>
      <c r="O65" s="128"/>
      <c r="P65" s="128"/>
      <c r="Q65" s="128"/>
      <c r="R65" s="128"/>
      <c r="S65" s="128"/>
      <c r="T65" s="128"/>
      <c r="U65" s="128"/>
      <c r="V65" s="128"/>
      <c r="W65" s="128"/>
      <c r="X65" s="128"/>
      <c r="Y65" s="128"/>
      <c r="Z65" s="128"/>
      <c r="AA65" s="128"/>
      <c r="AB65" s="128"/>
      <c r="AC65" s="128"/>
      <c r="AD65" s="128"/>
      <c r="AE65" s="128"/>
      <c r="AF65" s="128"/>
      <c r="AG65" s="128"/>
      <c r="AH65" s="128"/>
      <c r="AI65" s="128"/>
      <c r="AJ65" s="128"/>
      <c r="AK65" s="128"/>
      <c r="AL65" s="128"/>
      <c r="AM65" s="128"/>
      <c r="AN65" s="128"/>
      <c r="AO65" s="128"/>
      <c r="AP65" s="128"/>
      <c r="AQ65" s="128"/>
      <c r="AR65" s="128"/>
      <c r="AS65" s="128"/>
      <c r="AT65" s="128"/>
      <c r="AU65" s="128"/>
      <c r="AV65" s="128"/>
      <c r="AW65" s="128"/>
      <c r="AX65" s="129"/>
    </row>
    <row r="66" spans="1:50" ht="19.7" customHeight="1">
      <c r="A66" s="130" t="s">
        <v>112</v>
      </c>
      <c r="B66" s="131"/>
      <c r="C66" s="131"/>
      <c r="D66" s="131"/>
      <c r="E66" s="131"/>
      <c r="F66" s="131"/>
      <c r="G66" s="131"/>
      <c r="H66" s="131"/>
      <c r="I66" s="131"/>
      <c r="J66" s="131"/>
      <c r="K66" s="131"/>
      <c r="L66" s="131"/>
      <c r="M66" s="131"/>
      <c r="N66" s="131"/>
      <c r="O66" s="131"/>
      <c r="P66" s="131"/>
      <c r="Q66" s="131"/>
      <c r="R66" s="131"/>
      <c r="S66" s="131"/>
      <c r="T66" s="131"/>
      <c r="U66" s="131"/>
      <c r="V66" s="131"/>
      <c r="W66" s="131"/>
      <c r="X66" s="131"/>
      <c r="Y66" s="131"/>
      <c r="Z66" s="131"/>
      <c r="AA66" s="131"/>
      <c r="AB66" s="131"/>
      <c r="AC66" s="131"/>
      <c r="AD66" s="131"/>
      <c r="AE66" s="131"/>
      <c r="AF66" s="131"/>
      <c r="AG66" s="131"/>
      <c r="AH66" s="131"/>
      <c r="AI66" s="131"/>
      <c r="AJ66" s="131"/>
      <c r="AK66" s="131"/>
      <c r="AL66" s="131"/>
      <c r="AM66" s="131"/>
      <c r="AN66" s="131"/>
      <c r="AO66" s="131"/>
      <c r="AP66" s="131"/>
      <c r="AQ66" s="131"/>
      <c r="AR66" s="131"/>
      <c r="AS66" s="131"/>
      <c r="AT66" s="131"/>
      <c r="AU66" s="131"/>
      <c r="AV66" s="131"/>
      <c r="AW66" s="131"/>
      <c r="AX66" s="132"/>
    </row>
    <row r="67" spans="1:50" ht="19.899999999999999" customHeight="1" thickBot="1">
      <c r="A67" s="133"/>
      <c r="B67" s="134"/>
      <c r="C67" s="115" t="s">
        <v>113</v>
      </c>
      <c r="D67" s="135"/>
      <c r="E67" s="135"/>
      <c r="F67" s="135"/>
      <c r="G67" s="135"/>
      <c r="H67" s="135"/>
      <c r="I67" s="135"/>
      <c r="J67" s="136"/>
      <c r="K67" s="137">
        <v>142</v>
      </c>
      <c r="L67" s="137"/>
      <c r="M67" s="137"/>
      <c r="N67" s="137"/>
      <c r="O67" s="137"/>
      <c r="P67" s="137"/>
      <c r="Q67" s="137"/>
      <c r="R67" s="137"/>
      <c r="S67" s="115" t="s">
        <v>114</v>
      </c>
      <c r="T67" s="135"/>
      <c r="U67" s="135"/>
      <c r="V67" s="135"/>
      <c r="W67" s="135"/>
      <c r="X67" s="135"/>
      <c r="Y67" s="135"/>
      <c r="Z67" s="136"/>
      <c r="AA67" s="138">
        <v>170</v>
      </c>
      <c r="AB67" s="137"/>
      <c r="AC67" s="137"/>
      <c r="AD67" s="137"/>
      <c r="AE67" s="137"/>
      <c r="AF67" s="137"/>
      <c r="AG67" s="137"/>
      <c r="AH67" s="137"/>
      <c r="AI67" s="115" t="s">
        <v>115</v>
      </c>
      <c r="AJ67" s="116"/>
      <c r="AK67" s="116"/>
      <c r="AL67" s="116"/>
      <c r="AM67" s="116"/>
      <c r="AN67" s="116"/>
      <c r="AO67" s="116"/>
      <c r="AP67" s="117"/>
      <c r="AQ67" s="118">
        <v>168</v>
      </c>
      <c r="AR67" s="118"/>
      <c r="AS67" s="118"/>
      <c r="AT67" s="118"/>
      <c r="AU67" s="118"/>
      <c r="AV67" s="118"/>
      <c r="AW67" s="118"/>
      <c r="AX67" s="119"/>
    </row>
  </sheetData>
  <mergeCells count="256">
    <mergeCell ref="A6:F6"/>
    <mergeCell ref="G6:X6"/>
    <mergeCell ref="Y6:AD6"/>
    <mergeCell ref="AE6:AX6"/>
    <mergeCell ref="A7:F7"/>
    <mergeCell ref="G7:AX7"/>
    <mergeCell ref="AJ1:AP1"/>
    <mergeCell ref="AQ1:AX1"/>
    <mergeCell ref="A2:AN2"/>
    <mergeCell ref="AO2:AX2"/>
    <mergeCell ref="A3:F3"/>
    <mergeCell ref="G3:X3"/>
    <mergeCell ref="Y3:AD3"/>
    <mergeCell ref="AE3:AP3"/>
    <mergeCell ref="AQ3:AX3"/>
    <mergeCell ref="A4:F4"/>
    <mergeCell ref="G4:X4"/>
    <mergeCell ref="Y4:AD4"/>
    <mergeCell ref="AE4:AP4"/>
    <mergeCell ref="AQ4:AX4"/>
    <mergeCell ref="A5:F5"/>
    <mergeCell ref="G5:X5"/>
    <mergeCell ref="Y5:AD5"/>
    <mergeCell ref="AE5:AX5"/>
    <mergeCell ref="A8:F8"/>
    <mergeCell ref="G8:AX8"/>
    <mergeCell ref="A9:F9"/>
    <mergeCell ref="G9:AX9"/>
    <mergeCell ref="A10:F18"/>
    <mergeCell ref="G10:O10"/>
    <mergeCell ref="P10:V10"/>
    <mergeCell ref="W10:AC10"/>
    <mergeCell ref="AD10:AJ10"/>
    <mergeCell ref="AK10:AQ10"/>
    <mergeCell ref="I14:O14"/>
    <mergeCell ref="P14:V14"/>
    <mergeCell ref="W14:AC14"/>
    <mergeCell ref="AD14:AJ14"/>
    <mergeCell ref="AK14:AQ14"/>
    <mergeCell ref="AR14:AX14"/>
    <mergeCell ref="AR10:AX10"/>
    <mergeCell ref="G11:H16"/>
    <mergeCell ref="I11:O11"/>
    <mergeCell ref="P11:V11"/>
    <mergeCell ref="W11:AC11"/>
    <mergeCell ref="AD11:AJ11"/>
    <mergeCell ref="AK11:AQ11"/>
    <mergeCell ref="AR11:AX11"/>
    <mergeCell ref="I12:O12"/>
    <mergeCell ref="P12:V12"/>
    <mergeCell ref="W12:AC12"/>
    <mergeCell ref="AD12:AJ12"/>
    <mergeCell ref="AK12:AQ12"/>
    <mergeCell ref="AR12:AX12"/>
    <mergeCell ref="I13:O13"/>
    <mergeCell ref="P13:V13"/>
    <mergeCell ref="W13:AC13"/>
    <mergeCell ref="AD13:AJ13"/>
    <mergeCell ref="AK13:AQ13"/>
    <mergeCell ref="AR13:AX13"/>
    <mergeCell ref="I15:O15"/>
    <mergeCell ref="P15:V15"/>
    <mergeCell ref="W15:AC15"/>
    <mergeCell ref="AD15:AJ15"/>
    <mergeCell ref="AK15:AQ15"/>
    <mergeCell ref="AR15:AX15"/>
    <mergeCell ref="I16:O16"/>
    <mergeCell ref="P16:V16"/>
    <mergeCell ref="W16:AC16"/>
    <mergeCell ref="AD16:AJ16"/>
    <mergeCell ref="AK16:AQ16"/>
    <mergeCell ref="AR16:AX16"/>
    <mergeCell ref="G19:X19"/>
    <mergeCell ref="Y19:AA19"/>
    <mergeCell ref="AB19:AD19"/>
    <mergeCell ref="AE19:AI19"/>
    <mergeCell ref="AJ19:AN19"/>
    <mergeCell ref="AB21:AD21"/>
    <mergeCell ref="G17:O17"/>
    <mergeCell ref="P17:V17"/>
    <mergeCell ref="W17:AC17"/>
    <mergeCell ref="AD17:AJ17"/>
    <mergeCell ref="AK17:AQ17"/>
    <mergeCell ref="AO19:AS19"/>
    <mergeCell ref="AJ20:AN20"/>
    <mergeCell ref="AR17:AX17"/>
    <mergeCell ref="G18:O18"/>
    <mergeCell ref="P18:V18"/>
    <mergeCell ref="W18:AC18"/>
    <mergeCell ref="AD18:AJ18"/>
    <mergeCell ref="AK18:AQ18"/>
    <mergeCell ref="AR18:AX18"/>
    <mergeCell ref="AT19:AX19"/>
    <mergeCell ref="G20:X22"/>
    <mergeCell ref="Y20:AA20"/>
    <mergeCell ref="AB20:AD20"/>
    <mergeCell ref="A26:F28"/>
    <mergeCell ref="G26:X26"/>
    <mergeCell ref="Y26:AA26"/>
    <mergeCell ref="AB26:AD26"/>
    <mergeCell ref="AE26:AI26"/>
    <mergeCell ref="AE21:AI21"/>
    <mergeCell ref="AJ21:AN21"/>
    <mergeCell ref="AO21:AS21"/>
    <mergeCell ref="AT21:AX21"/>
    <mergeCell ref="Y22:AA22"/>
    <mergeCell ref="AB22:AD22"/>
    <mergeCell ref="AE22:AI22"/>
    <mergeCell ref="AJ22:AN22"/>
    <mergeCell ref="AO22:AS22"/>
    <mergeCell ref="AT22:AX22"/>
    <mergeCell ref="AJ24:AN24"/>
    <mergeCell ref="AJ27:AN27"/>
    <mergeCell ref="AO27:AS27"/>
    <mergeCell ref="AO23:AS23"/>
    <mergeCell ref="AT23:AX23"/>
    <mergeCell ref="AO24:AS24"/>
    <mergeCell ref="AT24:AX24"/>
    <mergeCell ref="AO25:AS25"/>
    <mergeCell ref="AT25:AX25"/>
    <mergeCell ref="AO20:AS20"/>
    <mergeCell ref="AT20:AX20"/>
    <mergeCell ref="Y21:AA21"/>
    <mergeCell ref="A19:F22"/>
    <mergeCell ref="AE20:AI20"/>
    <mergeCell ref="A23:F25"/>
    <mergeCell ref="AT27:AX27"/>
    <mergeCell ref="G27:X28"/>
    <mergeCell ref="Y27:AA27"/>
    <mergeCell ref="AB27:AD27"/>
    <mergeCell ref="AE27:AI27"/>
    <mergeCell ref="G23:X23"/>
    <mergeCell ref="Y23:AA23"/>
    <mergeCell ref="AB23:AD23"/>
    <mergeCell ref="AE23:AI23"/>
    <mergeCell ref="AJ23:AN23"/>
    <mergeCell ref="AB25:AD25"/>
    <mergeCell ref="AE25:AI25"/>
    <mergeCell ref="AJ25:AN25"/>
    <mergeCell ref="AJ26:AN26"/>
    <mergeCell ref="G24:X25"/>
    <mergeCell ref="Y24:AA24"/>
    <mergeCell ref="AB24:AD24"/>
    <mergeCell ref="AE24:AI24"/>
    <mergeCell ref="Y28:AA28"/>
    <mergeCell ref="AB28:AD28"/>
    <mergeCell ref="AE28:AI28"/>
    <mergeCell ref="AJ28:AN28"/>
    <mergeCell ref="AO28:AS28"/>
    <mergeCell ref="AT28:AX28"/>
    <mergeCell ref="Y25:AA25"/>
    <mergeCell ref="AO26:AS26"/>
    <mergeCell ref="AT26:AX26"/>
    <mergeCell ref="C36:K36"/>
    <mergeCell ref="L36:Q36"/>
    <mergeCell ref="R36:W36"/>
    <mergeCell ref="X36:AX36"/>
    <mergeCell ref="A29:B36"/>
    <mergeCell ref="C29:K29"/>
    <mergeCell ref="L29:Q29"/>
    <mergeCell ref="R29:W29"/>
    <mergeCell ref="X29:AX29"/>
    <mergeCell ref="C30:K30"/>
    <mergeCell ref="L30:Q30"/>
    <mergeCell ref="R30:W30"/>
    <mergeCell ref="X30:AX30"/>
    <mergeCell ref="C31:K31"/>
    <mergeCell ref="L31:Q31"/>
    <mergeCell ref="R31:W31"/>
    <mergeCell ref="X31:AX31"/>
    <mergeCell ref="C32:K32"/>
    <mergeCell ref="L32:Q32"/>
    <mergeCell ref="R32:W32"/>
    <mergeCell ref="X32:AX32"/>
    <mergeCell ref="C33:K33"/>
    <mergeCell ref="L33:Q33"/>
    <mergeCell ref="R33:W33"/>
    <mergeCell ref="X33:AX33"/>
    <mergeCell ref="C34:K34"/>
    <mergeCell ref="L34:Q34"/>
    <mergeCell ref="R34:W34"/>
    <mergeCell ref="X34:AX34"/>
    <mergeCell ref="C35:K35"/>
    <mergeCell ref="L35:Q35"/>
    <mergeCell ref="R35:W35"/>
    <mergeCell ref="X35:AX35"/>
    <mergeCell ref="A38:AX38"/>
    <mergeCell ref="C39:AC39"/>
    <mergeCell ref="AD39:AF39"/>
    <mergeCell ref="AG39:AX39"/>
    <mergeCell ref="A40:B42"/>
    <mergeCell ref="C40:AC40"/>
    <mergeCell ref="AD40:AF40"/>
    <mergeCell ref="AG40:AX42"/>
    <mergeCell ref="C41:AC41"/>
    <mergeCell ref="AD41:AF41"/>
    <mergeCell ref="C42:AC42"/>
    <mergeCell ref="AD42:AF42"/>
    <mergeCell ref="A43:B48"/>
    <mergeCell ref="C43:AC43"/>
    <mergeCell ref="AD43:AF43"/>
    <mergeCell ref="AG43:AX48"/>
    <mergeCell ref="C44:AC44"/>
    <mergeCell ref="AD44:AF44"/>
    <mergeCell ref="C45:AC45"/>
    <mergeCell ref="AD45:AF45"/>
    <mergeCell ref="A60:AX60"/>
    <mergeCell ref="A58:AX58"/>
    <mergeCell ref="A59:AX59"/>
    <mergeCell ref="AD52:AF52"/>
    <mergeCell ref="AG52:AX55"/>
    <mergeCell ref="C53:F53"/>
    <mergeCell ref="G53:S53"/>
    <mergeCell ref="T53:AF53"/>
    <mergeCell ref="C54:F54"/>
    <mergeCell ref="G54:S54"/>
    <mergeCell ref="T54:AF54"/>
    <mergeCell ref="C55:F55"/>
    <mergeCell ref="G55:S55"/>
    <mergeCell ref="T55:AF55"/>
    <mergeCell ref="A61:E61"/>
    <mergeCell ref="F61:AX61"/>
    <mergeCell ref="A62:AX62"/>
    <mergeCell ref="C46:AC46"/>
    <mergeCell ref="AD46:AF46"/>
    <mergeCell ref="C47:AC47"/>
    <mergeCell ref="AD47:AF47"/>
    <mergeCell ref="C48:AC48"/>
    <mergeCell ref="AD48:AF48"/>
    <mergeCell ref="A49:B51"/>
    <mergeCell ref="C49:AC49"/>
    <mergeCell ref="AD49:AF49"/>
    <mergeCell ref="AG49:AX51"/>
    <mergeCell ref="C50:AC50"/>
    <mergeCell ref="AD50:AF50"/>
    <mergeCell ref="C51:AC51"/>
    <mergeCell ref="AD51:AF51"/>
    <mergeCell ref="A56:B57"/>
    <mergeCell ref="C56:F56"/>
    <mergeCell ref="G56:AX56"/>
    <mergeCell ref="C57:F57"/>
    <mergeCell ref="G57:AX57"/>
    <mergeCell ref="A52:B55"/>
    <mergeCell ref="C52:AC52"/>
    <mergeCell ref="AI67:AP67"/>
    <mergeCell ref="AQ67:AX67"/>
    <mergeCell ref="A63:E63"/>
    <mergeCell ref="F63:AX63"/>
    <mergeCell ref="A64:AX64"/>
    <mergeCell ref="A65:AX65"/>
    <mergeCell ref="A66:AX66"/>
    <mergeCell ref="A67:B67"/>
    <mergeCell ref="C67:J67"/>
    <mergeCell ref="K67:R67"/>
    <mergeCell ref="S67:Z67"/>
    <mergeCell ref="AA67:AH67"/>
  </mergeCells>
  <phoneticPr fontId="24"/>
  <pageMargins left="0.62992125984251968" right="0.39370078740157483" top="0.59055118110236227" bottom="0.39370078740157483" header="0.51181102362204722" footer="0.51181102362204722"/>
  <pageSetup paperSize="9" scale="70" fitToHeight="4" orientation="portrait" horizontalDpi="4294967293" r:id="rId1"/>
  <headerFooter alignWithMargins="0">
    <oddFooter>&amp;C&amp;P</oddFooter>
  </headerFooter>
  <rowBreaks count="1" manualBreakCount="1">
    <brk id="36" max="49" man="1"/>
  </row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BC67"/>
  <sheetViews>
    <sheetView view="pageBreakPreview" zoomScale="70" zoomScaleNormal="75" zoomScaleSheetLayoutView="70" workbookViewId="0">
      <selection activeCell="BA35" sqref="BA35"/>
    </sheetView>
  </sheetViews>
  <sheetFormatPr defaultRowHeight="13.5"/>
  <cols>
    <col min="1" max="50" width="2.625" style="1" customWidth="1"/>
    <col min="51" max="57" width="2.25" style="1" customWidth="1"/>
    <col min="58" max="16384" width="9" style="1"/>
  </cols>
  <sheetData>
    <row r="1" spans="1:50" ht="21.75" customHeight="1" thickBot="1">
      <c r="AJ1" s="499" t="s">
        <v>0</v>
      </c>
      <c r="AK1" s="499"/>
      <c r="AL1" s="499"/>
      <c r="AM1" s="499"/>
      <c r="AN1" s="499"/>
      <c r="AO1" s="499"/>
      <c r="AP1" s="499"/>
      <c r="AQ1" s="500" t="str">
        <f ca="1">RIGHT(CELL("filename",AQ1),LEN(CELL("filename",AQ1))-FIND("]",CELL("filename",AQ1)))</f>
        <v>160</v>
      </c>
      <c r="AR1" s="500"/>
      <c r="AS1" s="500"/>
      <c r="AT1" s="500"/>
      <c r="AU1" s="500"/>
      <c r="AV1" s="500"/>
      <c r="AW1" s="500"/>
      <c r="AX1" s="500"/>
    </row>
    <row r="2" spans="1:50" ht="21" customHeight="1" thickBot="1">
      <c r="A2" s="501" t="s">
        <v>1</v>
      </c>
      <c r="B2" s="502"/>
      <c r="C2" s="502"/>
      <c r="D2" s="502"/>
      <c r="E2" s="502"/>
      <c r="F2" s="502"/>
      <c r="G2" s="502"/>
      <c r="H2" s="502"/>
      <c r="I2" s="502"/>
      <c r="J2" s="502"/>
      <c r="K2" s="502"/>
      <c r="L2" s="502"/>
      <c r="M2" s="502"/>
      <c r="N2" s="502"/>
      <c r="O2" s="502"/>
      <c r="P2" s="502"/>
      <c r="Q2" s="502"/>
      <c r="R2" s="502"/>
      <c r="S2" s="502"/>
      <c r="T2" s="502"/>
      <c r="U2" s="502"/>
      <c r="V2" s="502"/>
      <c r="W2" s="502"/>
      <c r="X2" s="502"/>
      <c r="Y2" s="502"/>
      <c r="Z2" s="502"/>
      <c r="AA2" s="502"/>
      <c r="AB2" s="502"/>
      <c r="AC2" s="502"/>
      <c r="AD2" s="502"/>
      <c r="AE2" s="502"/>
      <c r="AF2" s="502"/>
      <c r="AG2" s="502"/>
      <c r="AH2" s="502"/>
      <c r="AI2" s="502"/>
      <c r="AJ2" s="502"/>
      <c r="AK2" s="502"/>
      <c r="AL2" s="502"/>
      <c r="AM2" s="502"/>
      <c r="AN2" s="502"/>
      <c r="AO2" s="503" t="s">
        <v>2</v>
      </c>
      <c r="AP2" s="504"/>
      <c r="AQ2" s="504"/>
      <c r="AR2" s="504"/>
      <c r="AS2" s="504"/>
      <c r="AT2" s="504"/>
      <c r="AU2" s="504"/>
      <c r="AV2" s="504"/>
      <c r="AW2" s="504"/>
      <c r="AX2" s="505"/>
    </row>
    <row r="3" spans="1:50" ht="25.15" customHeight="1">
      <c r="A3" s="506" t="s">
        <v>1695</v>
      </c>
      <c r="B3" s="507"/>
      <c r="C3" s="507"/>
      <c r="D3" s="507"/>
      <c r="E3" s="507"/>
      <c r="F3" s="507"/>
      <c r="G3" s="697" t="s">
        <v>1694</v>
      </c>
      <c r="H3" s="792"/>
      <c r="I3" s="792"/>
      <c r="J3" s="792"/>
      <c r="K3" s="792"/>
      <c r="L3" s="792"/>
      <c r="M3" s="792"/>
      <c r="N3" s="792"/>
      <c r="O3" s="792"/>
      <c r="P3" s="792"/>
      <c r="Q3" s="792"/>
      <c r="R3" s="792"/>
      <c r="S3" s="792"/>
      <c r="T3" s="792"/>
      <c r="U3" s="792"/>
      <c r="V3" s="792"/>
      <c r="W3" s="792"/>
      <c r="X3" s="792"/>
      <c r="Y3" s="510" t="s">
        <v>161</v>
      </c>
      <c r="Z3" s="511"/>
      <c r="AA3" s="511"/>
      <c r="AB3" s="511"/>
      <c r="AC3" s="511"/>
      <c r="AD3" s="512"/>
      <c r="AE3" s="511" t="s">
        <v>840</v>
      </c>
      <c r="AF3" s="511"/>
      <c r="AG3" s="511"/>
      <c r="AH3" s="511"/>
      <c r="AI3" s="511"/>
      <c r="AJ3" s="511"/>
      <c r="AK3" s="511"/>
      <c r="AL3" s="511"/>
      <c r="AM3" s="511"/>
      <c r="AN3" s="511"/>
      <c r="AO3" s="511"/>
      <c r="AP3" s="512"/>
      <c r="AQ3" s="515" t="s">
        <v>7</v>
      </c>
      <c r="AR3" s="511"/>
      <c r="AS3" s="511"/>
      <c r="AT3" s="511"/>
      <c r="AU3" s="511"/>
      <c r="AV3" s="511"/>
      <c r="AW3" s="511"/>
      <c r="AX3" s="682"/>
    </row>
    <row r="4" spans="1:50" ht="30" customHeight="1">
      <c r="A4" s="474" t="s">
        <v>8</v>
      </c>
      <c r="B4" s="475"/>
      <c r="C4" s="475"/>
      <c r="D4" s="475"/>
      <c r="E4" s="475"/>
      <c r="F4" s="476"/>
      <c r="G4" s="477" t="s">
        <v>1693</v>
      </c>
      <c r="H4" s="478"/>
      <c r="I4" s="478"/>
      <c r="J4" s="478"/>
      <c r="K4" s="478"/>
      <c r="L4" s="478"/>
      <c r="M4" s="478"/>
      <c r="N4" s="478"/>
      <c r="O4" s="478"/>
      <c r="P4" s="478"/>
      <c r="Q4" s="478"/>
      <c r="R4" s="478"/>
      <c r="S4" s="478"/>
      <c r="T4" s="478"/>
      <c r="U4" s="478"/>
      <c r="V4" s="371"/>
      <c r="W4" s="371"/>
      <c r="X4" s="371"/>
      <c r="Y4" s="480" t="s">
        <v>10</v>
      </c>
      <c r="Z4" s="481"/>
      <c r="AA4" s="481"/>
      <c r="AB4" s="481"/>
      <c r="AC4" s="481"/>
      <c r="AD4" s="482"/>
      <c r="AE4" s="481" t="s">
        <v>1172</v>
      </c>
      <c r="AF4" s="481"/>
      <c r="AG4" s="481"/>
      <c r="AH4" s="481"/>
      <c r="AI4" s="481"/>
      <c r="AJ4" s="481"/>
      <c r="AK4" s="481"/>
      <c r="AL4" s="481"/>
      <c r="AM4" s="481"/>
      <c r="AN4" s="481"/>
      <c r="AO4" s="481"/>
      <c r="AP4" s="482"/>
      <c r="AQ4" s="486" t="s">
        <v>837</v>
      </c>
      <c r="AR4" s="487"/>
      <c r="AS4" s="487"/>
      <c r="AT4" s="487"/>
      <c r="AU4" s="487"/>
      <c r="AV4" s="487"/>
      <c r="AW4" s="487"/>
      <c r="AX4" s="488"/>
    </row>
    <row r="5" spans="1:50" ht="53.25" customHeight="1">
      <c r="A5" s="489" t="s">
        <v>13</v>
      </c>
      <c r="B5" s="490"/>
      <c r="C5" s="490"/>
      <c r="D5" s="490"/>
      <c r="E5" s="490"/>
      <c r="F5" s="490"/>
      <c r="G5" s="491" t="s">
        <v>267</v>
      </c>
      <c r="H5" s="371"/>
      <c r="I5" s="371"/>
      <c r="J5" s="371"/>
      <c r="K5" s="371"/>
      <c r="L5" s="371"/>
      <c r="M5" s="371"/>
      <c r="N5" s="371"/>
      <c r="O5" s="371"/>
      <c r="P5" s="371"/>
      <c r="Q5" s="371"/>
      <c r="R5" s="371"/>
      <c r="S5" s="371"/>
      <c r="T5" s="371"/>
      <c r="U5" s="371"/>
      <c r="V5" s="371"/>
      <c r="W5" s="371"/>
      <c r="X5" s="371"/>
      <c r="Y5" s="492" t="s">
        <v>15</v>
      </c>
      <c r="Z5" s="493"/>
      <c r="AA5" s="493"/>
      <c r="AB5" s="493"/>
      <c r="AC5" s="493"/>
      <c r="AD5" s="494"/>
      <c r="AE5" s="495" t="s">
        <v>1692</v>
      </c>
      <c r="AF5" s="496"/>
      <c r="AG5" s="496"/>
      <c r="AH5" s="496"/>
      <c r="AI5" s="496"/>
      <c r="AJ5" s="496"/>
      <c r="AK5" s="496"/>
      <c r="AL5" s="496"/>
      <c r="AM5" s="496"/>
      <c r="AN5" s="496"/>
      <c r="AO5" s="496"/>
      <c r="AP5" s="496"/>
      <c r="AQ5" s="496"/>
      <c r="AR5" s="496"/>
      <c r="AS5" s="496"/>
      <c r="AT5" s="496"/>
      <c r="AU5" s="496"/>
      <c r="AV5" s="496"/>
      <c r="AW5" s="496"/>
      <c r="AX5" s="3025"/>
    </row>
    <row r="6" spans="1:50" ht="39.950000000000003" customHeight="1">
      <c r="A6" s="461" t="s">
        <v>17</v>
      </c>
      <c r="B6" s="462"/>
      <c r="C6" s="462"/>
      <c r="D6" s="462"/>
      <c r="E6" s="462"/>
      <c r="F6" s="462"/>
      <c r="G6" s="705" t="s">
        <v>1691</v>
      </c>
      <c r="H6" s="706"/>
      <c r="I6" s="706"/>
      <c r="J6" s="706"/>
      <c r="K6" s="706"/>
      <c r="L6" s="706"/>
      <c r="M6" s="706"/>
      <c r="N6" s="706"/>
      <c r="O6" s="706"/>
      <c r="P6" s="706"/>
      <c r="Q6" s="706"/>
      <c r="R6" s="706"/>
      <c r="S6" s="706"/>
      <c r="T6" s="706"/>
      <c r="U6" s="706"/>
      <c r="V6" s="797"/>
      <c r="W6" s="797"/>
      <c r="X6" s="797"/>
      <c r="Y6" s="467" t="s">
        <v>158</v>
      </c>
      <c r="Z6" s="371"/>
      <c r="AA6" s="371"/>
      <c r="AB6" s="371"/>
      <c r="AC6" s="371"/>
      <c r="AD6" s="378"/>
      <c r="AE6" s="3026" t="s">
        <v>1690</v>
      </c>
      <c r="AF6" s="3027"/>
      <c r="AG6" s="3027"/>
      <c r="AH6" s="3027"/>
      <c r="AI6" s="3027"/>
      <c r="AJ6" s="3027"/>
      <c r="AK6" s="3027"/>
      <c r="AL6" s="3027"/>
      <c r="AM6" s="3027"/>
      <c r="AN6" s="3027"/>
      <c r="AO6" s="3027"/>
      <c r="AP6" s="3027"/>
      <c r="AQ6" s="3027"/>
      <c r="AR6" s="3027"/>
      <c r="AS6" s="3027"/>
      <c r="AT6" s="3027"/>
      <c r="AU6" s="3027"/>
      <c r="AV6" s="3027"/>
      <c r="AW6" s="3027"/>
      <c r="AX6" s="3028"/>
    </row>
    <row r="7" spans="1:50" ht="80.25" customHeight="1">
      <c r="A7" s="429" t="s">
        <v>21</v>
      </c>
      <c r="B7" s="430"/>
      <c r="C7" s="430"/>
      <c r="D7" s="430"/>
      <c r="E7" s="430"/>
      <c r="F7" s="430"/>
      <c r="G7" s="471" t="s">
        <v>1689</v>
      </c>
      <c r="H7" s="472"/>
      <c r="I7" s="472"/>
      <c r="J7" s="472"/>
      <c r="K7" s="472"/>
      <c r="L7" s="472"/>
      <c r="M7" s="472"/>
      <c r="N7" s="472"/>
      <c r="O7" s="472"/>
      <c r="P7" s="472"/>
      <c r="Q7" s="472"/>
      <c r="R7" s="472"/>
      <c r="S7" s="472"/>
      <c r="T7" s="472"/>
      <c r="U7" s="472"/>
      <c r="V7" s="472"/>
      <c r="W7" s="472"/>
      <c r="X7" s="472"/>
      <c r="Y7" s="472"/>
      <c r="Z7" s="472"/>
      <c r="AA7" s="472"/>
      <c r="AB7" s="472"/>
      <c r="AC7" s="472"/>
      <c r="AD7" s="472"/>
      <c r="AE7" s="472"/>
      <c r="AF7" s="472"/>
      <c r="AG7" s="472"/>
      <c r="AH7" s="472"/>
      <c r="AI7" s="472"/>
      <c r="AJ7" s="472"/>
      <c r="AK7" s="472"/>
      <c r="AL7" s="472"/>
      <c r="AM7" s="472"/>
      <c r="AN7" s="472"/>
      <c r="AO7" s="472"/>
      <c r="AP7" s="472"/>
      <c r="AQ7" s="472"/>
      <c r="AR7" s="472"/>
      <c r="AS7" s="472"/>
      <c r="AT7" s="472"/>
      <c r="AU7" s="472"/>
      <c r="AV7" s="472"/>
      <c r="AW7" s="472"/>
      <c r="AX7" s="473"/>
    </row>
    <row r="8" spans="1:50" ht="99" customHeight="1">
      <c r="A8" s="429" t="s">
        <v>23</v>
      </c>
      <c r="B8" s="430"/>
      <c r="C8" s="430"/>
      <c r="D8" s="430"/>
      <c r="E8" s="430"/>
      <c r="F8" s="430"/>
      <c r="G8" s="471" t="s">
        <v>1688</v>
      </c>
      <c r="H8" s="472"/>
      <c r="I8" s="472"/>
      <c r="J8" s="472"/>
      <c r="K8" s="472"/>
      <c r="L8" s="472"/>
      <c r="M8" s="472"/>
      <c r="N8" s="472"/>
      <c r="O8" s="472"/>
      <c r="P8" s="472"/>
      <c r="Q8" s="472"/>
      <c r="R8" s="472"/>
      <c r="S8" s="472"/>
      <c r="T8" s="472"/>
      <c r="U8" s="472"/>
      <c r="V8" s="472"/>
      <c r="W8" s="472"/>
      <c r="X8" s="472"/>
      <c r="Y8" s="472"/>
      <c r="Z8" s="472"/>
      <c r="AA8" s="472"/>
      <c r="AB8" s="472"/>
      <c r="AC8" s="472"/>
      <c r="AD8" s="472"/>
      <c r="AE8" s="472"/>
      <c r="AF8" s="472"/>
      <c r="AG8" s="472"/>
      <c r="AH8" s="472"/>
      <c r="AI8" s="472"/>
      <c r="AJ8" s="472"/>
      <c r="AK8" s="472"/>
      <c r="AL8" s="472"/>
      <c r="AM8" s="472"/>
      <c r="AN8" s="472"/>
      <c r="AO8" s="472"/>
      <c r="AP8" s="472"/>
      <c r="AQ8" s="472"/>
      <c r="AR8" s="472"/>
      <c r="AS8" s="472"/>
      <c r="AT8" s="472"/>
      <c r="AU8" s="472"/>
      <c r="AV8" s="472"/>
      <c r="AW8" s="472"/>
      <c r="AX8" s="473"/>
    </row>
    <row r="9" spans="1:50" ht="29.25" customHeight="1">
      <c r="A9" s="429" t="s">
        <v>25</v>
      </c>
      <c r="B9" s="430"/>
      <c r="C9" s="430"/>
      <c r="D9" s="430"/>
      <c r="E9" s="430"/>
      <c r="F9" s="434"/>
      <c r="G9" s="666" t="s">
        <v>26</v>
      </c>
      <c r="H9" s="436"/>
      <c r="I9" s="436"/>
      <c r="J9" s="436"/>
      <c r="K9" s="436"/>
      <c r="L9" s="436"/>
      <c r="M9" s="436"/>
      <c r="N9" s="436"/>
      <c r="O9" s="436"/>
      <c r="P9" s="436"/>
      <c r="Q9" s="436"/>
      <c r="R9" s="436"/>
      <c r="S9" s="436"/>
      <c r="T9" s="436"/>
      <c r="U9" s="436"/>
      <c r="V9" s="436"/>
      <c r="W9" s="436"/>
      <c r="X9" s="436"/>
      <c r="Y9" s="436"/>
      <c r="Z9" s="436"/>
      <c r="AA9" s="436"/>
      <c r="AB9" s="436"/>
      <c r="AC9" s="436"/>
      <c r="AD9" s="436"/>
      <c r="AE9" s="436"/>
      <c r="AF9" s="436"/>
      <c r="AG9" s="436"/>
      <c r="AH9" s="436"/>
      <c r="AI9" s="436"/>
      <c r="AJ9" s="436"/>
      <c r="AK9" s="436"/>
      <c r="AL9" s="436"/>
      <c r="AM9" s="436"/>
      <c r="AN9" s="436"/>
      <c r="AO9" s="436"/>
      <c r="AP9" s="436"/>
      <c r="AQ9" s="436"/>
      <c r="AR9" s="436"/>
      <c r="AS9" s="436"/>
      <c r="AT9" s="436"/>
      <c r="AU9" s="436"/>
      <c r="AV9" s="436"/>
      <c r="AW9" s="436"/>
      <c r="AX9" s="437"/>
    </row>
    <row r="10" spans="1:50" ht="21" customHeight="1">
      <c r="A10" s="438" t="s">
        <v>27</v>
      </c>
      <c r="B10" s="439"/>
      <c r="C10" s="439"/>
      <c r="D10" s="439"/>
      <c r="E10" s="439"/>
      <c r="F10" s="440"/>
      <c r="G10" s="447"/>
      <c r="H10" s="448"/>
      <c r="I10" s="448"/>
      <c r="J10" s="448"/>
      <c r="K10" s="448"/>
      <c r="L10" s="448"/>
      <c r="M10" s="448"/>
      <c r="N10" s="448"/>
      <c r="O10" s="448"/>
      <c r="P10" s="357" t="s">
        <v>28</v>
      </c>
      <c r="Q10" s="352"/>
      <c r="R10" s="352"/>
      <c r="S10" s="352"/>
      <c r="T10" s="352"/>
      <c r="U10" s="352"/>
      <c r="V10" s="353"/>
      <c r="W10" s="357" t="s">
        <v>29</v>
      </c>
      <c r="X10" s="352"/>
      <c r="Y10" s="352"/>
      <c r="Z10" s="352"/>
      <c r="AA10" s="352"/>
      <c r="AB10" s="352"/>
      <c r="AC10" s="353"/>
      <c r="AD10" s="357" t="s">
        <v>30</v>
      </c>
      <c r="AE10" s="352"/>
      <c r="AF10" s="352"/>
      <c r="AG10" s="352"/>
      <c r="AH10" s="352"/>
      <c r="AI10" s="352"/>
      <c r="AJ10" s="353"/>
      <c r="AK10" s="357" t="s">
        <v>31</v>
      </c>
      <c r="AL10" s="352"/>
      <c r="AM10" s="352"/>
      <c r="AN10" s="352"/>
      <c r="AO10" s="352"/>
      <c r="AP10" s="352"/>
      <c r="AQ10" s="353"/>
      <c r="AR10" s="357" t="s">
        <v>32</v>
      </c>
      <c r="AS10" s="352"/>
      <c r="AT10" s="352"/>
      <c r="AU10" s="352"/>
      <c r="AV10" s="352"/>
      <c r="AW10" s="352"/>
      <c r="AX10" s="449"/>
    </row>
    <row r="11" spans="1:50" ht="21" customHeight="1">
      <c r="A11" s="441"/>
      <c r="B11" s="442"/>
      <c r="C11" s="442"/>
      <c r="D11" s="442"/>
      <c r="E11" s="442"/>
      <c r="F11" s="443"/>
      <c r="G11" s="450" t="s">
        <v>33</v>
      </c>
      <c r="H11" s="451"/>
      <c r="I11" s="456" t="s">
        <v>34</v>
      </c>
      <c r="J11" s="457"/>
      <c r="K11" s="457"/>
      <c r="L11" s="457"/>
      <c r="M11" s="457"/>
      <c r="N11" s="457"/>
      <c r="O11" s="458"/>
      <c r="P11" s="868">
        <v>19</v>
      </c>
      <c r="Q11" s="835"/>
      <c r="R11" s="835"/>
      <c r="S11" s="835"/>
      <c r="T11" s="835"/>
      <c r="U11" s="835"/>
      <c r="V11" s="836"/>
      <c r="W11" s="868">
        <v>17</v>
      </c>
      <c r="X11" s="835"/>
      <c r="Y11" s="835"/>
      <c r="Z11" s="835"/>
      <c r="AA11" s="835"/>
      <c r="AB11" s="835"/>
      <c r="AC11" s="836"/>
      <c r="AD11" s="285">
        <v>18</v>
      </c>
      <c r="AE11" s="285"/>
      <c r="AF11" s="285"/>
      <c r="AG11" s="285"/>
      <c r="AH11" s="285"/>
      <c r="AI11" s="285"/>
      <c r="AJ11" s="285"/>
      <c r="AK11" s="285">
        <v>21</v>
      </c>
      <c r="AL11" s="285"/>
      <c r="AM11" s="285"/>
      <c r="AN11" s="285"/>
      <c r="AO11" s="285"/>
      <c r="AP11" s="285"/>
      <c r="AQ11" s="285"/>
      <c r="AR11" s="459"/>
      <c r="AS11" s="459"/>
      <c r="AT11" s="459"/>
      <c r="AU11" s="459"/>
      <c r="AV11" s="459"/>
      <c r="AW11" s="459"/>
      <c r="AX11" s="460"/>
    </row>
    <row r="12" spans="1:50" ht="21" customHeight="1">
      <c r="A12" s="441"/>
      <c r="B12" s="442"/>
      <c r="C12" s="442"/>
      <c r="D12" s="442"/>
      <c r="E12" s="442"/>
      <c r="F12" s="443"/>
      <c r="G12" s="452"/>
      <c r="H12" s="453"/>
      <c r="I12" s="414" t="s">
        <v>35</v>
      </c>
      <c r="J12" s="415"/>
      <c r="K12" s="415"/>
      <c r="L12" s="415"/>
      <c r="M12" s="415"/>
      <c r="N12" s="415"/>
      <c r="O12" s="416"/>
      <c r="P12" s="419" t="s">
        <v>229</v>
      </c>
      <c r="Q12" s="266"/>
      <c r="R12" s="266"/>
      <c r="S12" s="266"/>
      <c r="T12" s="266"/>
      <c r="U12" s="266"/>
      <c r="V12" s="267"/>
      <c r="W12" s="419" t="s">
        <v>229</v>
      </c>
      <c r="X12" s="266"/>
      <c r="Y12" s="266"/>
      <c r="Z12" s="266"/>
      <c r="AA12" s="266"/>
      <c r="AB12" s="266"/>
      <c r="AC12" s="267"/>
      <c r="AD12" s="261" t="s">
        <v>229</v>
      </c>
      <c r="AE12" s="261"/>
      <c r="AF12" s="261"/>
      <c r="AG12" s="261"/>
      <c r="AH12" s="261"/>
      <c r="AI12" s="261"/>
      <c r="AJ12" s="261"/>
      <c r="AK12" s="261" t="s">
        <v>229</v>
      </c>
      <c r="AL12" s="261"/>
      <c r="AM12" s="261"/>
      <c r="AN12" s="261"/>
      <c r="AO12" s="261"/>
      <c r="AP12" s="261"/>
      <c r="AQ12" s="261"/>
      <c r="AR12" s="417"/>
      <c r="AS12" s="417"/>
      <c r="AT12" s="417"/>
      <c r="AU12" s="417"/>
      <c r="AV12" s="417"/>
      <c r="AW12" s="417"/>
      <c r="AX12" s="418"/>
    </row>
    <row r="13" spans="1:50" ht="21" customHeight="1">
      <c r="A13" s="441"/>
      <c r="B13" s="442"/>
      <c r="C13" s="442"/>
      <c r="D13" s="442"/>
      <c r="E13" s="442"/>
      <c r="F13" s="443"/>
      <c r="G13" s="452"/>
      <c r="H13" s="453"/>
      <c r="I13" s="414" t="s">
        <v>36</v>
      </c>
      <c r="J13" s="426"/>
      <c r="K13" s="426"/>
      <c r="L13" s="426"/>
      <c r="M13" s="426"/>
      <c r="N13" s="426"/>
      <c r="O13" s="427"/>
      <c r="P13" s="419" t="s">
        <v>229</v>
      </c>
      <c r="Q13" s="266"/>
      <c r="R13" s="266"/>
      <c r="S13" s="266"/>
      <c r="T13" s="266"/>
      <c r="U13" s="266"/>
      <c r="V13" s="267"/>
      <c r="W13" s="419" t="s">
        <v>229</v>
      </c>
      <c r="X13" s="266"/>
      <c r="Y13" s="266"/>
      <c r="Z13" s="266"/>
      <c r="AA13" s="266"/>
      <c r="AB13" s="266"/>
      <c r="AC13" s="267"/>
      <c r="AD13" s="419" t="s">
        <v>229</v>
      </c>
      <c r="AE13" s="420"/>
      <c r="AF13" s="420"/>
      <c r="AG13" s="420"/>
      <c r="AH13" s="420"/>
      <c r="AI13" s="420"/>
      <c r="AJ13" s="421"/>
      <c r="AK13" s="419" t="s">
        <v>229</v>
      </c>
      <c r="AL13" s="420"/>
      <c r="AM13" s="420"/>
      <c r="AN13" s="420"/>
      <c r="AO13" s="420"/>
      <c r="AP13" s="420"/>
      <c r="AQ13" s="421"/>
      <c r="AR13" s="419"/>
      <c r="AS13" s="420"/>
      <c r="AT13" s="420"/>
      <c r="AU13" s="420"/>
      <c r="AV13" s="420"/>
      <c r="AW13" s="420"/>
      <c r="AX13" s="428"/>
    </row>
    <row r="14" spans="1:50" ht="21" customHeight="1">
      <c r="A14" s="441"/>
      <c r="B14" s="442"/>
      <c r="C14" s="442"/>
      <c r="D14" s="442"/>
      <c r="E14" s="442"/>
      <c r="F14" s="443"/>
      <c r="G14" s="452"/>
      <c r="H14" s="453"/>
      <c r="I14" s="414" t="s">
        <v>37</v>
      </c>
      <c r="J14" s="426"/>
      <c r="K14" s="426"/>
      <c r="L14" s="426"/>
      <c r="M14" s="426"/>
      <c r="N14" s="426"/>
      <c r="O14" s="427"/>
      <c r="P14" s="419" t="s">
        <v>229</v>
      </c>
      <c r="Q14" s="266"/>
      <c r="R14" s="266"/>
      <c r="S14" s="266"/>
      <c r="T14" s="266"/>
      <c r="U14" s="266"/>
      <c r="V14" s="267"/>
      <c r="W14" s="419" t="s">
        <v>229</v>
      </c>
      <c r="X14" s="266"/>
      <c r="Y14" s="266"/>
      <c r="Z14" s="266"/>
      <c r="AA14" s="266"/>
      <c r="AB14" s="266"/>
      <c r="AC14" s="267"/>
      <c r="AD14" s="419" t="s">
        <v>229</v>
      </c>
      <c r="AE14" s="420"/>
      <c r="AF14" s="420"/>
      <c r="AG14" s="420"/>
      <c r="AH14" s="420"/>
      <c r="AI14" s="420"/>
      <c r="AJ14" s="421"/>
      <c r="AK14" s="419" t="s">
        <v>229</v>
      </c>
      <c r="AL14" s="420"/>
      <c r="AM14" s="420"/>
      <c r="AN14" s="420"/>
      <c r="AO14" s="420"/>
      <c r="AP14" s="420"/>
      <c r="AQ14" s="421"/>
      <c r="AR14" s="422"/>
      <c r="AS14" s="423"/>
      <c r="AT14" s="423"/>
      <c r="AU14" s="423"/>
      <c r="AV14" s="423"/>
      <c r="AW14" s="423"/>
      <c r="AX14" s="424"/>
    </row>
    <row r="15" spans="1:50" ht="24.75" customHeight="1">
      <c r="A15" s="441"/>
      <c r="B15" s="442"/>
      <c r="C15" s="442"/>
      <c r="D15" s="442"/>
      <c r="E15" s="442"/>
      <c r="F15" s="443"/>
      <c r="G15" s="452"/>
      <c r="H15" s="453"/>
      <c r="I15" s="414" t="s">
        <v>38</v>
      </c>
      <c r="J15" s="415"/>
      <c r="K15" s="415"/>
      <c r="L15" s="415"/>
      <c r="M15" s="415"/>
      <c r="N15" s="415"/>
      <c r="O15" s="416"/>
      <c r="P15" s="419" t="s">
        <v>229</v>
      </c>
      <c r="Q15" s="266"/>
      <c r="R15" s="266"/>
      <c r="S15" s="266"/>
      <c r="T15" s="266"/>
      <c r="U15" s="266"/>
      <c r="V15" s="267"/>
      <c r="W15" s="419" t="s">
        <v>229</v>
      </c>
      <c r="X15" s="266"/>
      <c r="Y15" s="266"/>
      <c r="Z15" s="266"/>
      <c r="AA15" s="266"/>
      <c r="AB15" s="266"/>
      <c r="AC15" s="267"/>
      <c r="AD15" s="261" t="s">
        <v>229</v>
      </c>
      <c r="AE15" s="261"/>
      <c r="AF15" s="261"/>
      <c r="AG15" s="261"/>
      <c r="AH15" s="261"/>
      <c r="AI15" s="261"/>
      <c r="AJ15" s="261"/>
      <c r="AK15" s="261" t="s">
        <v>229</v>
      </c>
      <c r="AL15" s="261"/>
      <c r="AM15" s="261"/>
      <c r="AN15" s="261"/>
      <c r="AO15" s="261"/>
      <c r="AP15" s="261"/>
      <c r="AQ15" s="261"/>
      <c r="AR15" s="417"/>
      <c r="AS15" s="417"/>
      <c r="AT15" s="417"/>
      <c r="AU15" s="417"/>
      <c r="AV15" s="417"/>
      <c r="AW15" s="417"/>
      <c r="AX15" s="418"/>
    </row>
    <row r="16" spans="1:50" ht="24.75" customHeight="1">
      <c r="A16" s="441"/>
      <c r="B16" s="442"/>
      <c r="C16" s="442"/>
      <c r="D16" s="442"/>
      <c r="E16" s="442"/>
      <c r="F16" s="443"/>
      <c r="G16" s="454"/>
      <c r="H16" s="455"/>
      <c r="I16" s="408" t="s">
        <v>39</v>
      </c>
      <c r="J16" s="409"/>
      <c r="K16" s="409"/>
      <c r="L16" s="409"/>
      <c r="M16" s="409"/>
      <c r="N16" s="409"/>
      <c r="O16" s="410"/>
      <c r="P16" s="292">
        <v>19</v>
      </c>
      <c r="Q16" s="290"/>
      <c r="R16" s="290"/>
      <c r="S16" s="290"/>
      <c r="T16" s="290"/>
      <c r="U16" s="290"/>
      <c r="V16" s="291"/>
      <c r="W16" s="292">
        <v>17</v>
      </c>
      <c r="X16" s="290"/>
      <c r="Y16" s="290"/>
      <c r="Z16" s="290"/>
      <c r="AA16" s="290"/>
      <c r="AB16" s="290"/>
      <c r="AC16" s="291"/>
      <c r="AD16" s="412">
        <v>18</v>
      </c>
      <c r="AE16" s="412"/>
      <c r="AF16" s="412"/>
      <c r="AG16" s="412"/>
      <c r="AH16" s="412"/>
      <c r="AI16" s="412"/>
      <c r="AJ16" s="412"/>
      <c r="AK16" s="412">
        <v>21</v>
      </c>
      <c r="AL16" s="412"/>
      <c r="AM16" s="412"/>
      <c r="AN16" s="412"/>
      <c r="AO16" s="412"/>
      <c r="AP16" s="412"/>
      <c r="AQ16" s="412"/>
      <c r="AR16" s="412"/>
      <c r="AS16" s="412"/>
      <c r="AT16" s="412"/>
      <c r="AU16" s="412"/>
      <c r="AV16" s="412"/>
      <c r="AW16" s="412"/>
      <c r="AX16" s="413"/>
    </row>
    <row r="17" spans="1:55" ht="24.75" customHeight="1">
      <c r="A17" s="441"/>
      <c r="B17" s="442"/>
      <c r="C17" s="442"/>
      <c r="D17" s="442"/>
      <c r="E17" s="442"/>
      <c r="F17" s="443"/>
      <c r="G17" s="404" t="s">
        <v>40</v>
      </c>
      <c r="H17" s="405"/>
      <c r="I17" s="405"/>
      <c r="J17" s="405"/>
      <c r="K17" s="405"/>
      <c r="L17" s="405"/>
      <c r="M17" s="405"/>
      <c r="N17" s="405"/>
      <c r="O17" s="405"/>
      <c r="P17" s="380">
        <v>19</v>
      </c>
      <c r="Q17" s="380"/>
      <c r="R17" s="380"/>
      <c r="S17" s="380"/>
      <c r="T17" s="380"/>
      <c r="U17" s="380"/>
      <c r="V17" s="380"/>
      <c r="W17" s="380">
        <v>17</v>
      </c>
      <c r="X17" s="380"/>
      <c r="Y17" s="380"/>
      <c r="Z17" s="380"/>
      <c r="AA17" s="380"/>
      <c r="AB17" s="380"/>
      <c r="AC17" s="380"/>
      <c r="AD17" s="380">
        <v>18</v>
      </c>
      <c r="AE17" s="380"/>
      <c r="AF17" s="380"/>
      <c r="AG17" s="380"/>
      <c r="AH17" s="380"/>
      <c r="AI17" s="380"/>
      <c r="AJ17" s="380"/>
      <c r="AK17" s="381"/>
      <c r="AL17" s="381"/>
      <c r="AM17" s="381"/>
      <c r="AN17" s="381"/>
      <c r="AO17" s="381"/>
      <c r="AP17" s="381"/>
      <c r="AQ17" s="381"/>
      <c r="AR17" s="381"/>
      <c r="AS17" s="381"/>
      <c r="AT17" s="381"/>
      <c r="AU17" s="381"/>
      <c r="AV17" s="381"/>
      <c r="AW17" s="381"/>
      <c r="AX17" s="382"/>
    </row>
    <row r="18" spans="1:55" ht="24.75" customHeight="1">
      <c r="A18" s="444"/>
      <c r="B18" s="445"/>
      <c r="C18" s="445"/>
      <c r="D18" s="445"/>
      <c r="E18" s="445"/>
      <c r="F18" s="446"/>
      <c r="G18" s="404" t="s">
        <v>41</v>
      </c>
      <c r="H18" s="405"/>
      <c r="I18" s="405"/>
      <c r="J18" s="405"/>
      <c r="K18" s="405"/>
      <c r="L18" s="405"/>
      <c r="M18" s="405"/>
      <c r="N18" s="405"/>
      <c r="O18" s="405"/>
      <c r="P18" s="656">
        <v>1</v>
      </c>
      <c r="Q18" s="380"/>
      <c r="R18" s="380"/>
      <c r="S18" s="380"/>
      <c r="T18" s="380"/>
      <c r="U18" s="380"/>
      <c r="V18" s="380"/>
      <c r="W18" s="656">
        <v>1</v>
      </c>
      <c r="X18" s="380"/>
      <c r="Y18" s="380"/>
      <c r="Z18" s="380"/>
      <c r="AA18" s="380"/>
      <c r="AB18" s="380"/>
      <c r="AC18" s="380"/>
      <c r="AD18" s="656">
        <v>1</v>
      </c>
      <c r="AE18" s="380"/>
      <c r="AF18" s="380"/>
      <c r="AG18" s="380"/>
      <c r="AH18" s="380"/>
      <c r="AI18" s="380"/>
      <c r="AJ18" s="380"/>
      <c r="AK18" s="381"/>
      <c r="AL18" s="381"/>
      <c r="AM18" s="381"/>
      <c r="AN18" s="381"/>
      <c r="AO18" s="381"/>
      <c r="AP18" s="381"/>
      <c r="AQ18" s="381"/>
      <c r="AR18" s="381"/>
      <c r="AS18" s="381"/>
      <c r="AT18" s="381"/>
      <c r="AU18" s="381"/>
      <c r="AV18" s="381"/>
      <c r="AW18" s="381"/>
      <c r="AX18" s="382"/>
    </row>
    <row r="19" spans="1:55" ht="31.7" customHeight="1">
      <c r="A19" s="383" t="s">
        <v>42</v>
      </c>
      <c r="B19" s="384"/>
      <c r="C19" s="384"/>
      <c r="D19" s="384"/>
      <c r="E19" s="384"/>
      <c r="F19" s="385"/>
      <c r="G19" s="374" t="s">
        <v>43</v>
      </c>
      <c r="H19" s="352"/>
      <c r="I19" s="352"/>
      <c r="J19" s="352"/>
      <c r="K19" s="352"/>
      <c r="L19" s="352"/>
      <c r="M19" s="352"/>
      <c r="N19" s="352"/>
      <c r="O19" s="352"/>
      <c r="P19" s="352"/>
      <c r="Q19" s="352"/>
      <c r="R19" s="352"/>
      <c r="S19" s="352"/>
      <c r="T19" s="352"/>
      <c r="U19" s="352"/>
      <c r="V19" s="352"/>
      <c r="W19" s="352"/>
      <c r="X19" s="353"/>
      <c r="Y19" s="375"/>
      <c r="Z19" s="376"/>
      <c r="AA19" s="377"/>
      <c r="AB19" s="357" t="s">
        <v>44</v>
      </c>
      <c r="AC19" s="352"/>
      <c r="AD19" s="353"/>
      <c r="AE19" s="358" t="s">
        <v>28</v>
      </c>
      <c r="AF19" s="358"/>
      <c r="AG19" s="358"/>
      <c r="AH19" s="358"/>
      <c r="AI19" s="358"/>
      <c r="AJ19" s="358" t="s">
        <v>29</v>
      </c>
      <c r="AK19" s="358"/>
      <c r="AL19" s="358"/>
      <c r="AM19" s="358"/>
      <c r="AN19" s="358"/>
      <c r="AO19" s="358" t="s">
        <v>30</v>
      </c>
      <c r="AP19" s="358"/>
      <c r="AQ19" s="358"/>
      <c r="AR19" s="358"/>
      <c r="AS19" s="358"/>
      <c r="AT19" s="399" t="s">
        <v>45</v>
      </c>
      <c r="AU19" s="358"/>
      <c r="AV19" s="358"/>
      <c r="AW19" s="358"/>
      <c r="AX19" s="400"/>
    </row>
    <row r="20" spans="1:55" ht="26.85" customHeight="1">
      <c r="A20" s="386"/>
      <c r="B20" s="384"/>
      <c r="C20" s="384"/>
      <c r="D20" s="384"/>
      <c r="E20" s="384"/>
      <c r="F20" s="385"/>
      <c r="G20" s="359" t="s">
        <v>1687</v>
      </c>
      <c r="H20" s="360"/>
      <c r="I20" s="360"/>
      <c r="J20" s="360"/>
      <c r="K20" s="360"/>
      <c r="L20" s="360"/>
      <c r="M20" s="360"/>
      <c r="N20" s="360"/>
      <c r="O20" s="360"/>
      <c r="P20" s="360"/>
      <c r="Q20" s="360"/>
      <c r="R20" s="360"/>
      <c r="S20" s="360"/>
      <c r="T20" s="360"/>
      <c r="U20" s="360"/>
      <c r="V20" s="360"/>
      <c r="W20" s="360"/>
      <c r="X20" s="361"/>
      <c r="Y20" s="315" t="s">
        <v>47</v>
      </c>
      <c r="Z20" s="336"/>
      <c r="AA20" s="337"/>
      <c r="AB20" s="853" t="s">
        <v>221</v>
      </c>
      <c r="AC20" s="853"/>
      <c r="AD20" s="853"/>
      <c r="AE20" s="380">
        <v>45</v>
      </c>
      <c r="AF20" s="380"/>
      <c r="AG20" s="380"/>
      <c r="AH20" s="380"/>
      <c r="AI20" s="380"/>
      <c r="AJ20" s="380">
        <v>38</v>
      </c>
      <c r="AK20" s="380"/>
      <c r="AL20" s="380"/>
      <c r="AM20" s="380"/>
      <c r="AN20" s="380"/>
      <c r="AO20" s="380">
        <v>57</v>
      </c>
      <c r="AP20" s="380"/>
      <c r="AQ20" s="380"/>
      <c r="AR20" s="380"/>
      <c r="AS20" s="380"/>
      <c r="AT20" s="381"/>
      <c r="AU20" s="381"/>
      <c r="AV20" s="381"/>
      <c r="AW20" s="381"/>
      <c r="AX20" s="382"/>
    </row>
    <row r="21" spans="1:55" ht="23.65" customHeight="1">
      <c r="A21" s="387"/>
      <c r="B21" s="388"/>
      <c r="C21" s="388"/>
      <c r="D21" s="388"/>
      <c r="E21" s="388"/>
      <c r="F21" s="389"/>
      <c r="G21" s="401"/>
      <c r="H21" s="402"/>
      <c r="I21" s="402"/>
      <c r="J21" s="402"/>
      <c r="K21" s="402"/>
      <c r="L21" s="402"/>
      <c r="M21" s="402"/>
      <c r="N21" s="402"/>
      <c r="O21" s="402"/>
      <c r="P21" s="402"/>
      <c r="Q21" s="402"/>
      <c r="R21" s="402"/>
      <c r="S21" s="402"/>
      <c r="T21" s="402"/>
      <c r="U21" s="402"/>
      <c r="V21" s="402"/>
      <c r="W21" s="402"/>
      <c r="X21" s="403"/>
      <c r="Y21" s="357" t="s">
        <v>49</v>
      </c>
      <c r="Z21" s="352"/>
      <c r="AA21" s="353"/>
      <c r="AB21" s="390" t="s">
        <v>221</v>
      </c>
      <c r="AC21" s="390"/>
      <c r="AD21" s="390"/>
      <c r="AE21" s="390">
        <v>45</v>
      </c>
      <c r="AF21" s="390"/>
      <c r="AG21" s="390"/>
      <c r="AH21" s="390"/>
      <c r="AI21" s="390"/>
      <c r="AJ21" s="390">
        <v>46</v>
      </c>
      <c r="AK21" s="390"/>
      <c r="AL21" s="390"/>
      <c r="AM21" s="390"/>
      <c r="AN21" s="390"/>
      <c r="AO21" s="390">
        <v>65</v>
      </c>
      <c r="AP21" s="390"/>
      <c r="AQ21" s="390"/>
      <c r="AR21" s="390"/>
      <c r="AS21" s="390"/>
      <c r="AT21" s="380">
        <v>95</v>
      </c>
      <c r="AU21" s="380"/>
      <c r="AV21" s="380"/>
      <c r="AW21" s="380"/>
      <c r="AX21" s="391"/>
    </row>
    <row r="22" spans="1:55" ht="32.25" customHeight="1">
      <c r="A22" s="387"/>
      <c r="B22" s="388"/>
      <c r="C22" s="388"/>
      <c r="D22" s="388"/>
      <c r="E22" s="388"/>
      <c r="F22" s="389"/>
      <c r="G22" s="362"/>
      <c r="H22" s="363"/>
      <c r="I22" s="363"/>
      <c r="J22" s="363"/>
      <c r="K22" s="363"/>
      <c r="L22" s="363"/>
      <c r="M22" s="363"/>
      <c r="N22" s="363"/>
      <c r="O22" s="363"/>
      <c r="P22" s="363"/>
      <c r="Q22" s="363"/>
      <c r="R22" s="363"/>
      <c r="S22" s="363"/>
      <c r="T22" s="363"/>
      <c r="U22" s="363"/>
      <c r="V22" s="363"/>
      <c r="W22" s="363"/>
      <c r="X22" s="364"/>
      <c r="Y22" s="357" t="s">
        <v>51</v>
      </c>
      <c r="Z22" s="352"/>
      <c r="AA22" s="353"/>
      <c r="AB22" s="390" t="s">
        <v>150</v>
      </c>
      <c r="AC22" s="390"/>
      <c r="AD22" s="390"/>
      <c r="AE22" s="1208">
        <v>1</v>
      </c>
      <c r="AF22" s="390"/>
      <c r="AG22" s="390"/>
      <c r="AH22" s="390"/>
      <c r="AI22" s="390"/>
      <c r="AJ22" s="390">
        <v>82.6</v>
      </c>
      <c r="AK22" s="390"/>
      <c r="AL22" s="390"/>
      <c r="AM22" s="390"/>
      <c r="AN22" s="390"/>
      <c r="AO22" s="390">
        <v>87.7</v>
      </c>
      <c r="AP22" s="390"/>
      <c r="AQ22" s="390"/>
      <c r="AR22" s="390"/>
      <c r="AS22" s="390"/>
      <c r="AT22" s="397"/>
      <c r="AU22" s="397"/>
      <c r="AV22" s="397"/>
      <c r="AW22" s="397"/>
      <c r="AX22" s="398"/>
    </row>
    <row r="23" spans="1:55" ht="31.7" customHeight="1">
      <c r="A23" s="303" t="s">
        <v>53</v>
      </c>
      <c r="B23" s="304"/>
      <c r="C23" s="304"/>
      <c r="D23" s="304"/>
      <c r="E23" s="304"/>
      <c r="F23" s="305"/>
      <c r="G23" s="374" t="s">
        <v>54</v>
      </c>
      <c r="H23" s="352"/>
      <c r="I23" s="352"/>
      <c r="J23" s="352"/>
      <c r="K23" s="352"/>
      <c r="L23" s="352"/>
      <c r="M23" s="352"/>
      <c r="N23" s="352"/>
      <c r="O23" s="352"/>
      <c r="P23" s="352"/>
      <c r="Q23" s="352"/>
      <c r="R23" s="352"/>
      <c r="S23" s="352"/>
      <c r="T23" s="352"/>
      <c r="U23" s="352"/>
      <c r="V23" s="352"/>
      <c r="W23" s="352"/>
      <c r="X23" s="353"/>
      <c r="Y23" s="375"/>
      <c r="Z23" s="376"/>
      <c r="AA23" s="377"/>
      <c r="AB23" s="357" t="s">
        <v>44</v>
      </c>
      <c r="AC23" s="352"/>
      <c r="AD23" s="353"/>
      <c r="AE23" s="358" t="s">
        <v>28</v>
      </c>
      <c r="AF23" s="358"/>
      <c r="AG23" s="358"/>
      <c r="AH23" s="358"/>
      <c r="AI23" s="358"/>
      <c r="AJ23" s="358" t="s">
        <v>29</v>
      </c>
      <c r="AK23" s="358"/>
      <c r="AL23" s="358"/>
      <c r="AM23" s="358"/>
      <c r="AN23" s="358"/>
      <c r="AO23" s="358" t="s">
        <v>30</v>
      </c>
      <c r="AP23" s="358"/>
      <c r="AQ23" s="358"/>
      <c r="AR23" s="358"/>
      <c r="AS23" s="358"/>
      <c r="AT23" s="300" t="s">
        <v>55</v>
      </c>
      <c r="AU23" s="301"/>
      <c r="AV23" s="301"/>
      <c r="AW23" s="301"/>
      <c r="AX23" s="302"/>
    </row>
    <row r="24" spans="1:55" ht="52.5" customHeight="1">
      <c r="A24" s="306"/>
      <c r="B24" s="307"/>
      <c r="C24" s="307"/>
      <c r="D24" s="307"/>
      <c r="E24" s="307"/>
      <c r="F24" s="308"/>
      <c r="G24" s="1416" t="s">
        <v>1686</v>
      </c>
      <c r="H24" s="561"/>
      <c r="I24" s="561"/>
      <c r="J24" s="561"/>
      <c r="K24" s="561"/>
      <c r="L24" s="561"/>
      <c r="M24" s="561"/>
      <c r="N24" s="561"/>
      <c r="O24" s="561"/>
      <c r="P24" s="561"/>
      <c r="Q24" s="561"/>
      <c r="R24" s="561"/>
      <c r="S24" s="561"/>
      <c r="T24" s="561"/>
      <c r="U24" s="561"/>
      <c r="V24" s="561"/>
      <c r="W24" s="561"/>
      <c r="X24" s="1300"/>
      <c r="Y24" s="365" t="s">
        <v>57</v>
      </c>
      <c r="Z24" s="366"/>
      <c r="AA24" s="367"/>
      <c r="AB24" s="848" t="s">
        <v>221</v>
      </c>
      <c r="AC24" s="366"/>
      <c r="AD24" s="367"/>
      <c r="AE24" s="3029" t="s">
        <v>1685</v>
      </c>
      <c r="AF24" s="1125"/>
      <c r="AG24" s="1125"/>
      <c r="AH24" s="1125"/>
      <c r="AI24" s="3030"/>
      <c r="AJ24" s="2887" t="s">
        <v>1684</v>
      </c>
      <c r="AK24" s="804"/>
      <c r="AL24" s="804"/>
      <c r="AM24" s="804"/>
      <c r="AN24" s="804"/>
      <c r="AO24" s="3031" t="s">
        <v>1683</v>
      </c>
      <c r="AP24" s="2888"/>
      <c r="AQ24" s="2888"/>
      <c r="AR24" s="2888"/>
      <c r="AS24" s="3032"/>
      <c r="AT24" s="370" t="s">
        <v>1682</v>
      </c>
      <c r="AU24" s="371"/>
      <c r="AV24" s="371"/>
      <c r="AW24" s="371"/>
      <c r="AX24" s="372"/>
      <c r="AY24" s="2"/>
      <c r="AZ24" s="3"/>
      <c r="BA24" s="3"/>
      <c r="BB24" s="3"/>
      <c r="BC24" s="3"/>
    </row>
    <row r="25" spans="1:55" ht="32.25" customHeight="1">
      <c r="A25" s="309"/>
      <c r="B25" s="310"/>
      <c r="C25" s="310"/>
      <c r="D25" s="310"/>
      <c r="E25" s="310"/>
      <c r="F25" s="311"/>
      <c r="G25" s="3033"/>
      <c r="H25" s="567"/>
      <c r="I25" s="567"/>
      <c r="J25" s="567"/>
      <c r="K25" s="567"/>
      <c r="L25" s="567"/>
      <c r="M25" s="567"/>
      <c r="N25" s="567"/>
      <c r="O25" s="567"/>
      <c r="P25" s="567"/>
      <c r="Q25" s="567"/>
      <c r="R25" s="567"/>
      <c r="S25" s="567"/>
      <c r="T25" s="567"/>
      <c r="U25" s="567"/>
      <c r="V25" s="567"/>
      <c r="W25" s="567"/>
      <c r="X25" s="1302"/>
      <c r="Y25" s="373" t="s">
        <v>1681</v>
      </c>
      <c r="Z25" s="316"/>
      <c r="AA25" s="317"/>
      <c r="AB25" s="733" t="s">
        <v>221</v>
      </c>
      <c r="AC25" s="316"/>
      <c r="AD25" s="317"/>
      <c r="AE25" s="370">
        <v>30</v>
      </c>
      <c r="AF25" s="371"/>
      <c r="AG25" s="371"/>
      <c r="AH25" s="371"/>
      <c r="AI25" s="378"/>
      <c r="AJ25" s="190">
        <v>30</v>
      </c>
      <c r="AK25" s="191"/>
      <c r="AL25" s="191"/>
      <c r="AM25" s="191"/>
      <c r="AN25" s="379"/>
      <c r="AO25" s="190">
        <v>30</v>
      </c>
      <c r="AP25" s="191"/>
      <c r="AQ25" s="191"/>
      <c r="AR25" s="191"/>
      <c r="AS25" s="379"/>
      <c r="AT25" s="190">
        <v>30</v>
      </c>
      <c r="AU25" s="191"/>
      <c r="AV25" s="191"/>
      <c r="AW25" s="191"/>
      <c r="AX25" s="192"/>
      <c r="AY25" s="2"/>
      <c r="AZ25" s="3"/>
      <c r="BA25" s="3"/>
      <c r="BB25" s="3"/>
      <c r="BC25" s="3"/>
    </row>
    <row r="26" spans="1:55" ht="32.25" customHeight="1">
      <c r="A26" s="303" t="s">
        <v>61</v>
      </c>
      <c r="B26" s="344"/>
      <c r="C26" s="344"/>
      <c r="D26" s="344"/>
      <c r="E26" s="344"/>
      <c r="F26" s="345"/>
      <c r="G26" s="352" t="s">
        <v>62</v>
      </c>
      <c r="H26" s="352"/>
      <c r="I26" s="352"/>
      <c r="J26" s="352"/>
      <c r="K26" s="352"/>
      <c r="L26" s="352"/>
      <c r="M26" s="352"/>
      <c r="N26" s="352"/>
      <c r="O26" s="352"/>
      <c r="P26" s="352"/>
      <c r="Q26" s="352"/>
      <c r="R26" s="352"/>
      <c r="S26" s="352"/>
      <c r="T26" s="352"/>
      <c r="U26" s="352"/>
      <c r="V26" s="352"/>
      <c r="W26" s="352"/>
      <c r="X26" s="353"/>
      <c r="Y26" s="354"/>
      <c r="Z26" s="355"/>
      <c r="AA26" s="356"/>
      <c r="AB26" s="357" t="s">
        <v>44</v>
      </c>
      <c r="AC26" s="352"/>
      <c r="AD26" s="353"/>
      <c r="AE26" s="357" t="s">
        <v>28</v>
      </c>
      <c r="AF26" s="352"/>
      <c r="AG26" s="352"/>
      <c r="AH26" s="352"/>
      <c r="AI26" s="353"/>
      <c r="AJ26" s="357" t="s">
        <v>29</v>
      </c>
      <c r="AK26" s="352"/>
      <c r="AL26" s="352"/>
      <c r="AM26" s="352"/>
      <c r="AN26" s="353"/>
      <c r="AO26" s="357" t="s">
        <v>30</v>
      </c>
      <c r="AP26" s="352"/>
      <c r="AQ26" s="352"/>
      <c r="AR26" s="352"/>
      <c r="AS26" s="353"/>
      <c r="AT26" s="300" t="s">
        <v>63</v>
      </c>
      <c r="AU26" s="301"/>
      <c r="AV26" s="301"/>
      <c r="AW26" s="301"/>
      <c r="AX26" s="302"/>
      <c r="AY26" s="2"/>
      <c r="AZ26" s="3"/>
      <c r="BA26" s="3"/>
      <c r="BB26" s="3"/>
      <c r="BC26" s="3"/>
    </row>
    <row r="27" spans="1:55" ht="36.75" customHeight="1">
      <c r="A27" s="346"/>
      <c r="B27" s="347"/>
      <c r="C27" s="347"/>
      <c r="D27" s="347"/>
      <c r="E27" s="347"/>
      <c r="F27" s="348"/>
      <c r="G27" s="326" t="s">
        <v>1680</v>
      </c>
      <c r="H27" s="326"/>
      <c r="I27" s="326"/>
      <c r="J27" s="326"/>
      <c r="K27" s="326"/>
      <c r="L27" s="326"/>
      <c r="M27" s="326"/>
      <c r="N27" s="326"/>
      <c r="O27" s="326"/>
      <c r="P27" s="326"/>
      <c r="Q27" s="326"/>
      <c r="R27" s="326"/>
      <c r="S27" s="326"/>
      <c r="T27" s="326"/>
      <c r="U27" s="326"/>
      <c r="V27" s="326"/>
      <c r="W27" s="326"/>
      <c r="X27" s="326"/>
      <c r="Y27" s="328" t="s">
        <v>61</v>
      </c>
      <c r="Z27" s="329"/>
      <c r="AA27" s="330"/>
      <c r="AB27" s="325" t="s">
        <v>1679</v>
      </c>
      <c r="AC27" s="313"/>
      <c r="AD27" s="331"/>
      <c r="AE27" s="325">
        <v>861</v>
      </c>
      <c r="AF27" s="313"/>
      <c r="AG27" s="313"/>
      <c r="AH27" s="313"/>
      <c r="AI27" s="331"/>
      <c r="AJ27" s="325">
        <v>1080</v>
      </c>
      <c r="AK27" s="313"/>
      <c r="AL27" s="313"/>
      <c r="AM27" s="313"/>
      <c r="AN27" s="331"/>
      <c r="AO27" s="335">
        <v>972</v>
      </c>
      <c r="AP27" s="313"/>
      <c r="AQ27" s="313"/>
      <c r="AR27" s="313"/>
      <c r="AS27" s="331"/>
      <c r="AT27" s="325">
        <v>690</v>
      </c>
      <c r="AU27" s="313"/>
      <c r="AV27" s="313"/>
      <c r="AW27" s="313"/>
      <c r="AX27" s="314"/>
    </row>
    <row r="28" spans="1:55" ht="38.25" customHeight="1">
      <c r="A28" s="349"/>
      <c r="B28" s="350"/>
      <c r="C28" s="350"/>
      <c r="D28" s="350"/>
      <c r="E28" s="350"/>
      <c r="F28" s="351"/>
      <c r="G28" s="327"/>
      <c r="H28" s="327"/>
      <c r="I28" s="327"/>
      <c r="J28" s="327"/>
      <c r="K28" s="327"/>
      <c r="L28" s="327"/>
      <c r="M28" s="327"/>
      <c r="N28" s="327"/>
      <c r="O28" s="327"/>
      <c r="P28" s="327"/>
      <c r="Q28" s="327"/>
      <c r="R28" s="327"/>
      <c r="S28" s="327"/>
      <c r="T28" s="327"/>
      <c r="U28" s="327"/>
      <c r="V28" s="327"/>
      <c r="W28" s="327"/>
      <c r="X28" s="327"/>
      <c r="Y28" s="315" t="s">
        <v>66</v>
      </c>
      <c r="Z28" s="316"/>
      <c r="AA28" s="317"/>
      <c r="AB28" s="325" t="s">
        <v>145</v>
      </c>
      <c r="AC28" s="313"/>
      <c r="AD28" s="331"/>
      <c r="AE28" s="325" t="s">
        <v>1678</v>
      </c>
      <c r="AF28" s="313"/>
      <c r="AG28" s="313"/>
      <c r="AH28" s="313"/>
      <c r="AI28" s="331"/>
      <c r="AJ28" s="325" t="s">
        <v>1677</v>
      </c>
      <c r="AK28" s="313"/>
      <c r="AL28" s="313"/>
      <c r="AM28" s="313"/>
      <c r="AN28" s="331"/>
      <c r="AO28" s="335" t="s">
        <v>1676</v>
      </c>
      <c r="AP28" s="313"/>
      <c r="AQ28" s="313"/>
      <c r="AR28" s="313"/>
      <c r="AS28" s="331"/>
      <c r="AT28" s="325" t="s">
        <v>1675</v>
      </c>
      <c r="AU28" s="313"/>
      <c r="AV28" s="313"/>
      <c r="AW28" s="313"/>
      <c r="AX28" s="314"/>
    </row>
    <row r="29" spans="1:55" ht="23.1" customHeight="1">
      <c r="A29" s="268" t="s">
        <v>71</v>
      </c>
      <c r="B29" s="269"/>
      <c r="C29" s="274" t="s">
        <v>72</v>
      </c>
      <c r="D29" s="275"/>
      <c r="E29" s="275"/>
      <c r="F29" s="275"/>
      <c r="G29" s="275"/>
      <c r="H29" s="275"/>
      <c r="I29" s="275"/>
      <c r="J29" s="275"/>
      <c r="K29" s="276"/>
      <c r="L29" s="277" t="s">
        <v>73</v>
      </c>
      <c r="M29" s="277"/>
      <c r="N29" s="277"/>
      <c r="O29" s="277"/>
      <c r="P29" s="277"/>
      <c r="Q29" s="277"/>
      <c r="R29" s="278" t="s">
        <v>32</v>
      </c>
      <c r="S29" s="278"/>
      <c r="T29" s="278"/>
      <c r="U29" s="278"/>
      <c r="V29" s="278"/>
      <c r="W29" s="278"/>
      <c r="X29" s="279" t="s">
        <v>74</v>
      </c>
      <c r="Y29" s="275"/>
      <c r="Z29" s="275"/>
      <c r="AA29" s="275"/>
      <c r="AB29" s="275"/>
      <c r="AC29" s="275"/>
      <c r="AD29" s="275"/>
      <c r="AE29" s="275"/>
      <c r="AF29" s="275"/>
      <c r="AG29" s="275"/>
      <c r="AH29" s="275"/>
      <c r="AI29" s="275"/>
      <c r="AJ29" s="275"/>
      <c r="AK29" s="275"/>
      <c r="AL29" s="275"/>
      <c r="AM29" s="275"/>
      <c r="AN29" s="275"/>
      <c r="AO29" s="275"/>
      <c r="AP29" s="275"/>
      <c r="AQ29" s="275"/>
      <c r="AR29" s="275"/>
      <c r="AS29" s="275"/>
      <c r="AT29" s="275"/>
      <c r="AU29" s="275"/>
      <c r="AV29" s="275"/>
      <c r="AW29" s="275"/>
      <c r="AX29" s="280"/>
    </row>
    <row r="30" spans="1:55" ht="23.1" customHeight="1">
      <c r="A30" s="270"/>
      <c r="B30" s="271"/>
      <c r="C30" s="834" t="s">
        <v>320</v>
      </c>
      <c r="D30" s="835"/>
      <c r="E30" s="835"/>
      <c r="F30" s="835"/>
      <c r="G30" s="835"/>
      <c r="H30" s="835"/>
      <c r="I30" s="835"/>
      <c r="J30" s="835"/>
      <c r="K30" s="836"/>
      <c r="L30" s="285">
        <v>21</v>
      </c>
      <c r="M30" s="285"/>
      <c r="N30" s="285"/>
      <c r="O30" s="285"/>
      <c r="P30" s="285"/>
      <c r="Q30" s="285"/>
      <c r="R30" s="285"/>
      <c r="S30" s="285"/>
      <c r="T30" s="285"/>
      <c r="U30" s="285"/>
      <c r="V30" s="285"/>
      <c r="W30" s="285"/>
      <c r="X30" s="286"/>
      <c r="Y30" s="287"/>
      <c r="Z30" s="287"/>
      <c r="AA30" s="287"/>
      <c r="AB30" s="287"/>
      <c r="AC30" s="287"/>
      <c r="AD30" s="287"/>
      <c r="AE30" s="287"/>
      <c r="AF30" s="287"/>
      <c r="AG30" s="287"/>
      <c r="AH30" s="287"/>
      <c r="AI30" s="287"/>
      <c r="AJ30" s="287"/>
      <c r="AK30" s="287"/>
      <c r="AL30" s="287"/>
      <c r="AM30" s="287"/>
      <c r="AN30" s="287"/>
      <c r="AO30" s="287"/>
      <c r="AP30" s="287"/>
      <c r="AQ30" s="287"/>
      <c r="AR30" s="287"/>
      <c r="AS30" s="287"/>
      <c r="AT30" s="287"/>
      <c r="AU30" s="287"/>
      <c r="AV30" s="287"/>
      <c r="AW30" s="287"/>
      <c r="AX30" s="288"/>
    </row>
    <row r="31" spans="1:55" ht="23.1" customHeight="1">
      <c r="A31" s="270"/>
      <c r="B31" s="271"/>
      <c r="C31" s="265"/>
      <c r="D31" s="266"/>
      <c r="E31" s="266"/>
      <c r="F31" s="266"/>
      <c r="G31" s="266"/>
      <c r="H31" s="266"/>
      <c r="I31" s="266"/>
      <c r="J31" s="266"/>
      <c r="K31" s="267"/>
      <c r="L31" s="261"/>
      <c r="M31" s="261"/>
      <c r="N31" s="261"/>
      <c r="O31" s="261"/>
      <c r="P31" s="261"/>
      <c r="Q31" s="261"/>
      <c r="R31" s="261"/>
      <c r="S31" s="261"/>
      <c r="T31" s="261"/>
      <c r="U31" s="261"/>
      <c r="V31" s="261"/>
      <c r="W31" s="261"/>
      <c r="X31" s="262"/>
      <c r="Y31" s="263"/>
      <c r="Z31" s="263"/>
      <c r="AA31" s="263"/>
      <c r="AB31" s="263"/>
      <c r="AC31" s="263"/>
      <c r="AD31" s="263"/>
      <c r="AE31" s="263"/>
      <c r="AF31" s="263"/>
      <c r="AG31" s="263"/>
      <c r="AH31" s="263"/>
      <c r="AI31" s="263"/>
      <c r="AJ31" s="263"/>
      <c r="AK31" s="263"/>
      <c r="AL31" s="263"/>
      <c r="AM31" s="263"/>
      <c r="AN31" s="263"/>
      <c r="AO31" s="263"/>
      <c r="AP31" s="263"/>
      <c r="AQ31" s="263"/>
      <c r="AR31" s="263"/>
      <c r="AS31" s="263"/>
      <c r="AT31" s="263"/>
      <c r="AU31" s="263"/>
      <c r="AV31" s="263"/>
      <c r="AW31" s="263"/>
      <c r="AX31" s="264"/>
    </row>
    <row r="32" spans="1:55" ht="23.1" customHeight="1">
      <c r="A32" s="270"/>
      <c r="B32" s="271"/>
      <c r="C32" s="265"/>
      <c r="D32" s="266"/>
      <c r="E32" s="266"/>
      <c r="F32" s="266"/>
      <c r="G32" s="266"/>
      <c r="H32" s="266"/>
      <c r="I32" s="266"/>
      <c r="J32" s="266"/>
      <c r="K32" s="267"/>
      <c r="L32" s="261"/>
      <c r="M32" s="261"/>
      <c r="N32" s="261"/>
      <c r="O32" s="261"/>
      <c r="P32" s="261"/>
      <c r="Q32" s="261"/>
      <c r="R32" s="261"/>
      <c r="S32" s="261"/>
      <c r="T32" s="261"/>
      <c r="U32" s="261"/>
      <c r="V32" s="261"/>
      <c r="W32" s="261"/>
      <c r="X32" s="262"/>
      <c r="Y32" s="263"/>
      <c r="Z32" s="263"/>
      <c r="AA32" s="263"/>
      <c r="AB32" s="263"/>
      <c r="AC32" s="263"/>
      <c r="AD32" s="263"/>
      <c r="AE32" s="263"/>
      <c r="AF32" s="263"/>
      <c r="AG32" s="263"/>
      <c r="AH32" s="263"/>
      <c r="AI32" s="263"/>
      <c r="AJ32" s="263"/>
      <c r="AK32" s="263"/>
      <c r="AL32" s="263"/>
      <c r="AM32" s="263"/>
      <c r="AN32" s="263"/>
      <c r="AO32" s="263"/>
      <c r="AP32" s="263"/>
      <c r="AQ32" s="263"/>
      <c r="AR32" s="263"/>
      <c r="AS32" s="263"/>
      <c r="AT32" s="263"/>
      <c r="AU32" s="263"/>
      <c r="AV32" s="263"/>
      <c r="AW32" s="263"/>
      <c r="AX32" s="264"/>
    </row>
    <row r="33" spans="1:50" ht="23.1" customHeight="1">
      <c r="A33" s="270"/>
      <c r="B33" s="271"/>
      <c r="C33" s="265"/>
      <c r="D33" s="266"/>
      <c r="E33" s="266"/>
      <c r="F33" s="266"/>
      <c r="G33" s="266"/>
      <c r="H33" s="266"/>
      <c r="I33" s="266"/>
      <c r="J33" s="266"/>
      <c r="K33" s="267"/>
      <c r="L33" s="261"/>
      <c r="M33" s="261"/>
      <c r="N33" s="261"/>
      <c r="O33" s="261"/>
      <c r="P33" s="261"/>
      <c r="Q33" s="261"/>
      <c r="R33" s="261"/>
      <c r="S33" s="261"/>
      <c r="T33" s="261"/>
      <c r="U33" s="261"/>
      <c r="V33" s="261"/>
      <c r="W33" s="261"/>
      <c r="X33" s="262"/>
      <c r="Y33" s="263"/>
      <c r="Z33" s="263"/>
      <c r="AA33" s="263"/>
      <c r="AB33" s="263"/>
      <c r="AC33" s="263"/>
      <c r="AD33" s="263"/>
      <c r="AE33" s="263"/>
      <c r="AF33" s="263"/>
      <c r="AG33" s="263"/>
      <c r="AH33" s="263"/>
      <c r="AI33" s="263"/>
      <c r="AJ33" s="263"/>
      <c r="AK33" s="263"/>
      <c r="AL33" s="263"/>
      <c r="AM33" s="263"/>
      <c r="AN33" s="263"/>
      <c r="AO33" s="263"/>
      <c r="AP33" s="263"/>
      <c r="AQ33" s="263"/>
      <c r="AR33" s="263"/>
      <c r="AS33" s="263"/>
      <c r="AT33" s="263"/>
      <c r="AU33" s="263"/>
      <c r="AV33" s="263"/>
      <c r="AW33" s="263"/>
      <c r="AX33" s="264"/>
    </row>
    <row r="34" spans="1:50" ht="23.1" customHeight="1">
      <c r="A34" s="270"/>
      <c r="B34" s="271"/>
      <c r="C34" s="265"/>
      <c r="D34" s="266"/>
      <c r="E34" s="266"/>
      <c r="F34" s="266"/>
      <c r="G34" s="266"/>
      <c r="H34" s="266"/>
      <c r="I34" s="266"/>
      <c r="J34" s="266"/>
      <c r="K34" s="267"/>
      <c r="L34" s="261"/>
      <c r="M34" s="261"/>
      <c r="N34" s="261"/>
      <c r="O34" s="261"/>
      <c r="P34" s="261"/>
      <c r="Q34" s="261"/>
      <c r="R34" s="261"/>
      <c r="S34" s="261"/>
      <c r="T34" s="261"/>
      <c r="U34" s="261"/>
      <c r="V34" s="261"/>
      <c r="W34" s="261"/>
      <c r="X34" s="262"/>
      <c r="Y34" s="263"/>
      <c r="Z34" s="263"/>
      <c r="AA34" s="263"/>
      <c r="AB34" s="263"/>
      <c r="AC34" s="263"/>
      <c r="AD34" s="263"/>
      <c r="AE34" s="263"/>
      <c r="AF34" s="263"/>
      <c r="AG34" s="263"/>
      <c r="AH34" s="263"/>
      <c r="AI34" s="263"/>
      <c r="AJ34" s="263"/>
      <c r="AK34" s="263"/>
      <c r="AL34" s="263"/>
      <c r="AM34" s="263"/>
      <c r="AN34" s="263"/>
      <c r="AO34" s="263"/>
      <c r="AP34" s="263"/>
      <c r="AQ34" s="263"/>
      <c r="AR34" s="263"/>
      <c r="AS34" s="263"/>
      <c r="AT34" s="263"/>
      <c r="AU34" s="263"/>
      <c r="AV34" s="263"/>
      <c r="AW34" s="263"/>
      <c r="AX34" s="264"/>
    </row>
    <row r="35" spans="1:50" ht="22.5" customHeight="1">
      <c r="A35" s="270"/>
      <c r="B35" s="271"/>
      <c r="C35" s="289"/>
      <c r="D35" s="290"/>
      <c r="E35" s="290"/>
      <c r="F35" s="290"/>
      <c r="G35" s="290"/>
      <c r="H35" s="290"/>
      <c r="I35" s="290"/>
      <c r="J35" s="290"/>
      <c r="K35" s="291"/>
      <c r="L35" s="292"/>
      <c r="M35" s="290"/>
      <c r="N35" s="290"/>
      <c r="O35" s="290"/>
      <c r="P35" s="290"/>
      <c r="Q35" s="291"/>
      <c r="R35" s="292"/>
      <c r="S35" s="290"/>
      <c r="T35" s="290"/>
      <c r="U35" s="290"/>
      <c r="V35" s="290"/>
      <c r="W35" s="291"/>
      <c r="X35" s="262"/>
      <c r="Y35" s="263"/>
      <c r="Z35" s="263"/>
      <c r="AA35" s="263"/>
      <c r="AB35" s="263"/>
      <c r="AC35" s="263"/>
      <c r="AD35" s="263"/>
      <c r="AE35" s="263"/>
      <c r="AF35" s="263"/>
      <c r="AG35" s="263"/>
      <c r="AH35" s="263"/>
      <c r="AI35" s="263"/>
      <c r="AJ35" s="263"/>
      <c r="AK35" s="263"/>
      <c r="AL35" s="263"/>
      <c r="AM35" s="263"/>
      <c r="AN35" s="263"/>
      <c r="AO35" s="263"/>
      <c r="AP35" s="263"/>
      <c r="AQ35" s="263"/>
      <c r="AR35" s="263"/>
      <c r="AS35" s="263"/>
      <c r="AT35" s="263"/>
      <c r="AU35" s="263"/>
      <c r="AV35" s="263"/>
      <c r="AW35" s="263"/>
      <c r="AX35" s="264"/>
    </row>
    <row r="36" spans="1:50" ht="21.75" customHeight="1" thickBot="1">
      <c r="A36" s="272"/>
      <c r="B36" s="273"/>
      <c r="C36" s="293" t="s">
        <v>39</v>
      </c>
      <c r="D36" s="294"/>
      <c r="E36" s="294"/>
      <c r="F36" s="294"/>
      <c r="G36" s="294"/>
      <c r="H36" s="294"/>
      <c r="I36" s="294"/>
      <c r="J36" s="294"/>
      <c r="K36" s="295"/>
      <c r="L36" s="299">
        <v>21</v>
      </c>
      <c r="M36" s="294"/>
      <c r="N36" s="294"/>
      <c r="O36" s="294"/>
      <c r="P36" s="294"/>
      <c r="Q36" s="295"/>
      <c r="R36" s="299"/>
      <c r="S36" s="294"/>
      <c r="T36" s="294"/>
      <c r="U36" s="294"/>
      <c r="V36" s="294"/>
      <c r="W36" s="295"/>
      <c r="X36" s="255"/>
      <c r="Y36" s="256"/>
      <c r="Z36" s="256"/>
      <c r="AA36" s="256"/>
      <c r="AB36" s="256"/>
      <c r="AC36" s="256"/>
      <c r="AD36" s="256"/>
      <c r="AE36" s="256"/>
      <c r="AF36" s="256"/>
      <c r="AG36" s="256"/>
      <c r="AH36" s="256"/>
      <c r="AI36" s="256"/>
      <c r="AJ36" s="256"/>
      <c r="AK36" s="256"/>
      <c r="AL36" s="256"/>
      <c r="AM36" s="256"/>
      <c r="AN36" s="256"/>
      <c r="AO36" s="256"/>
      <c r="AP36" s="256"/>
      <c r="AQ36" s="256"/>
      <c r="AR36" s="256"/>
      <c r="AS36" s="256"/>
      <c r="AT36" s="256"/>
      <c r="AU36" s="256"/>
      <c r="AV36" s="256"/>
      <c r="AW36" s="256"/>
      <c r="AX36" s="257"/>
    </row>
    <row r="37" spans="1:50" ht="24.75" customHeight="1" thickBot="1">
      <c r="A37" s="4"/>
      <c r="B37" s="4"/>
      <c r="C37" s="4"/>
      <c r="D37" s="4"/>
      <c r="E37" s="4"/>
      <c r="F37" s="4"/>
      <c r="G37" s="5"/>
      <c r="H37" s="5"/>
      <c r="I37" s="5"/>
      <c r="J37" s="5"/>
      <c r="K37" s="5"/>
      <c r="L37" s="6"/>
      <c r="M37" s="5"/>
      <c r="N37" s="5"/>
      <c r="O37" s="5"/>
      <c r="P37" s="5"/>
      <c r="Q37" s="5"/>
      <c r="R37" s="5"/>
      <c r="S37" s="5"/>
      <c r="T37" s="5"/>
      <c r="U37" s="5"/>
      <c r="V37" s="5"/>
      <c r="W37" s="5"/>
      <c r="X37" s="5"/>
      <c r="Y37" s="7"/>
      <c r="Z37" s="7"/>
      <c r="AA37" s="7"/>
      <c r="AB37" s="7"/>
      <c r="AC37" s="5"/>
      <c r="AD37" s="5"/>
      <c r="AE37" s="5"/>
      <c r="AF37" s="5"/>
      <c r="AG37" s="5"/>
      <c r="AH37" s="6"/>
      <c r="AI37" s="5"/>
      <c r="AJ37" s="5"/>
      <c r="AK37" s="5"/>
      <c r="AL37" s="5"/>
      <c r="AM37" s="5"/>
      <c r="AN37" s="5"/>
      <c r="AO37" s="5"/>
      <c r="AP37" s="5"/>
      <c r="AQ37" s="5"/>
      <c r="AR37" s="5"/>
      <c r="AS37" s="5"/>
      <c r="AT37" s="5"/>
      <c r="AU37" s="7"/>
      <c r="AV37" s="7"/>
      <c r="AW37" s="7"/>
      <c r="AX37" s="7"/>
    </row>
    <row r="38" spans="1:50" ht="21.75" customHeight="1">
      <c r="A38" s="139" t="s">
        <v>76</v>
      </c>
      <c r="B38" s="140"/>
      <c r="C38" s="140"/>
      <c r="D38" s="140"/>
      <c r="E38" s="140"/>
      <c r="F38" s="140"/>
      <c r="G38" s="140"/>
      <c r="H38" s="140"/>
      <c r="I38" s="140"/>
      <c r="J38" s="140"/>
      <c r="K38" s="140"/>
      <c r="L38" s="140"/>
      <c r="M38" s="140"/>
      <c r="N38" s="140"/>
      <c r="O38" s="140"/>
      <c r="P38" s="140"/>
      <c r="Q38" s="140"/>
      <c r="R38" s="140"/>
      <c r="S38" s="140"/>
      <c r="T38" s="140"/>
      <c r="U38" s="140"/>
      <c r="V38" s="140"/>
      <c r="W38" s="140"/>
      <c r="X38" s="140"/>
      <c r="Y38" s="140"/>
      <c r="Z38" s="140"/>
      <c r="AA38" s="140"/>
      <c r="AB38" s="140"/>
      <c r="AC38" s="140"/>
      <c r="AD38" s="140"/>
      <c r="AE38" s="140"/>
      <c r="AF38" s="140"/>
      <c r="AG38" s="140"/>
      <c r="AH38" s="140"/>
      <c r="AI38" s="140"/>
      <c r="AJ38" s="140"/>
      <c r="AK38" s="140"/>
      <c r="AL38" s="140"/>
      <c r="AM38" s="140"/>
      <c r="AN38" s="140"/>
      <c r="AO38" s="140"/>
      <c r="AP38" s="140"/>
      <c r="AQ38" s="140"/>
      <c r="AR38" s="140"/>
      <c r="AS38" s="140"/>
      <c r="AT38" s="140"/>
      <c r="AU38" s="140"/>
      <c r="AV38" s="140"/>
      <c r="AW38" s="140"/>
      <c r="AX38" s="141"/>
    </row>
    <row r="39" spans="1:50" ht="21" customHeight="1">
      <c r="A39" s="8"/>
      <c r="B39" s="9"/>
      <c r="C39" s="235" t="s">
        <v>77</v>
      </c>
      <c r="D39" s="236"/>
      <c r="E39" s="236"/>
      <c r="F39" s="236"/>
      <c r="G39" s="236"/>
      <c r="H39" s="236"/>
      <c r="I39" s="236"/>
      <c r="J39" s="236"/>
      <c r="K39" s="236"/>
      <c r="L39" s="236"/>
      <c r="M39" s="236"/>
      <c r="N39" s="236"/>
      <c r="O39" s="236"/>
      <c r="P39" s="236"/>
      <c r="Q39" s="236"/>
      <c r="R39" s="236"/>
      <c r="S39" s="236"/>
      <c r="T39" s="236"/>
      <c r="U39" s="236"/>
      <c r="V39" s="236"/>
      <c r="W39" s="236"/>
      <c r="X39" s="236"/>
      <c r="Y39" s="236"/>
      <c r="Z39" s="236"/>
      <c r="AA39" s="236"/>
      <c r="AB39" s="236"/>
      <c r="AC39" s="237"/>
      <c r="AD39" s="236" t="s">
        <v>78</v>
      </c>
      <c r="AE39" s="236"/>
      <c r="AF39" s="236"/>
      <c r="AG39" s="238" t="s">
        <v>79</v>
      </c>
      <c r="AH39" s="236"/>
      <c r="AI39" s="236"/>
      <c r="AJ39" s="236"/>
      <c r="AK39" s="236"/>
      <c r="AL39" s="236"/>
      <c r="AM39" s="236"/>
      <c r="AN39" s="236"/>
      <c r="AO39" s="236"/>
      <c r="AP39" s="236"/>
      <c r="AQ39" s="236"/>
      <c r="AR39" s="236"/>
      <c r="AS39" s="236"/>
      <c r="AT39" s="236"/>
      <c r="AU39" s="236"/>
      <c r="AV39" s="236"/>
      <c r="AW39" s="236"/>
      <c r="AX39" s="239"/>
    </row>
    <row r="40" spans="1:50" ht="26.25" customHeight="1">
      <c r="A40" s="240" t="s">
        <v>136</v>
      </c>
      <c r="B40" s="241"/>
      <c r="C40" s="242" t="s">
        <v>135</v>
      </c>
      <c r="D40" s="243"/>
      <c r="E40" s="243"/>
      <c r="F40" s="243"/>
      <c r="G40" s="243"/>
      <c r="H40" s="243"/>
      <c r="I40" s="243"/>
      <c r="J40" s="243"/>
      <c r="K40" s="243"/>
      <c r="L40" s="243"/>
      <c r="M40" s="243"/>
      <c r="N40" s="243"/>
      <c r="O40" s="243"/>
      <c r="P40" s="243"/>
      <c r="Q40" s="243"/>
      <c r="R40" s="243"/>
      <c r="S40" s="243"/>
      <c r="T40" s="243"/>
      <c r="U40" s="243"/>
      <c r="V40" s="243"/>
      <c r="W40" s="243"/>
      <c r="X40" s="243"/>
      <c r="Y40" s="243"/>
      <c r="Z40" s="243"/>
      <c r="AA40" s="243"/>
      <c r="AB40" s="243"/>
      <c r="AC40" s="244"/>
      <c r="AD40" s="245" t="s">
        <v>208</v>
      </c>
      <c r="AE40" s="246"/>
      <c r="AF40" s="246"/>
      <c r="AG40" s="588" t="s">
        <v>1674</v>
      </c>
      <c r="AH40" s="589"/>
      <c r="AI40" s="589"/>
      <c r="AJ40" s="589"/>
      <c r="AK40" s="589"/>
      <c r="AL40" s="589"/>
      <c r="AM40" s="589"/>
      <c r="AN40" s="589"/>
      <c r="AO40" s="589"/>
      <c r="AP40" s="589"/>
      <c r="AQ40" s="589"/>
      <c r="AR40" s="589"/>
      <c r="AS40" s="589"/>
      <c r="AT40" s="589"/>
      <c r="AU40" s="589"/>
      <c r="AV40" s="589"/>
      <c r="AW40" s="589"/>
      <c r="AX40" s="590"/>
    </row>
    <row r="41" spans="1:50" ht="26.25" customHeight="1">
      <c r="A41" s="175"/>
      <c r="B41" s="176"/>
      <c r="C41" s="250" t="s">
        <v>133</v>
      </c>
      <c r="D41" s="251"/>
      <c r="E41" s="251"/>
      <c r="F41" s="251"/>
      <c r="G41" s="251"/>
      <c r="H41" s="251"/>
      <c r="I41" s="251"/>
      <c r="J41" s="251"/>
      <c r="K41" s="251"/>
      <c r="L41" s="251"/>
      <c r="M41" s="251"/>
      <c r="N41" s="251"/>
      <c r="O41" s="251"/>
      <c r="P41" s="251"/>
      <c r="Q41" s="251"/>
      <c r="R41" s="251"/>
      <c r="S41" s="251"/>
      <c r="T41" s="251"/>
      <c r="U41" s="251"/>
      <c r="V41" s="251"/>
      <c r="W41" s="251"/>
      <c r="X41" s="251"/>
      <c r="Y41" s="251"/>
      <c r="Z41" s="251"/>
      <c r="AA41" s="251"/>
      <c r="AB41" s="251"/>
      <c r="AC41" s="203"/>
      <c r="AD41" s="217" t="s">
        <v>208</v>
      </c>
      <c r="AE41" s="218"/>
      <c r="AF41" s="218"/>
      <c r="AG41" s="591"/>
      <c r="AH41" s="589"/>
      <c r="AI41" s="589"/>
      <c r="AJ41" s="589"/>
      <c r="AK41" s="589"/>
      <c r="AL41" s="589"/>
      <c r="AM41" s="589"/>
      <c r="AN41" s="589"/>
      <c r="AO41" s="589"/>
      <c r="AP41" s="589"/>
      <c r="AQ41" s="589"/>
      <c r="AR41" s="589"/>
      <c r="AS41" s="589"/>
      <c r="AT41" s="589"/>
      <c r="AU41" s="589"/>
      <c r="AV41" s="589"/>
      <c r="AW41" s="589"/>
      <c r="AX41" s="590"/>
    </row>
    <row r="42" spans="1:50" ht="30" customHeight="1">
      <c r="A42" s="177"/>
      <c r="B42" s="178"/>
      <c r="C42" s="252" t="s">
        <v>132</v>
      </c>
      <c r="D42" s="253"/>
      <c r="E42" s="253"/>
      <c r="F42" s="253"/>
      <c r="G42" s="253"/>
      <c r="H42" s="253"/>
      <c r="I42" s="253"/>
      <c r="J42" s="253"/>
      <c r="K42" s="253"/>
      <c r="L42" s="253"/>
      <c r="M42" s="253"/>
      <c r="N42" s="253"/>
      <c r="O42" s="253"/>
      <c r="P42" s="253"/>
      <c r="Q42" s="253"/>
      <c r="R42" s="253"/>
      <c r="S42" s="253"/>
      <c r="T42" s="253"/>
      <c r="U42" s="253"/>
      <c r="V42" s="253"/>
      <c r="W42" s="253"/>
      <c r="X42" s="253"/>
      <c r="Y42" s="253"/>
      <c r="Z42" s="253"/>
      <c r="AA42" s="253"/>
      <c r="AB42" s="253"/>
      <c r="AC42" s="254"/>
      <c r="AD42" s="233" t="s">
        <v>208</v>
      </c>
      <c r="AE42" s="234"/>
      <c r="AF42" s="234"/>
      <c r="AG42" s="592"/>
      <c r="AH42" s="593"/>
      <c r="AI42" s="593"/>
      <c r="AJ42" s="593"/>
      <c r="AK42" s="593"/>
      <c r="AL42" s="593"/>
      <c r="AM42" s="593"/>
      <c r="AN42" s="593"/>
      <c r="AO42" s="593"/>
      <c r="AP42" s="593"/>
      <c r="AQ42" s="593"/>
      <c r="AR42" s="593"/>
      <c r="AS42" s="593"/>
      <c r="AT42" s="593"/>
      <c r="AU42" s="593"/>
      <c r="AV42" s="593"/>
      <c r="AW42" s="593"/>
      <c r="AX42" s="594"/>
    </row>
    <row r="43" spans="1:50" ht="26.25" customHeight="1">
      <c r="A43" s="158" t="s">
        <v>131</v>
      </c>
      <c r="B43" s="174"/>
      <c r="C43" s="206" t="s">
        <v>130</v>
      </c>
      <c r="D43" s="181"/>
      <c r="E43" s="181"/>
      <c r="F43" s="181"/>
      <c r="G43" s="181"/>
      <c r="H43" s="181"/>
      <c r="I43" s="181"/>
      <c r="J43" s="181"/>
      <c r="K43" s="181"/>
      <c r="L43" s="181"/>
      <c r="M43" s="181"/>
      <c r="N43" s="181"/>
      <c r="O43" s="181"/>
      <c r="P43" s="181"/>
      <c r="Q43" s="181"/>
      <c r="R43" s="181"/>
      <c r="S43" s="181"/>
      <c r="T43" s="181"/>
      <c r="U43" s="181"/>
      <c r="V43" s="181"/>
      <c r="W43" s="181"/>
      <c r="X43" s="181"/>
      <c r="Y43" s="181"/>
      <c r="Z43" s="181"/>
      <c r="AA43" s="181"/>
      <c r="AB43" s="181"/>
      <c r="AC43" s="181"/>
      <c r="AD43" s="182" t="s">
        <v>277</v>
      </c>
      <c r="AE43" s="183"/>
      <c r="AF43" s="183"/>
      <c r="AG43" s="560" t="s">
        <v>1673</v>
      </c>
      <c r="AH43" s="561"/>
      <c r="AI43" s="561"/>
      <c r="AJ43" s="561"/>
      <c r="AK43" s="561"/>
      <c r="AL43" s="561"/>
      <c r="AM43" s="561"/>
      <c r="AN43" s="561"/>
      <c r="AO43" s="561"/>
      <c r="AP43" s="561"/>
      <c r="AQ43" s="561"/>
      <c r="AR43" s="561"/>
      <c r="AS43" s="561"/>
      <c r="AT43" s="561"/>
      <c r="AU43" s="561"/>
      <c r="AV43" s="561"/>
      <c r="AW43" s="561"/>
      <c r="AX43" s="562"/>
    </row>
    <row r="44" spans="1:50" ht="26.25" customHeight="1">
      <c r="A44" s="175"/>
      <c r="B44" s="176"/>
      <c r="C44" s="216" t="s">
        <v>128</v>
      </c>
      <c r="D44" s="203"/>
      <c r="E44" s="203"/>
      <c r="F44" s="203"/>
      <c r="G44" s="203"/>
      <c r="H44" s="203"/>
      <c r="I44" s="203"/>
      <c r="J44" s="203"/>
      <c r="K44" s="203"/>
      <c r="L44" s="203"/>
      <c r="M44" s="203"/>
      <c r="N44" s="203"/>
      <c r="O44" s="203"/>
      <c r="P44" s="203"/>
      <c r="Q44" s="203"/>
      <c r="R44" s="203"/>
      <c r="S44" s="203"/>
      <c r="T44" s="203"/>
      <c r="U44" s="203"/>
      <c r="V44" s="203"/>
      <c r="W44" s="203"/>
      <c r="X44" s="203"/>
      <c r="Y44" s="203"/>
      <c r="Z44" s="203"/>
      <c r="AA44" s="203"/>
      <c r="AB44" s="203"/>
      <c r="AC44" s="203"/>
      <c r="AD44" s="217" t="s">
        <v>277</v>
      </c>
      <c r="AE44" s="218"/>
      <c r="AF44" s="218"/>
      <c r="AG44" s="563"/>
      <c r="AH44" s="564"/>
      <c r="AI44" s="564"/>
      <c r="AJ44" s="564"/>
      <c r="AK44" s="564"/>
      <c r="AL44" s="564"/>
      <c r="AM44" s="564"/>
      <c r="AN44" s="564"/>
      <c r="AO44" s="564"/>
      <c r="AP44" s="564"/>
      <c r="AQ44" s="564"/>
      <c r="AR44" s="564"/>
      <c r="AS44" s="564"/>
      <c r="AT44" s="564"/>
      <c r="AU44" s="564"/>
      <c r="AV44" s="564"/>
      <c r="AW44" s="564"/>
      <c r="AX44" s="565"/>
    </row>
    <row r="45" spans="1:50" ht="26.25" customHeight="1">
      <c r="A45" s="175"/>
      <c r="B45" s="176"/>
      <c r="C45" s="216" t="s">
        <v>127</v>
      </c>
      <c r="D45" s="203"/>
      <c r="E45" s="203"/>
      <c r="F45" s="203"/>
      <c r="G45" s="203"/>
      <c r="H45" s="203"/>
      <c r="I45" s="203"/>
      <c r="J45" s="203"/>
      <c r="K45" s="203"/>
      <c r="L45" s="203"/>
      <c r="M45" s="203"/>
      <c r="N45" s="203"/>
      <c r="O45" s="203"/>
      <c r="P45" s="203"/>
      <c r="Q45" s="203"/>
      <c r="R45" s="203"/>
      <c r="S45" s="203"/>
      <c r="T45" s="203"/>
      <c r="U45" s="203"/>
      <c r="V45" s="203"/>
      <c r="W45" s="203"/>
      <c r="X45" s="203"/>
      <c r="Y45" s="203"/>
      <c r="Z45" s="203"/>
      <c r="AA45" s="203"/>
      <c r="AB45" s="203"/>
      <c r="AC45" s="203"/>
      <c r="AD45" s="217" t="s">
        <v>208</v>
      </c>
      <c r="AE45" s="218"/>
      <c r="AF45" s="218"/>
      <c r="AG45" s="563"/>
      <c r="AH45" s="564"/>
      <c r="AI45" s="564"/>
      <c r="AJ45" s="564"/>
      <c r="AK45" s="564"/>
      <c r="AL45" s="564"/>
      <c r="AM45" s="564"/>
      <c r="AN45" s="564"/>
      <c r="AO45" s="564"/>
      <c r="AP45" s="564"/>
      <c r="AQ45" s="564"/>
      <c r="AR45" s="564"/>
      <c r="AS45" s="564"/>
      <c r="AT45" s="564"/>
      <c r="AU45" s="564"/>
      <c r="AV45" s="564"/>
      <c r="AW45" s="564"/>
      <c r="AX45" s="565"/>
    </row>
    <row r="46" spans="1:50" ht="26.25" customHeight="1">
      <c r="A46" s="175"/>
      <c r="B46" s="176"/>
      <c r="C46" s="216" t="s">
        <v>126</v>
      </c>
      <c r="D46" s="203"/>
      <c r="E46" s="203"/>
      <c r="F46" s="203"/>
      <c r="G46" s="203"/>
      <c r="H46" s="203"/>
      <c r="I46" s="203"/>
      <c r="J46" s="203"/>
      <c r="K46" s="203"/>
      <c r="L46" s="203"/>
      <c r="M46" s="203"/>
      <c r="N46" s="203"/>
      <c r="O46" s="203"/>
      <c r="P46" s="203"/>
      <c r="Q46" s="203"/>
      <c r="R46" s="203"/>
      <c r="S46" s="203"/>
      <c r="T46" s="203"/>
      <c r="U46" s="203"/>
      <c r="V46" s="203"/>
      <c r="W46" s="203"/>
      <c r="X46" s="203"/>
      <c r="Y46" s="203"/>
      <c r="Z46" s="203"/>
      <c r="AA46" s="203"/>
      <c r="AB46" s="203"/>
      <c r="AC46" s="203"/>
      <c r="AD46" s="217" t="s">
        <v>277</v>
      </c>
      <c r="AE46" s="218"/>
      <c r="AF46" s="218"/>
      <c r="AG46" s="563"/>
      <c r="AH46" s="564"/>
      <c r="AI46" s="564"/>
      <c r="AJ46" s="564"/>
      <c r="AK46" s="564"/>
      <c r="AL46" s="564"/>
      <c r="AM46" s="564"/>
      <c r="AN46" s="564"/>
      <c r="AO46" s="564"/>
      <c r="AP46" s="564"/>
      <c r="AQ46" s="564"/>
      <c r="AR46" s="564"/>
      <c r="AS46" s="564"/>
      <c r="AT46" s="564"/>
      <c r="AU46" s="564"/>
      <c r="AV46" s="564"/>
      <c r="AW46" s="564"/>
      <c r="AX46" s="565"/>
    </row>
    <row r="47" spans="1:50" ht="26.25" customHeight="1">
      <c r="A47" s="175"/>
      <c r="B47" s="176"/>
      <c r="C47" s="216" t="s">
        <v>125</v>
      </c>
      <c r="D47" s="203"/>
      <c r="E47" s="203"/>
      <c r="F47" s="203"/>
      <c r="G47" s="203"/>
      <c r="H47" s="203"/>
      <c r="I47" s="203"/>
      <c r="J47" s="203"/>
      <c r="K47" s="203"/>
      <c r="L47" s="203"/>
      <c r="M47" s="203"/>
      <c r="N47" s="203"/>
      <c r="O47" s="203"/>
      <c r="P47" s="203"/>
      <c r="Q47" s="203"/>
      <c r="R47" s="203"/>
      <c r="S47" s="203"/>
      <c r="T47" s="203"/>
      <c r="U47" s="203"/>
      <c r="V47" s="203"/>
      <c r="W47" s="203"/>
      <c r="X47" s="203"/>
      <c r="Y47" s="203"/>
      <c r="Z47" s="203"/>
      <c r="AA47" s="203"/>
      <c r="AB47" s="203"/>
      <c r="AC47" s="231"/>
      <c r="AD47" s="217" t="s">
        <v>208</v>
      </c>
      <c r="AE47" s="218"/>
      <c r="AF47" s="218"/>
      <c r="AG47" s="563"/>
      <c r="AH47" s="564"/>
      <c r="AI47" s="564"/>
      <c r="AJ47" s="564"/>
      <c r="AK47" s="564"/>
      <c r="AL47" s="564"/>
      <c r="AM47" s="564"/>
      <c r="AN47" s="564"/>
      <c r="AO47" s="564"/>
      <c r="AP47" s="564"/>
      <c r="AQ47" s="564"/>
      <c r="AR47" s="564"/>
      <c r="AS47" s="564"/>
      <c r="AT47" s="564"/>
      <c r="AU47" s="564"/>
      <c r="AV47" s="564"/>
      <c r="AW47" s="564"/>
      <c r="AX47" s="565"/>
    </row>
    <row r="48" spans="1:50" ht="26.25" customHeight="1">
      <c r="A48" s="175"/>
      <c r="B48" s="176"/>
      <c r="C48" s="232" t="s">
        <v>124</v>
      </c>
      <c r="D48" s="154"/>
      <c r="E48" s="154"/>
      <c r="F48" s="154"/>
      <c r="G48" s="154"/>
      <c r="H48" s="154"/>
      <c r="I48" s="154"/>
      <c r="J48" s="154"/>
      <c r="K48" s="154"/>
      <c r="L48" s="154"/>
      <c r="M48" s="154"/>
      <c r="N48" s="154"/>
      <c r="O48" s="154"/>
      <c r="P48" s="154"/>
      <c r="Q48" s="154"/>
      <c r="R48" s="154"/>
      <c r="S48" s="154"/>
      <c r="T48" s="154"/>
      <c r="U48" s="154"/>
      <c r="V48" s="154"/>
      <c r="W48" s="154"/>
      <c r="X48" s="154"/>
      <c r="Y48" s="154"/>
      <c r="Z48" s="154"/>
      <c r="AA48" s="154"/>
      <c r="AB48" s="154"/>
      <c r="AC48" s="154"/>
      <c r="AD48" s="233" t="s">
        <v>277</v>
      </c>
      <c r="AE48" s="234"/>
      <c r="AF48" s="234"/>
      <c r="AG48" s="566"/>
      <c r="AH48" s="567"/>
      <c r="AI48" s="567"/>
      <c r="AJ48" s="567"/>
      <c r="AK48" s="567"/>
      <c r="AL48" s="567"/>
      <c r="AM48" s="567"/>
      <c r="AN48" s="567"/>
      <c r="AO48" s="567"/>
      <c r="AP48" s="567"/>
      <c r="AQ48" s="567"/>
      <c r="AR48" s="567"/>
      <c r="AS48" s="567"/>
      <c r="AT48" s="567"/>
      <c r="AU48" s="567"/>
      <c r="AV48" s="567"/>
      <c r="AW48" s="567"/>
      <c r="AX48" s="568"/>
    </row>
    <row r="49" spans="1:50" ht="30" customHeight="1">
      <c r="A49" s="158" t="s">
        <v>94</v>
      </c>
      <c r="B49" s="174"/>
      <c r="C49" s="219" t="s">
        <v>95</v>
      </c>
      <c r="D49" s="220"/>
      <c r="E49" s="220"/>
      <c r="F49" s="220"/>
      <c r="G49" s="220"/>
      <c r="H49" s="220"/>
      <c r="I49" s="220"/>
      <c r="J49" s="220"/>
      <c r="K49" s="220"/>
      <c r="L49" s="220"/>
      <c r="M49" s="220"/>
      <c r="N49" s="220"/>
      <c r="O49" s="220"/>
      <c r="P49" s="220"/>
      <c r="Q49" s="220"/>
      <c r="R49" s="220"/>
      <c r="S49" s="220"/>
      <c r="T49" s="220"/>
      <c r="U49" s="220"/>
      <c r="V49" s="220"/>
      <c r="W49" s="220"/>
      <c r="X49" s="220"/>
      <c r="Y49" s="220"/>
      <c r="Z49" s="220"/>
      <c r="AA49" s="220"/>
      <c r="AB49" s="220"/>
      <c r="AC49" s="221"/>
      <c r="AD49" s="182" t="s">
        <v>208</v>
      </c>
      <c r="AE49" s="183"/>
      <c r="AF49" s="183"/>
      <c r="AG49" s="560" t="s">
        <v>1672</v>
      </c>
      <c r="AH49" s="1084"/>
      <c r="AI49" s="1084"/>
      <c r="AJ49" s="1084"/>
      <c r="AK49" s="1084"/>
      <c r="AL49" s="1084"/>
      <c r="AM49" s="1084"/>
      <c r="AN49" s="1084"/>
      <c r="AO49" s="1084"/>
      <c r="AP49" s="1084"/>
      <c r="AQ49" s="1084"/>
      <c r="AR49" s="1084"/>
      <c r="AS49" s="1084"/>
      <c r="AT49" s="1084"/>
      <c r="AU49" s="1084"/>
      <c r="AV49" s="1084"/>
      <c r="AW49" s="1084"/>
      <c r="AX49" s="1085"/>
    </row>
    <row r="50" spans="1:50" ht="26.25" customHeight="1">
      <c r="A50" s="175"/>
      <c r="B50" s="176"/>
      <c r="C50" s="216" t="s">
        <v>122</v>
      </c>
      <c r="D50" s="203"/>
      <c r="E50" s="203"/>
      <c r="F50" s="203"/>
      <c r="G50" s="203"/>
      <c r="H50" s="203"/>
      <c r="I50" s="203"/>
      <c r="J50" s="203"/>
      <c r="K50" s="203"/>
      <c r="L50" s="203"/>
      <c r="M50" s="203"/>
      <c r="N50" s="203"/>
      <c r="O50" s="203"/>
      <c r="P50" s="203"/>
      <c r="Q50" s="203"/>
      <c r="R50" s="203"/>
      <c r="S50" s="203"/>
      <c r="T50" s="203"/>
      <c r="U50" s="203"/>
      <c r="V50" s="203"/>
      <c r="W50" s="203"/>
      <c r="X50" s="203"/>
      <c r="Y50" s="203"/>
      <c r="Z50" s="203"/>
      <c r="AA50" s="203"/>
      <c r="AB50" s="203"/>
      <c r="AC50" s="203"/>
      <c r="AD50" s="217" t="s">
        <v>208</v>
      </c>
      <c r="AE50" s="218"/>
      <c r="AF50" s="218"/>
      <c r="AG50" s="1066"/>
      <c r="AH50" s="1067"/>
      <c r="AI50" s="1067"/>
      <c r="AJ50" s="1067"/>
      <c r="AK50" s="1067"/>
      <c r="AL50" s="1067"/>
      <c r="AM50" s="1067"/>
      <c r="AN50" s="1067"/>
      <c r="AO50" s="1067"/>
      <c r="AP50" s="1067"/>
      <c r="AQ50" s="1067"/>
      <c r="AR50" s="1067"/>
      <c r="AS50" s="1067"/>
      <c r="AT50" s="1067"/>
      <c r="AU50" s="1067"/>
      <c r="AV50" s="1067"/>
      <c r="AW50" s="1067"/>
      <c r="AX50" s="1068"/>
    </row>
    <row r="51" spans="1:50" ht="26.25" customHeight="1">
      <c r="A51" s="175"/>
      <c r="B51" s="176"/>
      <c r="C51" s="216" t="s">
        <v>120</v>
      </c>
      <c r="D51" s="203"/>
      <c r="E51" s="203"/>
      <c r="F51" s="203"/>
      <c r="G51" s="203"/>
      <c r="H51" s="203"/>
      <c r="I51" s="203"/>
      <c r="J51" s="203"/>
      <c r="K51" s="203"/>
      <c r="L51" s="203"/>
      <c r="M51" s="203"/>
      <c r="N51" s="203"/>
      <c r="O51" s="203"/>
      <c r="P51" s="203"/>
      <c r="Q51" s="203"/>
      <c r="R51" s="203"/>
      <c r="S51" s="203"/>
      <c r="T51" s="203"/>
      <c r="U51" s="203"/>
      <c r="V51" s="203"/>
      <c r="W51" s="203"/>
      <c r="X51" s="203"/>
      <c r="Y51" s="203"/>
      <c r="Z51" s="203"/>
      <c r="AA51" s="203"/>
      <c r="AB51" s="203"/>
      <c r="AC51" s="203"/>
      <c r="AD51" s="217" t="s">
        <v>277</v>
      </c>
      <c r="AE51" s="218"/>
      <c r="AF51" s="218"/>
      <c r="AG51" s="1069"/>
      <c r="AH51" s="1070"/>
      <c r="AI51" s="1070"/>
      <c r="AJ51" s="1070"/>
      <c r="AK51" s="1070"/>
      <c r="AL51" s="1070"/>
      <c r="AM51" s="1070"/>
      <c r="AN51" s="1070"/>
      <c r="AO51" s="1070"/>
      <c r="AP51" s="1070"/>
      <c r="AQ51" s="1070"/>
      <c r="AR51" s="1070"/>
      <c r="AS51" s="1070"/>
      <c r="AT51" s="1070"/>
      <c r="AU51" s="1070"/>
      <c r="AV51" s="1070"/>
      <c r="AW51" s="1070"/>
      <c r="AX51" s="1071"/>
    </row>
    <row r="52" spans="1:50" ht="33.6" customHeight="1">
      <c r="A52" s="158" t="s">
        <v>99</v>
      </c>
      <c r="B52" s="174"/>
      <c r="C52" s="179" t="s">
        <v>100</v>
      </c>
      <c r="D52" s="180"/>
      <c r="E52" s="180"/>
      <c r="F52" s="180"/>
      <c r="G52" s="180"/>
      <c r="H52" s="180"/>
      <c r="I52" s="180"/>
      <c r="J52" s="180"/>
      <c r="K52" s="180"/>
      <c r="L52" s="180"/>
      <c r="M52" s="180"/>
      <c r="N52" s="180"/>
      <c r="O52" s="180"/>
      <c r="P52" s="180"/>
      <c r="Q52" s="180"/>
      <c r="R52" s="180"/>
      <c r="S52" s="180"/>
      <c r="T52" s="180"/>
      <c r="U52" s="180"/>
      <c r="V52" s="180"/>
      <c r="W52" s="180"/>
      <c r="X52" s="180"/>
      <c r="Y52" s="180"/>
      <c r="Z52" s="180"/>
      <c r="AA52" s="180"/>
      <c r="AB52" s="180"/>
      <c r="AC52" s="181"/>
      <c r="AD52" s="182" t="s">
        <v>277</v>
      </c>
      <c r="AE52" s="183"/>
      <c r="AF52" s="183"/>
      <c r="AG52" s="184"/>
      <c r="AH52" s="185"/>
      <c r="AI52" s="185"/>
      <c r="AJ52" s="185"/>
      <c r="AK52" s="185"/>
      <c r="AL52" s="185"/>
      <c r="AM52" s="185"/>
      <c r="AN52" s="185"/>
      <c r="AO52" s="185"/>
      <c r="AP52" s="185"/>
      <c r="AQ52" s="185"/>
      <c r="AR52" s="185"/>
      <c r="AS52" s="185"/>
      <c r="AT52" s="185"/>
      <c r="AU52" s="185"/>
      <c r="AV52" s="185"/>
      <c r="AW52" s="185"/>
      <c r="AX52" s="186"/>
    </row>
    <row r="53" spans="1:50" ht="15.75" customHeight="1">
      <c r="A53" s="175"/>
      <c r="B53" s="176"/>
      <c r="C53" s="193" t="s">
        <v>0</v>
      </c>
      <c r="D53" s="194"/>
      <c r="E53" s="194"/>
      <c r="F53" s="194"/>
      <c r="G53" s="195" t="s">
        <v>101</v>
      </c>
      <c r="H53" s="196"/>
      <c r="I53" s="196"/>
      <c r="J53" s="196"/>
      <c r="K53" s="196"/>
      <c r="L53" s="196"/>
      <c r="M53" s="196"/>
      <c r="N53" s="196"/>
      <c r="O53" s="196"/>
      <c r="P53" s="196"/>
      <c r="Q53" s="196"/>
      <c r="R53" s="196"/>
      <c r="S53" s="197"/>
      <c r="T53" s="198" t="s">
        <v>118</v>
      </c>
      <c r="U53" s="199"/>
      <c r="V53" s="199"/>
      <c r="W53" s="199"/>
      <c r="X53" s="199"/>
      <c r="Y53" s="199"/>
      <c r="Z53" s="199"/>
      <c r="AA53" s="199"/>
      <c r="AB53" s="199"/>
      <c r="AC53" s="199"/>
      <c r="AD53" s="199"/>
      <c r="AE53" s="199"/>
      <c r="AF53" s="199"/>
      <c r="AG53" s="187"/>
      <c r="AH53" s="188"/>
      <c r="AI53" s="188"/>
      <c r="AJ53" s="188"/>
      <c r="AK53" s="188"/>
      <c r="AL53" s="188"/>
      <c r="AM53" s="188"/>
      <c r="AN53" s="188"/>
      <c r="AO53" s="188"/>
      <c r="AP53" s="188"/>
      <c r="AQ53" s="188"/>
      <c r="AR53" s="188"/>
      <c r="AS53" s="188"/>
      <c r="AT53" s="188"/>
      <c r="AU53" s="188"/>
      <c r="AV53" s="188"/>
      <c r="AW53" s="188"/>
      <c r="AX53" s="189"/>
    </row>
    <row r="54" spans="1:50" ht="26.25" customHeight="1">
      <c r="A54" s="175"/>
      <c r="B54" s="176"/>
      <c r="C54" s="200"/>
      <c r="D54" s="201"/>
      <c r="E54" s="201"/>
      <c r="F54" s="201"/>
      <c r="G54" s="202"/>
      <c r="H54" s="203"/>
      <c r="I54" s="203"/>
      <c r="J54" s="203"/>
      <c r="K54" s="203"/>
      <c r="L54" s="203"/>
      <c r="M54" s="203"/>
      <c r="N54" s="203"/>
      <c r="O54" s="203"/>
      <c r="P54" s="203"/>
      <c r="Q54" s="203"/>
      <c r="R54" s="203"/>
      <c r="S54" s="204"/>
      <c r="T54" s="205"/>
      <c r="U54" s="203"/>
      <c r="V54" s="203"/>
      <c r="W54" s="203"/>
      <c r="X54" s="203"/>
      <c r="Y54" s="203"/>
      <c r="Z54" s="203"/>
      <c r="AA54" s="203"/>
      <c r="AB54" s="203"/>
      <c r="AC54" s="203"/>
      <c r="AD54" s="203"/>
      <c r="AE54" s="203"/>
      <c r="AF54" s="203"/>
      <c r="AG54" s="187"/>
      <c r="AH54" s="188"/>
      <c r="AI54" s="188"/>
      <c r="AJ54" s="188"/>
      <c r="AK54" s="188"/>
      <c r="AL54" s="188"/>
      <c r="AM54" s="188"/>
      <c r="AN54" s="188"/>
      <c r="AO54" s="188"/>
      <c r="AP54" s="188"/>
      <c r="AQ54" s="188"/>
      <c r="AR54" s="188"/>
      <c r="AS54" s="188"/>
      <c r="AT54" s="188"/>
      <c r="AU54" s="188"/>
      <c r="AV54" s="188"/>
      <c r="AW54" s="188"/>
      <c r="AX54" s="189"/>
    </row>
    <row r="55" spans="1:50" ht="26.25" customHeight="1">
      <c r="A55" s="177"/>
      <c r="B55" s="178"/>
      <c r="C55" s="151"/>
      <c r="D55" s="152"/>
      <c r="E55" s="152"/>
      <c r="F55" s="152"/>
      <c r="G55" s="153"/>
      <c r="H55" s="154"/>
      <c r="I55" s="154"/>
      <c r="J55" s="154"/>
      <c r="K55" s="154"/>
      <c r="L55" s="154"/>
      <c r="M55" s="154"/>
      <c r="N55" s="154"/>
      <c r="O55" s="154"/>
      <c r="P55" s="154"/>
      <c r="Q55" s="154"/>
      <c r="R55" s="154"/>
      <c r="S55" s="155"/>
      <c r="T55" s="156"/>
      <c r="U55" s="157"/>
      <c r="V55" s="157"/>
      <c r="W55" s="157"/>
      <c r="X55" s="157"/>
      <c r="Y55" s="157"/>
      <c r="Z55" s="157"/>
      <c r="AA55" s="157"/>
      <c r="AB55" s="157"/>
      <c r="AC55" s="157"/>
      <c r="AD55" s="157"/>
      <c r="AE55" s="157"/>
      <c r="AF55" s="157"/>
      <c r="AG55" s="190"/>
      <c r="AH55" s="191"/>
      <c r="AI55" s="191"/>
      <c r="AJ55" s="191"/>
      <c r="AK55" s="191"/>
      <c r="AL55" s="191"/>
      <c r="AM55" s="191"/>
      <c r="AN55" s="191"/>
      <c r="AO55" s="191"/>
      <c r="AP55" s="191"/>
      <c r="AQ55" s="191"/>
      <c r="AR55" s="191"/>
      <c r="AS55" s="191"/>
      <c r="AT55" s="191"/>
      <c r="AU55" s="191"/>
      <c r="AV55" s="191"/>
      <c r="AW55" s="191"/>
      <c r="AX55" s="192"/>
    </row>
    <row r="56" spans="1:50" ht="128.25" customHeight="1">
      <c r="A56" s="158" t="s">
        <v>103</v>
      </c>
      <c r="B56" s="159"/>
      <c r="C56" s="162" t="s">
        <v>104</v>
      </c>
      <c r="D56" s="163"/>
      <c r="E56" s="163"/>
      <c r="F56" s="164"/>
      <c r="G56" s="569" t="s">
        <v>1671</v>
      </c>
      <c r="H56" s="570"/>
      <c r="I56" s="570"/>
      <c r="J56" s="570"/>
      <c r="K56" s="570"/>
      <c r="L56" s="570"/>
      <c r="M56" s="570"/>
      <c r="N56" s="570"/>
      <c r="O56" s="570"/>
      <c r="P56" s="570"/>
      <c r="Q56" s="570"/>
      <c r="R56" s="570"/>
      <c r="S56" s="570"/>
      <c r="T56" s="570"/>
      <c r="U56" s="570"/>
      <c r="V56" s="570"/>
      <c r="W56" s="570"/>
      <c r="X56" s="570"/>
      <c r="Y56" s="570"/>
      <c r="Z56" s="570"/>
      <c r="AA56" s="570"/>
      <c r="AB56" s="570"/>
      <c r="AC56" s="570"/>
      <c r="AD56" s="570"/>
      <c r="AE56" s="570"/>
      <c r="AF56" s="570"/>
      <c r="AG56" s="570"/>
      <c r="AH56" s="570"/>
      <c r="AI56" s="570"/>
      <c r="AJ56" s="570"/>
      <c r="AK56" s="570"/>
      <c r="AL56" s="570"/>
      <c r="AM56" s="570"/>
      <c r="AN56" s="570"/>
      <c r="AO56" s="570"/>
      <c r="AP56" s="570"/>
      <c r="AQ56" s="570"/>
      <c r="AR56" s="570"/>
      <c r="AS56" s="570"/>
      <c r="AT56" s="570"/>
      <c r="AU56" s="570"/>
      <c r="AV56" s="570"/>
      <c r="AW56" s="570"/>
      <c r="AX56" s="571"/>
    </row>
    <row r="57" spans="1:50" ht="66.75" customHeight="1" thickBot="1">
      <c r="A57" s="160"/>
      <c r="B57" s="161"/>
      <c r="C57" s="168" t="s">
        <v>106</v>
      </c>
      <c r="D57" s="169"/>
      <c r="E57" s="169"/>
      <c r="F57" s="170"/>
      <c r="G57" s="171" t="s">
        <v>1670</v>
      </c>
      <c r="H57" s="172"/>
      <c r="I57" s="172"/>
      <c r="J57" s="172"/>
      <c r="K57" s="172"/>
      <c r="L57" s="172"/>
      <c r="M57" s="172"/>
      <c r="N57" s="172"/>
      <c r="O57" s="172"/>
      <c r="P57" s="172"/>
      <c r="Q57" s="172"/>
      <c r="R57" s="172"/>
      <c r="S57" s="172"/>
      <c r="T57" s="172"/>
      <c r="U57" s="172"/>
      <c r="V57" s="172"/>
      <c r="W57" s="172"/>
      <c r="X57" s="172"/>
      <c r="Y57" s="172"/>
      <c r="Z57" s="172"/>
      <c r="AA57" s="172"/>
      <c r="AB57" s="172"/>
      <c r="AC57" s="172"/>
      <c r="AD57" s="172"/>
      <c r="AE57" s="172"/>
      <c r="AF57" s="172"/>
      <c r="AG57" s="172"/>
      <c r="AH57" s="172"/>
      <c r="AI57" s="172"/>
      <c r="AJ57" s="172"/>
      <c r="AK57" s="172"/>
      <c r="AL57" s="172"/>
      <c r="AM57" s="172"/>
      <c r="AN57" s="172"/>
      <c r="AO57" s="172"/>
      <c r="AP57" s="172"/>
      <c r="AQ57" s="172"/>
      <c r="AR57" s="172"/>
      <c r="AS57" s="172"/>
      <c r="AT57" s="172"/>
      <c r="AU57" s="172"/>
      <c r="AV57" s="172"/>
      <c r="AW57" s="172"/>
      <c r="AX57" s="173"/>
    </row>
    <row r="58" spans="1:50" ht="21" customHeight="1">
      <c r="A58" s="139" t="s">
        <v>108</v>
      </c>
      <c r="B58" s="140"/>
      <c r="C58" s="140"/>
      <c r="D58" s="140"/>
      <c r="E58" s="140"/>
      <c r="F58" s="140"/>
      <c r="G58" s="140"/>
      <c r="H58" s="140"/>
      <c r="I58" s="140"/>
      <c r="J58" s="140"/>
      <c r="K58" s="140"/>
      <c r="L58" s="140"/>
      <c r="M58" s="140"/>
      <c r="N58" s="140"/>
      <c r="O58" s="140"/>
      <c r="P58" s="140"/>
      <c r="Q58" s="140"/>
      <c r="R58" s="140"/>
      <c r="S58" s="140"/>
      <c r="T58" s="140"/>
      <c r="U58" s="140"/>
      <c r="V58" s="140"/>
      <c r="W58" s="140"/>
      <c r="X58" s="140"/>
      <c r="Y58" s="140"/>
      <c r="Z58" s="140"/>
      <c r="AA58" s="140"/>
      <c r="AB58" s="140"/>
      <c r="AC58" s="140"/>
      <c r="AD58" s="140"/>
      <c r="AE58" s="140"/>
      <c r="AF58" s="140"/>
      <c r="AG58" s="140"/>
      <c r="AH58" s="140"/>
      <c r="AI58" s="140"/>
      <c r="AJ58" s="140"/>
      <c r="AK58" s="140"/>
      <c r="AL58" s="140"/>
      <c r="AM58" s="140"/>
      <c r="AN58" s="140"/>
      <c r="AO58" s="140"/>
      <c r="AP58" s="140"/>
      <c r="AQ58" s="140"/>
      <c r="AR58" s="140"/>
      <c r="AS58" s="140"/>
      <c r="AT58" s="140"/>
      <c r="AU58" s="140"/>
      <c r="AV58" s="140"/>
      <c r="AW58" s="140"/>
      <c r="AX58" s="141"/>
    </row>
    <row r="59" spans="1:50" ht="87.75" customHeight="1" thickBot="1">
      <c r="A59" s="120"/>
      <c r="B59" s="142"/>
      <c r="C59" s="142"/>
      <c r="D59" s="142"/>
      <c r="E59" s="142"/>
      <c r="F59" s="142"/>
      <c r="G59" s="142"/>
      <c r="H59" s="142"/>
      <c r="I59" s="142"/>
      <c r="J59" s="142"/>
      <c r="K59" s="142"/>
      <c r="L59" s="142"/>
      <c r="M59" s="142"/>
      <c r="N59" s="142"/>
      <c r="O59" s="142"/>
      <c r="P59" s="142"/>
      <c r="Q59" s="142"/>
      <c r="R59" s="142"/>
      <c r="S59" s="142"/>
      <c r="T59" s="142"/>
      <c r="U59" s="142"/>
      <c r="V59" s="142"/>
      <c r="W59" s="142"/>
      <c r="X59" s="142"/>
      <c r="Y59" s="142"/>
      <c r="Z59" s="142"/>
      <c r="AA59" s="142"/>
      <c r="AB59" s="142"/>
      <c r="AC59" s="142"/>
      <c r="AD59" s="142"/>
      <c r="AE59" s="142"/>
      <c r="AF59" s="142"/>
      <c r="AG59" s="142"/>
      <c r="AH59" s="142"/>
      <c r="AI59" s="142"/>
      <c r="AJ59" s="142"/>
      <c r="AK59" s="142"/>
      <c r="AL59" s="142"/>
      <c r="AM59" s="142"/>
      <c r="AN59" s="142"/>
      <c r="AO59" s="142"/>
      <c r="AP59" s="142"/>
      <c r="AQ59" s="142"/>
      <c r="AR59" s="142"/>
      <c r="AS59" s="142"/>
      <c r="AT59" s="142"/>
      <c r="AU59" s="142"/>
      <c r="AV59" s="142"/>
      <c r="AW59" s="142"/>
      <c r="AX59" s="143"/>
    </row>
    <row r="60" spans="1:50" ht="21" customHeight="1">
      <c r="A60" s="144" t="s">
        <v>109</v>
      </c>
      <c r="B60" s="145"/>
      <c r="C60" s="145"/>
      <c r="D60" s="145"/>
      <c r="E60" s="145"/>
      <c r="F60" s="145"/>
      <c r="G60" s="145"/>
      <c r="H60" s="145"/>
      <c r="I60" s="145"/>
      <c r="J60" s="145"/>
      <c r="K60" s="145"/>
      <c r="L60" s="145"/>
      <c r="M60" s="145"/>
      <c r="N60" s="145"/>
      <c r="O60" s="145"/>
      <c r="P60" s="145"/>
      <c r="Q60" s="145"/>
      <c r="R60" s="145"/>
      <c r="S60" s="145"/>
      <c r="T60" s="145"/>
      <c r="U60" s="145"/>
      <c r="V60" s="145"/>
      <c r="W60" s="145"/>
      <c r="X60" s="145"/>
      <c r="Y60" s="145"/>
      <c r="Z60" s="145"/>
      <c r="AA60" s="145"/>
      <c r="AB60" s="145"/>
      <c r="AC60" s="145"/>
      <c r="AD60" s="145"/>
      <c r="AE60" s="145"/>
      <c r="AF60" s="145"/>
      <c r="AG60" s="145"/>
      <c r="AH60" s="145"/>
      <c r="AI60" s="145"/>
      <c r="AJ60" s="145"/>
      <c r="AK60" s="145"/>
      <c r="AL60" s="145"/>
      <c r="AM60" s="145"/>
      <c r="AN60" s="145"/>
      <c r="AO60" s="145"/>
      <c r="AP60" s="145"/>
      <c r="AQ60" s="145"/>
      <c r="AR60" s="145"/>
      <c r="AS60" s="145"/>
      <c r="AT60" s="145"/>
      <c r="AU60" s="145"/>
      <c r="AV60" s="145"/>
      <c r="AW60" s="145"/>
      <c r="AX60" s="146"/>
    </row>
    <row r="61" spans="1:50" ht="84" customHeight="1" thickBot="1">
      <c r="A61" s="120"/>
      <c r="B61" s="142"/>
      <c r="C61" s="142"/>
      <c r="D61" s="142"/>
      <c r="E61" s="147"/>
      <c r="F61" s="148"/>
      <c r="G61" s="149"/>
      <c r="H61" s="149"/>
      <c r="I61" s="149"/>
      <c r="J61" s="149"/>
      <c r="K61" s="149"/>
      <c r="L61" s="149"/>
      <c r="M61" s="149"/>
      <c r="N61" s="149"/>
      <c r="O61" s="149"/>
      <c r="P61" s="149"/>
      <c r="Q61" s="149"/>
      <c r="R61" s="149"/>
      <c r="S61" s="149"/>
      <c r="T61" s="149"/>
      <c r="U61" s="149"/>
      <c r="V61" s="149"/>
      <c r="W61" s="149"/>
      <c r="X61" s="149"/>
      <c r="Y61" s="149"/>
      <c r="Z61" s="149"/>
      <c r="AA61" s="149"/>
      <c r="AB61" s="149"/>
      <c r="AC61" s="149"/>
      <c r="AD61" s="149"/>
      <c r="AE61" s="149"/>
      <c r="AF61" s="149"/>
      <c r="AG61" s="149"/>
      <c r="AH61" s="149"/>
      <c r="AI61" s="149"/>
      <c r="AJ61" s="149"/>
      <c r="AK61" s="149"/>
      <c r="AL61" s="149"/>
      <c r="AM61" s="149"/>
      <c r="AN61" s="149"/>
      <c r="AO61" s="149"/>
      <c r="AP61" s="149"/>
      <c r="AQ61" s="149"/>
      <c r="AR61" s="149"/>
      <c r="AS61" s="149"/>
      <c r="AT61" s="149"/>
      <c r="AU61" s="149"/>
      <c r="AV61" s="149"/>
      <c r="AW61" s="149"/>
      <c r="AX61" s="150"/>
    </row>
    <row r="62" spans="1:50" ht="21" customHeight="1">
      <c r="A62" s="144" t="s">
        <v>110</v>
      </c>
      <c r="B62" s="145"/>
      <c r="C62" s="145"/>
      <c r="D62" s="145"/>
      <c r="E62" s="145"/>
      <c r="F62" s="145"/>
      <c r="G62" s="145"/>
      <c r="H62" s="145"/>
      <c r="I62" s="145"/>
      <c r="J62" s="145"/>
      <c r="K62" s="145"/>
      <c r="L62" s="145"/>
      <c r="M62" s="145"/>
      <c r="N62" s="145"/>
      <c r="O62" s="145"/>
      <c r="P62" s="145"/>
      <c r="Q62" s="145"/>
      <c r="R62" s="145"/>
      <c r="S62" s="145"/>
      <c r="T62" s="145"/>
      <c r="U62" s="145"/>
      <c r="V62" s="145"/>
      <c r="W62" s="145"/>
      <c r="X62" s="145"/>
      <c r="Y62" s="145"/>
      <c r="Z62" s="145"/>
      <c r="AA62" s="145"/>
      <c r="AB62" s="145"/>
      <c r="AC62" s="145"/>
      <c r="AD62" s="145"/>
      <c r="AE62" s="145"/>
      <c r="AF62" s="145"/>
      <c r="AG62" s="145"/>
      <c r="AH62" s="145"/>
      <c r="AI62" s="145"/>
      <c r="AJ62" s="145"/>
      <c r="AK62" s="145"/>
      <c r="AL62" s="145"/>
      <c r="AM62" s="145"/>
      <c r="AN62" s="145"/>
      <c r="AO62" s="145"/>
      <c r="AP62" s="145"/>
      <c r="AQ62" s="145"/>
      <c r="AR62" s="145"/>
      <c r="AS62" s="145"/>
      <c r="AT62" s="145"/>
      <c r="AU62" s="145"/>
      <c r="AV62" s="145"/>
      <c r="AW62" s="145"/>
      <c r="AX62" s="146"/>
    </row>
    <row r="63" spans="1:50" ht="99.95" customHeight="1" thickBot="1">
      <c r="A63" s="120"/>
      <c r="B63" s="121"/>
      <c r="C63" s="121"/>
      <c r="D63" s="121"/>
      <c r="E63" s="122"/>
      <c r="F63" s="121"/>
      <c r="G63" s="121"/>
      <c r="H63" s="121"/>
      <c r="I63" s="121"/>
      <c r="J63" s="121"/>
      <c r="K63" s="121"/>
      <c r="L63" s="121"/>
      <c r="M63" s="121"/>
      <c r="N63" s="121"/>
      <c r="O63" s="121"/>
      <c r="P63" s="121"/>
      <c r="Q63" s="121"/>
      <c r="R63" s="121"/>
      <c r="S63" s="121"/>
      <c r="T63" s="121"/>
      <c r="U63" s="121"/>
      <c r="V63" s="121"/>
      <c r="W63" s="121"/>
      <c r="X63" s="121"/>
      <c r="Y63" s="121"/>
      <c r="Z63" s="121"/>
      <c r="AA63" s="121"/>
      <c r="AB63" s="121"/>
      <c r="AC63" s="121"/>
      <c r="AD63" s="121"/>
      <c r="AE63" s="121"/>
      <c r="AF63" s="121"/>
      <c r="AG63" s="121"/>
      <c r="AH63" s="121"/>
      <c r="AI63" s="121"/>
      <c r="AJ63" s="121"/>
      <c r="AK63" s="121"/>
      <c r="AL63" s="121"/>
      <c r="AM63" s="121"/>
      <c r="AN63" s="121"/>
      <c r="AO63" s="121"/>
      <c r="AP63" s="121"/>
      <c r="AQ63" s="121"/>
      <c r="AR63" s="121"/>
      <c r="AS63" s="121"/>
      <c r="AT63" s="121"/>
      <c r="AU63" s="121"/>
      <c r="AV63" s="121"/>
      <c r="AW63" s="121"/>
      <c r="AX63" s="123"/>
    </row>
    <row r="64" spans="1:50" ht="21" customHeight="1">
      <c r="A64" s="124" t="s">
        <v>111</v>
      </c>
      <c r="B64" s="125"/>
      <c r="C64" s="125"/>
      <c r="D64" s="125"/>
      <c r="E64" s="125"/>
      <c r="F64" s="125"/>
      <c r="G64" s="125"/>
      <c r="H64" s="125"/>
      <c r="I64" s="125"/>
      <c r="J64" s="125"/>
      <c r="K64" s="125"/>
      <c r="L64" s="125"/>
      <c r="M64" s="125"/>
      <c r="N64" s="125"/>
      <c r="O64" s="125"/>
      <c r="P64" s="125"/>
      <c r="Q64" s="125"/>
      <c r="R64" s="125"/>
      <c r="S64" s="125"/>
      <c r="T64" s="125"/>
      <c r="U64" s="125"/>
      <c r="V64" s="125"/>
      <c r="W64" s="125"/>
      <c r="X64" s="125"/>
      <c r="Y64" s="125"/>
      <c r="Z64" s="125"/>
      <c r="AA64" s="125"/>
      <c r="AB64" s="125"/>
      <c r="AC64" s="125"/>
      <c r="AD64" s="125"/>
      <c r="AE64" s="125"/>
      <c r="AF64" s="125"/>
      <c r="AG64" s="125"/>
      <c r="AH64" s="125"/>
      <c r="AI64" s="125"/>
      <c r="AJ64" s="125"/>
      <c r="AK64" s="125"/>
      <c r="AL64" s="125"/>
      <c r="AM64" s="125"/>
      <c r="AN64" s="125"/>
      <c r="AO64" s="125"/>
      <c r="AP64" s="125"/>
      <c r="AQ64" s="125"/>
      <c r="AR64" s="125"/>
      <c r="AS64" s="125"/>
      <c r="AT64" s="125"/>
      <c r="AU64" s="125"/>
      <c r="AV64" s="125"/>
      <c r="AW64" s="125"/>
      <c r="AX64" s="126"/>
    </row>
    <row r="65" spans="1:50" ht="84.75" customHeight="1" thickBot="1">
      <c r="A65" s="127"/>
      <c r="B65" s="128"/>
      <c r="C65" s="128"/>
      <c r="D65" s="128"/>
      <c r="E65" s="128"/>
      <c r="F65" s="128"/>
      <c r="G65" s="128"/>
      <c r="H65" s="128"/>
      <c r="I65" s="128"/>
      <c r="J65" s="128"/>
      <c r="K65" s="128"/>
      <c r="L65" s="128"/>
      <c r="M65" s="128"/>
      <c r="N65" s="128"/>
      <c r="O65" s="128"/>
      <c r="P65" s="128"/>
      <c r="Q65" s="128"/>
      <c r="R65" s="128"/>
      <c r="S65" s="128"/>
      <c r="T65" s="128"/>
      <c r="U65" s="128"/>
      <c r="V65" s="128"/>
      <c r="W65" s="128"/>
      <c r="X65" s="128"/>
      <c r="Y65" s="128"/>
      <c r="Z65" s="128"/>
      <c r="AA65" s="128"/>
      <c r="AB65" s="128"/>
      <c r="AC65" s="128"/>
      <c r="AD65" s="128"/>
      <c r="AE65" s="128"/>
      <c r="AF65" s="128"/>
      <c r="AG65" s="128"/>
      <c r="AH65" s="128"/>
      <c r="AI65" s="128"/>
      <c r="AJ65" s="128"/>
      <c r="AK65" s="128"/>
      <c r="AL65" s="128"/>
      <c r="AM65" s="128"/>
      <c r="AN65" s="128"/>
      <c r="AO65" s="128"/>
      <c r="AP65" s="128"/>
      <c r="AQ65" s="128"/>
      <c r="AR65" s="128"/>
      <c r="AS65" s="128"/>
      <c r="AT65" s="128"/>
      <c r="AU65" s="128"/>
      <c r="AV65" s="128"/>
      <c r="AW65" s="128"/>
      <c r="AX65" s="129"/>
    </row>
    <row r="66" spans="1:50" ht="19.7" customHeight="1">
      <c r="A66" s="130" t="s">
        <v>112</v>
      </c>
      <c r="B66" s="131"/>
      <c r="C66" s="131"/>
      <c r="D66" s="131"/>
      <c r="E66" s="131"/>
      <c r="F66" s="131"/>
      <c r="G66" s="131"/>
      <c r="H66" s="131"/>
      <c r="I66" s="131"/>
      <c r="J66" s="131"/>
      <c r="K66" s="131"/>
      <c r="L66" s="131"/>
      <c r="M66" s="131"/>
      <c r="N66" s="131"/>
      <c r="O66" s="131"/>
      <c r="P66" s="131"/>
      <c r="Q66" s="131"/>
      <c r="R66" s="131"/>
      <c r="S66" s="131"/>
      <c r="T66" s="131"/>
      <c r="U66" s="131"/>
      <c r="V66" s="131"/>
      <c r="W66" s="131"/>
      <c r="X66" s="131"/>
      <c r="Y66" s="131"/>
      <c r="Z66" s="131"/>
      <c r="AA66" s="131"/>
      <c r="AB66" s="131"/>
      <c r="AC66" s="131"/>
      <c r="AD66" s="131"/>
      <c r="AE66" s="131"/>
      <c r="AF66" s="131"/>
      <c r="AG66" s="131"/>
      <c r="AH66" s="131"/>
      <c r="AI66" s="131"/>
      <c r="AJ66" s="131"/>
      <c r="AK66" s="131"/>
      <c r="AL66" s="131"/>
      <c r="AM66" s="131"/>
      <c r="AN66" s="131"/>
      <c r="AO66" s="131"/>
      <c r="AP66" s="131"/>
      <c r="AQ66" s="131"/>
      <c r="AR66" s="131"/>
      <c r="AS66" s="131"/>
      <c r="AT66" s="131"/>
      <c r="AU66" s="131"/>
      <c r="AV66" s="131"/>
      <c r="AW66" s="131"/>
      <c r="AX66" s="132"/>
    </row>
    <row r="67" spans="1:50" ht="19.899999999999999" customHeight="1" thickBot="1">
      <c r="A67" s="133"/>
      <c r="B67" s="134"/>
      <c r="C67" s="115" t="s">
        <v>113</v>
      </c>
      <c r="D67" s="135"/>
      <c r="E67" s="135"/>
      <c r="F67" s="135"/>
      <c r="G67" s="135"/>
      <c r="H67" s="135"/>
      <c r="I67" s="135"/>
      <c r="J67" s="136"/>
      <c r="K67" s="137">
        <v>135</v>
      </c>
      <c r="L67" s="137"/>
      <c r="M67" s="137"/>
      <c r="N67" s="137"/>
      <c r="O67" s="137"/>
      <c r="P67" s="137"/>
      <c r="Q67" s="137"/>
      <c r="R67" s="137"/>
      <c r="S67" s="115" t="s">
        <v>114</v>
      </c>
      <c r="T67" s="135"/>
      <c r="U67" s="135"/>
      <c r="V67" s="135"/>
      <c r="W67" s="135"/>
      <c r="X67" s="135"/>
      <c r="Y67" s="135"/>
      <c r="Z67" s="136"/>
      <c r="AA67" s="138">
        <v>162</v>
      </c>
      <c r="AB67" s="137"/>
      <c r="AC67" s="137"/>
      <c r="AD67" s="137"/>
      <c r="AE67" s="137"/>
      <c r="AF67" s="137"/>
      <c r="AG67" s="137"/>
      <c r="AH67" s="137"/>
      <c r="AI67" s="115" t="s">
        <v>115</v>
      </c>
      <c r="AJ67" s="116"/>
      <c r="AK67" s="116"/>
      <c r="AL67" s="116"/>
      <c r="AM67" s="116"/>
      <c r="AN67" s="116"/>
      <c r="AO67" s="116"/>
      <c r="AP67" s="117"/>
      <c r="AQ67" s="118">
        <v>169</v>
      </c>
      <c r="AR67" s="118"/>
      <c r="AS67" s="118"/>
      <c r="AT67" s="118"/>
      <c r="AU67" s="118"/>
      <c r="AV67" s="118"/>
      <c r="AW67" s="118"/>
      <c r="AX67" s="119"/>
    </row>
  </sheetData>
  <mergeCells count="256">
    <mergeCell ref="A56:B57"/>
    <mergeCell ref="C56:F56"/>
    <mergeCell ref="G56:AX56"/>
    <mergeCell ref="C57:F57"/>
    <mergeCell ref="G57:AX57"/>
    <mergeCell ref="A52:B55"/>
    <mergeCell ref="C52:AC52"/>
    <mergeCell ref="AI67:AP67"/>
    <mergeCell ref="AQ67:AX67"/>
    <mergeCell ref="A58:AX58"/>
    <mergeCell ref="A59:AX59"/>
    <mergeCell ref="A60:AX60"/>
    <mergeCell ref="A61:E61"/>
    <mergeCell ref="F61:AX61"/>
    <mergeCell ref="A62:AX62"/>
    <mergeCell ref="A63:E63"/>
    <mergeCell ref="F63:AX63"/>
    <mergeCell ref="A64:AX64"/>
    <mergeCell ref="A65:AX65"/>
    <mergeCell ref="A66:AX66"/>
    <mergeCell ref="A67:B67"/>
    <mergeCell ref="C67:J67"/>
    <mergeCell ref="K67:R67"/>
    <mergeCell ref="S67:Z67"/>
    <mergeCell ref="AD52:AF52"/>
    <mergeCell ref="AG52:AX55"/>
    <mergeCell ref="C53:F53"/>
    <mergeCell ref="G53:S53"/>
    <mergeCell ref="T53:AF53"/>
    <mergeCell ref="C54:F54"/>
    <mergeCell ref="G54:S54"/>
    <mergeCell ref="T54:AF54"/>
    <mergeCell ref="C55:F55"/>
    <mergeCell ref="G55:S55"/>
    <mergeCell ref="T55:AF55"/>
    <mergeCell ref="AA67:AH67"/>
    <mergeCell ref="A38:AX38"/>
    <mergeCell ref="C39:AC39"/>
    <mergeCell ref="AD39:AF39"/>
    <mergeCell ref="AG39:AX39"/>
    <mergeCell ref="A40:B42"/>
    <mergeCell ref="C40:AC40"/>
    <mergeCell ref="A49:B51"/>
    <mergeCell ref="C49:AC49"/>
    <mergeCell ref="AD49:AF49"/>
    <mergeCell ref="AG49:AX51"/>
    <mergeCell ref="C50:AC50"/>
    <mergeCell ref="AD50:AF50"/>
    <mergeCell ref="C51:AC51"/>
    <mergeCell ref="AD51:AF51"/>
    <mergeCell ref="A43:B48"/>
    <mergeCell ref="C43:AC43"/>
    <mergeCell ref="AD43:AF43"/>
    <mergeCell ref="AG43:AX48"/>
    <mergeCell ref="C44:AC44"/>
    <mergeCell ref="AD44:AF44"/>
    <mergeCell ref="C45:AC45"/>
    <mergeCell ref="AD45:AF45"/>
    <mergeCell ref="C46:AC46"/>
    <mergeCell ref="C48:AC48"/>
    <mergeCell ref="AD48:AF48"/>
    <mergeCell ref="X33:AX33"/>
    <mergeCell ref="C34:K34"/>
    <mergeCell ref="L34:Q34"/>
    <mergeCell ref="R34:W34"/>
    <mergeCell ref="X34:AX34"/>
    <mergeCell ref="C35:K35"/>
    <mergeCell ref="L35:Q35"/>
    <mergeCell ref="R35:W35"/>
    <mergeCell ref="X35:AX35"/>
    <mergeCell ref="C36:K36"/>
    <mergeCell ref="L36:Q36"/>
    <mergeCell ref="R36:W36"/>
    <mergeCell ref="AD46:AF46"/>
    <mergeCell ref="AD40:AF40"/>
    <mergeCell ref="AG40:AX42"/>
    <mergeCell ref="C41:AC41"/>
    <mergeCell ref="AD41:AF41"/>
    <mergeCell ref="C42:AC42"/>
    <mergeCell ref="AD42:AF42"/>
    <mergeCell ref="C47:AC47"/>
    <mergeCell ref="AD47:AF47"/>
    <mergeCell ref="A29:B36"/>
    <mergeCell ref="C29:K29"/>
    <mergeCell ref="L29:Q29"/>
    <mergeCell ref="R29:W29"/>
    <mergeCell ref="X29:AX29"/>
    <mergeCell ref="C30:K30"/>
    <mergeCell ref="L30:Q30"/>
    <mergeCell ref="R30:W30"/>
    <mergeCell ref="X30:AX30"/>
    <mergeCell ref="C31:K31"/>
    <mergeCell ref="L31:Q31"/>
    <mergeCell ref="R31:W31"/>
    <mergeCell ref="X31:AX31"/>
    <mergeCell ref="C32:K32"/>
    <mergeCell ref="L32:Q32"/>
    <mergeCell ref="R32:W32"/>
    <mergeCell ref="X32:AX32"/>
    <mergeCell ref="X36:AX36"/>
    <mergeCell ref="C33:K33"/>
    <mergeCell ref="L33:Q33"/>
    <mergeCell ref="R33:W33"/>
    <mergeCell ref="AT23:AX23"/>
    <mergeCell ref="AO24:AS24"/>
    <mergeCell ref="AT24:AX24"/>
    <mergeCell ref="AO25:AS25"/>
    <mergeCell ref="AT25:AX25"/>
    <mergeCell ref="G27:X28"/>
    <mergeCell ref="Y27:AA27"/>
    <mergeCell ref="AB27:AD27"/>
    <mergeCell ref="AE27:AI27"/>
    <mergeCell ref="AJ27:AN27"/>
    <mergeCell ref="AO27:AS27"/>
    <mergeCell ref="AO26:AS26"/>
    <mergeCell ref="AT26:AX26"/>
    <mergeCell ref="AT27:AX27"/>
    <mergeCell ref="Y28:AA28"/>
    <mergeCell ref="AB28:AD28"/>
    <mergeCell ref="AE28:AI28"/>
    <mergeCell ref="AJ28:AN28"/>
    <mergeCell ref="AO28:AS28"/>
    <mergeCell ref="AT28:AX28"/>
    <mergeCell ref="G24:X25"/>
    <mergeCell ref="Y24:AA24"/>
    <mergeCell ref="AB24:AD24"/>
    <mergeCell ref="AE25:AI25"/>
    <mergeCell ref="AE26:AI26"/>
    <mergeCell ref="AJ26:AN26"/>
    <mergeCell ref="A19:F22"/>
    <mergeCell ref="G19:X19"/>
    <mergeCell ref="Y25:AA25"/>
    <mergeCell ref="Y20:AA20"/>
    <mergeCell ref="AB20:AD20"/>
    <mergeCell ref="A26:F28"/>
    <mergeCell ref="G26:X26"/>
    <mergeCell ref="Y26:AA26"/>
    <mergeCell ref="AB26:AD26"/>
    <mergeCell ref="G23:X23"/>
    <mergeCell ref="Y23:AA23"/>
    <mergeCell ref="AB23:AD23"/>
    <mergeCell ref="A23:F25"/>
    <mergeCell ref="AB25:AD25"/>
    <mergeCell ref="AE23:AI23"/>
    <mergeCell ref="AJ23:AN23"/>
    <mergeCell ref="G20:X22"/>
    <mergeCell ref="AE24:AI24"/>
    <mergeCell ref="AJ24:AN24"/>
    <mergeCell ref="AO23:AS23"/>
    <mergeCell ref="AO21:AS21"/>
    <mergeCell ref="AJ25:AN25"/>
    <mergeCell ref="AE20:AI20"/>
    <mergeCell ref="AJ20:AN20"/>
    <mergeCell ref="AE21:AI21"/>
    <mergeCell ref="AJ21:AN21"/>
    <mergeCell ref="AT21:AX21"/>
    <mergeCell ref="Y22:AA22"/>
    <mergeCell ref="AB22:AD22"/>
    <mergeCell ref="AE22:AI22"/>
    <mergeCell ref="AJ22:AN22"/>
    <mergeCell ref="AO22:AS22"/>
    <mergeCell ref="AT22:AX22"/>
    <mergeCell ref="AO20:AS20"/>
    <mergeCell ref="AT20:AX20"/>
    <mergeCell ref="Y21:AA21"/>
    <mergeCell ref="AB21:AD21"/>
    <mergeCell ref="AR16:AX16"/>
    <mergeCell ref="G17:O17"/>
    <mergeCell ref="P17:V17"/>
    <mergeCell ref="W17:AC17"/>
    <mergeCell ref="AD17:AJ17"/>
    <mergeCell ref="AK17:AQ17"/>
    <mergeCell ref="AR17:AX17"/>
    <mergeCell ref="AO19:AS19"/>
    <mergeCell ref="AT19:AX19"/>
    <mergeCell ref="AR18:AX18"/>
    <mergeCell ref="Y19:AA19"/>
    <mergeCell ref="AB19:AD19"/>
    <mergeCell ref="AE19:AI19"/>
    <mergeCell ref="AJ19:AN19"/>
    <mergeCell ref="G18:O18"/>
    <mergeCell ref="P18:V18"/>
    <mergeCell ref="W18:AC18"/>
    <mergeCell ref="AD18:AJ18"/>
    <mergeCell ref="AK18:AQ18"/>
    <mergeCell ref="AR13:AX13"/>
    <mergeCell ref="AK14:AQ14"/>
    <mergeCell ref="AR14:AX14"/>
    <mergeCell ref="W12:AC12"/>
    <mergeCell ref="AD12:AJ12"/>
    <mergeCell ref="AK12:AQ12"/>
    <mergeCell ref="AR12:AX12"/>
    <mergeCell ref="I15:O15"/>
    <mergeCell ref="P15:V15"/>
    <mergeCell ref="W15:AC15"/>
    <mergeCell ref="AD15:AJ15"/>
    <mergeCell ref="AK15:AQ15"/>
    <mergeCell ref="AR15:AX15"/>
    <mergeCell ref="AD10:AJ10"/>
    <mergeCell ref="AK10:AQ10"/>
    <mergeCell ref="I13:O13"/>
    <mergeCell ref="P13:V13"/>
    <mergeCell ref="W13:AC13"/>
    <mergeCell ref="AD13:AJ13"/>
    <mergeCell ref="AK13:AQ13"/>
    <mergeCell ref="I16:O16"/>
    <mergeCell ref="P16:V16"/>
    <mergeCell ref="W16:AC16"/>
    <mergeCell ref="AD16:AJ16"/>
    <mergeCell ref="AK16:AQ16"/>
    <mergeCell ref="I14:O14"/>
    <mergeCell ref="P14:V14"/>
    <mergeCell ref="W14:AC14"/>
    <mergeCell ref="AD14:AJ14"/>
    <mergeCell ref="A6:F6"/>
    <mergeCell ref="G6:X6"/>
    <mergeCell ref="Y6:AD6"/>
    <mergeCell ref="AE6:AX6"/>
    <mergeCell ref="A7:F7"/>
    <mergeCell ref="G7:AX7"/>
    <mergeCell ref="AR10:AX10"/>
    <mergeCell ref="G11:H16"/>
    <mergeCell ref="I11:O11"/>
    <mergeCell ref="P11:V11"/>
    <mergeCell ref="W11:AC11"/>
    <mergeCell ref="AD11:AJ11"/>
    <mergeCell ref="AK11:AQ11"/>
    <mergeCell ref="AR11:AX11"/>
    <mergeCell ref="I12:O12"/>
    <mergeCell ref="P12:V12"/>
    <mergeCell ref="A8:F8"/>
    <mergeCell ref="G8:AX8"/>
    <mergeCell ref="A9:F9"/>
    <mergeCell ref="G9:AX9"/>
    <mergeCell ref="A10:F18"/>
    <mergeCell ref="G10:O10"/>
    <mergeCell ref="P10:V10"/>
    <mergeCell ref="W10:AC10"/>
    <mergeCell ref="A4:F4"/>
    <mergeCell ref="G4:X4"/>
    <mergeCell ref="Y4:AD4"/>
    <mergeCell ref="AE4:AP4"/>
    <mergeCell ref="AQ4:AX4"/>
    <mergeCell ref="A5:F5"/>
    <mergeCell ref="G5:X5"/>
    <mergeCell ref="Y5:AD5"/>
    <mergeCell ref="AE5:AX5"/>
    <mergeCell ref="AJ1:AP1"/>
    <mergeCell ref="AQ1:AX1"/>
    <mergeCell ref="A2:AN2"/>
    <mergeCell ref="AO2:AX2"/>
    <mergeCell ref="A3:F3"/>
    <mergeCell ref="G3:X3"/>
    <mergeCell ref="Y3:AD3"/>
    <mergeCell ref="AE3:AP3"/>
    <mergeCell ref="AQ3:AX3"/>
  </mergeCells>
  <phoneticPr fontId="24"/>
  <pageMargins left="0.62992125984251968" right="0.39370078740157483" top="0.59055118110236227" bottom="0.39370078740157483" header="0.51181102362204722" footer="0.51181102362204722"/>
  <pageSetup paperSize="9" scale="70" fitToHeight="2" orientation="portrait" horizontalDpi="4294967292" r:id="rId1"/>
  <headerFooter alignWithMargins="0">
    <oddFooter>&amp;C&amp;P</oddFooter>
  </headerFooter>
  <rowBreaks count="1" manualBreakCount="1">
    <brk id="37" max="49" man="1"/>
  </row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BC67"/>
  <sheetViews>
    <sheetView view="pageBreakPreview" zoomScale="70" zoomScaleNormal="75" zoomScaleSheetLayoutView="70" workbookViewId="0">
      <selection activeCell="BA35" sqref="BA35"/>
    </sheetView>
  </sheetViews>
  <sheetFormatPr defaultRowHeight="13.5"/>
  <cols>
    <col min="1" max="50" width="2.625" style="1" customWidth="1"/>
    <col min="51" max="57" width="2.25" style="1" customWidth="1"/>
    <col min="58" max="16384" width="9" style="1"/>
  </cols>
  <sheetData>
    <row r="1" spans="1:50" ht="21.75" customHeight="1" thickBot="1">
      <c r="AJ1" s="499" t="s">
        <v>0</v>
      </c>
      <c r="AK1" s="499"/>
      <c r="AL1" s="499"/>
      <c r="AM1" s="499"/>
      <c r="AN1" s="499"/>
      <c r="AO1" s="499"/>
      <c r="AP1" s="499"/>
      <c r="AQ1" s="1728" t="str">
        <f ca="1">RIGHT(CELL("filename",AQ1),LEN(CELL("filename",AQ1))-FIND("]",CELL("filename",AQ1)))</f>
        <v>161</v>
      </c>
      <c r="AR1" s="1457"/>
      <c r="AS1" s="1457"/>
      <c r="AT1" s="1457"/>
      <c r="AU1" s="1457"/>
      <c r="AV1" s="1457"/>
      <c r="AW1" s="1457"/>
      <c r="AX1" s="1457"/>
    </row>
    <row r="2" spans="1:50" ht="21" customHeight="1" thickBot="1">
      <c r="A2" s="501" t="s">
        <v>1</v>
      </c>
      <c r="B2" s="502"/>
      <c r="C2" s="502"/>
      <c r="D2" s="502"/>
      <c r="E2" s="502"/>
      <c r="F2" s="502"/>
      <c r="G2" s="502"/>
      <c r="H2" s="502"/>
      <c r="I2" s="502"/>
      <c r="J2" s="502"/>
      <c r="K2" s="502"/>
      <c r="L2" s="502"/>
      <c r="M2" s="502"/>
      <c r="N2" s="502"/>
      <c r="O2" s="502"/>
      <c r="P2" s="502"/>
      <c r="Q2" s="502"/>
      <c r="R2" s="502"/>
      <c r="S2" s="502"/>
      <c r="T2" s="502"/>
      <c r="U2" s="502"/>
      <c r="V2" s="502"/>
      <c r="W2" s="502"/>
      <c r="X2" s="502"/>
      <c r="Y2" s="502"/>
      <c r="Z2" s="502"/>
      <c r="AA2" s="502"/>
      <c r="AB2" s="502"/>
      <c r="AC2" s="502"/>
      <c r="AD2" s="502"/>
      <c r="AE2" s="502"/>
      <c r="AF2" s="502"/>
      <c r="AG2" s="502"/>
      <c r="AH2" s="502"/>
      <c r="AI2" s="502"/>
      <c r="AJ2" s="502"/>
      <c r="AK2" s="502"/>
      <c r="AL2" s="502"/>
      <c r="AM2" s="502"/>
      <c r="AN2" s="502"/>
      <c r="AO2" s="503" t="s">
        <v>2</v>
      </c>
      <c r="AP2" s="504"/>
      <c r="AQ2" s="504"/>
      <c r="AR2" s="504"/>
      <c r="AS2" s="504"/>
      <c r="AT2" s="504"/>
      <c r="AU2" s="504"/>
      <c r="AV2" s="504"/>
      <c r="AW2" s="504"/>
      <c r="AX2" s="505"/>
    </row>
    <row r="3" spans="1:50" ht="30" customHeight="1">
      <c r="A3" s="506" t="s">
        <v>3</v>
      </c>
      <c r="B3" s="507"/>
      <c r="C3" s="507"/>
      <c r="D3" s="507"/>
      <c r="E3" s="507"/>
      <c r="F3" s="507"/>
      <c r="G3" s="508" t="s">
        <v>1715</v>
      </c>
      <c r="H3" s="792"/>
      <c r="I3" s="792"/>
      <c r="J3" s="792"/>
      <c r="K3" s="792"/>
      <c r="L3" s="792"/>
      <c r="M3" s="792"/>
      <c r="N3" s="792"/>
      <c r="O3" s="792"/>
      <c r="P3" s="792"/>
      <c r="Q3" s="792"/>
      <c r="R3" s="792"/>
      <c r="S3" s="792"/>
      <c r="T3" s="792"/>
      <c r="U3" s="792"/>
      <c r="V3" s="792"/>
      <c r="W3" s="792"/>
      <c r="X3" s="792"/>
      <c r="Y3" s="510" t="s">
        <v>161</v>
      </c>
      <c r="Z3" s="511"/>
      <c r="AA3" s="511"/>
      <c r="AB3" s="511"/>
      <c r="AC3" s="511"/>
      <c r="AD3" s="512"/>
      <c r="AE3" s="511" t="s">
        <v>544</v>
      </c>
      <c r="AF3" s="511"/>
      <c r="AG3" s="511"/>
      <c r="AH3" s="511"/>
      <c r="AI3" s="511"/>
      <c r="AJ3" s="511"/>
      <c r="AK3" s="511"/>
      <c r="AL3" s="511"/>
      <c r="AM3" s="511"/>
      <c r="AN3" s="511"/>
      <c r="AO3" s="511"/>
      <c r="AP3" s="512"/>
      <c r="AQ3" s="515" t="s">
        <v>7</v>
      </c>
      <c r="AR3" s="511"/>
      <c r="AS3" s="511"/>
      <c r="AT3" s="511"/>
      <c r="AU3" s="511"/>
      <c r="AV3" s="511"/>
      <c r="AW3" s="511"/>
      <c r="AX3" s="682"/>
    </row>
    <row r="4" spans="1:50" ht="30" customHeight="1">
      <c r="A4" s="474" t="s">
        <v>8</v>
      </c>
      <c r="B4" s="475"/>
      <c r="C4" s="475"/>
      <c r="D4" s="475"/>
      <c r="E4" s="475"/>
      <c r="F4" s="476"/>
      <c r="G4" s="477" t="s">
        <v>1714</v>
      </c>
      <c r="H4" s="478"/>
      <c r="I4" s="478"/>
      <c r="J4" s="478"/>
      <c r="K4" s="478"/>
      <c r="L4" s="478"/>
      <c r="M4" s="478"/>
      <c r="N4" s="478"/>
      <c r="O4" s="478"/>
      <c r="P4" s="478"/>
      <c r="Q4" s="478"/>
      <c r="R4" s="478"/>
      <c r="S4" s="478"/>
      <c r="T4" s="478"/>
      <c r="U4" s="478"/>
      <c r="V4" s="371"/>
      <c r="W4" s="371"/>
      <c r="X4" s="371"/>
      <c r="Y4" s="480" t="s">
        <v>10</v>
      </c>
      <c r="Z4" s="481"/>
      <c r="AA4" s="481"/>
      <c r="AB4" s="481"/>
      <c r="AC4" s="481"/>
      <c r="AD4" s="482"/>
      <c r="AE4" s="481" t="s">
        <v>542</v>
      </c>
      <c r="AF4" s="481"/>
      <c r="AG4" s="481"/>
      <c r="AH4" s="481"/>
      <c r="AI4" s="481"/>
      <c r="AJ4" s="481"/>
      <c r="AK4" s="481"/>
      <c r="AL4" s="481"/>
      <c r="AM4" s="481"/>
      <c r="AN4" s="481"/>
      <c r="AO4" s="481"/>
      <c r="AP4" s="482"/>
      <c r="AQ4" s="486" t="s">
        <v>541</v>
      </c>
      <c r="AR4" s="487"/>
      <c r="AS4" s="487"/>
      <c r="AT4" s="487"/>
      <c r="AU4" s="487"/>
      <c r="AV4" s="487"/>
      <c r="AW4" s="487"/>
      <c r="AX4" s="488"/>
    </row>
    <row r="5" spans="1:50" ht="50.1" customHeight="1">
      <c r="A5" s="489" t="s">
        <v>13</v>
      </c>
      <c r="B5" s="490"/>
      <c r="C5" s="490"/>
      <c r="D5" s="490"/>
      <c r="E5" s="490"/>
      <c r="F5" s="490"/>
      <c r="G5" s="491" t="s">
        <v>267</v>
      </c>
      <c r="H5" s="371"/>
      <c r="I5" s="371"/>
      <c r="J5" s="371"/>
      <c r="K5" s="371"/>
      <c r="L5" s="371"/>
      <c r="M5" s="371"/>
      <c r="N5" s="371"/>
      <c r="O5" s="371"/>
      <c r="P5" s="371"/>
      <c r="Q5" s="371"/>
      <c r="R5" s="371"/>
      <c r="S5" s="371"/>
      <c r="T5" s="371"/>
      <c r="U5" s="371"/>
      <c r="V5" s="371"/>
      <c r="W5" s="371"/>
      <c r="X5" s="371"/>
      <c r="Y5" s="492" t="s">
        <v>15</v>
      </c>
      <c r="Z5" s="493"/>
      <c r="AA5" s="493"/>
      <c r="AB5" s="493"/>
      <c r="AC5" s="493"/>
      <c r="AD5" s="494"/>
      <c r="AE5" s="793" t="s">
        <v>540</v>
      </c>
      <c r="AF5" s="794"/>
      <c r="AG5" s="794"/>
      <c r="AH5" s="794"/>
      <c r="AI5" s="794"/>
      <c r="AJ5" s="794"/>
      <c r="AK5" s="794"/>
      <c r="AL5" s="794"/>
      <c r="AM5" s="794"/>
      <c r="AN5" s="794"/>
      <c r="AO5" s="794"/>
      <c r="AP5" s="794"/>
      <c r="AQ5" s="795"/>
      <c r="AR5" s="795"/>
      <c r="AS5" s="795"/>
      <c r="AT5" s="795"/>
      <c r="AU5" s="795"/>
      <c r="AV5" s="795"/>
      <c r="AW5" s="795"/>
      <c r="AX5" s="796"/>
    </row>
    <row r="6" spans="1:50" ht="50.1" customHeight="1">
      <c r="A6" s="461" t="s">
        <v>17</v>
      </c>
      <c r="B6" s="462"/>
      <c r="C6" s="462"/>
      <c r="D6" s="462"/>
      <c r="E6" s="462"/>
      <c r="F6" s="462"/>
      <c r="G6" s="705" t="s">
        <v>539</v>
      </c>
      <c r="H6" s="706"/>
      <c r="I6" s="706"/>
      <c r="J6" s="706"/>
      <c r="K6" s="706"/>
      <c r="L6" s="706"/>
      <c r="M6" s="706"/>
      <c r="N6" s="706"/>
      <c r="O6" s="706"/>
      <c r="P6" s="706"/>
      <c r="Q6" s="706"/>
      <c r="R6" s="706"/>
      <c r="S6" s="706"/>
      <c r="T6" s="706"/>
      <c r="U6" s="706"/>
      <c r="V6" s="797"/>
      <c r="W6" s="797"/>
      <c r="X6" s="797"/>
      <c r="Y6" s="467" t="s">
        <v>158</v>
      </c>
      <c r="Z6" s="371"/>
      <c r="AA6" s="371"/>
      <c r="AB6" s="371"/>
      <c r="AC6" s="371"/>
      <c r="AD6" s="378"/>
      <c r="AE6" s="3034" t="s">
        <v>1713</v>
      </c>
      <c r="AF6" s="3035"/>
      <c r="AG6" s="3035"/>
      <c r="AH6" s="3035"/>
      <c r="AI6" s="3035"/>
      <c r="AJ6" s="3035"/>
      <c r="AK6" s="3035"/>
      <c r="AL6" s="3035"/>
      <c r="AM6" s="3035"/>
      <c r="AN6" s="3035"/>
      <c r="AO6" s="3035"/>
      <c r="AP6" s="3035"/>
      <c r="AQ6" s="3035"/>
      <c r="AR6" s="3035"/>
      <c r="AS6" s="3035"/>
      <c r="AT6" s="3035"/>
      <c r="AU6" s="3035"/>
      <c r="AV6" s="3035"/>
      <c r="AW6" s="3035"/>
      <c r="AX6" s="3036"/>
    </row>
    <row r="7" spans="1:50" ht="103.7" customHeight="1">
      <c r="A7" s="429" t="s">
        <v>21</v>
      </c>
      <c r="B7" s="430"/>
      <c r="C7" s="430"/>
      <c r="D7" s="430"/>
      <c r="E7" s="430"/>
      <c r="F7" s="430"/>
      <c r="G7" s="1215" t="s">
        <v>1712</v>
      </c>
      <c r="H7" s="1216"/>
      <c r="I7" s="1216"/>
      <c r="J7" s="1216"/>
      <c r="K7" s="1216"/>
      <c r="L7" s="1216"/>
      <c r="M7" s="1216"/>
      <c r="N7" s="1216"/>
      <c r="O7" s="1216"/>
      <c r="P7" s="1216"/>
      <c r="Q7" s="1216"/>
      <c r="R7" s="1216"/>
      <c r="S7" s="1216"/>
      <c r="T7" s="1216"/>
      <c r="U7" s="1216"/>
      <c r="V7" s="1216"/>
      <c r="W7" s="1216"/>
      <c r="X7" s="1216"/>
      <c r="Y7" s="1216"/>
      <c r="Z7" s="1216"/>
      <c r="AA7" s="1216"/>
      <c r="AB7" s="1216"/>
      <c r="AC7" s="1216"/>
      <c r="AD7" s="1216"/>
      <c r="AE7" s="1216"/>
      <c r="AF7" s="1216"/>
      <c r="AG7" s="1216"/>
      <c r="AH7" s="1216"/>
      <c r="AI7" s="1216"/>
      <c r="AJ7" s="1216"/>
      <c r="AK7" s="1216"/>
      <c r="AL7" s="1216"/>
      <c r="AM7" s="1216"/>
      <c r="AN7" s="1216"/>
      <c r="AO7" s="1216"/>
      <c r="AP7" s="1216"/>
      <c r="AQ7" s="1216"/>
      <c r="AR7" s="1216"/>
      <c r="AS7" s="1216"/>
      <c r="AT7" s="1216"/>
      <c r="AU7" s="1216"/>
      <c r="AV7" s="1216"/>
      <c r="AW7" s="1216"/>
      <c r="AX7" s="1217"/>
    </row>
    <row r="8" spans="1:50" ht="137.25" customHeight="1">
      <c r="A8" s="429" t="s">
        <v>23</v>
      </c>
      <c r="B8" s="430"/>
      <c r="C8" s="430"/>
      <c r="D8" s="430"/>
      <c r="E8" s="430"/>
      <c r="F8" s="430"/>
      <c r="G8" s="1215" t="s">
        <v>1711</v>
      </c>
      <c r="H8" s="1216"/>
      <c r="I8" s="1216"/>
      <c r="J8" s="1216"/>
      <c r="K8" s="1216"/>
      <c r="L8" s="1216"/>
      <c r="M8" s="1216"/>
      <c r="N8" s="1216"/>
      <c r="O8" s="1216"/>
      <c r="P8" s="1216"/>
      <c r="Q8" s="1216"/>
      <c r="R8" s="1216"/>
      <c r="S8" s="1216"/>
      <c r="T8" s="1216"/>
      <c r="U8" s="1216"/>
      <c r="V8" s="1216"/>
      <c r="W8" s="1216"/>
      <c r="X8" s="1216"/>
      <c r="Y8" s="1216"/>
      <c r="Z8" s="1216"/>
      <c r="AA8" s="1216"/>
      <c r="AB8" s="1216"/>
      <c r="AC8" s="1216"/>
      <c r="AD8" s="1216"/>
      <c r="AE8" s="1216"/>
      <c r="AF8" s="1216"/>
      <c r="AG8" s="1216"/>
      <c r="AH8" s="1216"/>
      <c r="AI8" s="1216"/>
      <c r="AJ8" s="1216"/>
      <c r="AK8" s="1216"/>
      <c r="AL8" s="1216"/>
      <c r="AM8" s="1216"/>
      <c r="AN8" s="1216"/>
      <c r="AO8" s="1216"/>
      <c r="AP8" s="1216"/>
      <c r="AQ8" s="1216"/>
      <c r="AR8" s="1216"/>
      <c r="AS8" s="1216"/>
      <c r="AT8" s="1216"/>
      <c r="AU8" s="1216"/>
      <c r="AV8" s="1216"/>
      <c r="AW8" s="1216"/>
      <c r="AX8" s="1217"/>
    </row>
    <row r="9" spans="1:50" ht="29.25" customHeight="1">
      <c r="A9" s="429" t="s">
        <v>25</v>
      </c>
      <c r="B9" s="430"/>
      <c r="C9" s="430"/>
      <c r="D9" s="430"/>
      <c r="E9" s="430"/>
      <c r="F9" s="434"/>
      <c r="G9" s="666" t="s">
        <v>26</v>
      </c>
      <c r="H9" s="436"/>
      <c r="I9" s="436"/>
      <c r="J9" s="436"/>
      <c r="K9" s="436"/>
      <c r="L9" s="436"/>
      <c r="M9" s="436"/>
      <c r="N9" s="436"/>
      <c r="O9" s="436"/>
      <c r="P9" s="436"/>
      <c r="Q9" s="436"/>
      <c r="R9" s="436"/>
      <c r="S9" s="436"/>
      <c r="T9" s="436"/>
      <c r="U9" s="436"/>
      <c r="V9" s="436"/>
      <c r="W9" s="436"/>
      <c r="X9" s="436"/>
      <c r="Y9" s="436"/>
      <c r="Z9" s="436"/>
      <c r="AA9" s="436"/>
      <c r="AB9" s="436"/>
      <c r="AC9" s="436"/>
      <c r="AD9" s="436"/>
      <c r="AE9" s="436"/>
      <c r="AF9" s="436"/>
      <c r="AG9" s="436"/>
      <c r="AH9" s="436"/>
      <c r="AI9" s="436"/>
      <c r="AJ9" s="436"/>
      <c r="AK9" s="436"/>
      <c r="AL9" s="436"/>
      <c r="AM9" s="436"/>
      <c r="AN9" s="436"/>
      <c r="AO9" s="436"/>
      <c r="AP9" s="436"/>
      <c r="AQ9" s="436"/>
      <c r="AR9" s="436"/>
      <c r="AS9" s="436"/>
      <c r="AT9" s="436"/>
      <c r="AU9" s="436"/>
      <c r="AV9" s="436"/>
      <c r="AW9" s="436"/>
      <c r="AX9" s="437"/>
    </row>
    <row r="10" spans="1:50" ht="21" customHeight="1">
      <c r="A10" s="438" t="s">
        <v>27</v>
      </c>
      <c r="B10" s="439"/>
      <c r="C10" s="439"/>
      <c r="D10" s="439"/>
      <c r="E10" s="439"/>
      <c r="F10" s="440"/>
      <c r="G10" s="447"/>
      <c r="H10" s="448"/>
      <c r="I10" s="448"/>
      <c r="J10" s="448"/>
      <c r="K10" s="448"/>
      <c r="L10" s="448"/>
      <c r="M10" s="448"/>
      <c r="N10" s="448"/>
      <c r="O10" s="448"/>
      <c r="P10" s="357" t="s">
        <v>28</v>
      </c>
      <c r="Q10" s="352"/>
      <c r="R10" s="352"/>
      <c r="S10" s="352"/>
      <c r="T10" s="352"/>
      <c r="U10" s="352"/>
      <c r="V10" s="353"/>
      <c r="W10" s="357" t="s">
        <v>29</v>
      </c>
      <c r="X10" s="352"/>
      <c r="Y10" s="352"/>
      <c r="Z10" s="352"/>
      <c r="AA10" s="352"/>
      <c r="AB10" s="352"/>
      <c r="AC10" s="353"/>
      <c r="AD10" s="357" t="s">
        <v>30</v>
      </c>
      <c r="AE10" s="352"/>
      <c r="AF10" s="352"/>
      <c r="AG10" s="352"/>
      <c r="AH10" s="352"/>
      <c r="AI10" s="352"/>
      <c r="AJ10" s="353"/>
      <c r="AK10" s="357" t="s">
        <v>31</v>
      </c>
      <c r="AL10" s="352"/>
      <c r="AM10" s="352"/>
      <c r="AN10" s="352"/>
      <c r="AO10" s="352"/>
      <c r="AP10" s="352"/>
      <c r="AQ10" s="353"/>
      <c r="AR10" s="357" t="s">
        <v>32</v>
      </c>
      <c r="AS10" s="352"/>
      <c r="AT10" s="352"/>
      <c r="AU10" s="352"/>
      <c r="AV10" s="352"/>
      <c r="AW10" s="352"/>
      <c r="AX10" s="449"/>
    </row>
    <row r="11" spans="1:50" ht="21" customHeight="1">
      <c r="A11" s="441"/>
      <c r="B11" s="442"/>
      <c r="C11" s="442"/>
      <c r="D11" s="442"/>
      <c r="E11" s="442"/>
      <c r="F11" s="443"/>
      <c r="G11" s="450" t="s">
        <v>33</v>
      </c>
      <c r="H11" s="451"/>
      <c r="I11" s="456" t="s">
        <v>34</v>
      </c>
      <c r="J11" s="457"/>
      <c r="K11" s="457"/>
      <c r="L11" s="457"/>
      <c r="M11" s="457"/>
      <c r="N11" s="457"/>
      <c r="O11" s="458"/>
      <c r="P11" s="1218">
        <v>15.664</v>
      </c>
      <c r="Q11" s="1218"/>
      <c r="R11" s="1218"/>
      <c r="S11" s="1218"/>
      <c r="T11" s="1218"/>
      <c r="U11" s="1218"/>
      <c r="V11" s="1218"/>
      <c r="W11" s="1218">
        <v>16.2</v>
      </c>
      <c r="X11" s="1218"/>
      <c r="Y11" s="1218"/>
      <c r="Z11" s="1218"/>
      <c r="AA11" s="1218"/>
      <c r="AB11" s="1218"/>
      <c r="AC11" s="1218"/>
      <c r="AD11" s="1218">
        <v>16.399999999999999</v>
      </c>
      <c r="AE11" s="1218"/>
      <c r="AF11" s="1218"/>
      <c r="AG11" s="1218"/>
      <c r="AH11" s="1218"/>
      <c r="AI11" s="1218"/>
      <c r="AJ11" s="1218"/>
      <c r="AK11" s="1218">
        <f>L36</f>
        <v>13.44</v>
      </c>
      <c r="AL11" s="285"/>
      <c r="AM11" s="285"/>
      <c r="AN11" s="285"/>
      <c r="AO11" s="285"/>
      <c r="AP11" s="285"/>
      <c r="AQ11" s="285"/>
      <c r="AR11" s="459"/>
      <c r="AS11" s="459"/>
      <c r="AT11" s="459"/>
      <c r="AU11" s="459"/>
      <c r="AV11" s="459"/>
      <c r="AW11" s="459"/>
      <c r="AX11" s="460"/>
    </row>
    <row r="12" spans="1:50" ht="21" customHeight="1">
      <c r="A12" s="441"/>
      <c r="B12" s="442"/>
      <c r="C12" s="442"/>
      <c r="D12" s="442"/>
      <c r="E12" s="442"/>
      <c r="F12" s="443"/>
      <c r="G12" s="452"/>
      <c r="H12" s="453"/>
      <c r="I12" s="414" t="s">
        <v>35</v>
      </c>
      <c r="J12" s="415"/>
      <c r="K12" s="415"/>
      <c r="L12" s="415"/>
      <c r="M12" s="415"/>
      <c r="N12" s="415"/>
      <c r="O12" s="416"/>
      <c r="P12" s="1210" t="s">
        <v>251</v>
      </c>
      <c r="Q12" s="1210"/>
      <c r="R12" s="1210"/>
      <c r="S12" s="1210"/>
      <c r="T12" s="1210"/>
      <c r="U12" s="1210"/>
      <c r="V12" s="1210"/>
      <c r="W12" s="1210" t="s">
        <v>251</v>
      </c>
      <c r="X12" s="1210"/>
      <c r="Y12" s="1210"/>
      <c r="Z12" s="1210"/>
      <c r="AA12" s="1210"/>
      <c r="AB12" s="1210"/>
      <c r="AC12" s="1210"/>
      <c r="AD12" s="1210" t="s">
        <v>251</v>
      </c>
      <c r="AE12" s="1210"/>
      <c r="AF12" s="1210"/>
      <c r="AG12" s="1210"/>
      <c r="AH12" s="1210"/>
      <c r="AI12" s="1210"/>
      <c r="AJ12" s="1210"/>
      <c r="AK12" s="261" t="s">
        <v>229</v>
      </c>
      <c r="AL12" s="261"/>
      <c r="AM12" s="261"/>
      <c r="AN12" s="261"/>
      <c r="AO12" s="261"/>
      <c r="AP12" s="261"/>
      <c r="AQ12" s="261"/>
      <c r="AR12" s="417"/>
      <c r="AS12" s="417"/>
      <c r="AT12" s="417"/>
      <c r="AU12" s="417"/>
      <c r="AV12" s="417"/>
      <c r="AW12" s="417"/>
      <c r="AX12" s="418"/>
    </row>
    <row r="13" spans="1:50" ht="21" customHeight="1">
      <c r="A13" s="441"/>
      <c r="B13" s="442"/>
      <c r="C13" s="442"/>
      <c r="D13" s="442"/>
      <c r="E13" s="442"/>
      <c r="F13" s="443"/>
      <c r="G13" s="452"/>
      <c r="H13" s="453"/>
      <c r="I13" s="414" t="s">
        <v>36</v>
      </c>
      <c r="J13" s="426"/>
      <c r="K13" s="426"/>
      <c r="L13" s="426"/>
      <c r="M13" s="426"/>
      <c r="N13" s="426"/>
      <c r="O13" s="427"/>
      <c r="P13" s="1212" t="s">
        <v>251</v>
      </c>
      <c r="Q13" s="1213"/>
      <c r="R13" s="1213"/>
      <c r="S13" s="1213"/>
      <c r="T13" s="1213"/>
      <c r="U13" s="1213"/>
      <c r="V13" s="1214"/>
      <c r="W13" s="1212" t="s">
        <v>251</v>
      </c>
      <c r="X13" s="1213"/>
      <c r="Y13" s="1213"/>
      <c r="Z13" s="1213"/>
      <c r="AA13" s="1213"/>
      <c r="AB13" s="1213"/>
      <c r="AC13" s="1214"/>
      <c r="AD13" s="1212" t="s">
        <v>251</v>
      </c>
      <c r="AE13" s="1213"/>
      <c r="AF13" s="1213"/>
      <c r="AG13" s="1213"/>
      <c r="AH13" s="1213"/>
      <c r="AI13" s="1213"/>
      <c r="AJ13" s="1214"/>
      <c r="AK13" s="1212" t="s">
        <v>251</v>
      </c>
      <c r="AL13" s="1213"/>
      <c r="AM13" s="1213"/>
      <c r="AN13" s="1213"/>
      <c r="AO13" s="1213"/>
      <c r="AP13" s="1213"/>
      <c r="AQ13" s="1214"/>
      <c r="AR13" s="419"/>
      <c r="AS13" s="420"/>
      <c r="AT13" s="420"/>
      <c r="AU13" s="420"/>
      <c r="AV13" s="420"/>
      <c r="AW13" s="420"/>
      <c r="AX13" s="428"/>
    </row>
    <row r="14" spans="1:50" ht="21" customHeight="1">
      <c r="A14" s="441"/>
      <c r="B14" s="442"/>
      <c r="C14" s="442"/>
      <c r="D14" s="442"/>
      <c r="E14" s="442"/>
      <c r="F14" s="443"/>
      <c r="G14" s="452"/>
      <c r="H14" s="453"/>
      <c r="I14" s="414" t="s">
        <v>37</v>
      </c>
      <c r="J14" s="426"/>
      <c r="K14" s="426"/>
      <c r="L14" s="426"/>
      <c r="M14" s="426"/>
      <c r="N14" s="426"/>
      <c r="O14" s="427"/>
      <c r="P14" s="1212" t="s">
        <v>251</v>
      </c>
      <c r="Q14" s="1213"/>
      <c r="R14" s="1213"/>
      <c r="S14" s="1213"/>
      <c r="T14" s="1213"/>
      <c r="U14" s="1213"/>
      <c r="V14" s="1214"/>
      <c r="W14" s="1212" t="s">
        <v>251</v>
      </c>
      <c r="X14" s="1213"/>
      <c r="Y14" s="1213"/>
      <c r="Z14" s="1213"/>
      <c r="AA14" s="1213"/>
      <c r="AB14" s="1213"/>
      <c r="AC14" s="1214"/>
      <c r="AD14" s="1212" t="s">
        <v>251</v>
      </c>
      <c r="AE14" s="1213"/>
      <c r="AF14" s="1213"/>
      <c r="AG14" s="1213"/>
      <c r="AH14" s="1213"/>
      <c r="AI14" s="1213"/>
      <c r="AJ14" s="1214"/>
      <c r="AK14" s="1212" t="s">
        <v>251</v>
      </c>
      <c r="AL14" s="1213"/>
      <c r="AM14" s="1213"/>
      <c r="AN14" s="1213"/>
      <c r="AO14" s="1213"/>
      <c r="AP14" s="1213"/>
      <c r="AQ14" s="1214"/>
      <c r="AR14" s="422"/>
      <c r="AS14" s="423"/>
      <c r="AT14" s="423"/>
      <c r="AU14" s="423"/>
      <c r="AV14" s="423"/>
      <c r="AW14" s="423"/>
      <c r="AX14" s="424"/>
    </row>
    <row r="15" spans="1:50" ht="24.75" customHeight="1">
      <c r="A15" s="441"/>
      <c r="B15" s="442"/>
      <c r="C15" s="442"/>
      <c r="D15" s="442"/>
      <c r="E15" s="442"/>
      <c r="F15" s="443"/>
      <c r="G15" s="452"/>
      <c r="H15" s="453"/>
      <c r="I15" s="414" t="s">
        <v>38</v>
      </c>
      <c r="J15" s="415"/>
      <c r="K15" s="415"/>
      <c r="L15" s="415"/>
      <c r="M15" s="415"/>
      <c r="N15" s="415"/>
      <c r="O15" s="416"/>
      <c r="P15" s="1210" t="s">
        <v>251</v>
      </c>
      <c r="Q15" s="1210"/>
      <c r="R15" s="1210"/>
      <c r="S15" s="1210"/>
      <c r="T15" s="1210"/>
      <c r="U15" s="1210"/>
      <c r="V15" s="1210"/>
      <c r="W15" s="1210" t="s">
        <v>251</v>
      </c>
      <c r="X15" s="1210"/>
      <c r="Y15" s="1210"/>
      <c r="Z15" s="1210"/>
      <c r="AA15" s="1210"/>
      <c r="AB15" s="1210"/>
      <c r="AC15" s="1210"/>
      <c r="AD15" s="1210" t="s">
        <v>251</v>
      </c>
      <c r="AE15" s="1210"/>
      <c r="AF15" s="1210"/>
      <c r="AG15" s="1210"/>
      <c r="AH15" s="1210"/>
      <c r="AI15" s="1210"/>
      <c r="AJ15" s="1210"/>
      <c r="AK15" s="1210" t="s">
        <v>251</v>
      </c>
      <c r="AL15" s="1210"/>
      <c r="AM15" s="1210"/>
      <c r="AN15" s="1210"/>
      <c r="AO15" s="1210"/>
      <c r="AP15" s="1210"/>
      <c r="AQ15" s="1210"/>
      <c r="AR15" s="417"/>
      <c r="AS15" s="417"/>
      <c r="AT15" s="417"/>
      <c r="AU15" s="417"/>
      <c r="AV15" s="417"/>
      <c r="AW15" s="417"/>
      <c r="AX15" s="418"/>
    </row>
    <row r="16" spans="1:50" ht="24.75" customHeight="1">
      <c r="A16" s="441"/>
      <c r="B16" s="442"/>
      <c r="C16" s="442"/>
      <c r="D16" s="442"/>
      <c r="E16" s="442"/>
      <c r="F16" s="443"/>
      <c r="G16" s="454"/>
      <c r="H16" s="455"/>
      <c r="I16" s="408" t="s">
        <v>39</v>
      </c>
      <c r="J16" s="409"/>
      <c r="K16" s="409"/>
      <c r="L16" s="409"/>
      <c r="M16" s="409"/>
      <c r="N16" s="409"/>
      <c r="O16" s="410"/>
      <c r="P16" s="1211">
        <f>SUM(P11:V15)</f>
        <v>15.664</v>
      </c>
      <c r="Q16" s="1211"/>
      <c r="R16" s="1211"/>
      <c r="S16" s="1211"/>
      <c r="T16" s="1211"/>
      <c r="U16" s="1211"/>
      <c r="V16" s="1211"/>
      <c r="W16" s="1211">
        <f>SUM(W11:AC15)</f>
        <v>16.2</v>
      </c>
      <c r="X16" s="1211"/>
      <c r="Y16" s="1211"/>
      <c r="Z16" s="1211"/>
      <c r="AA16" s="1211"/>
      <c r="AB16" s="1211"/>
      <c r="AC16" s="1211"/>
      <c r="AD16" s="1211">
        <f>SUM(AD11:AJ15)</f>
        <v>16.399999999999999</v>
      </c>
      <c r="AE16" s="1211"/>
      <c r="AF16" s="1211"/>
      <c r="AG16" s="1211"/>
      <c r="AH16" s="1211"/>
      <c r="AI16" s="1211"/>
      <c r="AJ16" s="1211"/>
      <c r="AK16" s="1211">
        <f>SUM(AK11:AQ15)</f>
        <v>13.44</v>
      </c>
      <c r="AL16" s="412"/>
      <c r="AM16" s="412"/>
      <c r="AN16" s="412"/>
      <c r="AO16" s="412"/>
      <c r="AP16" s="412"/>
      <c r="AQ16" s="412"/>
      <c r="AR16" s="412"/>
      <c r="AS16" s="412"/>
      <c r="AT16" s="412"/>
      <c r="AU16" s="412"/>
      <c r="AV16" s="412"/>
      <c r="AW16" s="412"/>
      <c r="AX16" s="413"/>
    </row>
    <row r="17" spans="1:55" ht="24.75" customHeight="1">
      <c r="A17" s="441"/>
      <c r="B17" s="442"/>
      <c r="C17" s="442"/>
      <c r="D17" s="442"/>
      <c r="E17" s="442"/>
      <c r="F17" s="443"/>
      <c r="G17" s="404" t="s">
        <v>40</v>
      </c>
      <c r="H17" s="405"/>
      <c r="I17" s="405"/>
      <c r="J17" s="405"/>
      <c r="K17" s="405"/>
      <c r="L17" s="405"/>
      <c r="M17" s="405"/>
      <c r="N17" s="405"/>
      <c r="O17" s="405"/>
      <c r="P17" s="1209">
        <v>15.664</v>
      </c>
      <c r="Q17" s="1209"/>
      <c r="R17" s="1209"/>
      <c r="S17" s="1209"/>
      <c r="T17" s="1209"/>
      <c r="U17" s="1209"/>
      <c r="V17" s="1209"/>
      <c r="W17" s="1209">
        <v>16.2</v>
      </c>
      <c r="X17" s="1209"/>
      <c r="Y17" s="1209"/>
      <c r="Z17" s="1209"/>
      <c r="AA17" s="1209"/>
      <c r="AB17" s="1209"/>
      <c r="AC17" s="1209"/>
      <c r="AD17" s="1209">
        <v>16.399999999999999</v>
      </c>
      <c r="AE17" s="1209"/>
      <c r="AF17" s="1209"/>
      <c r="AG17" s="1209"/>
      <c r="AH17" s="1209"/>
      <c r="AI17" s="1209"/>
      <c r="AJ17" s="1209"/>
      <c r="AK17" s="381"/>
      <c r="AL17" s="381"/>
      <c r="AM17" s="381"/>
      <c r="AN17" s="381"/>
      <c r="AO17" s="381"/>
      <c r="AP17" s="381"/>
      <c r="AQ17" s="381"/>
      <c r="AR17" s="381"/>
      <c r="AS17" s="381"/>
      <c r="AT17" s="381"/>
      <c r="AU17" s="381"/>
      <c r="AV17" s="381"/>
      <c r="AW17" s="381"/>
      <c r="AX17" s="382"/>
    </row>
    <row r="18" spans="1:55" ht="24.75" customHeight="1">
      <c r="A18" s="444"/>
      <c r="B18" s="445"/>
      <c r="C18" s="445"/>
      <c r="D18" s="445"/>
      <c r="E18" s="445"/>
      <c r="F18" s="446"/>
      <c r="G18" s="404" t="s">
        <v>41</v>
      </c>
      <c r="H18" s="405"/>
      <c r="I18" s="405"/>
      <c r="J18" s="405"/>
      <c r="K18" s="405"/>
      <c r="L18" s="405"/>
      <c r="M18" s="405"/>
      <c r="N18" s="405"/>
      <c r="O18" s="405"/>
      <c r="P18" s="656">
        <v>1</v>
      </c>
      <c r="Q18" s="380"/>
      <c r="R18" s="380"/>
      <c r="S18" s="380"/>
      <c r="T18" s="380"/>
      <c r="U18" s="380"/>
      <c r="V18" s="380"/>
      <c r="W18" s="656">
        <v>1</v>
      </c>
      <c r="X18" s="380"/>
      <c r="Y18" s="380"/>
      <c r="Z18" s="380"/>
      <c r="AA18" s="380"/>
      <c r="AB18" s="380"/>
      <c r="AC18" s="380"/>
      <c r="AD18" s="656">
        <v>1</v>
      </c>
      <c r="AE18" s="380"/>
      <c r="AF18" s="380"/>
      <c r="AG18" s="380"/>
      <c r="AH18" s="380"/>
      <c r="AI18" s="380"/>
      <c r="AJ18" s="380"/>
      <c r="AK18" s="381"/>
      <c r="AL18" s="381"/>
      <c r="AM18" s="381"/>
      <c r="AN18" s="381"/>
      <c r="AO18" s="381"/>
      <c r="AP18" s="381"/>
      <c r="AQ18" s="381"/>
      <c r="AR18" s="381"/>
      <c r="AS18" s="381"/>
      <c r="AT18" s="381"/>
      <c r="AU18" s="381"/>
      <c r="AV18" s="381"/>
      <c r="AW18" s="381"/>
      <c r="AX18" s="382"/>
    </row>
    <row r="19" spans="1:55" ht="31.7" customHeight="1">
      <c r="A19" s="383" t="s">
        <v>42</v>
      </c>
      <c r="B19" s="384"/>
      <c r="C19" s="384"/>
      <c r="D19" s="384"/>
      <c r="E19" s="384"/>
      <c r="F19" s="385"/>
      <c r="G19" s="374" t="s">
        <v>43</v>
      </c>
      <c r="H19" s="352"/>
      <c r="I19" s="352"/>
      <c r="J19" s="352"/>
      <c r="K19" s="352"/>
      <c r="L19" s="352"/>
      <c r="M19" s="352"/>
      <c r="N19" s="352"/>
      <c r="O19" s="352"/>
      <c r="P19" s="352"/>
      <c r="Q19" s="352"/>
      <c r="R19" s="352"/>
      <c r="S19" s="352"/>
      <c r="T19" s="352"/>
      <c r="U19" s="352"/>
      <c r="V19" s="352"/>
      <c r="W19" s="352"/>
      <c r="X19" s="353"/>
      <c r="Y19" s="375"/>
      <c r="Z19" s="376"/>
      <c r="AA19" s="377"/>
      <c r="AB19" s="357" t="s">
        <v>44</v>
      </c>
      <c r="AC19" s="352"/>
      <c r="AD19" s="353"/>
      <c r="AE19" s="358" t="s">
        <v>28</v>
      </c>
      <c r="AF19" s="358"/>
      <c r="AG19" s="358"/>
      <c r="AH19" s="358"/>
      <c r="AI19" s="358"/>
      <c r="AJ19" s="358" t="s">
        <v>29</v>
      </c>
      <c r="AK19" s="358"/>
      <c r="AL19" s="358"/>
      <c r="AM19" s="358"/>
      <c r="AN19" s="358"/>
      <c r="AO19" s="358" t="s">
        <v>30</v>
      </c>
      <c r="AP19" s="358"/>
      <c r="AQ19" s="358"/>
      <c r="AR19" s="358"/>
      <c r="AS19" s="358"/>
      <c r="AT19" s="399" t="s">
        <v>45</v>
      </c>
      <c r="AU19" s="358"/>
      <c r="AV19" s="358"/>
      <c r="AW19" s="358"/>
      <c r="AX19" s="400"/>
    </row>
    <row r="20" spans="1:55" ht="26.85" customHeight="1">
      <c r="A20" s="386"/>
      <c r="B20" s="384"/>
      <c r="C20" s="384"/>
      <c r="D20" s="384"/>
      <c r="E20" s="384"/>
      <c r="F20" s="385"/>
      <c r="G20" s="826" t="s">
        <v>1710</v>
      </c>
      <c r="H20" s="863"/>
      <c r="I20" s="863"/>
      <c r="J20" s="863"/>
      <c r="K20" s="863"/>
      <c r="L20" s="863"/>
      <c r="M20" s="863"/>
      <c r="N20" s="863"/>
      <c r="O20" s="863"/>
      <c r="P20" s="863"/>
      <c r="Q20" s="863"/>
      <c r="R20" s="863"/>
      <c r="S20" s="863"/>
      <c r="T20" s="863"/>
      <c r="U20" s="863"/>
      <c r="V20" s="863"/>
      <c r="W20" s="863"/>
      <c r="X20" s="864"/>
      <c r="Y20" s="315" t="s">
        <v>47</v>
      </c>
      <c r="Z20" s="336"/>
      <c r="AA20" s="337"/>
      <c r="AB20" s="853" t="s">
        <v>1066</v>
      </c>
      <c r="AC20" s="853"/>
      <c r="AD20" s="853"/>
      <c r="AE20" s="380">
        <v>3</v>
      </c>
      <c r="AF20" s="380"/>
      <c r="AG20" s="380"/>
      <c r="AH20" s="380"/>
      <c r="AI20" s="380"/>
      <c r="AJ20" s="380">
        <v>3</v>
      </c>
      <c r="AK20" s="380"/>
      <c r="AL20" s="380"/>
      <c r="AM20" s="380"/>
      <c r="AN20" s="380"/>
      <c r="AO20" s="380">
        <v>3</v>
      </c>
      <c r="AP20" s="380"/>
      <c r="AQ20" s="380"/>
      <c r="AR20" s="380"/>
      <c r="AS20" s="380"/>
      <c r="AT20" s="381"/>
      <c r="AU20" s="381"/>
      <c r="AV20" s="381"/>
      <c r="AW20" s="381"/>
      <c r="AX20" s="382"/>
    </row>
    <row r="21" spans="1:55" ht="23.65" customHeight="1">
      <c r="A21" s="387"/>
      <c r="B21" s="388"/>
      <c r="C21" s="388"/>
      <c r="D21" s="388"/>
      <c r="E21" s="388"/>
      <c r="F21" s="389"/>
      <c r="G21" s="1458"/>
      <c r="H21" s="1192"/>
      <c r="I21" s="1192"/>
      <c r="J21" s="1192"/>
      <c r="K21" s="1192"/>
      <c r="L21" s="1192"/>
      <c r="M21" s="1192"/>
      <c r="N21" s="1192"/>
      <c r="O21" s="1192"/>
      <c r="P21" s="1192"/>
      <c r="Q21" s="1192"/>
      <c r="R21" s="1192"/>
      <c r="S21" s="1192"/>
      <c r="T21" s="1192"/>
      <c r="U21" s="1192"/>
      <c r="V21" s="1192"/>
      <c r="W21" s="1192"/>
      <c r="X21" s="1459"/>
      <c r="Y21" s="357" t="s">
        <v>49</v>
      </c>
      <c r="Z21" s="352"/>
      <c r="AA21" s="353"/>
      <c r="AB21" s="390" t="s">
        <v>1066</v>
      </c>
      <c r="AC21" s="390"/>
      <c r="AD21" s="390"/>
      <c r="AE21" s="390">
        <v>3</v>
      </c>
      <c r="AF21" s="390"/>
      <c r="AG21" s="390"/>
      <c r="AH21" s="390"/>
      <c r="AI21" s="390"/>
      <c r="AJ21" s="390">
        <v>3</v>
      </c>
      <c r="AK21" s="390"/>
      <c r="AL21" s="390"/>
      <c r="AM21" s="390"/>
      <c r="AN21" s="390"/>
      <c r="AO21" s="390">
        <v>3</v>
      </c>
      <c r="AP21" s="390"/>
      <c r="AQ21" s="390"/>
      <c r="AR21" s="390"/>
      <c r="AS21" s="390"/>
      <c r="AT21" s="380">
        <v>3</v>
      </c>
      <c r="AU21" s="380"/>
      <c r="AV21" s="380"/>
      <c r="AW21" s="380"/>
      <c r="AX21" s="391"/>
    </row>
    <row r="22" spans="1:55" ht="32.25" customHeight="1">
      <c r="A22" s="387"/>
      <c r="B22" s="388"/>
      <c r="C22" s="388"/>
      <c r="D22" s="388"/>
      <c r="E22" s="388"/>
      <c r="F22" s="389"/>
      <c r="G22" s="865"/>
      <c r="H22" s="866"/>
      <c r="I22" s="866"/>
      <c r="J22" s="866"/>
      <c r="K22" s="866"/>
      <c r="L22" s="866"/>
      <c r="M22" s="866"/>
      <c r="N22" s="866"/>
      <c r="O22" s="866"/>
      <c r="P22" s="866"/>
      <c r="Q22" s="866"/>
      <c r="R22" s="866"/>
      <c r="S22" s="866"/>
      <c r="T22" s="866"/>
      <c r="U22" s="866"/>
      <c r="V22" s="866"/>
      <c r="W22" s="866"/>
      <c r="X22" s="867"/>
      <c r="Y22" s="357" t="s">
        <v>51</v>
      </c>
      <c r="Z22" s="352"/>
      <c r="AA22" s="353"/>
      <c r="AB22" s="390" t="s">
        <v>150</v>
      </c>
      <c r="AC22" s="390"/>
      <c r="AD22" s="390"/>
      <c r="AE22" s="1208">
        <v>1</v>
      </c>
      <c r="AF22" s="390"/>
      <c r="AG22" s="390"/>
      <c r="AH22" s="390"/>
      <c r="AI22" s="390"/>
      <c r="AJ22" s="1208">
        <v>1</v>
      </c>
      <c r="AK22" s="390"/>
      <c r="AL22" s="390"/>
      <c r="AM22" s="390"/>
      <c r="AN22" s="390"/>
      <c r="AO22" s="1208">
        <v>1</v>
      </c>
      <c r="AP22" s="390"/>
      <c r="AQ22" s="390"/>
      <c r="AR22" s="390"/>
      <c r="AS22" s="390"/>
      <c r="AT22" s="397"/>
      <c r="AU22" s="397"/>
      <c r="AV22" s="397"/>
      <c r="AW22" s="397"/>
      <c r="AX22" s="398"/>
    </row>
    <row r="23" spans="1:55" ht="31.7" customHeight="1">
      <c r="A23" s="303" t="s">
        <v>53</v>
      </c>
      <c r="B23" s="304"/>
      <c r="C23" s="304"/>
      <c r="D23" s="304"/>
      <c r="E23" s="304"/>
      <c r="F23" s="305"/>
      <c r="G23" s="374" t="s">
        <v>54</v>
      </c>
      <c r="H23" s="352"/>
      <c r="I23" s="352"/>
      <c r="J23" s="352"/>
      <c r="K23" s="352"/>
      <c r="L23" s="352"/>
      <c r="M23" s="352"/>
      <c r="N23" s="352"/>
      <c r="O23" s="352"/>
      <c r="P23" s="352"/>
      <c r="Q23" s="352"/>
      <c r="R23" s="352"/>
      <c r="S23" s="352"/>
      <c r="T23" s="352"/>
      <c r="U23" s="352"/>
      <c r="V23" s="352"/>
      <c r="W23" s="352"/>
      <c r="X23" s="353"/>
      <c r="Y23" s="375"/>
      <c r="Z23" s="376"/>
      <c r="AA23" s="377"/>
      <c r="AB23" s="357" t="s">
        <v>44</v>
      </c>
      <c r="AC23" s="352"/>
      <c r="AD23" s="353"/>
      <c r="AE23" s="358" t="s">
        <v>28</v>
      </c>
      <c r="AF23" s="358"/>
      <c r="AG23" s="358"/>
      <c r="AH23" s="358"/>
      <c r="AI23" s="358"/>
      <c r="AJ23" s="358" t="s">
        <v>29</v>
      </c>
      <c r="AK23" s="358"/>
      <c r="AL23" s="358"/>
      <c r="AM23" s="358"/>
      <c r="AN23" s="358"/>
      <c r="AO23" s="358" t="s">
        <v>30</v>
      </c>
      <c r="AP23" s="358"/>
      <c r="AQ23" s="358"/>
      <c r="AR23" s="358"/>
      <c r="AS23" s="358"/>
      <c r="AT23" s="300" t="s">
        <v>55</v>
      </c>
      <c r="AU23" s="301"/>
      <c r="AV23" s="301"/>
      <c r="AW23" s="301"/>
      <c r="AX23" s="302"/>
    </row>
    <row r="24" spans="1:55" ht="39.950000000000003" customHeight="1">
      <c r="A24" s="306"/>
      <c r="B24" s="307"/>
      <c r="C24" s="307"/>
      <c r="D24" s="307"/>
      <c r="E24" s="307"/>
      <c r="F24" s="308"/>
      <c r="G24" s="826" t="s">
        <v>1709</v>
      </c>
      <c r="H24" s="863"/>
      <c r="I24" s="863"/>
      <c r="J24" s="863"/>
      <c r="K24" s="863"/>
      <c r="L24" s="863"/>
      <c r="M24" s="863"/>
      <c r="N24" s="863"/>
      <c r="O24" s="863"/>
      <c r="P24" s="863"/>
      <c r="Q24" s="863"/>
      <c r="R24" s="863"/>
      <c r="S24" s="863"/>
      <c r="T24" s="863"/>
      <c r="U24" s="863"/>
      <c r="V24" s="863"/>
      <c r="W24" s="863"/>
      <c r="X24" s="864"/>
      <c r="Y24" s="365" t="s">
        <v>57</v>
      </c>
      <c r="Z24" s="366"/>
      <c r="AA24" s="367"/>
      <c r="AB24" s="848" t="s">
        <v>679</v>
      </c>
      <c r="AC24" s="366"/>
      <c r="AD24" s="367"/>
      <c r="AE24" s="368">
        <v>4</v>
      </c>
      <c r="AF24" s="368"/>
      <c r="AG24" s="368"/>
      <c r="AH24" s="368"/>
      <c r="AI24" s="368"/>
      <c r="AJ24" s="369">
        <v>5</v>
      </c>
      <c r="AK24" s="369"/>
      <c r="AL24" s="369"/>
      <c r="AM24" s="369"/>
      <c r="AN24" s="369"/>
      <c r="AO24" s="369">
        <v>5</v>
      </c>
      <c r="AP24" s="369"/>
      <c r="AQ24" s="369"/>
      <c r="AR24" s="369"/>
      <c r="AS24" s="369"/>
      <c r="AT24" s="370" t="s">
        <v>1708</v>
      </c>
      <c r="AU24" s="371"/>
      <c r="AV24" s="371"/>
      <c r="AW24" s="371"/>
      <c r="AX24" s="372"/>
      <c r="AY24" s="2"/>
      <c r="AZ24" s="3"/>
      <c r="BA24" s="3"/>
      <c r="BB24" s="3"/>
      <c r="BC24" s="3"/>
    </row>
    <row r="25" spans="1:55" ht="32.25" customHeight="1">
      <c r="A25" s="309"/>
      <c r="B25" s="310"/>
      <c r="C25" s="310"/>
      <c r="D25" s="310"/>
      <c r="E25" s="310"/>
      <c r="F25" s="311"/>
      <c r="G25" s="865"/>
      <c r="H25" s="866"/>
      <c r="I25" s="866"/>
      <c r="J25" s="866"/>
      <c r="K25" s="866"/>
      <c r="L25" s="866"/>
      <c r="M25" s="866"/>
      <c r="N25" s="866"/>
      <c r="O25" s="866"/>
      <c r="P25" s="866"/>
      <c r="Q25" s="866"/>
      <c r="R25" s="866"/>
      <c r="S25" s="866"/>
      <c r="T25" s="866"/>
      <c r="U25" s="866"/>
      <c r="V25" s="866"/>
      <c r="W25" s="866"/>
      <c r="X25" s="867"/>
      <c r="Y25" s="373" t="s">
        <v>680</v>
      </c>
      <c r="Z25" s="316"/>
      <c r="AA25" s="317"/>
      <c r="AB25" s="733" t="s">
        <v>679</v>
      </c>
      <c r="AC25" s="316"/>
      <c r="AD25" s="317"/>
      <c r="AE25" s="370" t="s">
        <v>257</v>
      </c>
      <c r="AF25" s="371"/>
      <c r="AG25" s="371"/>
      <c r="AH25" s="371"/>
      <c r="AI25" s="378"/>
      <c r="AJ25" s="190" t="s">
        <v>257</v>
      </c>
      <c r="AK25" s="191"/>
      <c r="AL25" s="191"/>
      <c r="AM25" s="191"/>
      <c r="AN25" s="379"/>
      <c r="AO25" s="190" t="s">
        <v>257</v>
      </c>
      <c r="AP25" s="191"/>
      <c r="AQ25" s="191"/>
      <c r="AR25" s="191"/>
      <c r="AS25" s="379"/>
      <c r="AT25" s="190">
        <v>5</v>
      </c>
      <c r="AU25" s="191"/>
      <c r="AV25" s="191"/>
      <c r="AW25" s="191"/>
      <c r="AX25" s="192"/>
      <c r="AY25" s="2"/>
      <c r="AZ25" s="3"/>
      <c r="BA25" s="3"/>
      <c r="BB25" s="3"/>
      <c r="BC25" s="3"/>
    </row>
    <row r="26" spans="1:55" ht="32.25" customHeight="1">
      <c r="A26" s="303" t="s">
        <v>61</v>
      </c>
      <c r="B26" s="344"/>
      <c r="C26" s="344"/>
      <c r="D26" s="344"/>
      <c r="E26" s="344"/>
      <c r="F26" s="345"/>
      <c r="G26" s="352" t="s">
        <v>62</v>
      </c>
      <c r="H26" s="352"/>
      <c r="I26" s="352"/>
      <c r="J26" s="352"/>
      <c r="K26" s="352"/>
      <c r="L26" s="352"/>
      <c r="M26" s="352"/>
      <c r="N26" s="352"/>
      <c r="O26" s="352"/>
      <c r="P26" s="352"/>
      <c r="Q26" s="352"/>
      <c r="R26" s="352"/>
      <c r="S26" s="352"/>
      <c r="T26" s="352"/>
      <c r="U26" s="352"/>
      <c r="V26" s="352"/>
      <c r="W26" s="352"/>
      <c r="X26" s="353"/>
      <c r="Y26" s="354"/>
      <c r="Z26" s="355"/>
      <c r="AA26" s="356"/>
      <c r="AB26" s="357" t="s">
        <v>44</v>
      </c>
      <c r="AC26" s="352"/>
      <c r="AD26" s="353"/>
      <c r="AE26" s="357" t="s">
        <v>28</v>
      </c>
      <c r="AF26" s="352"/>
      <c r="AG26" s="352"/>
      <c r="AH26" s="352"/>
      <c r="AI26" s="353"/>
      <c r="AJ26" s="357" t="s">
        <v>29</v>
      </c>
      <c r="AK26" s="352"/>
      <c r="AL26" s="352"/>
      <c r="AM26" s="352"/>
      <c r="AN26" s="353"/>
      <c r="AO26" s="357" t="s">
        <v>30</v>
      </c>
      <c r="AP26" s="352"/>
      <c r="AQ26" s="352"/>
      <c r="AR26" s="352"/>
      <c r="AS26" s="353"/>
      <c r="AT26" s="300" t="s">
        <v>63</v>
      </c>
      <c r="AU26" s="301"/>
      <c r="AV26" s="301"/>
      <c r="AW26" s="301"/>
      <c r="AX26" s="302"/>
      <c r="AY26" s="2"/>
      <c r="AZ26" s="3"/>
      <c r="BA26" s="3"/>
      <c r="BB26" s="3"/>
      <c r="BC26" s="3"/>
    </row>
    <row r="27" spans="1:55" ht="39.75" customHeight="1">
      <c r="A27" s="346"/>
      <c r="B27" s="347"/>
      <c r="C27" s="347"/>
      <c r="D27" s="347"/>
      <c r="E27" s="347"/>
      <c r="F27" s="348"/>
      <c r="G27" s="326" t="s">
        <v>1707</v>
      </c>
      <c r="H27" s="326"/>
      <c r="I27" s="326"/>
      <c r="J27" s="326"/>
      <c r="K27" s="326"/>
      <c r="L27" s="326"/>
      <c r="M27" s="326"/>
      <c r="N27" s="326"/>
      <c r="O27" s="326"/>
      <c r="P27" s="326"/>
      <c r="Q27" s="326"/>
      <c r="R27" s="326"/>
      <c r="S27" s="326"/>
      <c r="T27" s="326"/>
      <c r="U27" s="326"/>
      <c r="V27" s="326"/>
      <c r="W27" s="326"/>
      <c r="X27" s="326"/>
      <c r="Y27" s="328" t="s">
        <v>61</v>
      </c>
      <c r="Z27" s="329"/>
      <c r="AA27" s="330"/>
      <c r="AB27" s="325" t="s">
        <v>1664</v>
      </c>
      <c r="AC27" s="313"/>
      <c r="AD27" s="331"/>
      <c r="AE27" s="325" t="s">
        <v>1706</v>
      </c>
      <c r="AF27" s="313"/>
      <c r="AG27" s="313"/>
      <c r="AH27" s="313"/>
      <c r="AI27" s="331"/>
      <c r="AJ27" s="325" t="s">
        <v>528</v>
      </c>
      <c r="AK27" s="313"/>
      <c r="AL27" s="313"/>
      <c r="AM27" s="313"/>
      <c r="AN27" s="331"/>
      <c r="AO27" s="325" t="s">
        <v>528</v>
      </c>
      <c r="AP27" s="313"/>
      <c r="AQ27" s="313"/>
      <c r="AR27" s="313"/>
      <c r="AS27" s="331"/>
      <c r="AT27" s="325" t="s">
        <v>1705</v>
      </c>
      <c r="AU27" s="313"/>
      <c r="AV27" s="313"/>
      <c r="AW27" s="313"/>
      <c r="AX27" s="314"/>
    </row>
    <row r="28" spans="1:55" ht="39.75" customHeight="1">
      <c r="A28" s="349"/>
      <c r="B28" s="350"/>
      <c r="C28" s="350"/>
      <c r="D28" s="350"/>
      <c r="E28" s="350"/>
      <c r="F28" s="351"/>
      <c r="G28" s="327"/>
      <c r="H28" s="327"/>
      <c r="I28" s="327"/>
      <c r="J28" s="327"/>
      <c r="K28" s="327"/>
      <c r="L28" s="327"/>
      <c r="M28" s="327"/>
      <c r="N28" s="327"/>
      <c r="O28" s="327"/>
      <c r="P28" s="327"/>
      <c r="Q28" s="327"/>
      <c r="R28" s="327"/>
      <c r="S28" s="327"/>
      <c r="T28" s="327"/>
      <c r="U28" s="327"/>
      <c r="V28" s="327"/>
      <c r="W28" s="327"/>
      <c r="X28" s="327"/>
      <c r="Y28" s="315" t="s">
        <v>66</v>
      </c>
      <c r="Z28" s="316"/>
      <c r="AA28" s="317"/>
      <c r="AB28" s="318" t="s">
        <v>145</v>
      </c>
      <c r="AC28" s="319"/>
      <c r="AD28" s="320"/>
      <c r="AE28" s="325" t="s">
        <v>1704</v>
      </c>
      <c r="AF28" s="313"/>
      <c r="AG28" s="313"/>
      <c r="AH28" s="313"/>
      <c r="AI28" s="331"/>
      <c r="AJ28" s="325" t="s">
        <v>1703</v>
      </c>
      <c r="AK28" s="313"/>
      <c r="AL28" s="313"/>
      <c r="AM28" s="313"/>
      <c r="AN28" s="331"/>
      <c r="AO28" s="325" t="s">
        <v>1702</v>
      </c>
      <c r="AP28" s="313"/>
      <c r="AQ28" s="313"/>
      <c r="AR28" s="313"/>
      <c r="AS28" s="331"/>
      <c r="AT28" s="325" t="s">
        <v>1701</v>
      </c>
      <c r="AU28" s="313"/>
      <c r="AV28" s="313"/>
      <c r="AW28" s="313"/>
      <c r="AX28" s="314"/>
    </row>
    <row r="29" spans="1:55" ht="23.1" customHeight="1">
      <c r="A29" s="268" t="s">
        <v>71</v>
      </c>
      <c r="B29" s="269"/>
      <c r="C29" s="274" t="s">
        <v>72</v>
      </c>
      <c r="D29" s="275"/>
      <c r="E29" s="275"/>
      <c r="F29" s="275"/>
      <c r="G29" s="275"/>
      <c r="H29" s="275"/>
      <c r="I29" s="275"/>
      <c r="J29" s="275"/>
      <c r="K29" s="276"/>
      <c r="L29" s="277" t="s">
        <v>73</v>
      </c>
      <c r="M29" s="277"/>
      <c r="N29" s="277"/>
      <c r="O29" s="277"/>
      <c r="P29" s="277"/>
      <c r="Q29" s="277"/>
      <c r="R29" s="278" t="s">
        <v>32</v>
      </c>
      <c r="S29" s="278"/>
      <c r="T29" s="278"/>
      <c r="U29" s="278"/>
      <c r="V29" s="278"/>
      <c r="W29" s="278"/>
      <c r="X29" s="279" t="s">
        <v>74</v>
      </c>
      <c r="Y29" s="275"/>
      <c r="Z29" s="275"/>
      <c r="AA29" s="275"/>
      <c r="AB29" s="275"/>
      <c r="AC29" s="275"/>
      <c r="AD29" s="275"/>
      <c r="AE29" s="275"/>
      <c r="AF29" s="275"/>
      <c r="AG29" s="275"/>
      <c r="AH29" s="275"/>
      <c r="AI29" s="275"/>
      <c r="AJ29" s="275"/>
      <c r="AK29" s="275"/>
      <c r="AL29" s="275"/>
      <c r="AM29" s="275"/>
      <c r="AN29" s="275"/>
      <c r="AO29" s="275"/>
      <c r="AP29" s="275"/>
      <c r="AQ29" s="275"/>
      <c r="AR29" s="275"/>
      <c r="AS29" s="275"/>
      <c r="AT29" s="275"/>
      <c r="AU29" s="275"/>
      <c r="AV29" s="275"/>
      <c r="AW29" s="275"/>
      <c r="AX29" s="280"/>
    </row>
    <row r="30" spans="1:55" ht="23.1" customHeight="1">
      <c r="A30" s="270"/>
      <c r="B30" s="271"/>
      <c r="C30" s="1202" t="s">
        <v>1660</v>
      </c>
      <c r="D30" s="1203"/>
      <c r="E30" s="1203"/>
      <c r="F30" s="1203"/>
      <c r="G30" s="1203"/>
      <c r="H30" s="1203"/>
      <c r="I30" s="1203"/>
      <c r="J30" s="1203"/>
      <c r="K30" s="1204"/>
      <c r="L30" s="1205">
        <v>13.44</v>
      </c>
      <c r="M30" s="1205"/>
      <c r="N30" s="1205"/>
      <c r="O30" s="1205"/>
      <c r="P30" s="1205"/>
      <c r="Q30" s="1205"/>
      <c r="R30" s="745"/>
      <c r="S30" s="745"/>
      <c r="T30" s="745"/>
      <c r="U30" s="745"/>
      <c r="V30" s="745"/>
      <c r="W30" s="745"/>
      <c r="X30" s="286"/>
      <c r="Y30" s="287"/>
      <c r="Z30" s="287"/>
      <c r="AA30" s="287"/>
      <c r="AB30" s="287"/>
      <c r="AC30" s="287"/>
      <c r="AD30" s="287"/>
      <c r="AE30" s="287"/>
      <c r="AF30" s="287"/>
      <c r="AG30" s="287"/>
      <c r="AH30" s="287"/>
      <c r="AI30" s="287"/>
      <c r="AJ30" s="287"/>
      <c r="AK30" s="287"/>
      <c r="AL30" s="287"/>
      <c r="AM30" s="287"/>
      <c r="AN30" s="287"/>
      <c r="AO30" s="287"/>
      <c r="AP30" s="287"/>
      <c r="AQ30" s="287"/>
      <c r="AR30" s="287"/>
      <c r="AS30" s="287"/>
      <c r="AT30" s="287"/>
      <c r="AU30" s="287"/>
      <c r="AV30" s="287"/>
      <c r="AW30" s="287"/>
      <c r="AX30" s="288"/>
    </row>
    <row r="31" spans="1:55" ht="23.1" customHeight="1">
      <c r="A31" s="270"/>
      <c r="B31" s="271"/>
      <c r="C31" s="746"/>
      <c r="D31" s="747"/>
      <c r="E31" s="747"/>
      <c r="F31" s="747"/>
      <c r="G31" s="747"/>
      <c r="H31" s="747"/>
      <c r="I31" s="747"/>
      <c r="J31" s="747"/>
      <c r="K31" s="748"/>
      <c r="L31" s="750"/>
      <c r="M31" s="750"/>
      <c r="N31" s="750"/>
      <c r="O31" s="750"/>
      <c r="P31" s="750"/>
      <c r="Q31" s="750"/>
      <c r="R31" s="750"/>
      <c r="S31" s="750"/>
      <c r="T31" s="750"/>
      <c r="U31" s="750"/>
      <c r="V31" s="750"/>
      <c r="W31" s="750"/>
      <c r="X31" s="262"/>
      <c r="Y31" s="263"/>
      <c r="Z31" s="263"/>
      <c r="AA31" s="263"/>
      <c r="AB31" s="263"/>
      <c r="AC31" s="263"/>
      <c r="AD31" s="263"/>
      <c r="AE31" s="263"/>
      <c r="AF31" s="263"/>
      <c r="AG31" s="263"/>
      <c r="AH31" s="263"/>
      <c r="AI31" s="263"/>
      <c r="AJ31" s="263"/>
      <c r="AK31" s="263"/>
      <c r="AL31" s="263"/>
      <c r="AM31" s="263"/>
      <c r="AN31" s="263"/>
      <c r="AO31" s="263"/>
      <c r="AP31" s="263"/>
      <c r="AQ31" s="263"/>
      <c r="AR31" s="263"/>
      <c r="AS31" s="263"/>
      <c r="AT31" s="263"/>
      <c r="AU31" s="263"/>
      <c r="AV31" s="263"/>
      <c r="AW31" s="263"/>
      <c r="AX31" s="264"/>
    </row>
    <row r="32" spans="1:55" ht="23.1" customHeight="1">
      <c r="A32" s="270"/>
      <c r="B32" s="271"/>
      <c r="C32" s="746"/>
      <c r="D32" s="747"/>
      <c r="E32" s="747"/>
      <c r="F32" s="747"/>
      <c r="G32" s="747"/>
      <c r="H32" s="747"/>
      <c r="I32" s="747"/>
      <c r="J32" s="747"/>
      <c r="K32" s="748"/>
      <c r="L32" s="750"/>
      <c r="M32" s="750"/>
      <c r="N32" s="750"/>
      <c r="O32" s="750"/>
      <c r="P32" s="750"/>
      <c r="Q32" s="750"/>
      <c r="R32" s="750"/>
      <c r="S32" s="750"/>
      <c r="T32" s="750"/>
      <c r="U32" s="750"/>
      <c r="V32" s="750"/>
      <c r="W32" s="750"/>
      <c r="X32" s="262"/>
      <c r="Y32" s="263"/>
      <c r="Z32" s="263"/>
      <c r="AA32" s="263"/>
      <c r="AB32" s="263"/>
      <c r="AC32" s="263"/>
      <c r="AD32" s="263"/>
      <c r="AE32" s="263"/>
      <c r="AF32" s="263"/>
      <c r="AG32" s="263"/>
      <c r="AH32" s="263"/>
      <c r="AI32" s="263"/>
      <c r="AJ32" s="263"/>
      <c r="AK32" s="263"/>
      <c r="AL32" s="263"/>
      <c r="AM32" s="263"/>
      <c r="AN32" s="263"/>
      <c r="AO32" s="263"/>
      <c r="AP32" s="263"/>
      <c r="AQ32" s="263"/>
      <c r="AR32" s="263"/>
      <c r="AS32" s="263"/>
      <c r="AT32" s="263"/>
      <c r="AU32" s="263"/>
      <c r="AV32" s="263"/>
      <c r="AW32" s="263"/>
      <c r="AX32" s="264"/>
    </row>
    <row r="33" spans="1:50" ht="23.1" customHeight="1">
      <c r="A33" s="270"/>
      <c r="B33" s="271"/>
      <c r="C33" s="746"/>
      <c r="D33" s="747"/>
      <c r="E33" s="747"/>
      <c r="F33" s="747"/>
      <c r="G33" s="747"/>
      <c r="H33" s="747"/>
      <c r="I33" s="747"/>
      <c r="J33" s="747"/>
      <c r="K33" s="748"/>
      <c r="L33" s="750"/>
      <c r="M33" s="750"/>
      <c r="N33" s="750"/>
      <c r="O33" s="750"/>
      <c r="P33" s="750"/>
      <c r="Q33" s="750"/>
      <c r="R33" s="750"/>
      <c r="S33" s="750"/>
      <c r="T33" s="750"/>
      <c r="U33" s="750"/>
      <c r="V33" s="750"/>
      <c r="W33" s="750"/>
      <c r="X33" s="262"/>
      <c r="Y33" s="263"/>
      <c r="Z33" s="263"/>
      <c r="AA33" s="263"/>
      <c r="AB33" s="263"/>
      <c r="AC33" s="263"/>
      <c r="AD33" s="263"/>
      <c r="AE33" s="263"/>
      <c r="AF33" s="263"/>
      <c r="AG33" s="263"/>
      <c r="AH33" s="263"/>
      <c r="AI33" s="263"/>
      <c r="AJ33" s="263"/>
      <c r="AK33" s="263"/>
      <c r="AL33" s="263"/>
      <c r="AM33" s="263"/>
      <c r="AN33" s="263"/>
      <c r="AO33" s="263"/>
      <c r="AP33" s="263"/>
      <c r="AQ33" s="263"/>
      <c r="AR33" s="263"/>
      <c r="AS33" s="263"/>
      <c r="AT33" s="263"/>
      <c r="AU33" s="263"/>
      <c r="AV33" s="263"/>
      <c r="AW33" s="263"/>
      <c r="AX33" s="264"/>
    </row>
    <row r="34" spans="1:50" ht="23.1" customHeight="1">
      <c r="A34" s="270"/>
      <c r="B34" s="271"/>
      <c r="C34" s="746"/>
      <c r="D34" s="747"/>
      <c r="E34" s="747"/>
      <c r="F34" s="747"/>
      <c r="G34" s="747"/>
      <c r="H34" s="747"/>
      <c r="I34" s="747"/>
      <c r="J34" s="747"/>
      <c r="K34" s="748"/>
      <c r="L34" s="750"/>
      <c r="M34" s="750"/>
      <c r="N34" s="750"/>
      <c r="O34" s="750"/>
      <c r="P34" s="750"/>
      <c r="Q34" s="750"/>
      <c r="R34" s="750"/>
      <c r="S34" s="750"/>
      <c r="T34" s="750"/>
      <c r="U34" s="750"/>
      <c r="V34" s="750"/>
      <c r="W34" s="750"/>
      <c r="X34" s="262"/>
      <c r="Y34" s="263"/>
      <c r="Z34" s="263"/>
      <c r="AA34" s="263"/>
      <c r="AB34" s="263"/>
      <c r="AC34" s="263"/>
      <c r="AD34" s="263"/>
      <c r="AE34" s="263"/>
      <c r="AF34" s="263"/>
      <c r="AG34" s="263"/>
      <c r="AH34" s="263"/>
      <c r="AI34" s="263"/>
      <c r="AJ34" s="263"/>
      <c r="AK34" s="263"/>
      <c r="AL34" s="263"/>
      <c r="AM34" s="263"/>
      <c r="AN34" s="263"/>
      <c r="AO34" s="263"/>
      <c r="AP34" s="263"/>
      <c r="AQ34" s="263"/>
      <c r="AR34" s="263"/>
      <c r="AS34" s="263"/>
      <c r="AT34" s="263"/>
      <c r="AU34" s="263"/>
      <c r="AV34" s="263"/>
      <c r="AW34" s="263"/>
      <c r="AX34" s="264"/>
    </row>
    <row r="35" spans="1:50" ht="22.5" customHeight="1">
      <c r="A35" s="270"/>
      <c r="B35" s="271"/>
      <c r="C35" s="751"/>
      <c r="D35" s="752"/>
      <c r="E35" s="752"/>
      <c r="F35" s="752"/>
      <c r="G35" s="752"/>
      <c r="H35" s="752"/>
      <c r="I35" s="752"/>
      <c r="J35" s="752"/>
      <c r="K35" s="753"/>
      <c r="L35" s="757"/>
      <c r="M35" s="752"/>
      <c r="N35" s="752"/>
      <c r="O35" s="752"/>
      <c r="P35" s="752"/>
      <c r="Q35" s="753"/>
      <c r="R35" s="757"/>
      <c r="S35" s="752"/>
      <c r="T35" s="752"/>
      <c r="U35" s="752"/>
      <c r="V35" s="752"/>
      <c r="W35" s="753"/>
      <c r="X35" s="262"/>
      <c r="Y35" s="263"/>
      <c r="Z35" s="263"/>
      <c r="AA35" s="263"/>
      <c r="AB35" s="263"/>
      <c r="AC35" s="263"/>
      <c r="AD35" s="263"/>
      <c r="AE35" s="263"/>
      <c r="AF35" s="263"/>
      <c r="AG35" s="263"/>
      <c r="AH35" s="263"/>
      <c r="AI35" s="263"/>
      <c r="AJ35" s="263"/>
      <c r="AK35" s="263"/>
      <c r="AL35" s="263"/>
      <c r="AM35" s="263"/>
      <c r="AN35" s="263"/>
      <c r="AO35" s="263"/>
      <c r="AP35" s="263"/>
      <c r="AQ35" s="263"/>
      <c r="AR35" s="263"/>
      <c r="AS35" s="263"/>
      <c r="AT35" s="263"/>
      <c r="AU35" s="263"/>
      <c r="AV35" s="263"/>
      <c r="AW35" s="263"/>
      <c r="AX35" s="264"/>
    </row>
    <row r="36" spans="1:50" ht="21.75" customHeight="1" thickBot="1">
      <c r="A36" s="272"/>
      <c r="B36" s="273"/>
      <c r="C36" s="293" t="s">
        <v>39</v>
      </c>
      <c r="D36" s="294"/>
      <c r="E36" s="294"/>
      <c r="F36" s="294"/>
      <c r="G36" s="294"/>
      <c r="H36" s="294"/>
      <c r="I36" s="294"/>
      <c r="J36" s="294"/>
      <c r="K36" s="295"/>
      <c r="L36" s="1199">
        <f>SUM(L30:Q35)</f>
        <v>13.44</v>
      </c>
      <c r="M36" s="1200"/>
      <c r="N36" s="1200"/>
      <c r="O36" s="1200"/>
      <c r="P36" s="1200"/>
      <c r="Q36" s="1201"/>
      <c r="R36" s="761"/>
      <c r="S36" s="762"/>
      <c r="T36" s="762"/>
      <c r="U36" s="762"/>
      <c r="V36" s="762"/>
      <c r="W36" s="763"/>
      <c r="X36" s="255"/>
      <c r="Y36" s="256"/>
      <c r="Z36" s="256"/>
      <c r="AA36" s="256"/>
      <c r="AB36" s="256"/>
      <c r="AC36" s="256"/>
      <c r="AD36" s="256"/>
      <c r="AE36" s="256"/>
      <c r="AF36" s="256"/>
      <c r="AG36" s="256"/>
      <c r="AH36" s="256"/>
      <c r="AI36" s="256"/>
      <c r="AJ36" s="256"/>
      <c r="AK36" s="256"/>
      <c r="AL36" s="256"/>
      <c r="AM36" s="256"/>
      <c r="AN36" s="256"/>
      <c r="AO36" s="256"/>
      <c r="AP36" s="256"/>
      <c r="AQ36" s="256"/>
      <c r="AR36" s="256"/>
      <c r="AS36" s="256"/>
      <c r="AT36" s="256"/>
      <c r="AU36" s="256"/>
      <c r="AV36" s="256"/>
      <c r="AW36" s="256"/>
      <c r="AX36" s="257"/>
    </row>
    <row r="37" spans="1:50" ht="24.75" customHeight="1" thickBot="1">
      <c r="A37" s="4"/>
      <c r="B37" s="4"/>
      <c r="C37" s="4"/>
      <c r="D37" s="4"/>
      <c r="E37" s="4"/>
      <c r="F37" s="4"/>
      <c r="G37" s="5"/>
      <c r="H37" s="5"/>
      <c r="I37" s="5"/>
      <c r="J37" s="5"/>
      <c r="K37" s="5"/>
      <c r="L37" s="6"/>
      <c r="M37" s="5"/>
      <c r="N37" s="5"/>
      <c r="O37" s="5"/>
      <c r="P37" s="5"/>
      <c r="Q37" s="5"/>
      <c r="R37" s="5"/>
      <c r="S37" s="5"/>
      <c r="T37" s="5"/>
      <c r="U37" s="5"/>
      <c r="V37" s="5"/>
      <c r="W37" s="5"/>
      <c r="X37" s="5"/>
      <c r="Y37" s="7"/>
      <c r="Z37" s="7"/>
      <c r="AA37" s="7"/>
      <c r="AB37" s="7"/>
      <c r="AC37" s="5"/>
      <c r="AD37" s="5"/>
      <c r="AE37" s="5"/>
      <c r="AF37" s="5"/>
      <c r="AG37" s="5"/>
      <c r="AH37" s="6"/>
      <c r="AI37" s="5"/>
      <c r="AJ37" s="5"/>
      <c r="AK37" s="5"/>
      <c r="AL37" s="5"/>
      <c r="AM37" s="5"/>
      <c r="AN37" s="5"/>
      <c r="AO37" s="5"/>
      <c r="AP37" s="5"/>
      <c r="AQ37" s="5"/>
      <c r="AR37" s="5"/>
      <c r="AS37" s="5"/>
      <c r="AT37" s="5"/>
      <c r="AU37" s="7"/>
      <c r="AV37" s="7"/>
      <c r="AW37" s="7"/>
      <c r="AX37" s="7"/>
    </row>
    <row r="38" spans="1:50" ht="21.75" customHeight="1">
      <c r="A38" s="139" t="s">
        <v>76</v>
      </c>
      <c r="B38" s="140"/>
      <c r="C38" s="140"/>
      <c r="D38" s="140"/>
      <c r="E38" s="140"/>
      <c r="F38" s="140"/>
      <c r="G38" s="140"/>
      <c r="H38" s="140"/>
      <c r="I38" s="140"/>
      <c r="J38" s="140"/>
      <c r="K38" s="140"/>
      <c r="L38" s="140"/>
      <c r="M38" s="140"/>
      <c r="N38" s="140"/>
      <c r="O38" s="140"/>
      <c r="P38" s="140"/>
      <c r="Q38" s="140"/>
      <c r="R38" s="140"/>
      <c r="S38" s="140"/>
      <c r="T38" s="140"/>
      <c r="U38" s="140"/>
      <c r="V38" s="140"/>
      <c r="W38" s="140"/>
      <c r="X38" s="140"/>
      <c r="Y38" s="140"/>
      <c r="Z38" s="140"/>
      <c r="AA38" s="140"/>
      <c r="AB38" s="140"/>
      <c r="AC38" s="140"/>
      <c r="AD38" s="140"/>
      <c r="AE38" s="140"/>
      <c r="AF38" s="140"/>
      <c r="AG38" s="140"/>
      <c r="AH38" s="140"/>
      <c r="AI38" s="140"/>
      <c r="AJ38" s="140"/>
      <c r="AK38" s="140"/>
      <c r="AL38" s="140"/>
      <c r="AM38" s="140"/>
      <c r="AN38" s="140"/>
      <c r="AO38" s="140"/>
      <c r="AP38" s="140"/>
      <c r="AQ38" s="140"/>
      <c r="AR38" s="140"/>
      <c r="AS38" s="140"/>
      <c r="AT38" s="140"/>
      <c r="AU38" s="140"/>
      <c r="AV38" s="140"/>
      <c r="AW38" s="140"/>
      <c r="AX38" s="141"/>
    </row>
    <row r="39" spans="1:50" ht="21" customHeight="1">
      <c r="A39" s="8"/>
      <c r="B39" s="9"/>
      <c r="C39" s="235" t="s">
        <v>77</v>
      </c>
      <c r="D39" s="236"/>
      <c r="E39" s="236"/>
      <c r="F39" s="236"/>
      <c r="G39" s="236"/>
      <c r="H39" s="236"/>
      <c r="I39" s="236"/>
      <c r="J39" s="236"/>
      <c r="K39" s="236"/>
      <c r="L39" s="236"/>
      <c r="M39" s="236"/>
      <c r="N39" s="236"/>
      <c r="O39" s="236"/>
      <c r="P39" s="236"/>
      <c r="Q39" s="236"/>
      <c r="R39" s="236"/>
      <c r="S39" s="236"/>
      <c r="T39" s="236"/>
      <c r="U39" s="236"/>
      <c r="V39" s="236"/>
      <c r="W39" s="236"/>
      <c r="X39" s="236"/>
      <c r="Y39" s="236"/>
      <c r="Z39" s="236"/>
      <c r="AA39" s="236"/>
      <c r="AB39" s="236"/>
      <c r="AC39" s="237"/>
      <c r="AD39" s="236" t="s">
        <v>78</v>
      </c>
      <c r="AE39" s="236"/>
      <c r="AF39" s="236"/>
      <c r="AG39" s="238" t="s">
        <v>79</v>
      </c>
      <c r="AH39" s="236"/>
      <c r="AI39" s="236"/>
      <c r="AJ39" s="236"/>
      <c r="AK39" s="236"/>
      <c r="AL39" s="236"/>
      <c r="AM39" s="236"/>
      <c r="AN39" s="236"/>
      <c r="AO39" s="236"/>
      <c r="AP39" s="236"/>
      <c r="AQ39" s="236"/>
      <c r="AR39" s="236"/>
      <c r="AS39" s="236"/>
      <c r="AT39" s="236"/>
      <c r="AU39" s="236"/>
      <c r="AV39" s="236"/>
      <c r="AW39" s="236"/>
      <c r="AX39" s="239"/>
    </row>
    <row r="40" spans="1:50" ht="26.25" customHeight="1">
      <c r="A40" s="240" t="s">
        <v>136</v>
      </c>
      <c r="B40" s="241"/>
      <c r="C40" s="242" t="s">
        <v>135</v>
      </c>
      <c r="D40" s="243"/>
      <c r="E40" s="243"/>
      <c r="F40" s="243"/>
      <c r="G40" s="243"/>
      <c r="H40" s="243"/>
      <c r="I40" s="243"/>
      <c r="J40" s="243"/>
      <c r="K40" s="243"/>
      <c r="L40" s="243"/>
      <c r="M40" s="243"/>
      <c r="N40" s="243"/>
      <c r="O40" s="243"/>
      <c r="P40" s="243"/>
      <c r="Q40" s="243"/>
      <c r="R40" s="243"/>
      <c r="S40" s="243"/>
      <c r="T40" s="243"/>
      <c r="U40" s="243"/>
      <c r="V40" s="243"/>
      <c r="W40" s="243"/>
      <c r="X40" s="243"/>
      <c r="Y40" s="243"/>
      <c r="Z40" s="243"/>
      <c r="AA40" s="243"/>
      <c r="AB40" s="243"/>
      <c r="AC40" s="244"/>
      <c r="AD40" s="245" t="s">
        <v>522</v>
      </c>
      <c r="AE40" s="246"/>
      <c r="AF40" s="246"/>
      <c r="AG40" s="1196" t="s">
        <v>1700</v>
      </c>
      <c r="AH40" s="1197"/>
      <c r="AI40" s="1197"/>
      <c r="AJ40" s="1197"/>
      <c r="AK40" s="1197"/>
      <c r="AL40" s="1197"/>
      <c r="AM40" s="1197"/>
      <c r="AN40" s="1197"/>
      <c r="AO40" s="1197"/>
      <c r="AP40" s="1197"/>
      <c r="AQ40" s="1197"/>
      <c r="AR40" s="1197"/>
      <c r="AS40" s="1197"/>
      <c r="AT40" s="1197"/>
      <c r="AU40" s="1197"/>
      <c r="AV40" s="1197"/>
      <c r="AW40" s="1197"/>
      <c r="AX40" s="1198"/>
    </row>
    <row r="41" spans="1:50" ht="26.25" customHeight="1">
      <c r="A41" s="175"/>
      <c r="B41" s="176"/>
      <c r="C41" s="250" t="s">
        <v>133</v>
      </c>
      <c r="D41" s="251"/>
      <c r="E41" s="251"/>
      <c r="F41" s="251"/>
      <c r="G41" s="251"/>
      <c r="H41" s="251"/>
      <c r="I41" s="251"/>
      <c r="J41" s="251"/>
      <c r="K41" s="251"/>
      <c r="L41" s="251"/>
      <c r="M41" s="251"/>
      <c r="N41" s="251"/>
      <c r="O41" s="251"/>
      <c r="P41" s="251"/>
      <c r="Q41" s="251"/>
      <c r="R41" s="251"/>
      <c r="S41" s="251"/>
      <c r="T41" s="251"/>
      <c r="U41" s="251"/>
      <c r="V41" s="251"/>
      <c r="W41" s="251"/>
      <c r="X41" s="251"/>
      <c r="Y41" s="251"/>
      <c r="Z41" s="251"/>
      <c r="AA41" s="251"/>
      <c r="AB41" s="251"/>
      <c r="AC41" s="203"/>
      <c r="AD41" s="217" t="s">
        <v>522</v>
      </c>
      <c r="AE41" s="218"/>
      <c r="AF41" s="218"/>
      <c r="AG41" s="1191"/>
      <c r="AH41" s="1192"/>
      <c r="AI41" s="1192"/>
      <c r="AJ41" s="1192"/>
      <c r="AK41" s="1192"/>
      <c r="AL41" s="1192"/>
      <c r="AM41" s="1192"/>
      <c r="AN41" s="1192"/>
      <c r="AO41" s="1192"/>
      <c r="AP41" s="1192"/>
      <c r="AQ41" s="1192"/>
      <c r="AR41" s="1192"/>
      <c r="AS41" s="1192"/>
      <c r="AT41" s="1192"/>
      <c r="AU41" s="1192"/>
      <c r="AV41" s="1192"/>
      <c r="AW41" s="1192"/>
      <c r="AX41" s="1193"/>
    </row>
    <row r="42" spans="1:50" ht="30" customHeight="1">
      <c r="A42" s="177"/>
      <c r="B42" s="178"/>
      <c r="C42" s="252" t="s">
        <v>132</v>
      </c>
      <c r="D42" s="253"/>
      <c r="E42" s="253"/>
      <c r="F42" s="253"/>
      <c r="G42" s="253"/>
      <c r="H42" s="253"/>
      <c r="I42" s="253"/>
      <c r="J42" s="253"/>
      <c r="K42" s="253"/>
      <c r="L42" s="253"/>
      <c r="M42" s="253"/>
      <c r="N42" s="253"/>
      <c r="O42" s="253"/>
      <c r="P42" s="253"/>
      <c r="Q42" s="253"/>
      <c r="R42" s="253"/>
      <c r="S42" s="253"/>
      <c r="T42" s="253"/>
      <c r="U42" s="253"/>
      <c r="V42" s="253"/>
      <c r="W42" s="253"/>
      <c r="X42" s="253"/>
      <c r="Y42" s="253"/>
      <c r="Z42" s="253"/>
      <c r="AA42" s="253"/>
      <c r="AB42" s="253"/>
      <c r="AC42" s="254"/>
      <c r="AD42" s="233" t="s">
        <v>522</v>
      </c>
      <c r="AE42" s="234"/>
      <c r="AF42" s="234"/>
      <c r="AG42" s="1194"/>
      <c r="AH42" s="866"/>
      <c r="AI42" s="866"/>
      <c r="AJ42" s="866"/>
      <c r="AK42" s="866"/>
      <c r="AL42" s="866"/>
      <c r="AM42" s="866"/>
      <c r="AN42" s="866"/>
      <c r="AO42" s="866"/>
      <c r="AP42" s="866"/>
      <c r="AQ42" s="866"/>
      <c r="AR42" s="866"/>
      <c r="AS42" s="866"/>
      <c r="AT42" s="866"/>
      <c r="AU42" s="866"/>
      <c r="AV42" s="866"/>
      <c r="AW42" s="866"/>
      <c r="AX42" s="1195"/>
    </row>
    <row r="43" spans="1:50" ht="26.25" customHeight="1">
      <c r="A43" s="158" t="s">
        <v>131</v>
      </c>
      <c r="B43" s="174"/>
      <c r="C43" s="206" t="s">
        <v>130</v>
      </c>
      <c r="D43" s="181"/>
      <c r="E43" s="181"/>
      <c r="F43" s="181"/>
      <c r="G43" s="181"/>
      <c r="H43" s="181"/>
      <c r="I43" s="181"/>
      <c r="J43" s="181"/>
      <c r="K43" s="181"/>
      <c r="L43" s="181"/>
      <c r="M43" s="181"/>
      <c r="N43" s="181"/>
      <c r="O43" s="181"/>
      <c r="P43" s="181"/>
      <c r="Q43" s="181"/>
      <c r="R43" s="181"/>
      <c r="S43" s="181"/>
      <c r="T43" s="181"/>
      <c r="U43" s="181"/>
      <c r="V43" s="181"/>
      <c r="W43" s="181"/>
      <c r="X43" s="181"/>
      <c r="Y43" s="181"/>
      <c r="Z43" s="181"/>
      <c r="AA43" s="181"/>
      <c r="AB43" s="181"/>
      <c r="AC43" s="181"/>
      <c r="AD43" s="182" t="s">
        <v>522</v>
      </c>
      <c r="AE43" s="183"/>
      <c r="AF43" s="183"/>
      <c r="AG43" s="1189" t="s">
        <v>1699</v>
      </c>
      <c r="AH43" s="863"/>
      <c r="AI43" s="863"/>
      <c r="AJ43" s="863"/>
      <c r="AK43" s="863"/>
      <c r="AL43" s="863"/>
      <c r="AM43" s="863"/>
      <c r="AN43" s="863"/>
      <c r="AO43" s="863"/>
      <c r="AP43" s="863"/>
      <c r="AQ43" s="863"/>
      <c r="AR43" s="863"/>
      <c r="AS43" s="863"/>
      <c r="AT43" s="863"/>
      <c r="AU43" s="863"/>
      <c r="AV43" s="863"/>
      <c r="AW43" s="863"/>
      <c r="AX43" s="1190"/>
    </row>
    <row r="44" spans="1:50" ht="26.25" customHeight="1">
      <c r="A44" s="175"/>
      <c r="B44" s="176"/>
      <c r="C44" s="216" t="s">
        <v>128</v>
      </c>
      <c r="D44" s="203"/>
      <c r="E44" s="203"/>
      <c r="F44" s="203"/>
      <c r="G44" s="203"/>
      <c r="H44" s="203"/>
      <c r="I44" s="203"/>
      <c r="J44" s="203"/>
      <c r="K44" s="203"/>
      <c r="L44" s="203"/>
      <c r="M44" s="203"/>
      <c r="N44" s="203"/>
      <c r="O44" s="203"/>
      <c r="P44" s="203"/>
      <c r="Q44" s="203"/>
      <c r="R44" s="203"/>
      <c r="S44" s="203"/>
      <c r="T44" s="203"/>
      <c r="U44" s="203"/>
      <c r="V44" s="203"/>
      <c r="W44" s="203"/>
      <c r="X44" s="203"/>
      <c r="Y44" s="203"/>
      <c r="Z44" s="203"/>
      <c r="AA44" s="203"/>
      <c r="AB44" s="203"/>
      <c r="AC44" s="203"/>
      <c r="AD44" s="217" t="s">
        <v>277</v>
      </c>
      <c r="AE44" s="218"/>
      <c r="AF44" s="218"/>
      <c r="AG44" s="1191"/>
      <c r="AH44" s="1192"/>
      <c r="AI44" s="1192"/>
      <c r="AJ44" s="1192"/>
      <c r="AK44" s="1192"/>
      <c r="AL44" s="1192"/>
      <c r="AM44" s="1192"/>
      <c r="AN44" s="1192"/>
      <c r="AO44" s="1192"/>
      <c r="AP44" s="1192"/>
      <c r="AQ44" s="1192"/>
      <c r="AR44" s="1192"/>
      <c r="AS44" s="1192"/>
      <c r="AT44" s="1192"/>
      <c r="AU44" s="1192"/>
      <c r="AV44" s="1192"/>
      <c r="AW44" s="1192"/>
      <c r="AX44" s="1193"/>
    </row>
    <row r="45" spans="1:50" ht="26.25" customHeight="1">
      <c r="A45" s="175"/>
      <c r="B45" s="176"/>
      <c r="C45" s="216" t="s">
        <v>127</v>
      </c>
      <c r="D45" s="203"/>
      <c r="E45" s="203"/>
      <c r="F45" s="203"/>
      <c r="G45" s="203"/>
      <c r="H45" s="203"/>
      <c r="I45" s="203"/>
      <c r="J45" s="203"/>
      <c r="K45" s="203"/>
      <c r="L45" s="203"/>
      <c r="M45" s="203"/>
      <c r="N45" s="203"/>
      <c r="O45" s="203"/>
      <c r="P45" s="203"/>
      <c r="Q45" s="203"/>
      <c r="R45" s="203"/>
      <c r="S45" s="203"/>
      <c r="T45" s="203"/>
      <c r="U45" s="203"/>
      <c r="V45" s="203"/>
      <c r="W45" s="203"/>
      <c r="X45" s="203"/>
      <c r="Y45" s="203"/>
      <c r="Z45" s="203"/>
      <c r="AA45" s="203"/>
      <c r="AB45" s="203"/>
      <c r="AC45" s="203"/>
      <c r="AD45" s="217" t="s">
        <v>522</v>
      </c>
      <c r="AE45" s="218"/>
      <c r="AF45" s="218"/>
      <c r="AG45" s="1191"/>
      <c r="AH45" s="1192"/>
      <c r="AI45" s="1192"/>
      <c r="AJ45" s="1192"/>
      <c r="AK45" s="1192"/>
      <c r="AL45" s="1192"/>
      <c r="AM45" s="1192"/>
      <c r="AN45" s="1192"/>
      <c r="AO45" s="1192"/>
      <c r="AP45" s="1192"/>
      <c r="AQ45" s="1192"/>
      <c r="AR45" s="1192"/>
      <c r="AS45" s="1192"/>
      <c r="AT45" s="1192"/>
      <c r="AU45" s="1192"/>
      <c r="AV45" s="1192"/>
      <c r="AW45" s="1192"/>
      <c r="AX45" s="1193"/>
    </row>
    <row r="46" spans="1:50" ht="26.25" customHeight="1">
      <c r="A46" s="175"/>
      <c r="B46" s="176"/>
      <c r="C46" s="216" t="s">
        <v>126</v>
      </c>
      <c r="D46" s="203"/>
      <c r="E46" s="203"/>
      <c r="F46" s="203"/>
      <c r="G46" s="203"/>
      <c r="H46" s="203"/>
      <c r="I46" s="203"/>
      <c r="J46" s="203"/>
      <c r="K46" s="203"/>
      <c r="L46" s="203"/>
      <c r="M46" s="203"/>
      <c r="N46" s="203"/>
      <c r="O46" s="203"/>
      <c r="P46" s="203"/>
      <c r="Q46" s="203"/>
      <c r="R46" s="203"/>
      <c r="S46" s="203"/>
      <c r="T46" s="203"/>
      <c r="U46" s="203"/>
      <c r="V46" s="203"/>
      <c r="W46" s="203"/>
      <c r="X46" s="203"/>
      <c r="Y46" s="203"/>
      <c r="Z46" s="203"/>
      <c r="AA46" s="203"/>
      <c r="AB46" s="203"/>
      <c r="AC46" s="203"/>
      <c r="AD46" s="217" t="s">
        <v>522</v>
      </c>
      <c r="AE46" s="218"/>
      <c r="AF46" s="218"/>
      <c r="AG46" s="1191"/>
      <c r="AH46" s="1192"/>
      <c r="AI46" s="1192"/>
      <c r="AJ46" s="1192"/>
      <c r="AK46" s="1192"/>
      <c r="AL46" s="1192"/>
      <c r="AM46" s="1192"/>
      <c r="AN46" s="1192"/>
      <c r="AO46" s="1192"/>
      <c r="AP46" s="1192"/>
      <c r="AQ46" s="1192"/>
      <c r="AR46" s="1192"/>
      <c r="AS46" s="1192"/>
      <c r="AT46" s="1192"/>
      <c r="AU46" s="1192"/>
      <c r="AV46" s="1192"/>
      <c r="AW46" s="1192"/>
      <c r="AX46" s="1193"/>
    </row>
    <row r="47" spans="1:50" ht="26.25" customHeight="1">
      <c r="A47" s="175"/>
      <c r="B47" s="176"/>
      <c r="C47" s="216" t="s">
        <v>125</v>
      </c>
      <c r="D47" s="203"/>
      <c r="E47" s="203"/>
      <c r="F47" s="203"/>
      <c r="G47" s="203"/>
      <c r="H47" s="203"/>
      <c r="I47" s="203"/>
      <c r="J47" s="203"/>
      <c r="K47" s="203"/>
      <c r="L47" s="203"/>
      <c r="M47" s="203"/>
      <c r="N47" s="203"/>
      <c r="O47" s="203"/>
      <c r="P47" s="203"/>
      <c r="Q47" s="203"/>
      <c r="R47" s="203"/>
      <c r="S47" s="203"/>
      <c r="T47" s="203"/>
      <c r="U47" s="203"/>
      <c r="V47" s="203"/>
      <c r="W47" s="203"/>
      <c r="X47" s="203"/>
      <c r="Y47" s="203"/>
      <c r="Z47" s="203"/>
      <c r="AA47" s="203"/>
      <c r="AB47" s="203"/>
      <c r="AC47" s="231"/>
      <c r="AD47" s="217" t="s">
        <v>522</v>
      </c>
      <c r="AE47" s="218"/>
      <c r="AF47" s="218"/>
      <c r="AG47" s="1191"/>
      <c r="AH47" s="1192"/>
      <c r="AI47" s="1192"/>
      <c r="AJ47" s="1192"/>
      <c r="AK47" s="1192"/>
      <c r="AL47" s="1192"/>
      <c r="AM47" s="1192"/>
      <c r="AN47" s="1192"/>
      <c r="AO47" s="1192"/>
      <c r="AP47" s="1192"/>
      <c r="AQ47" s="1192"/>
      <c r="AR47" s="1192"/>
      <c r="AS47" s="1192"/>
      <c r="AT47" s="1192"/>
      <c r="AU47" s="1192"/>
      <c r="AV47" s="1192"/>
      <c r="AW47" s="1192"/>
      <c r="AX47" s="1193"/>
    </row>
    <row r="48" spans="1:50" ht="26.25" customHeight="1">
      <c r="A48" s="175"/>
      <c r="B48" s="176"/>
      <c r="C48" s="232" t="s">
        <v>124</v>
      </c>
      <c r="D48" s="154"/>
      <c r="E48" s="154"/>
      <c r="F48" s="154"/>
      <c r="G48" s="154"/>
      <c r="H48" s="154"/>
      <c r="I48" s="154"/>
      <c r="J48" s="154"/>
      <c r="K48" s="154"/>
      <c r="L48" s="154"/>
      <c r="M48" s="154"/>
      <c r="N48" s="154"/>
      <c r="O48" s="154"/>
      <c r="P48" s="154"/>
      <c r="Q48" s="154"/>
      <c r="R48" s="154"/>
      <c r="S48" s="154"/>
      <c r="T48" s="154"/>
      <c r="U48" s="154"/>
      <c r="V48" s="154"/>
      <c r="W48" s="154"/>
      <c r="X48" s="154"/>
      <c r="Y48" s="154"/>
      <c r="Z48" s="154"/>
      <c r="AA48" s="154"/>
      <c r="AB48" s="154"/>
      <c r="AC48" s="154"/>
      <c r="AD48" s="233" t="s">
        <v>277</v>
      </c>
      <c r="AE48" s="234"/>
      <c r="AF48" s="234"/>
      <c r="AG48" s="1194"/>
      <c r="AH48" s="866"/>
      <c r="AI48" s="866"/>
      <c r="AJ48" s="866"/>
      <c r="AK48" s="866"/>
      <c r="AL48" s="866"/>
      <c r="AM48" s="866"/>
      <c r="AN48" s="866"/>
      <c r="AO48" s="866"/>
      <c r="AP48" s="866"/>
      <c r="AQ48" s="866"/>
      <c r="AR48" s="866"/>
      <c r="AS48" s="866"/>
      <c r="AT48" s="866"/>
      <c r="AU48" s="866"/>
      <c r="AV48" s="866"/>
      <c r="AW48" s="866"/>
      <c r="AX48" s="1195"/>
    </row>
    <row r="49" spans="1:50" ht="30" customHeight="1">
      <c r="A49" s="158" t="s">
        <v>94</v>
      </c>
      <c r="B49" s="174"/>
      <c r="C49" s="219" t="s">
        <v>95</v>
      </c>
      <c r="D49" s="220"/>
      <c r="E49" s="220"/>
      <c r="F49" s="220"/>
      <c r="G49" s="220"/>
      <c r="H49" s="220"/>
      <c r="I49" s="220"/>
      <c r="J49" s="220"/>
      <c r="K49" s="220"/>
      <c r="L49" s="220"/>
      <c r="M49" s="220"/>
      <c r="N49" s="220"/>
      <c r="O49" s="220"/>
      <c r="P49" s="220"/>
      <c r="Q49" s="220"/>
      <c r="R49" s="220"/>
      <c r="S49" s="220"/>
      <c r="T49" s="220"/>
      <c r="U49" s="220"/>
      <c r="V49" s="220"/>
      <c r="W49" s="220"/>
      <c r="X49" s="220"/>
      <c r="Y49" s="220"/>
      <c r="Z49" s="220"/>
      <c r="AA49" s="220"/>
      <c r="AB49" s="220"/>
      <c r="AC49" s="221"/>
      <c r="AD49" s="182" t="s">
        <v>522</v>
      </c>
      <c r="AE49" s="183"/>
      <c r="AF49" s="183"/>
      <c r="AG49" s="1189" t="s">
        <v>1698</v>
      </c>
      <c r="AH49" s="863"/>
      <c r="AI49" s="863"/>
      <c r="AJ49" s="863"/>
      <c r="AK49" s="863"/>
      <c r="AL49" s="863"/>
      <c r="AM49" s="863"/>
      <c r="AN49" s="863"/>
      <c r="AO49" s="863"/>
      <c r="AP49" s="863"/>
      <c r="AQ49" s="863"/>
      <c r="AR49" s="863"/>
      <c r="AS49" s="863"/>
      <c r="AT49" s="863"/>
      <c r="AU49" s="863"/>
      <c r="AV49" s="863"/>
      <c r="AW49" s="863"/>
      <c r="AX49" s="1190"/>
    </row>
    <row r="50" spans="1:50" ht="26.25" customHeight="1">
      <c r="A50" s="175"/>
      <c r="B50" s="176"/>
      <c r="C50" s="216" t="s">
        <v>122</v>
      </c>
      <c r="D50" s="203"/>
      <c r="E50" s="203"/>
      <c r="F50" s="203"/>
      <c r="G50" s="203"/>
      <c r="H50" s="203"/>
      <c r="I50" s="203"/>
      <c r="J50" s="203"/>
      <c r="K50" s="203"/>
      <c r="L50" s="203"/>
      <c r="M50" s="203"/>
      <c r="N50" s="203"/>
      <c r="O50" s="203"/>
      <c r="P50" s="203"/>
      <c r="Q50" s="203"/>
      <c r="R50" s="203"/>
      <c r="S50" s="203"/>
      <c r="T50" s="203"/>
      <c r="U50" s="203"/>
      <c r="V50" s="203"/>
      <c r="W50" s="203"/>
      <c r="X50" s="203"/>
      <c r="Y50" s="203"/>
      <c r="Z50" s="203"/>
      <c r="AA50" s="203"/>
      <c r="AB50" s="203"/>
      <c r="AC50" s="203"/>
      <c r="AD50" s="217" t="s">
        <v>522</v>
      </c>
      <c r="AE50" s="218"/>
      <c r="AF50" s="218"/>
      <c r="AG50" s="1191"/>
      <c r="AH50" s="1192"/>
      <c r="AI50" s="1192"/>
      <c r="AJ50" s="1192"/>
      <c r="AK50" s="1192"/>
      <c r="AL50" s="1192"/>
      <c r="AM50" s="1192"/>
      <c r="AN50" s="1192"/>
      <c r="AO50" s="1192"/>
      <c r="AP50" s="1192"/>
      <c r="AQ50" s="1192"/>
      <c r="AR50" s="1192"/>
      <c r="AS50" s="1192"/>
      <c r="AT50" s="1192"/>
      <c r="AU50" s="1192"/>
      <c r="AV50" s="1192"/>
      <c r="AW50" s="1192"/>
      <c r="AX50" s="1193"/>
    </row>
    <row r="51" spans="1:50" ht="26.25" customHeight="1">
      <c r="A51" s="175"/>
      <c r="B51" s="176"/>
      <c r="C51" s="216" t="s">
        <v>120</v>
      </c>
      <c r="D51" s="203"/>
      <c r="E51" s="203"/>
      <c r="F51" s="203"/>
      <c r="G51" s="203"/>
      <c r="H51" s="203"/>
      <c r="I51" s="203"/>
      <c r="J51" s="203"/>
      <c r="K51" s="203"/>
      <c r="L51" s="203"/>
      <c r="M51" s="203"/>
      <c r="N51" s="203"/>
      <c r="O51" s="203"/>
      <c r="P51" s="203"/>
      <c r="Q51" s="203"/>
      <c r="R51" s="203"/>
      <c r="S51" s="203"/>
      <c r="T51" s="203"/>
      <c r="U51" s="203"/>
      <c r="V51" s="203"/>
      <c r="W51" s="203"/>
      <c r="X51" s="203"/>
      <c r="Y51" s="203"/>
      <c r="Z51" s="203"/>
      <c r="AA51" s="203"/>
      <c r="AB51" s="203"/>
      <c r="AC51" s="203"/>
      <c r="AD51" s="217" t="s">
        <v>522</v>
      </c>
      <c r="AE51" s="218"/>
      <c r="AF51" s="218"/>
      <c r="AG51" s="1194"/>
      <c r="AH51" s="866"/>
      <c r="AI51" s="866"/>
      <c r="AJ51" s="866"/>
      <c r="AK51" s="866"/>
      <c r="AL51" s="866"/>
      <c r="AM51" s="866"/>
      <c r="AN51" s="866"/>
      <c r="AO51" s="866"/>
      <c r="AP51" s="866"/>
      <c r="AQ51" s="866"/>
      <c r="AR51" s="866"/>
      <c r="AS51" s="866"/>
      <c r="AT51" s="866"/>
      <c r="AU51" s="866"/>
      <c r="AV51" s="866"/>
      <c r="AW51" s="866"/>
      <c r="AX51" s="1195"/>
    </row>
    <row r="52" spans="1:50" ht="33.6" customHeight="1">
      <c r="A52" s="158" t="s">
        <v>99</v>
      </c>
      <c r="B52" s="174"/>
      <c r="C52" s="179" t="s">
        <v>100</v>
      </c>
      <c r="D52" s="180"/>
      <c r="E52" s="180"/>
      <c r="F52" s="180"/>
      <c r="G52" s="180"/>
      <c r="H52" s="180"/>
      <c r="I52" s="180"/>
      <c r="J52" s="180"/>
      <c r="K52" s="180"/>
      <c r="L52" s="180"/>
      <c r="M52" s="180"/>
      <c r="N52" s="180"/>
      <c r="O52" s="180"/>
      <c r="P52" s="180"/>
      <c r="Q52" s="180"/>
      <c r="R52" s="180"/>
      <c r="S52" s="180"/>
      <c r="T52" s="180"/>
      <c r="U52" s="180"/>
      <c r="V52" s="180"/>
      <c r="W52" s="180"/>
      <c r="X52" s="180"/>
      <c r="Y52" s="180"/>
      <c r="Z52" s="180"/>
      <c r="AA52" s="180"/>
      <c r="AB52" s="180"/>
      <c r="AC52" s="181"/>
      <c r="AD52" s="182" t="s">
        <v>277</v>
      </c>
      <c r="AE52" s="183"/>
      <c r="AF52" s="183"/>
      <c r="AG52" s="184"/>
      <c r="AH52" s="185"/>
      <c r="AI52" s="185"/>
      <c r="AJ52" s="185"/>
      <c r="AK52" s="185"/>
      <c r="AL52" s="185"/>
      <c r="AM52" s="185"/>
      <c r="AN52" s="185"/>
      <c r="AO52" s="185"/>
      <c r="AP52" s="185"/>
      <c r="AQ52" s="185"/>
      <c r="AR52" s="185"/>
      <c r="AS52" s="185"/>
      <c r="AT52" s="185"/>
      <c r="AU52" s="185"/>
      <c r="AV52" s="185"/>
      <c r="AW52" s="185"/>
      <c r="AX52" s="186"/>
    </row>
    <row r="53" spans="1:50" ht="15.75" customHeight="1">
      <c r="A53" s="175"/>
      <c r="B53" s="176"/>
      <c r="C53" s="193" t="s">
        <v>0</v>
      </c>
      <c r="D53" s="194"/>
      <c r="E53" s="194"/>
      <c r="F53" s="194"/>
      <c r="G53" s="195" t="s">
        <v>101</v>
      </c>
      <c r="H53" s="196"/>
      <c r="I53" s="196"/>
      <c r="J53" s="196"/>
      <c r="K53" s="196"/>
      <c r="L53" s="196"/>
      <c r="M53" s="196"/>
      <c r="N53" s="196"/>
      <c r="O53" s="196"/>
      <c r="P53" s="196"/>
      <c r="Q53" s="196"/>
      <c r="R53" s="196"/>
      <c r="S53" s="197"/>
      <c r="T53" s="198" t="s">
        <v>118</v>
      </c>
      <c r="U53" s="199"/>
      <c r="V53" s="199"/>
      <c r="W53" s="199"/>
      <c r="X53" s="199"/>
      <c r="Y53" s="199"/>
      <c r="Z53" s="199"/>
      <c r="AA53" s="199"/>
      <c r="AB53" s="199"/>
      <c r="AC53" s="199"/>
      <c r="AD53" s="199"/>
      <c r="AE53" s="199"/>
      <c r="AF53" s="199"/>
      <c r="AG53" s="187"/>
      <c r="AH53" s="188"/>
      <c r="AI53" s="188"/>
      <c r="AJ53" s="188"/>
      <c r="AK53" s="188"/>
      <c r="AL53" s="188"/>
      <c r="AM53" s="188"/>
      <c r="AN53" s="188"/>
      <c r="AO53" s="188"/>
      <c r="AP53" s="188"/>
      <c r="AQ53" s="188"/>
      <c r="AR53" s="188"/>
      <c r="AS53" s="188"/>
      <c r="AT53" s="188"/>
      <c r="AU53" s="188"/>
      <c r="AV53" s="188"/>
      <c r="AW53" s="188"/>
      <c r="AX53" s="189"/>
    </row>
    <row r="54" spans="1:50" ht="26.25" customHeight="1">
      <c r="A54" s="175"/>
      <c r="B54" s="176"/>
      <c r="C54" s="200"/>
      <c r="D54" s="201"/>
      <c r="E54" s="201"/>
      <c r="F54" s="201"/>
      <c r="G54" s="202"/>
      <c r="H54" s="203"/>
      <c r="I54" s="203"/>
      <c r="J54" s="203"/>
      <c r="K54" s="203"/>
      <c r="L54" s="203"/>
      <c r="M54" s="203"/>
      <c r="N54" s="203"/>
      <c r="O54" s="203"/>
      <c r="P54" s="203"/>
      <c r="Q54" s="203"/>
      <c r="R54" s="203"/>
      <c r="S54" s="204"/>
      <c r="T54" s="205"/>
      <c r="U54" s="203"/>
      <c r="V54" s="203"/>
      <c r="W54" s="203"/>
      <c r="X54" s="203"/>
      <c r="Y54" s="203"/>
      <c r="Z54" s="203"/>
      <c r="AA54" s="203"/>
      <c r="AB54" s="203"/>
      <c r="AC54" s="203"/>
      <c r="AD54" s="203"/>
      <c r="AE54" s="203"/>
      <c r="AF54" s="203"/>
      <c r="AG54" s="187"/>
      <c r="AH54" s="188"/>
      <c r="AI54" s="188"/>
      <c r="AJ54" s="188"/>
      <c r="AK54" s="188"/>
      <c r="AL54" s="188"/>
      <c r="AM54" s="188"/>
      <c r="AN54" s="188"/>
      <c r="AO54" s="188"/>
      <c r="AP54" s="188"/>
      <c r="AQ54" s="188"/>
      <c r="AR54" s="188"/>
      <c r="AS54" s="188"/>
      <c r="AT54" s="188"/>
      <c r="AU54" s="188"/>
      <c r="AV54" s="188"/>
      <c r="AW54" s="188"/>
      <c r="AX54" s="189"/>
    </row>
    <row r="55" spans="1:50" ht="26.25" customHeight="1">
      <c r="A55" s="177"/>
      <c r="B55" s="178"/>
      <c r="C55" s="151"/>
      <c r="D55" s="152"/>
      <c r="E55" s="152"/>
      <c r="F55" s="152"/>
      <c r="G55" s="153"/>
      <c r="H55" s="154"/>
      <c r="I55" s="154"/>
      <c r="J55" s="154"/>
      <c r="K55" s="154"/>
      <c r="L55" s="154"/>
      <c r="M55" s="154"/>
      <c r="N55" s="154"/>
      <c r="O55" s="154"/>
      <c r="P55" s="154"/>
      <c r="Q55" s="154"/>
      <c r="R55" s="154"/>
      <c r="S55" s="155"/>
      <c r="T55" s="156"/>
      <c r="U55" s="157"/>
      <c r="V55" s="157"/>
      <c r="W55" s="157"/>
      <c r="X55" s="157"/>
      <c r="Y55" s="157"/>
      <c r="Z55" s="157"/>
      <c r="AA55" s="157"/>
      <c r="AB55" s="157"/>
      <c r="AC55" s="157"/>
      <c r="AD55" s="157"/>
      <c r="AE55" s="157"/>
      <c r="AF55" s="157"/>
      <c r="AG55" s="190"/>
      <c r="AH55" s="191"/>
      <c r="AI55" s="191"/>
      <c r="AJ55" s="191"/>
      <c r="AK55" s="191"/>
      <c r="AL55" s="191"/>
      <c r="AM55" s="191"/>
      <c r="AN55" s="191"/>
      <c r="AO55" s="191"/>
      <c r="AP55" s="191"/>
      <c r="AQ55" s="191"/>
      <c r="AR55" s="191"/>
      <c r="AS55" s="191"/>
      <c r="AT55" s="191"/>
      <c r="AU55" s="191"/>
      <c r="AV55" s="191"/>
      <c r="AW55" s="191"/>
      <c r="AX55" s="192"/>
    </row>
    <row r="56" spans="1:50" ht="57" customHeight="1">
      <c r="A56" s="158" t="s">
        <v>103</v>
      </c>
      <c r="B56" s="159"/>
      <c r="C56" s="162" t="s">
        <v>104</v>
      </c>
      <c r="D56" s="163"/>
      <c r="E56" s="163"/>
      <c r="F56" s="164"/>
      <c r="G56" s="165" t="s">
        <v>1697</v>
      </c>
      <c r="H56" s="166"/>
      <c r="I56" s="166"/>
      <c r="J56" s="166"/>
      <c r="K56" s="166"/>
      <c r="L56" s="166"/>
      <c r="M56" s="166"/>
      <c r="N56" s="166"/>
      <c r="O56" s="166"/>
      <c r="P56" s="166"/>
      <c r="Q56" s="166"/>
      <c r="R56" s="166"/>
      <c r="S56" s="166"/>
      <c r="T56" s="166"/>
      <c r="U56" s="166"/>
      <c r="V56" s="166"/>
      <c r="W56" s="166"/>
      <c r="X56" s="166"/>
      <c r="Y56" s="166"/>
      <c r="Z56" s="166"/>
      <c r="AA56" s="166"/>
      <c r="AB56" s="166"/>
      <c r="AC56" s="166"/>
      <c r="AD56" s="166"/>
      <c r="AE56" s="166"/>
      <c r="AF56" s="166"/>
      <c r="AG56" s="166"/>
      <c r="AH56" s="166"/>
      <c r="AI56" s="166"/>
      <c r="AJ56" s="166"/>
      <c r="AK56" s="166"/>
      <c r="AL56" s="166"/>
      <c r="AM56" s="166"/>
      <c r="AN56" s="166"/>
      <c r="AO56" s="166"/>
      <c r="AP56" s="166"/>
      <c r="AQ56" s="166"/>
      <c r="AR56" s="166"/>
      <c r="AS56" s="166"/>
      <c r="AT56" s="166"/>
      <c r="AU56" s="166"/>
      <c r="AV56" s="166"/>
      <c r="AW56" s="166"/>
      <c r="AX56" s="167"/>
    </row>
    <row r="57" spans="1:50" ht="66.75" customHeight="1" thickBot="1">
      <c r="A57" s="160"/>
      <c r="B57" s="161"/>
      <c r="C57" s="168" t="s">
        <v>106</v>
      </c>
      <c r="D57" s="169"/>
      <c r="E57" s="169"/>
      <c r="F57" s="170"/>
      <c r="G57" s="789" t="s">
        <v>1696</v>
      </c>
      <c r="H57" s="789"/>
      <c r="I57" s="789"/>
      <c r="J57" s="789"/>
      <c r="K57" s="789"/>
      <c r="L57" s="789"/>
      <c r="M57" s="789"/>
      <c r="N57" s="789"/>
      <c r="O57" s="789"/>
      <c r="P57" s="789"/>
      <c r="Q57" s="789"/>
      <c r="R57" s="789"/>
      <c r="S57" s="789"/>
      <c r="T57" s="789"/>
      <c r="U57" s="789"/>
      <c r="V57" s="789"/>
      <c r="W57" s="789"/>
      <c r="X57" s="789"/>
      <c r="Y57" s="789"/>
      <c r="Z57" s="789"/>
      <c r="AA57" s="789"/>
      <c r="AB57" s="789"/>
      <c r="AC57" s="789"/>
      <c r="AD57" s="789"/>
      <c r="AE57" s="789"/>
      <c r="AF57" s="789"/>
      <c r="AG57" s="789"/>
      <c r="AH57" s="789"/>
      <c r="AI57" s="789"/>
      <c r="AJ57" s="789"/>
      <c r="AK57" s="789"/>
      <c r="AL57" s="789"/>
      <c r="AM57" s="789"/>
      <c r="AN57" s="789"/>
      <c r="AO57" s="789"/>
      <c r="AP57" s="789"/>
      <c r="AQ57" s="789"/>
      <c r="AR57" s="789"/>
      <c r="AS57" s="789"/>
      <c r="AT57" s="789"/>
      <c r="AU57" s="789"/>
      <c r="AV57" s="789"/>
      <c r="AW57" s="789"/>
      <c r="AX57" s="790"/>
    </row>
    <row r="58" spans="1:50" ht="21" customHeight="1">
      <c r="A58" s="139" t="s">
        <v>108</v>
      </c>
      <c r="B58" s="140"/>
      <c r="C58" s="140"/>
      <c r="D58" s="140"/>
      <c r="E58" s="140"/>
      <c r="F58" s="140"/>
      <c r="G58" s="140"/>
      <c r="H58" s="140"/>
      <c r="I58" s="140"/>
      <c r="J58" s="140"/>
      <c r="K58" s="140"/>
      <c r="L58" s="140"/>
      <c r="M58" s="140"/>
      <c r="N58" s="140"/>
      <c r="O58" s="140"/>
      <c r="P58" s="140"/>
      <c r="Q58" s="140"/>
      <c r="R58" s="140"/>
      <c r="S58" s="140"/>
      <c r="T58" s="140"/>
      <c r="U58" s="140"/>
      <c r="V58" s="140"/>
      <c r="W58" s="140"/>
      <c r="X58" s="140"/>
      <c r="Y58" s="140"/>
      <c r="Z58" s="140"/>
      <c r="AA58" s="140"/>
      <c r="AB58" s="140"/>
      <c r="AC58" s="140"/>
      <c r="AD58" s="140"/>
      <c r="AE58" s="140"/>
      <c r="AF58" s="140"/>
      <c r="AG58" s="140"/>
      <c r="AH58" s="140"/>
      <c r="AI58" s="140"/>
      <c r="AJ58" s="140"/>
      <c r="AK58" s="140"/>
      <c r="AL58" s="140"/>
      <c r="AM58" s="140"/>
      <c r="AN58" s="140"/>
      <c r="AO58" s="140"/>
      <c r="AP58" s="140"/>
      <c r="AQ58" s="140"/>
      <c r="AR58" s="140"/>
      <c r="AS58" s="140"/>
      <c r="AT58" s="140"/>
      <c r="AU58" s="140"/>
      <c r="AV58" s="140"/>
      <c r="AW58" s="140"/>
      <c r="AX58" s="141"/>
    </row>
    <row r="59" spans="1:50" ht="120" customHeight="1" thickBot="1">
      <c r="A59" s="120"/>
      <c r="B59" s="142"/>
      <c r="C59" s="142"/>
      <c r="D59" s="142"/>
      <c r="E59" s="142"/>
      <c r="F59" s="142"/>
      <c r="G59" s="142"/>
      <c r="H59" s="142"/>
      <c r="I59" s="142"/>
      <c r="J59" s="142"/>
      <c r="K59" s="142"/>
      <c r="L59" s="142"/>
      <c r="M59" s="142"/>
      <c r="N59" s="142"/>
      <c r="O59" s="142"/>
      <c r="P59" s="142"/>
      <c r="Q59" s="142"/>
      <c r="R59" s="142"/>
      <c r="S59" s="142"/>
      <c r="T59" s="142"/>
      <c r="U59" s="142"/>
      <c r="V59" s="142"/>
      <c r="W59" s="142"/>
      <c r="X59" s="142"/>
      <c r="Y59" s="142"/>
      <c r="Z59" s="142"/>
      <c r="AA59" s="142"/>
      <c r="AB59" s="142"/>
      <c r="AC59" s="142"/>
      <c r="AD59" s="142"/>
      <c r="AE59" s="142"/>
      <c r="AF59" s="142"/>
      <c r="AG59" s="142"/>
      <c r="AH59" s="142"/>
      <c r="AI59" s="142"/>
      <c r="AJ59" s="142"/>
      <c r="AK59" s="142"/>
      <c r="AL59" s="142"/>
      <c r="AM59" s="142"/>
      <c r="AN59" s="142"/>
      <c r="AO59" s="142"/>
      <c r="AP59" s="142"/>
      <c r="AQ59" s="142"/>
      <c r="AR59" s="142"/>
      <c r="AS59" s="142"/>
      <c r="AT59" s="142"/>
      <c r="AU59" s="142"/>
      <c r="AV59" s="142"/>
      <c r="AW59" s="142"/>
      <c r="AX59" s="143"/>
    </row>
    <row r="60" spans="1:50" ht="21" customHeight="1">
      <c r="A60" s="144" t="s">
        <v>109</v>
      </c>
      <c r="B60" s="145"/>
      <c r="C60" s="145"/>
      <c r="D60" s="145"/>
      <c r="E60" s="145"/>
      <c r="F60" s="145"/>
      <c r="G60" s="145"/>
      <c r="H60" s="145"/>
      <c r="I60" s="145"/>
      <c r="J60" s="145"/>
      <c r="K60" s="145"/>
      <c r="L60" s="145"/>
      <c r="M60" s="145"/>
      <c r="N60" s="145"/>
      <c r="O60" s="145"/>
      <c r="P60" s="145"/>
      <c r="Q60" s="145"/>
      <c r="R60" s="145"/>
      <c r="S60" s="145"/>
      <c r="T60" s="145"/>
      <c r="U60" s="145"/>
      <c r="V60" s="145"/>
      <c r="W60" s="145"/>
      <c r="X60" s="145"/>
      <c r="Y60" s="145"/>
      <c r="Z60" s="145"/>
      <c r="AA60" s="145"/>
      <c r="AB60" s="145"/>
      <c r="AC60" s="145"/>
      <c r="AD60" s="145"/>
      <c r="AE60" s="145"/>
      <c r="AF60" s="145"/>
      <c r="AG60" s="145"/>
      <c r="AH60" s="145"/>
      <c r="AI60" s="145"/>
      <c r="AJ60" s="145"/>
      <c r="AK60" s="145"/>
      <c r="AL60" s="145"/>
      <c r="AM60" s="145"/>
      <c r="AN60" s="145"/>
      <c r="AO60" s="145"/>
      <c r="AP60" s="145"/>
      <c r="AQ60" s="145"/>
      <c r="AR60" s="145"/>
      <c r="AS60" s="145"/>
      <c r="AT60" s="145"/>
      <c r="AU60" s="145"/>
      <c r="AV60" s="145"/>
      <c r="AW60" s="145"/>
      <c r="AX60" s="146"/>
    </row>
    <row r="61" spans="1:50" ht="120" customHeight="1" thickBot="1">
      <c r="A61" s="120"/>
      <c r="B61" s="142"/>
      <c r="C61" s="142"/>
      <c r="D61" s="142"/>
      <c r="E61" s="147"/>
      <c r="F61" s="148"/>
      <c r="G61" s="149"/>
      <c r="H61" s="149"/>
      <c r="I61" s="149"/>
      <c r="J61" s="149"/>
      <c r="K61" s="149"/>
      <c r="L61" s="149"/>
      <c r="M61" s="149"/>
      <c r="N61" s="149"/>
      <c r="O61" s="149"/>
      <c r="P61" s="149"/>
      <c r="Q61" s="149"/>
      <c r="R61" s="149"/>
      <c r="S61" s="149"/>
      <c r="T61" s="149"/>
      <c r="U61" s="149"/>
      <c r="V61" s="149"/>
      <c r="W61" s="149"/>
      <c r="X61" s="149"/>
      <c r="Y61" s="149"/>
      <c r="Z61" s="149"/>
      <c r="AA61" s="149"/>
      <c r="AB61" s="149"/>
      <c r="AC61" s="149"/>
      <c r="AD61" s="149"/>
      <c r="AE61" s="149"/>
      <c r="AF61" s="149"/>
      <c r="AG61" s="149"/>
      <c r="AH61" s="149"/>
      <c r="AI61" s="149"/>
      <c r="AJ61" s="149"/>
      <c r="AK61" s="149"/>
      <c r="AL61" s="149"/>
      <c r="AM61" s="149"/>
      <c r="AN61" s="149"/>
      <c r="AO61" s="149"/>
      <c r="AP61" s="149"/>
      <c r="AQ61" s="149"/>
      <c r="AR61" s="149"/>
      <c r="AS61" s="149"/>
      <c r="AT61" s="149"/>
      <c r="AU61" s="149"/>
      <c r="AV61" s="149"/>
      <c r="AW61" s="149"/>
      <c r="AX61" s="150"/>
    </row>
    <row r="62" spans="1:50" ht="21" customHeight="1">
      <c r="A62" s="144" t="s">
        <v>110</v>
      </c>
      <c r="B62" s="145"/>
      <c r="C62" s="145"/>
      <c r="D62" s="145"/>
      <c r="E62" s="145"/>
      <c r="F62" s="145"/>
      <c r="G62" s="145"/>
      <c r="H62" s="145"/>
      <c r="I62" s="145"/>
      <c r="J62" s="145"/>
      <c r="K62" s="145"/>
      <c r="L62" s="145"/>
      <c r="M62" s="145"/>
      <c r="N62" s="145"/>
      <c r="O62" s="145"/>
      <c r="P62" s="145"/>
      <c r="Q62" s="145"/>
      <c r="R62" s="145"/>
      <c r="S62" s="145"/>
      <c r="T62" s="145"/>
      <c r="U62" s="145"/>
      <c r="V62" s="145"/>
      <c r="W62" s="145"/>
      <c r="X62" s="145"/>
      <c r="Y62" s="145"/>
      <c r="Z62" s="145"/>
      <c r="AA62" s="145"/>
      <c r="AB62" s="145"/>
      <c r="AC62" s="145"/>
      <c r="AD62" s="145"/>
      <c r="AE62" s="145"/>
      <c r="AF62" s="145"/>
      <c r="AG62" s="145"/>
      <c r="AH62" s="145"/>
      <c r="AI62" s="145"/>
      <c r="AJ62" s="145"/>
      <c r="AK62" s="145"/>
      <c r="AL62" s="145"/>
      <c r="AM62" s="145"/>
      <c r="AN62" s="145"/>
      <c r="AO62" s="145"/>
      <c r="AP62" s="145"/>
      <c r="AQ62" s="145"/>
      <c r="AR62" s="145"/>
      <c r="AS62" s="145"/>
      <c r="AT62" s="145"/>
      <c r="AU62" s="145"/>
      <c r="AV62" s="145"/>
      <c r="AW62" s="145"/>
      <c r="AX62" s="146"/>
    </row>
    <row r="63" spans="1:50" ht="99.95" customHeight="1" thickBot="1">
      <c r="A63" s="120"/>
      <c r="B63" s="121"/>
      <c r="C63" s="121"/>
      <c r="D63" s="121"/>
      <c r="E63" s="122"/>
      <c r="F63" s="121"/>
      <c r="G63" s="121"/>
      <c r="H63" s="121"/>
      <c r="I63" s="121"/>
      <c r="J63" s="121"/>
      <c r="K63" s="121"/>
      <c r="L63" s="121"/>
      <c r="M63" s="121"/>
      <c r="N63" s="121"/>
      <c r="O63" s="121"/>
      <c r="P63" s="121"/>
      <c r="Q63" s="121"/>
      <c r="R63" s="121"/>
      <c r="S63" s="121"/>
      <c r="T63" s="121"/>
      <c r="U63" s="121"/>
      <c r="V63" s="121"/>
      <c r="W63" s="121"/>
      <c r="X63" s="121"/>
      <c r="Y63" s="121"/>
      <c r="Z63" s="121"/>
      <c r="AA63" s="121"/>
      <c r="AB63" s="121"/>
      <c r="AC63" s="121"/>
      <c r="AD63" s="121"/>
      <c r="AE63" s="121"/>
      <c r="AF63" s="121"/>
      <c r="AG63" s="121"/>
      <c r="AH63" s="121"/>
      <c r="AI63" s="121"/>
      <c r="AJ63" s="121"/>
      <c r="AK63" s="121"/>
      <c r="AL63" s="121"/>
      <c r="AM63" s="121"/>
      <c r="AN63" s="121"/>
      <c r="AO63" s="121"/>
      <c r="AP63" s="121"/>
      <c r="AQ63" s="121"/>
      <c r="AR63" s="121"/>
      <c r="AS63" s="121"/>
      <c r="AT63" s="121"/>
      <c r="AU63" s="121"/>
      <c r="AV63" s="121"/>
      <c r="AW63" s="121"/>
      <c r="AX63" s="123"/>
    </row>
    <row r="64" spans="1:50" ht="21" customHeight="1">
      <c r="A64" s="124" t="s">
        <v>111</v>
      </c>
      <c r="B64" s="125"/>
      <c r="C64" s="125"/>
      <c r="D64" s="125"/>
      <c r="E64" s="125"/>
      <c r="F64" s="125"/>
      <c r="G64" s="125"/>
      <c r="H64" s="125"/>
      <c r="I64" s="125"/>
      <c r="J64" s="125"/>
      <c r="K64" s="125"/>
      <c r="L64" s="125"/>
      <c r="M64" s="125"/>
      <c r="N64" s="125"/>
      <c r="O64" s="125"/>
      <c r="P64" s="125"/>
      <c r="Q64" s="125"/>
      <c r="R64" s="125"/>
      <c r="S64" s="125"/>
      <c r="T64" s="125"/>
      <c r="U64" s="125"/>
      <c r="V64" s="125"/>
      <c r="W64" s="125"/>
      <c r="X64" s="125"/>
      <c r="Y64" s="125"/>
      <c r="Z64" s="125"/>
      <c r="AA64" s="125"/>
      <c r="AB64" s="125"/>
      <c r="AC64" s="125"/>
      <c r="AD64" s="125"/>
      <c r="AE64" s="125"/>
      <c r="AF64" s="125"/>
      <c r="AG64" s="125"/>
      <c r="AH64" s="125"/>
      <c r="AI64" s="125"/>
      <c r="AJ64" s="125"/>
      <c r="AK64" s="125"/>
      <c r="AL64" s="125"/>
      <c r="AM64" s="125"/>
      <c r="AN64" s="125"/>
      <c r="AO64" s="125"/>
      <c r="AP64" s="125"/>
      <c r="AQ64" s="125"/>
      <c r="AR64" s="125"/>
      <c r="AS64" s="125"/>
      <c r="AT64" s="125"/>
      <c r="AU64" s="125"/>
      <c r="AV64" s="125"/>
      <c r="AW64" s="125"/>
      <c r="AX64" s="126"/>
    </row>
    <row r="65" spans="1:50" ht="99.95" customHeight="1" thickBot="1">
      <c r="A65" s="127" t="s">
        <v>519</v>
      </c>
      <c r="B65" s="128"/>
      <c r="C65" s="128"/>
      <c r="D65" s="128"/>
      <c r="E65" s="128"/>
      <c r="F65" s="128"/>
      <c r="G65" s="128"/>
      <c r="H65" s="128"/>
      <c r="I65" s="128"/>
      <c r="J65" s="128"/>
      <c r="K65" s="128"/>
      <c r="L65" s="128"/>
      <c r="M65" s="128"/>
      <c r="N65" s="128"/>
      <c r="O65" s="128"/>
      <c r="P65" s="128"/>
      <c r="Q65" s="128"/>
      <c r="R65" s="128"/>
      <c r="S65" s="128"/>
      <c r="T65" s="128"/>
      <c r="U65" s="128"/>
      <c r="V65" s="128"/>
      <c r="W65" s="128"/>
      <c r="X65" s="128"/>
      <c r="Y65" s="128"/>
      <c r="Z65" s="128"/>
      <c r="AA65" s="128"/>
      <c r="AB65" s="128"/>
      <c r="AC65" s="128"/>
      <c r="AD65" s="128"/>
      <c r="AE65" s="128"/>
      <c r="AF65" s="128"/>
      <c r="AG65" s="128"/>
      <c r="AH65" s="128"/>
      <c r="AI65" s="128"/>
      <c r="AJ65" s="128"/>
      <c r="AK65" s="128"/>
      <c r="AL65" s="128"/>
      <c r="AM65" s="128"/>
      <c r="AN65" s="128"/>
      <c r="AO65" s="128"/>
      <c r="AP65" s="128"/>
      <c r="AQ65" s="128"/>
      <c r="AR65" s="128"/>
      <c r="AS65" s="128"/>
      <c r="AT65" s="128"/>
      <c r="AU65" s="128"/>
      <c r="AV65" s="128"/>
      <c r="AW65" s="128"/>
      <c r="AX65" s="129"/>
    </row>
    <row r="66" spans="1:50" ht="19.7" customHeight="1">
      <c r="A66" s="130" t="s">
        <v>112</v>
      </c>
      <c r="B66" s="131"/>
      <c r="C66" s="131"/>
      <c r="D66" s="131"/>
      <c r="E66" s="131"/>
      <c r="F66" s="131"/>
      <c r="G66" s="131"/>
      <c r="H66" s="131"/>
      <c r="I66" s="131"/>
      <c r="J66" s="131"/>
      <c r="K66" s="131"/>
      <c r="L66" s="131"/>
      <c r="M66" s="131"/>
      <c r="N66" s="131"/>
      <c r="O66" s="131"/>
      <c r="P66" s="131"/>
      <c r="Q66" s="131"/>
      <c r="R66" s="131"/>
      <c r="S66" s="131"/>
      <c r="T66" s="131"/>
      <c r="U66" s="131"/>
      <c r="V66" s="131"/>
      <c r="W66" s="131"/>
      <c r="X66" s="131"/>
      <c r="Y66" s="131"/>
      <c r="Z66" s="131"/>
      <c r="AA66" s="131"/>
      <c r="AB66" s="131"/>
      <c r="AC66" s="131"/>
      <c r="AD66" s="131"/>
      <c r="AE66" s="131"/>
      <c r="AF66" s="131"/>
      <c r="AG66" s="131"/>
      <c r="AH66" s="131"/>
      <c r="AI66" s="131"/>
      <c r="AJ66" s="131"/>
      <c r="AK66" s="131"/>
      <c r="AL66" s="131"/>
      <c r="AM66" s="131"/>
      <c r="AN66" s="131"/>
      <c r="AO66" s="131"/>
      <c r="AP66" s="131"/>
      <c r="AQ66" s="131"/>
      <c r="AR66" s="131"/>
      <c r="AS66" s="131"/>
      <c r="AT66" s="131"/>
      <c r="AU66" s="131"/>
      <c r="AV66" s="131"/>
      <c r="AW66" s="131"/>
      <c r="AX66" s="132"/>
    </row>
    <row r="67" spans="1:50" ht="19.899999999999999" customHeight="1" thickBot="1">
      <c r="A67" s="133"/>
      <c r="B67" s="134"/>
      <c r="C67" s="115" t="s">
        <v>113</v>
      </c>
      <c r="D67" s="135"/>
      <c r="E67" s="135"/>
      <c r="F67" s="135"/>
      <c r="G67" s="135"/>
      <c r="H67" s="135"/>
      <c r="I67" s="135"/>
      <c r="J67" s="136"/>
      <c r="K67" s="137">
        <v>136</v>
      </c>
      <c r="L67" s="137"/>
      <c r="M67" s="137"/>
      <c r="N67" s="137"/>
      <c r="O67" s="137"/>
      <c r="P67" s="137"/>
      <c r="Q67" s="137"/>
      <c r="R67" s="137"/>
      <c r="S67" s="115" t="s">
        <v>114</v>
      </c>
      <c r="T67" s="135"/>
      <c r="U67" s="135"/>
      <c r="V67" s="135"/>
      <c r="W67" s="135"/>
      <c r="X67" s="135"/>
      <c r="Y67" s="135"/>
      <c r="Z67" s="136"/>
      <c r="AA67" s="138">
        <v>164</v>
      </c>
      <c r="AB67" s="137"/>
      <c r="AC67" s="137"/>
      <c r="AD67" s="137"/>
      <c r="AE67" s="137"/>
      <c r="AF67" s="137"/>
      <c r="AG67" s="137"/>
      <c r="AH67" s="137"/>
      <c r="AI67" s="115" t="s">
        <v>115</v>
      </c>
      <c r="AJ67" s="116"/>
      <c r="AK67" s="116"/>
      <c r="AL67" s="116"/>
      <c r="AM67" s="116"/>
      <c r="AN67" s="116"/>
      <c r="AO67" s="116"/>
      <c r="AP67" s="117"/>
      <c r="AQ67" s="118">
        <v>170</v>
      </c>
      <c r="AR67" s="118"/>
      <c r="AS67" s="118"/>
      <c r="AT67" s="118"/>
      <c r="AU67" s="118"/>
      <c r="AV67" s="118"/>
      <c r="AW67" s="118"/>
      <c r="AX67" s="119"/>
    </row>
  </sheetData>
  <mergeCells count="256">
    <mergeCell ref="A56:B57"/>
    <mergeCell ref="C56:F56"/>
    <mergeCell ref="G56:AX56"/>
    <mergeCell ref="C57:F57"/>
    <mergeCell ref="G57:AX57"/>
    <mergeCell ref="A52:B55"/>
    <mergeCell ref="C52:AC52"/>
    <mergeCell ref="AI67:AP67"/>
    <mergeCell ref="AQ67:AX67"/>
    <mergeCell ref="A58:AX58"/>
    <mergeCell ref="A59:AX59"/>
    <mergeCell ref="A60:AX60"/>
    <mergeCell ref="A61:E61"/>
    <mergeCell ref="F61:AX61"/>
    <mergeCell ref="A62:AX62"/>
    <mergeCell ref="A63:E63"/>
    <mergeCell ref="F63:AX63"/>
    <mergeCell ref="A64:AX64"/>
    <mergeCell ref="A65:AX65"/>
    <mergeCell ref="A66:AX66"/>
    <mergeCell ref="A67:B67"/>
    <mergeCell ref="C67:J67"/>
    <mergeCell ref="K67:R67"/>
    <mergeCell ref="S67:Z67"/>
    <mergeCell ref="AD52:AF52"/>
    <mergeCell ref="AG52:AX55"/>
    <mergeCell ref="C53:F53"/>
    <mergeCell ref="G53:S53"/>
    <mergeCell ref="T53:AF53"/>
    <mergeCell ref="C54:F54"/>
    <mergeCell ref="G54:S54"/>
    <mergeCell ref="T54:AF54"/>
    <mergeCell ref="C55:F55"/>
    <mergeCell ref="G55:S55"/>
    <mergeCell ref="T55:AF55"/>
    <mergeCell ref="AA67:AH67"/>
    <mergeCell ref="A38:AX38"/>
    <mergeCell ref="C39:AC39"/>
    <mergeCell ref="AD39:AF39"/>
    <mergeCell ref="AG39:AX39"/>
    <mergeCell ref="A40:B42"/>
    <mergeCell ref="C40:AC40"/>
    <mergeCell ref="A49:B51"/>
    <mergeCell ref="C49:AC49"/>
    <mergeCell ref="AD49:AF49"/>
    <mergeCell ref="AG49:AX51"/>
    <mergeCell ref="C50:AC50"/>
    <mergeCell ref="AD50:AF50"/>
    <mergeCell ref="C51:AC51"/>
    <mergeCell ref="AD51:AF51"/>
    <mergeCell ref="A43:B48"/>
    <mergeCell ref="C43:AC43"/>
    <mergeCell ref="AD43:AF43"/>
    <mergeCell ref="AG43:AX48"/>
    <mergeCell ref="C44:AC44"/>
    <mergeCell ref="AD44:AF44"/>
    <mergeCell ref="C45:AC45"/>
    <mergeCell ref="AD45:AF45"/>
    <mergeCell ref="C46:AC46"/>
    <mergeCell ref="C48:AC48"/>
    <mergeCell ref="AD48:AF48"/>
    <mergeCell ref="X33:AX33"/>
    <mergeCell ref="C34:K34"/>
    <mergeCell ref="L34:Q34"/>
    <mergeCell ref="R34:W34"/>
    <mergeCell ref="X34:AX34"/>
    <mergeCell ref="C35:K35"/>
    <mergeCell ref="L35:Q35"/>
    <mergeCell ref="R35:W35"/>
    <mergeCell ref="X35:AX35"/>
    <mergeCell ref="C36:K36"/>
    <mergeCell ref="L36:Q36"/>
    <mergeCell ref="R36:W36"/>
    <mergeCell ref="AD46:AF46"/>
    <mergeCell ref="AD40:AF40"/>
    <mergeCell ref="AG40:AX42"/>
    <mergeCell ref="C41:AC41"/>
    <mergeCell ref="AD41:AF41"/>
    <mergeCell ref="C42:AC42"/>
    <mergeCell ref="AD42:AF42"/>
    <mergeCell ref="C47:AC47"/>
    <mergeCell ref="AD47:AF47"/>
    <mergeCell ref="A29:B36"/>
    <mergeCell ref="C29:K29"/>
    <mergeCell ref="L29:Q29"/>
    <mergeCell ref="R29:W29"/>
    <mergeCell ref="X29:AX29"/>
    <mergeCell ref="C30:K30"/>
    <mergeCell ref="L30:Q30"/>
    <mergeCell ref="R30:W30"/>
    <mergeCell ref="X30:AX30"/>
    <mergeCell ref="C31:K31"/>
    <mergeCell ref="L31:Q31"/>
    <mergeCell ref="R31:W31"/>
    <mergeCell ref="X31:AX31"/>
    <mergeCell ref="C32:K32"/>
    <mergeCell ref="L32:Q32"/>
    <mergeCell ref="R32:W32"/>
    <mergeCell ref="X32:AX32"/>
    <mergeCell ref="X36:AX36"/>
    <mergeCell ref="C33:K33"/>
    <mergeCell ref="L33:Q33"/>
    <mergeCell ref="R33:W33"/>
    <mergeCell ref="AO23:AS23"/>
    <mergeCell ref="AT23:AX23"/>
    <mergeCell ref="AO24:AS24"/>
    <mergeCell ref="AT24:AX24"/>
    <mergeCell ref="AO25:AS25"/>
    <mergeCell ref="AT25:AX25"/>
    <mergeCell ref="G27:X28"/>
    <mergeCell ref="Y27:AA27"/>
    <mergeCell ref="AB27:AD27"/>
    <mergeCell ref="AE27:AI27"/>
    <mergeCell ref="AJ27:AN27"/>
    <mergeCell ref="AO27:AS27"/>
    <mergeCell ref="AO26:AS26"/>
    <mergeCell ref="AT26:AX26"/>
    <mergeCell ref="AT27:AX27"/>
    <mergeCell ref="Y28:AA28"/>
    <mergeCell ref="AB28:AD28"/>
    <mergeCell ref="AE28:AI28"/>
    <mergeCell ref="AJ28:AN28"/>
    <mergeCell ref="AO28:AS28"/>
    <mergeCell ref="AT28:AX28"/>
    <mergeCell ref="G24:X25"/>
    <mergeCell ref="Y24:AA24"/>
    <mergeCell ref="AB24:AD24"/>
    <mergeCell ref="AE24:AI24"/>
    <mergeCell ref="AJ24:AN24"/>
    <mergeCell ref="Y25:AA25"/>
    <mergeCell ref="AB20:AD20"/>
    <mergeCell ref="A26:F28"/>
    <mergeCell ref="G26:X26"/>
    <mergeCell ref="Y26:AA26"/>
    <mergeCell ref="AB26:AD26"/>
    <mergeCell ref="AE26:AI26"/>
    <mergeCell ref="G23:X23"/>
    <mergeCell ref="Y23:AA23"/>
    <mergeCell ref="AB23:AD23"/>
    <mergeCell ref="AE23:AI23"/>
    <mergeCell ref="A23:F25"/>
    <mergeCell ref="AJ23:AN23"/>
    <mergeCell ref="AB25:AD25"/>
    <mergeCell ref="AE25:AI25"/>
    <mergeCell ref="AJ25:AN25"/>
    <mergeCell ref="AE20:AI20"/>
    <mergeCell ref="AJ20:AN20"/>
    <mergeCell ref="AE21:AI21"/>
    <mergeCell ref="AJ21:AN21"/>
    <mergeCell ref="AJ26:AN26"/>
    <mergeCell ref="AO20:AS20"/>
    <mergeCell ref="AT20:AX20"/>
    <mergeCell ref="Y21:AA21"/>
    <mergeCell ref="A19:F22"/>
    <mergeCell ref="G19:X19"/>
    <mergeCell ref="Y19:AA19"/>
    <mergeCell ref="AB19:AD19"/>
    <mergeCell ref="AE19:AI19"/>
    <mergeCell ref="AJ19:AN19"/>
    <mergeCell ref="AB21:AD21"/>
    <mergeCell ref="G17:O17"/>
    <mergeCell ref="P17:V17"/>
    <mergeCell ref="W17:AC17"/>
    <mergeCell ref="AD17:AJ17"/>
    <mergeCell ref="AK17:AQ17"/>
    <mergeCell ref="AR17:AX17"/>
    <mergeCell ref="AO19:AS19"/>
    <mergeCell ref="AT19:AX19"/>
    <mergeCell ref="G20:X22"/>
    <mergeCell ref="Y20:AA20"/>
    <mergeCell ref="G18:O18"/>
    <mergeCell ref="P18:V18"/>
    <mergeCell ref="W18:AC18"/>
    <mergeCell ref="AD18:AJ18"/>
    <mergeCell ref="AK18:AQ18"/>
    <mergeCell ref="AR18:AX18"/>
    <mergeCell ref="AO21:AS21"/>
    <mergeCell ref="AT21:AX21"/>
    <mergeCell ref="Y22:AA22"/>
    <mergeCell ref="AB22:AD22"/>
    <mergeCell ref="AE22:AI22"/>
    <mergeCell ref="AJ22:AN22"/>
    <mergeCell ref="AO22:AS22"/>
    <mergeCell ref="AT22:AX22"/>
    <mergeCell ref="AK12:AQ12"/>
    <mergeCell ref="AR12:AX12"/>
    <mergeCell ref="I15:O15"/>
    <mergeCell ref="P15:V15"/>
    <mergeCell ref="W15:AC15"/>
    <mergeCell ref="AD15:AJ15"/>
    <mergeCell ref="AK15:AQ15"/>
    <mergeCell ref="AR15:AX15"/>
    <mergeCell ref="I16:O16"/>
    <mergeCell ref="P16:V16"/>
    <mergeCell ref="W16:AC16"/>
    <mergeCell ref="AD16:AJ16"/>
    <mergeCell ref="AK16:AQ16"/>
    <mergeCell ref="AR16:AX16"/>
    <mergeCell ref="AJ1:AP1"/>
    <mergeCell ref="AQ1:AX1"/>
    <mergeCell ref="A2:AN2"/>
    <mergeCell ref="AO2:AX2"/>
    <mergeCell ref="A3:F3"/>
    <mergeCell ref="G3:X3"/>
    <mergeCell ref="AR10:AX10"/>
    <mergeCell ref="G11:H16"/>
    <mergeCell ref="I11:O11"/>
    <mergeCell ref="P11:V11"/>
    <mergeCell ref="W11:AC11"/>
    <mergeCell ref="AD11:AJ11"/>
    <mergeCell ref="AK11:AQ11"/>
    <mergeCell ref="AR11:AX11"/>
    <mergeCell ref="I12:O12"/>
    <mergeCell ref="P12:V12"/>
    <mergeCell ref="A8:F8"/>
    <mergeCell ref="G8:AX8"/>
    <mergeCell ref="A9:F9"/>
    <mergeCell ref="G9:AX9"/>
    <mergeCell ref="A10:F18"/>
    <mergeCell ref="G10:O10"/>
    <mergeCell ref="P10:V10"/>
    <mergeCell ref="W10:AC10"/>
    <mergeCell ref="Y3:AD3"/>
    <mergeCell ref="AE3:AP3"/>
    <mergeCell ref="AQ3:AX3"/>
    <mergeCell ref="A6:F6"/>
    <mergeCell ref="G6:X6"/>
    <mergeCell ref="Y6:AD6"/>
    <mergeCell ref="AE6:AX6"/>
    <mergeCell ref="AE5:AX5"/>
    <mergeCell ref="I14:O14"/>
    <mergeCell ref="P14:V14"/>
    <mergeCell ref="W14:AC14"/>
    <mergeCell ref="AD14:AJ14"/>
    <mergeCell ref="AD10:AJ10"/>
    <mergeCell ref="AK10:AQ10"/>
    <mergeCell ref="I13:O13"/>
    <mergeCell ref="P13:V13"/>
    <mergeCell ref="W13:AC13"/>
    <mergeCell ref="AD13:AJ13"/>
    <mergeCell ref="AK13:AQ13"/>
    <mergeCell ref="AR13:AX13"/>
    <mergeCell ref="AK14:AQ14"/>
    <mergeCell ref="AR14:AX14"/>
    <mergeCell ref="W12:AC12"/>
    <mergeCell ref="AD12:AJ12"/>
    <mergeCell ref="A7:F7"/>
    <mergeCell ref="G7:AX7"/>
    <mergeCell ref="A4:F4"/>
    <mergeCell ref="G4:X4"/>
    <mergeCell ref="Y4:AD4"/>
    <mergeCell ref="AE4:AP4"/>
    <mergeCell ref="AQ4:AX4"/>
    <mergeCell ref="A5:F5"/>
    <mergeCell ref="G5:X5"/>
    <mergeCell ref="Y5:AD5"/>
  </mergeCells>
  <phoneticPr fontId="24"/>
  <pageMargins left="0.62992125984251968" right="0.39370078740157483" top="0.59055118110236227" bottom="0.39370078740157483" header="0.51181102362204722" footer="0.51181102362204722"/>
  <pageSetup paperSize="9" scale="70" fitToHeight="4" orientation="portrait" horizontalDpi="4294967293" r:id="rId1"/>
  <headerFooter alignWithMargins="0">
    <oddFooter>&amp;C&amp;P</oddFooter>
  </headerFooter>
  <rowBreaks count="1" manualBreakCount="1">
    <brk id="36" max="49" man="1"/>
  </row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BC67"/>
  <sheetViews>
    <sheetView view="pageBreakPreview" zoomScale="70" zoomScaleNormal="75" zoomScaleSheetLayoutView="70" workbookViewId="0">
      <selection activeCell="BA35" sqref="BA35"/>
    </sheetView>
  </sheetViews>
  <sheetFormatPr defaultRowHeight="13.5"/>
  <cols>
    <col min="1" max="50" width="2.625" style="1" customWidth="1"/>
    <col min="51" max="57" width="2.25" style="1" customWidth="1"/>
    <col min="58" max="16384" width="9" style="1"/>
  </cols>
  <sheetData>
    <row r="1" spans="1:50" ht="21.75" customHeight="1" thickBot="1">
      <c r="AJ1" s="499" t="s">
        <v>0</v>
      </c>
      <c r="AK1" s="499"/>
      <c r="AL1" s="499"/>
      <c r="AM1" s="499"/>
      <c r="AN1" s="499"/>
      <c r="AO1" s="499"/>
      <c r="AP1" s="499"/>
      <c r="AQ1" s="1457" t="str">
        <f ca="1">RIGHT(CELL("filename",AQ1),LEN(CELL("filename",AQ1))-FIND("]",CELL("filename",AQ1)))</f>
        <v>162</v>
      </c>
      <c r="AR1" s="1457"/>
      <c r="AS1" s="1457"/>
      <c r="AT1" s="1457"/>
      <c r="AU1" s="1457"/>
      <c r="AV1" s="1457"/>
      <c r="AW1" s="1457"/>
      <c r="AX1" s="1457"/>
    </row>
    <row r="2" spans="1:50" ht="21" customHeight="1" thickBot="1">
      <c r="A2" s="501" t="s">
        <v>1</v>
      </c>
      <c r="B2" s="502"/>
      <c r="C2" s="502"/>
      <c r="D2" s="502"/>
      <c r="E2" s="502"/>
      <c r="F2" s="502"/>
      <c r="G2" s="502"/>
      <c r="H2" s="502"/>
      <c r="I2" s="502"/>
      <c r="J2" s="502"/>
      <c r="K2" s="502"/>
      <c r="L2" s="502"/>
      <c r="M2" s="502"/>
      <c r="N2" s="502"/>
      <c r="O2" s="502"/>
      <c r="P2" s="502"/>
      <c r="Q2" s="502"/>
      <c r="R2" s="502"/>
      <c r="S2" s="502"/>
      <c r="T2" s="502"/>
      <c r="U2" s="502"/>
      <c r="V2" s="502"/>
      <c r="W2" s="502"/>
      <c r="X2" s="502"/>
      <c r="Y2" s="502"/>
      <c r="Z2" s="502"/>
      <c r="AA2" s="502"/>
      <c r="AB2" s="502"/>
      <c r="AC2" s="502"/>
      <c r="AD2" s="502"/>
      <c r="AE2" s="502"/>
      <c r="AF2" s="502"/>
      <c r="AG2" s="502"/>
      <c r="AH2" s="502"/>
      <c r="AI2" s="502"/>
      <c r="AJ2" s="502"/>
      <c r="AK2" s="502"/>
      <c r="AL2" s="502"/>
      <c r="AM2" s="502"/>
      <c r="AN2" s="502"/>
      <c r="AO2" s="503" t="s">
        <v>2</v>
      </c>
      <c r="AP2" s="504"/>
      <c r="AQ2" s="504"/>
      <c r="AR2" s="504"/>
      <c r="AS2" s="504"/>
      <c r="AT2" s="504"/>
      <c r="AU2" s="504"/>
      <c r="AV2" s="504"/>
      <c r="AW2" s="504"/>
      <c r="AX2" s="505"/>
    </row>
    <row r="3" spans="1:50" ht="25.15" customHeight="1">
      <c r="A3" s="506" t="s">
        <v>3</v>
      </c>
      <c r="B3" s="507"/>
      <c r="C3" s="507"/>
      <c r="D3" s="507"/>
      <c r="E3" s="507"/>
      <c r="F3" s="507"/>
      <c r="G3" s="938" t="s">
        <v>1738</v>
      </c>
      <c r="H3" s="3053"/>
      <c r="I3" s="3053"/>
      <c r="J3" s="3053"/>
      <c r="K3" s="3053"/>
      <c r="L3" s="3053"/>
      <c r="M3" s="3053"/>
      <c r="N3" s="3053"/>
      <c r="O3" s="3053"/>
      <c r="P3" s="3053"/>
      <c r="Q3" s="3053"/>
      <c r="R3" s="3053"/>
      <c r="S3" s="3053"/>
      <c r="T3" s="3053"/>
      <c r="U3" s="3053"/>
      <c r="V3" s="3053"/>
      <c r="W3" s="3053"/>
      <c r="X3" s="3054"/>
      <c r="Y3" s="510" t="s">
        <v>161</v>
      </c>
      <c r="Z3" s="511"/>
      <c r="AA3" s="511"/>
      <c r="AB3" s="511"/>
      <c r="AC3" s="511"/>
      <c r="AD3" s="512"/>
      <c r="AE3" s="1435" t="s">
        <v>1737</v>
      </c>
      <c r="AF3" s="1435"/>
      <c r="AG3" s="1435"/>
      <c r="AH3" s="1435"/>
      <c r="AI3" s="1435"/>
      <c r="AJ3" s="1435"/>
      <c r="AK3" s="1435"/>
      <c r="AL3" s="1435"/>
      <c r="AM3" s="1435"/>
      <c r="AN3" s="1435"/>
      <c r="AO3" s="1435"/>
      <c r="AP3" s="1436"/>
      <c r="AQ3" s="515" t="s">
        <v>7</v>
      </c>
      <c r="AR3" s="1437"/>
      <c r="AS3" s="1437"/>
      <c r="AT3" s="1437"/>
      <c r="AU3" s="1437"/>
      <c r="AV3" s="1437"/>
      <c r="AW3" s="1437"/>
      <c r="AX3" s="1438"/>
    </row>
    <row r="4" spans="1:50" ht="30" customHeight="1">
      <c r="A4" s="474" t="s">
        <v>8</v>
      </c>
      <c r="B4" s="475"/>
      <c r="C4" s="475"/>
      <c r="D4" s="475"/>
      <c r="E4" s="475"/>
      <c r="F4" s="476"/>
      <c r="G4" s="477" t="s">
        <v>1736</v>
      </c>
      <c r="H4" s="478"/>
      <c r="I4" s="478"/>
      <c r="J4" s="478"/>
      <c r="K4" s="478"/>
      <c r="L4" s="478"/>
      <c r="M4" s="478"/>
      <c r="N4" s="478"/>
      <c r="O4" s="478"/>
      <c r="P4" s="478"/>
      <c r="Q4" s="478"/>
      <c r="R4" s="478"/>
      <c r="S4" s="478"/>
      <c r="T4" s="478"/>
      <c r="U4" s="478"/>
      <c r="V4" s="1715"/>
      <c r="W4" s="1715"/>
      <c r="X4" s="1715"/>
      <c r="Y4" s="480" t="s">
        <v>10</v>
      </c>
      <c r="Z4" s="481"/>
      <c r="AA4" s="481"/>
      <c r="AB4" s="481"/>
      <c r="AC4" s="481"/>
      <c r="AD4" s="482"/>
      <c r="AE4" s="1401" t="s">
        <v>1735</v>
      </c>
      <c r="AF4" s="1444"/>
      <c r="AG4" s="1444"/>
      <c r="AH4" s="1444"/>
      <c r="AI4" s="1444"/>
      <c r="AJ4" s="1444"/>
      <c r="AK4" s="1444"/>
      <c r="AL4" s="1444"/>
      <c r="AM4" s="1444"/>
      <c r="AN4" s="1444"/>
      <c r="AO4" s="1444"/>
      <c r="AP4" s="3055"/>
      <c r="AQ4" s="486" t="s">
        <v>1734</v>
      </c>
      <c r="AR4" s="487"/>
      <c r="AS4" s="487"/>
      <c r="AT4" s="487"/>
      <c r="AU4" s="487"/>
      <c r="AV4" s="487"/>
      <c r="AW4" s="487"/>
      <c r="AX4" s="488"/>
    </row>
    <row r="5" spans="1:50" ht="30" customHeight="1">
      <c r="A5" s="489" t="s">
        <v>13</v>
      </c>
      <c r="B5" s="490"/>
      <c r="C5" s="490"/>
      <c r="D5" s="490"/>
      <c r="E5" s="490"/>
      <c r="F5" s="490"/>
      <c r="G5" s="491" t="s">
        <v>14</v>
      </c>
      <c r="H5" s="1715"/>
      <c r="I5" s="1715"/>
      <c r="J5" s="1715"/>
      <c r="K5" s="1715"/>
      <c r="L5" s="1715"/>
      <c r="M5" s="1715"/>
      <c r="N5" s="1715"/>
      <c r="O5" s="1715"/>
      <c r="P5" s="1715"/>
      <c r="Q5" s="1715"/>
      <c r="R5" s="1715"/>
      <c r="S5" s="1715"/>
      <c r="T5" s="1715"/>
      <c r="U5" s="1715"/>
      <c r="V5" s="1715"/>
      <c r="W5" s="1715"/>
      <c r="X5" s="1715"/>
      <c r="Y5" s="492" t="s">
        <v>15</v>
      </c>
      <c r="Z5" s="493"/>
      <c r="AA5" s="493"/>
      <c r="AB5" s="493"/>
      <c r="AC5" s="493"/>
      <c r="AD5" s="494"/>
      <c r="AE5" s="1557" t="s">
        <v>1733</v>
      </c>
      <c r="AF5" s="1558"/>
      <c r="AG5" s="1558"/>
      <c r="AH5" s="1558"/>
      <c r="AI5" s="1558"/>
      <c r="AJ5" s="1558"/>
      <c r="AK5" s="1558"/>
      <c r="AL5" s="1558"/>
      <c r="AM5" s="1558"/>
      <c r="AN5" s="1558"/>
      <c r="AO5" s="1558"/>
      <c r="AP5" s="1558"/>
      <c r="AQ5" s="1715"/>
      <c r="AR5" s="1715"/>
      <c r="AS5" s="1715"/>
      <c r="AT5" s="1715"/>
      <c r="AU5" s="1715"/>
      <c r="AV5" s="1715"/>
      <c r="AW5" s="1715"/>
      <c r="AX5" s="3056"/>
    </row>
    <row r="6" spans="1:50" ht="39.950000000000003" customHeight="1">
      <c r="A6" s="461" t="s">
        <v>17</v>
      </c>
      <c r="B6" s="462"/>
      <c r="C6" s="462"/>
      <c r="D6" s="462"/>
      <c r="E6" s="462"/>
      <c r="F6" s="462"/>
      <c r="G6" s="3050" t="s">
        <v>961</v>
      </c>
      <c r="H6" s="3051"/>
      <c r="I6" s="3051"/>
      <c r="J6" s="3051"/>
      <c r="K6" s="3051"/>
      <c r="L6" s="3051"/>
      <c r="M6" s="3051"/>
      <c r="N6" s="3051"/>
      <c r="O6" s="3051"/>
      <c r="P6" s="3051"/>
      <c r="Q6" s="3051"/>
      <c r="R6" s="3051"/>
      <c r="S6" s="3051"/>
      <c r="T6" s="3051"/>
      <c r="U6" s="3051"/>
      <c r="V6" s="3052"/>
      <c r="W6" s="3052"/>
      <c r="X6" s="3052"/>
      <c r="Y6" s="467" t="s">
        <v>158</v>
      </c>
      <c r="Z6" s="371"/>
      <c r="AA6" s="371"/>
      <c r="AB6" s="371"/>
      <c r="AC6" s="371"/>
      <c r="AD6" s="378"/>
      <c r="AE6" s="468" t="s">
        <v>1732</v>
      </c>
      <c r="AF6" s="709"/>
      <c r="AG6" s="709"/>
      <c r="AH6" s="709"/>
      <c r="AI6" s="709"/>
      <c r="AJ6" s="709"/>
      <c r="AK6" s="709"/>
      <c r="AL6" s="709"/>
      <c r="AM6" s="709"/>
      <c r="AN6" s="709"/>
      <c r="AO6" s="709"/>
      <c r="AP6" s="709"/>
      <c r="AQ6" s="709"/>
      <c r="AR6" s="709"/>
      <c r="AS6" s="709"/>
      <c r="AT6" s="709"/>
      <c r="AU6" s="709"/>
      <c r="AV6" s="709"/>
      <c r="AW6" s="709"/>
      <c r="AX6" s="710"/>
    </row>
    <row r="7" spans="1:50" ht="103.7" customHeight="1">
      <c r="A7" s="429" t="s">
        <v>21</v>
      </c>
      <c r="B7" s="430"/>
      <c r="C7" s="430"/>
      <c r="D7" s="430"/>
      <c r="E7" s="430"/>
      <c r="F7" s="430"/>
      <c r="G7" s="471" t="s">
        <v>1731</v>
      </c>
      <c r="H7" s="472"/>
      <c r="I7" s="472"/>
      <c r="J7" s="472"/>
      <c r="K7" s="472"/>
      <c r="L7" s="472"/>
      <c r="M7" s="472"/>
      <c r="N7" s="472"/>
      <c r="O7" s="472"/>
      <c r="P7" s="472"/>
      <c r="Q7" s="472"/>
      <c r="R7" s="472"/>
      <c r="S7" s="472"/>
      <c r="T7" s="472"/>
      <c r="U7" s="472"/>
      <c r="V7" s="472"/>
      <c r="W7" s="472"/>
      <c r="X7" s="472"/>
      <c r="Y7" s="472"/>
      <c r="Z7" s="472"/>
      <c r="AA7" s="472"/>
      <c r="AB7" s="472"/>
      <c r="AC7" s="472"/>
      <c r="AD7" s="472"/>
      <c r="AE7" s="472"/>
      <c r="AF7" s="472"/>
      <c r="AG7" s="472"/>
      <c r="AH7" s="472"/>
      <c r="AI7" s="472"/>
      <c r="AJ7" s="472"/>
      <c r="AK7" s="472"/>
      <c r="AL7" s="472"/>
      <c r="AM7" s="472"/>
      <c r="AN7" s="472"/>
      <c r="AO7" s="472"/>
      <c r="AP7" s="472"/>
      <c r="AQ7" s="472"/>
      <c r="AR7" s="472"/>
      <c r="AS7" s="472"/>
      <c r="AT7" s="472"/>
      <c r="AU7" s="472"/>
      <c r="AV7" s="472"/>
      <c r="AW7" s="472"/>
      <c r="AX7" s="473"/>
    </row>
    <row r="8" spans="1:50" ht="137.25" customHeight="1">
      <c r="A8" s="429" t="s">
        <v>23</v>
      </c>
      <c r="B8" s="430"/>
      <c r="C8" s="430"/>
      <c r="D8" s="430"/>
      <c r="E8" s="430"/>
      <c r="F8" s="430"/>
      <c r="G8" s="471" t="s">
        <v>1730</v>
      </c>
      <c r="H8" s="472"/>
      <c r="I8" s="472"/>
      <c r="J8" s="472"/>
      <c r="K8" s="472"/>
      <c r="L8" s="472"/>
      <c r="M8" s="472"/>
      <c r="N8" s="472"/>
      <c r="O8" s="472"/>
      <c r="P8" s="472"/>
      <c r="Q8" s="472"/>
      <c r="R8" s="472"/>
      <c r="S8" s="472"/>
      <c r="T8" s="472"/>
      <c r="U8" s="472"/>
      <c r="V8" s="472"/>
      <c r="W8" s="472"/>
      <c r="X8" s="472"/>
      <c r="Y8" s="472"/>
      <c r="Z8" s="472"/>
      <c r="AA8" s="472"/>
      <c r="AB8" s="472"/>
      <c r="AC8" s="472"/>
      <c r="AD8" s="472"/>
      <c r="AE8" s="472"/>
      <c r="AF8" s="472"/>
      <c r="AG8" s="472"/>
      <c r="AH8" s="472"/>
      <c r="AI8" s="472"/>
      <c r="AJ8" s="472"/>
      <c r="AK8" s="472"/>
      <c r="AL8" s="472"/>
      <c r="AM8" s="472"/>
      <c r="AN8" s="472"/>
      <c r="AO8" s="472"/>
      <c r="AP8" s="472"/>
      <c r="AQ8" s="472"/>
      <c r="AR8" s="472"/>
      <c r="AS8" s="472"/>
      <c r="AT8" s="472"/>
      <c r="AU8" s="472"/>
      <c r="AV8" s="472"/>
      <c r="AW8" s="472"/>
      <c r="AX8" s="473"/>
    </row>
    <row r="9" spans="1:50" ht="29.25" customHeight="1">
      <c r="A9" s="429" t="s">
        <v>25</v>
      </c>
      <c r="B9" s="430"/>
      <c r="C9" s="430"/>
      <c r="D9" s="430"/>
      <c r="E9" s="430"/>
      <c r="F9" s="434"/>
      <c r="G9" s="666" t="s">
        <v>26</v>
      </c>
      <c r="H9" s="436"/>
      <c r="I9" s="436"/>
      <c r="J9" s="436"/>
      <c r="K9" s="436"/>
      <c r="L9" s="436"/>
      <c r="M9" s="436"/>
      <c r="N9" s="436"/>
      <c r="O9" s="436"/>
      <c r="P9" s="436"/>
      <c r="Q9" s="436"/>
      <c r="R9" s="436"/>
      <c r="S9" s="436"/>
      <c r="T9" s="436"/>
      <c r="U9" s="436"/>
      <c r="V9" s="436"/>
      <c r="W9" s="436"/>
      <c r="X9" s="436"/>
      <c r="Y9" s="436"/>
      <c r="Z9" s="436"/>
      <c r="AA9" s="436"/>
      <c r="AB9" s="436"/>
      <c r="AC9" s="436"/>
      <c r="AD9" s="436"/>
      <c r="AE9" s="436"/>
      <c r="AF9" s="436"/>
      <c r="AG9" s="436"/>
      <c r="AH9" s="436"/>
      <c r="AI9" s="436"/>
      <c r="AJ9" s="436"/>
      <c r="AK9" s="436"/>
      <c r="AL9" s="436"/>
      <c r="AM9" s="436"/>
      <c r="AN9" s="436"/>
      <c r="AO9" s="436"/>
      <c r="AP9" s="436"/>
      <c r="AQ9" s="436"/>
      <c r="AR9" s="436"/>
      <c r="AS9" s="436"/>
      <c r="AT9" s="436"/>
      <c r="AU9" s="436"/>
      <c r="AV9" s="436"/>
      <c r="AW9" s="436"/>
      <c r="AX9" s="437"/>
    </row>
    <row r="10" spans="1:50" ht="21" customHeight="1">
      <c r="A10" s="438" t="s">
        <v>27</v>
      </c>
      <c r="B10" s="439"/>
      <c r="C10" s="439"/>
      <c r="D10" s="439"/>
      <c r="E10" s="439"/>
      <c r="F10" s="440"/>
      <c r="G10" s="447"/>
      <c r="H10" s="448"/>
      <c r="I10" s="448"/>
      <c r="J10" s="448"/>
      <c r="K10" s="448"/>
      <c r="L10" s="448"/>
      <c r="M10" s="448"/>
      <c r="N10" s="448"/>
      <c r="O10" s="448"/>
      <c r="P10" s="357" t="s">
        <v>28</v>
      </c>
      <c r="Q10" s="352"/>
      <c r="R10" s="352"/>
      <c r="S10" s="352"/>
      <c r="T10" s="352"/>
      <c r="U10" s="352"/>
      <c r="V10" s="353"/>
      <c r="W10" s="357" t="s">
        <v>29</v>
      </c>
      <c r="X10" s="352"/>
      <c r="Y10" s="352"/>
      <c r="Z10" s="352"/>
      <c r="AA10" s="352"/>
      <c r="AB10" s="352"/>
      <c r="AC10" s="353"/>
      <c r="AD10" s="357" t="s">
        <v>30</v>
      </c>
      <c r="AE10" s="352"/>
      <c r="AF10" s="352"/>
      <c r="AG10" s="352"/>
      <c r="AH10" s="352"/>
      <c r="AI10" s="352"/>
      <c r="AJ10" s="353"/>
      <c r="AK10" s="357" t="s">
        <v>31</v>
      </c>
      <c r="AL10" s="352"/>
      <c r="AM10" s="352"/>
      <c r="AN10" s="352"/>
      <c r="AO10" s="352"/>
      <c r="AP10" s="352"/>
      <c r="AQ10" s="353"/>
      <c r="AR10" s="357" t="s">
        <v>32</v>
      </c>
      <c r="AS10" s="352"/>
      <c r="AT10" s="352"/>
      <c r="AU10" s="352"/>
      <c r="AV10" s="352"/>
      <c r="AW10" s="352"/>
      <c r="AX10" s="449"/>
    </row>
    <row r="11" spans="1:50" ht="21" customHeight="1">
      <c r="A11" s="441"/>
      <c r="B11" s="442"/>
      <c r="C11" s="442"/>
      <c r="D11" s="442"/>
      <c r="E11" s="442"/>
      <c r="F11" s="443"/>
      <c r="G11" s="450" t="s">
        <v>33</v>
      </c>
      <c r="H11" s="451"/>
      <c r="I11" s="456" t="s">
        <v>34</v>
      </c>
      <c r="J11" s="457"/>
      <c r="K11" s="457"/>
      <c r="L11" s="457"/>
      <c r="M11" s="457"/>
      <c r="N11" s="457"/>
      <c r="O11" s="458"/>
      <c r="P11" s="285">
        <v>17</v>
      </c>
      <c r="Q11" s="285"/>
      <c r="R11" s="285"/>
      <c r="S11" s="285"/>
      <c r="T11" s="285"/>
      <c r="U11" s="285"/>
      <c r="V11" s="285"/>
      <c r="W11" s="285">
        <v>15</v>
      </c>
      <c r="X11" s="285"/>
      <c r="Y11" s="285"/>
      <c r="Z11" s="285"/>
      <c r="AA11" s="285"/>
      <c r="AB11" s="285"/>
      <c r="AC11" s="285"/>
      <c r="AD11" s="285">
        <v>15</v>
      </c>
      <c r="AE11" s="285"/>
      <c r="AF11" s="285"/>
      <c r="AG11" s="285"/>
      <c r="AH11" s="285"/>
      <c r="AI11" s="285"/>
      <c r="AJ11" s="285"/>
      <c r="AK11" s="285">
        <v>6</v>
      </c>
      <c r="AL11" s="285"/>
      <c r="AM11" s="285"/>
      <c r="AN11" s="285"/>
      <c r="AO11" s="285"/>
      <c r="AP11" s="285"/>
      <c r="AQ11" s="285"/>
      <c r="AR11" s="459"/>
      <c r="AS11" s="459"/>
      <c r="AT11" s="459"/>
      <c r="AU11" s="459"/>
      <c r="AV11" s="459"/>
      <c r="AW11" s="459"/>
      <c r="AX11" s="460"/>
    </row>
    <row r="12" spans="1:50" ht="21" customHeight="1">
      <c r="A12" s="441"/>
      <c r="B12" s="442"/>
      <c r="C12" s="442"/>
      <c r="D12" s="442"/>
      <c r="E12" s="442"/>
      <c r="F12" s="443"/>
      <c r="G12" s="452"/>
      <c r="H12" s="453"/>
      <c r="I12" s="414" t="s">
        <v>35</v>
      </c>
      <c r="J12" s="415"/>
      <c r="K12" s="415"/>
      <c r="L12" s="415"/>
      <c r="M12" s="415"/>
      <c r="N12" s="415"/>
      <c r="O12" s="416"/>
      <c r="P12" s="261" t="s">
        <v>229</v>
      </c>
      <c r="Q12" s="261"/>
      <c r="R12" s="261"/>
      <c r="S12" s="261"/>
      <c r="T12" s="261"/>
      <c r="U12" s="261"/>
      <c r="V12" s="261"/>
      <c r="W12" s="261" t="s">
        <v>229</v>
      </c>
      <c r="X12" s="261"/>
      <c r="Y12" s="261"/>
      <c r="Z12" s="261"/>
      <c r="AA12" s="261"/>
      <c r="AB12" s="261"/>
      <c r="AC12" s="261"/>
      <c r="AD12" s="261" t="s">
        <v>229</v>
      </c>
      <c r="AE12" s="261"/>
      <c r="AF12" s="261"/>
      <c r="AG12" s="261"/>
      <c r="AH12" s="261"/>
      <c r="AI12" s="261"/>
      <c r="AJ12" s="261"/>
      <c r="AK12" s="261" t="s">
        <v>229</v>
      </c>
      <c r="AL12" s="261"/>
      <c r="AM12" s="261"/>
      <c r="AN12" s="261"/>
      <c r="AO12" s="261"/>
      <c r="AP12" s="261"/>
      <c r="AQ12" s="261"/>
      <c r="AR12" s="417"/>
      <c r="AS12" s="417"/>
      <c r="AT12" s="417"/>
      <c r="AU12" s="417"/>
      <c r="AV12" s="417"/>
      <c r="AW12" s="417"/>
      <c r="AX12" s="418"/>
    </row>
    <row r="13" spans="1:50" ht="21" customHeight="1">
      <c r="A13" s="441"/>
      <c r="B13" s="442"/>
      <c r="C13" s="442"/>
      <c r="D13" s="442"/>
      <c r="E13" s="442"/>
      <c r="F13" s="443"/>
      <c r="G13" s="452"/>
      <c r="H13" s="453"/>
      <c r="I13" s="414" t="s">
        <v>36</v>
      </c>
      <c r="J13" s="426"/>
      <c r="K13" s="426"/>
      <c r="L13" s="426"/>
      <c r="M13" s="426"/>
      <c r="N13" s="426"/>
      <c r="O13" s="427"/>
      <c r="P13" s="419" t="s">
        <v>229</v>
      </c>
      <c r="Q13" s="420"/>
      <c r="R13" s="420"/>
      <c r="S13" s="420"/>
      <c r="T13" s="420"/>
      <c r="U13" s="420"/>
      <c r="V13" s="421"/>
      <c r="W13" s="419" t="s">
        <v>229</v>
      </c>
      <c r="X13" s="420"/>
      <c r="Y13" s="420"/>
      <c r="Z13" s="420"/>
      <c r="AA13" s="420"/>
      <c r="AB13" s="420"/>
      <c r="AC13" s="421"/>
      <c r="AD13" s="419" t="s">
        <v>229</v>
      </c>
      <c r="AE13" s="420"/>
      <c r="AF13" s="420"/>
      <c r="AG13" s="420"/>
      <c r="AH13" s="420"/>
      <c r="AI13" s="420"/>
      <c r="AJ13" s="421"/>
      <c r="AK13" s="419" t="s">
        <v>229</v>
      </c>
      <c r="AL13" s="420"/>
      <c r="AM13" s="420"/>
      <c r="AN13" s="420"/>
      <c r="AO13" s="420"/>
      <c r="AP13" s="420"/>
      <c r="AQ13" s="421"/>
      <c r="AR13" s="419"/>
      <c r="AS13" s="420"/>
      <c r="AT13" s="420"/>
      <c r="AU13" s="420"/>
      <c r="AV13" s="420"/>
      <c r="AW13" s="420"/>
      <c r="AX13" s="428"/>
    </row>
    <row r="14" spans="1:50" ht="21" customHeight="1">
      <c r="A14" s="441"/>
      <c r="B14" s="442"/>
      <c r="C14" s="442"/>
      <c r="D14" s="442"/>
      <c r="E14" s="442"/>
      <c r="F14" s="443"/>
      <c r="G14" s="452"/>
      <c r="H14" s="453"/>
      <c r="I14" s="414" t="s">
        <v>37</v>
      </c>
      <c r="J14" s="426"/>
      <c r="K14" s="426"/>
      <c r="L14" s="426"/>
      <c r="M14" s="426"/>
      <c r="N14" s="426"/>
      <c r="O14" s="427"/>
      <c r="P14" s="419" t="s">
        <v>229</v>
      </c>
      <c r="Q14" s="420"/>
      <c r="R14" s="420"/>
      <c r="S14" s="420"/>
      <c r="T14" s="420"/>
      <c r="U14" s="420"/>
      <c r="V14" s="421"/>
      <c r="W14" s="419" t="s">
        <v>229</v>
      </c>
      <c r="X14" s="420"/>
      <c r="Y14" s="420"/>
      <c r="Z14" s="420"/>
      <c r="AA14" s="420"/>
      <c r="AB14" s="420"/>
      <c r="AC14" s="421"/>
      <c r="AD14" s="419" t="s">
        <v>229</v>
      </c>
      <c r="AE14" s="420"/>
      <c r="AF14" s="420"/>
      <c r="AG14" s="420"/>
      <c r="AH14" s="420"/>
      <c r="AI14" s="420"/>
      <c r="AJ14" s="421"/>
      <c r="AK14" s="419" t="s">
        <v>229</v>
      </c>
      <c r="AL14" s="420"/>
      <c r="AM14" s="420"/>
      <c r="AN14" s="420"/>
      <c r="AO14" s="420"/>
      <c r="AP14" s="420"/>
      <c r="AQ14" s="421"/>
      <c r="AR14" s="422"/>
      <c r="AS14" s="423"/>
      <c r="AT14" s="423"/>
      <c r="AU14" s="423"/>
      <c r="AV14" s="423"/>
      <c r="AW14" s="423"/>
      <c r="AX14" s="424"/>
    </row>
    <row r="15" spans="1:50" ht="24.75" customHeight="1">
      <c r="A15" s="441"/>
      <c r="B15" s="442"/>
      <c r="C15" s="442"/>
      <c r="D15" s="442"/>
      <c r="E15" s="442"/>
      <c r="F15" s="443"/>
      <c r="G15" s="452"/>
      <c r="H15" s="453"/>
      <c r="I15" s="414" t="s">
        <v>38</v>
      </c>
      <c r="J15" s="415"/>
      <c r="K15" s="415"/>
      <c r="L15" s="415"/>
      <c r="M15" s="415"/>
      <c r="N15" s="415"/>
      <c r="O15" s="416"/>
      <c r="P15" s="261" t="s">
        <v>229</v>
      </c>
      <c r="Q15" s="261"/>
      <c r="R15" s="261"/>
      <c r="S15" s="261"/>
      <c r="T15" s="261"/>
      <c r="U15" s="261"/>
      <c r="V15" s="261"/>
      <c r="W15" s="261" t="s">
        <v>229</v>
      </c>
      <c r="X15" s="261"/>
      <c r="Y15" s="261"/>
      <c r="Z15" s="261"/>
      <c r="AA15" s="261"/>
      <c r="AB15" s="261"/>
      <c r="AC15" s="261"/>
      <c r="AD15" s="261" t="s">
        <v>229</v>
      </c>
      <c r="AE15" s="261"/>
      <c r="AF15" s="261"/>
      <c r="AG15" s="261"/>
      <c r="AH15" s="261"/>
      <c r="AI15" s="261"/>
      <c r="AJ15" s="261"/>
      <c r="AK15" s="261" t="s">
        <v>229</v>
      </c>
      <c r="AL15" s="261"/>
      <c r="AM15" s="261"/>
      <c r="AN15" s="261"/>
      <c r="AO15" s="261"/>
      <c r="AP15" s="261"/>
      <c r="AQ15" s="261"/>
      <c r="AR15" s="417"/>
      <c r="AS15" s="417"/>
      <c r="AT15" s="417"/>
      <c r="AU15" s="417"/>
      <c r="AV15" s="417"/>
      <c r="AW15" s="417"/>
      <c r="AX15" s="418"/>
    </row>
    <row r="16" spans="1:50" ht="24.75" customHeight="1">
      <c r="A16" s="441"/>
      <c r="B16" s="442"/>
      <c r="C16" s="442"/>
      <c r="D16" s="442"/>
      <c r="E16" s="442"/>
      <c r="F16" s="443"/>
      <c r="G16" s="454"/>
      <c r="H16" s="455"/>
      <c r="I16" s="408" t="s">
        <v>39</v>
      </c>
      <c r="J16" s="409"/>
      <c r="K16" s="409"/>
      <c r="L16" s="409"/>
      <c r="M16" s="409"/>
      <c r="N16" s="409"/>
      <c r="O16" s="410"/>
      <c r="P16" s="412">
        <v>17</v>
      </c>
      <c r="Q16" s="412"/>
      <c r="R16" s="412"/>
      <c r="S16" s="412"/>
      <c r="T16" s="412"/>
      <c r="U16" s="412"/>
      <c r="V16" s="412"/>
      <c r="W16" s="412">
        <v>15</v>
      </c>
      <c r="X16" s="412"/>
      <c r="Y16" s="412"/>
      <c r="Z16" s="412"/>
      <c r="AA16" s="412"/>
      <c r="AB16" s="412"/>
      <c r="AC16" s="412"/>
      <c r="AD16" s="412">
        <v>15</v>
      </c>
      <c r="AE16" s="412"/>
      <c r="AF16" s="412"/>
      <c r="AG16" s="412"/>
      <c r="AH16" s="412"/>
      <c r="AI16" s="412"/>
      <c r="AJ16" s="412"/>
      <c r="AK16" s="412">
        <v>6</v>
      </c>
      <c r="AL16" s="412"/>
      <c r="AM16" s="412"/>
      <c r="AN16" s="412"/>
      <c r="AO16" s="412"/>
      <c r="AP16" s="412"/>
      <c r="AQ16" s="412"/>
      <c r="AR16" s="412"/>
      <c r="AS16" s="412"/>
      <c r="AT16" s="412"/>
      <c r="AU16" s="412"/>
      <c r="AV16" s="412"/>
      <c r="AW16" s="412"/>
      <c r="AX16" s="413"/>
    </row>
    <row r="17" spans="1:55" ht="24.75" customHeight="1">
      <c r="A17" s="441"/>
      <c r="B17" s="442"/>
      <c r="C17" s="442"/>
      <c r="D17" s="442"/>
      <c r="E17" s="442"/>
      <c r="F17" s="443"/>
      <c r="G17" s="404" t="s">
        <v>40</v>
      </c>
      <c r="H17" s="405"/>
      <c r="I17" s="405"/>
      <c r="J17" s="405"/>
      <c r="K17" s="405"/>
      <c r="L17" s="405"/>
      <c r="M17" s="405"/>
      <c r="N17" s="405"/>
      <c r="O17" s="405"/>
      <c r="P17" s="380">
        <v>17</v>
      </c>
      <c r="Q17" s="380"/>
      <c r="R17" s="380"/>
      <c r="S17" s="380"/>
      <c r="T17" s="380"/>
      <c r="U17" s="380"/>
      <c r="V17" s="380"/>
      <c r="W17" s="380">
        <v>15</v>
      </c>
      <c r="X17" s="380"/>
      <c r="Y17" s="380"/>
      <c r="Z17" s="380"/>
      <c r="AA17" s="380"/>
      <c r="AB17" s="380"/>
      <c r="AC17" s="380"/>
      <c r="AD17" s="380">
        <v>15</v>
      </c>
      <c r="AE17" s="380"/>
      <c r="AF17" s="380"/>
      <c r="AG17" s="380"/>
      <c r="AH17" s="380"/>
      <c r="AI17" s="380"/>
      <c r="AJ17" s="380"/>
      <c r="AK17" s="381"/>
      <c r="AL17" s="381"/>
      <c r="AM17" s="381"/>
      <c r="AN17" s="381"/>
      <c r="AO17" s="381"/>
      <c r="AP17" s="381"/>
      <c r="AQ17" s="381"/>
      <c r="AR17" s="381"/>
      <c r="AS17" s="381"/>
      <c r="AT17" s="381"/>
      <c r="AU17" s="381"/>
      <c r="AV17" s="381"/>
      <c r="AW17" s="381"/>
      <c r="AX17" s="382"/>
    </row>
    <row r="18" spans="1:55" ht="24.75" customHeight="1">
      <c r="A18" s="444"/>
      <c r="B18" s="445"/>
      <c r="C18" s="445"/>
      <c r="D18" s="445"/>
      <c r="E18" s="445"/>
      <c r="F18" s="446"/>
      <c r="G18" s="404" t="s">
        <v>41</v>
      </c>
      <c r="H18" s="405"/>
      <c r="I18" s="405"/>
      <c r="J18" s="405"/>
      <c r="K18" s="405"/>
      <c r="L18" s="405"/>
      <c r="M18" s="405"/>
      <c r="N18" s="405"/>
      <c r="O18" s="405"/>
      <c r="P18" s="380">
        <v>100</v>
      </c>
      <c r="Q18" s="380"/>
      <c r="R18" s="380"/>
      <c r="S18" s="380"/>
      <c r="T18" s="380"/>
      <c r="U18" s="380"/>
      <c r="V18" s="380"/>
      <c r="W18" s="380">
        <v>100</v>
      </c>
      <c r="X18" s="380"/>
      <c r="Y18" s="380"/>
      <c r="Z18" s="380"/>
      <c r="AA18" s="380"/>
      <c r="AB18" s="380"/>
      <c r="AC18" s="380"/>
      <c r="AD18" s="380">
        <v>100</v>
      </c>
      <c r="AE18" s="380"/>
      <c r="AF18" s="380"/>
      <c r="AG18" s="380"/>
      <c r="AH18" s="380"/>
      <c r="AI18" s="380"/>
      <c r="AJ18" s="380"/>
      <c r="AK18" s="381"/>
      <c r="AL18" s="381"/>
      <c r="AM18" s="381"/>
      <c r="AN18" s="381"/>
      <c r="AO18" s="381"/>
      <c r="AP18" s="381"/>
      <c r="AQ18" s="381"/>
      <c r="AR18" s="381"/>
      <c r="AS18" s="381"/>
      <c r="AT18" s="381"/>
      <c r="AU18" s="381"/>
      <c r="AV18" s="381"/>
      <c r="AW18" s="381"/>
      <c r="AX18" s="382"/>
    </row>
    <row r="19" spans="1:55" ht="31.7" customHeight="1">
      <c r="A19" s="383" t="s">
        <v>42</v>
      </c>
      <c r="B19" s="384"/>
      <c r="C19" s="384"/>
      <c r="D19" s="384"/>
      <c r="E19" s="384"/>
      <c r="F19" s="385"/>
      <c r="G19" s="374" t="s">
        <v>43</v>
      </c>
      <c r="H19" s="352"/>
      <c r="I19" s="352"/>
      <c r="J19" s="352"/>
      <c r="K19" s="352"/>
      <c r="L19" s="352"/>
      <c r="M19" s="352"/>
      <c r="N19" s="352"/>
      <c r="O19" s="352"/>
      <c r="P19" s="352"/>
      <c r="Q19" s="352"/>
      <c r="R19" s="352"/>
      <c r="S19" s="352"/>
      <c r="T19" s="352"/>
      <c r="U19" s="352"/>
      <c r="V19" s="352"/>
      <c r="W19" s="352"/>
      <c r="X19" s="353"/>
      <c r="Y19" s="375"/>
      <c r="Z19" s="376"/>
      <c r="AA19" s="377"/>
      <c r="AB19" s="357" t="s">
        <v>44</v>
      </c>
      <c r="AC19" s="352"/>
      <c r="AD19" s="353"/>
      <c r="AE19" s="358" t="s">
        <v>28</v>
      </c>
      <c r="AF19" s="358"/>
      <c r="AG19" s="358"/>
      <c r="AH19" s="358"/>
      <c r="AI19" s="358"/>
      <c r="AJ19" s="358" t="s">
        <v>29</v>
      </c>
      <c r="AK19" s="358"/>
      <c r="AL19" s="358"/>
      <c r="AM19" s="358"/>
      <c r="AN19" s="358"/>
      <c r="AO19" s="358" t="s">
        <v>30</v>
      </c>
      <c r="AP19" s="358"/>
      <c r="AQ19" s="358"/>
      <c r="AR19" s="358"/>
      <c r="AS19" s="358"/>
      <c r="AT19" s="399" t="s">
        <v>379</v>
      </c>
      <c r="AU19" s="358"/>
      <c r="AV19" s="358"/>
      <c r="AW19" s="358"/>
      <c r="AX19" s="400"/>
    </row>
    <row r="20" spans="1:55" ht="26.85" customHeight="1">
      <c r="A20" s="386"/>
      <c r="B20" s="384"/>
      <c r="C20" s="384"/>
      <c r="D20" s="384"/>
      <c r="E20" s="384"/>
      <c r="F20" s="385"/>
      <c r="G20" s="1551" t="s">
        <v>1729</v>
      </c>
      <c r="H20" s="185"/>
      <c r="I20" s="185"/>
      <c r="J20" s="185"/>
      <c r="K20" s="185"/>
      <c r="L20" s="185"/>
      <c r="M20" s="185"/>
      <c r="N20" s="185"/>
      <c r="O20" s="185"/>
      <c r="P20" s="185"/>
      <c r="Q20" s="185"/>
      <c r="R20" s="185"/>
      <c r="S20" s="185"/>
      <c r="T20" s="185"/>
      <c r="U20" s="185"/>
      <c r="V20" s="185"/>
      <c r="W20" s="185"/>
      <c r="X20" s="946"/>
      <c r="Y20" s="315" t="s">
        <v>47</v>
      </c>
      <c r="Z20" s="336"/>
      <c r="AA20" s="337"/>
      <c r="AB20" s="853" t="s">
        <v>679</v>
      </c>
      <c r="AC20" s="853"/>
      <c r="AD20" s="853"/>
      <c r="AE20" s="380">
        <v>0</v>
      </c>
      <c r="AF20" s="380"/>
      <c r="AG20" s="380"/>
      <c r="AH20" s="380"/>
      <c r="AI20" s="380"/>
      <c r="AJ20" s="380">
        <v>0</v>
      </c>
      <c r="AK20" s="380"/>
      <c r="AL20" s="380"/>
      <c r="AM20" s="380"/>
      <c r="AN20" s="380"/>
      <c r="AO20" s="380">
        <v>0</v>
      </c>
      <c r="AP20" s="380"/>
      <c r="AQ20" s="380"/>
      <c r="AR20" s="380"/>
      <c r="AS20" s="380"/>
      <c r="AT20" s="381"/>
      <c r="AU20" s="381"/>
      <c r="AV20" s="381"/>
      <c r="AW20" s="381"/>
      <c r="AX20" s="382"/>
    </row>
    <row r="21" spans="1:55" ht="23.65" customHeight="1">
      <c r="A21" s="387"/>
      <c r="B21" s="388"/>
      <c r="C21" s="388"/>
      <c r="D21" s="388"/>
      <c r="E21" s="388"/>
      <c r="F21" s="389"/>
      <c r="G21" s="1552"/>
      <c r="H21" s="188"/>
      <c r="I21" s="188"/>
      <c r="J21" s="188"/>
      <c r="K21" s="188"/>
      <c r="L21" s="188"/>
      <c r="M21" s="188"/>
      <c r="N21" s="188"/>
      <c r="O21" s="188"/>
      <c r="P21" s="188"/>
      <c r="Q21" s="188"/>
      <c r="R21" s="188"/>
      <c r="S21" s="188"/>
      <c r="T21" s="188"/>
      <c r="U21" s="188"/>
      <c r="V21" s="188"/>
      <c r="W21" s="188"/>
      <c r="X21" s="1553"/>
      <c r="Y21" s="357" t="s">
        <v>49</v>
      </c>
      <c r="Z21" s="352"/>
      <c r="AA21" s="353"/>
      <c r="AB21" s="390"/>
      <c r="AC21" s="390"/>
      <c r="AD21" s="390"/>
      <c r="AE21" s="390"/>
      <c r="AF21" s="390"/>
      <c r="AG21" s="390"/>
      <c r="AH21" s="390"/>
      <c r="AI21" s="390"/>
      <c r="AJ21" s="390"/>
      <c r="AK21" s="390"/>
      <c r="AL21" s="390"/>
      <c r="AM21" s="390"/>
      <c r="AN21" s="390"/>
      <c r="AO21" s="390"/>
      <c r="AP21" s="390"/>
      <c r="AQ21" s="390"/>
      <c r="AR21" s="390"/>
      <c r="AS21" s="390"/>
      <c r="AT21" s="380"/>
      <c r="AU21" s="380"/>
      <c r="AV21" s="380"/>
      <c r="AW21" s="380"/>
      <c r="AX21" s="391"/>
    </row>
    <row r="22" spans="1:55" ht="32.25" customHeight="1">
      <c r="A22" s="387"/>
      <c r="B22" s="388"/>
      <c r="C22" s="388"/>
      <c r="D22" s="388"/>
      <c r="E22" s="388"/>
      <c r="F22" s="389"/>
      <c r="G22" s="947"/>
      <c r="H22" s="191"/>
      <c r="I22" s="191"/>
      <c r="J22" s="191"/>
      <c r="K22" s="191"/>
      <c r="L22" s="191"/>
      <c r="M22" s="191"/>
      <c r="N22" s="191"/>
      <c r="O22" s="191"/>
      <c r="P22" s="191"/>
      <c r="Q22" s="191"/>
      <c r="R22" s="191"/>
      <c r="S22" s="191"/>
      <c r="T22" s="191"/>
      <c r="U22" s="191"/>
      <c r="V22" s="191"/>
      <c r="W22" s="191"/>
      <c r="X22" s="379"/>
      <c r="Y22" s="357" t="s">
        <v>51</v>
      </c>
      <c r="Z22" s="352"/>
      <c r="AA22" s="353"/>
      <c r="AB22" s="390" t="s">
        <v>150</v>
      </c>
      <c r="AC22" s="390"/>
      <c r="AD22" s="390"/>
      <c r="AE22" s="390">
        <v>100</v>
      </c>
      <c r="AF22" s="390"/>
      <c r="AG22" s="390"/>
      <c r="AH22" s="390"/>
      <c r="AI22" s="390"/>
      <c r="AJ22" s="390">
        <v>100</v>
      </c>
      <c r="AK22" s="390"/>
      <c r="AL22" s="390"/>
      <c r="AM22" s="390"/>
      <c r="AN22" s="390"/>
      <c r="AO22" s="390">
        <v>100</v>
      </c>
      <c r="AP22" s="390"/>
      <c r="AQ22" s="390"/>
      <c r="AR22" s="390"/>
      <c r="AS22" s="390"/>
      <c r="AT22" s="397"/>
      <c r="AU22" s="397"/>
      <c r="AV22" s="397"/>
      <c r="AW22" s="397"/>
      <c r="AX22" s="398"/>
    </row>
    <row r="23" spans="1:55" ht="31.7" customHeight="1">
      <c r="A23" s="303" t="s">
        <v>53</v>
      </c>
      <c r="B23" s="304"/>
      <c r="C23" s="304"/>
      <c r="D23" s="304"/>
      <c r="E23" s="304"/>
      <c r="F23" s="305"/>
      <c r="G23" s="374" t="s">
        <v>54</v>
      </c>
      <c r="H23" s="352"/>
      <c r="I23" s="352"/>
      <c r="J23" s="352"/>
      <c r="K23" s="352"/>
      <c r="L23" s="352"/>
      <c r="M23" s="352"/>
      <c r="N23" s="352"/>
      <c r="O23" s="352"/>
      <c r="P23" s="352"/>
      <c r="Q23" s="352"/>
      <c r="R23" s="352"/>
      <c r="S23" s="352"/>
      <c r="T23" s="352"/>
      <c r="U23" s="352"/>
      <c r="V23" s="352"/>
      <c r="W23" s="352"/>
      <c r="X23" s="353"/>
      <c r="Y23" s="375"/>
      <c r="Z23" s="376"/>
      <c r="AA23" s="377"/>
      <c r="AB23" s="357" t="s">
        <v>44</v>
      </c>
      <c r="AC23" s="352"/>
      <c r="AD23" s="353"/>
      <c r="AE23" s="358" t="s">
        <v>28</v>
      </c>
      <c r="AF23" s="358"/>
      <c r="AG23" s="358"/>
      <c r="AH23" s="358"/>
      <c r="AI23" s="358"/>
      <c r="AJ23" s="358" t="s">
        <v>29</v>
      </c>
      <c r="AK23" s="358"/>
      <c r="AL23" s="358"/>
      <c r="AM23" s="358"/>
      <c r="AN23" s="358"/>
      <c r="AO23" s="358" t="s">
        <v>30</v>
      </c>
      <c r="AP23" s="358"/>
      <c r="AQ23" s="358"/>
      <c r="AR23" s="358"/>
      <c r="AS23" s="358"/>
      <c r="AT23" s="300" t="s">
        <v>55</v>
      </c>
      <c r="AU23" s="301"/>
      <c r="AV23" s="301"/>
      <c r="AW23" s="301"/>
      <c r="AX23" s="302"/>
    </row>
    <row r="24" spans="1:55" ht="39.950000000000003" customHeight="1">
      <c r="A24" s="306"/>
      <c r="B24" s="307"/>
      <c r="C24" s="307"/>
      <c r="D24" s="307"/>
      <c r="E24" s="307"/>
      <c r="F24" s="308"/>
      <c r="G24" s="945" t="s">
        <v>1728</v>
      </c>
      <c r="H24" s="185"/>
      <c r="I24" s="185"/>
      <c r="J24" s="185"/>
      <c r="K24" s="185"/>
      <c r="L24" s="185"/>
      <c r="M24" s="185"/>
      <c r="N24" s="185"/>
      <c r="O24" s="185"/>
      <c r="P24" s="185"/>
      <c r="Q24" s="185"/>
      <c r="R24" s="185"/>
      <c r="S24" s="185"/>
      <c r="T24" s="185"/>
      <c r="U24" s="185"/>
      <c r="V24" s="185"/>
      <c r="W24" s="185"/>
      <c r="X24" s="946"/>
      <c r="Y24" s="365" t="s">
        <v>57</v>
      </c>
      <c r="Z24" s="366"/>
      <c r="AA24" s="367"/>
      <c r="AB24" s="848" t="s">
        <v>1727</v>
      </c>
      <c r="AC24" s="366"/>
      <c r="AD24" s="367"/>
      <c r="AE24" s="368">
        <v>365</v>
      </c>
      <c r="AF24" s="368"/>
      <c r="AG24" s="368"/>
      <c r="AH24" s="368"/>
      <c r="AI24" s="368"/>
      <c r="AJ24" s="369">
        <v>366</v>
      </c>
      <c r="AK24" s="369"/>
      <c r="AL24" s="369"/>
      <c r="AM24" s="369"/>
      <c r="AN24" s="369"/>
      <c r="AO24" s="369">
        <v>365</v>
      </c>
      <c r="AP24" s="369"/>
      <c r="AQ24" s="369"/>
      <c r="AR24" s="369"/>
      <c r="AS24" s="369"/>
      <c r="AT24" s="370" t="s">
        <v>59</v>
      </c>
      <c r="AU24" s="371"/>
      <c r="AV24" s="371"/>
      <c r="AW24" s="371"/>
      <c r="AX24" s="372"/>
      <c r="AY24" s="2"/>
      <c r="AZ24" s="3"/>
      <c r="BA24" s="3"/>
      <c r="BB24" s="3"/>
      <c r="BC24" s="3"/>
    </row>
    <row r="25" spans="1:55" ht="32.25" customHeight="1">
      <c r="A25" s="309"/>
      <c r="B25" s="310"/>
      <c r="C25" s="310"/>
      <c r="D25" s="310"/>
      <c r="E25" s="310"/>
      <c r="F25" s="311"/>
      <c r="G25" s="947"/>
      <c r="H25" s="191"/>
      <c r="I25" s="191"/>
      <c r="J25" s="191"/>
      <c r="K25" s="191"/>
      <c r="L25" s="191"/>
      <c r="M25" s="191"/>
      <c r="N25" s="191"/>
      <c r="O25" s="191"/>
      <c r="P25" s="191"/>
      <c r="Q25" s="191"/>
      <c r="R25" s="191"/>
      <c r="S25" s="191"/>
      <c r="T25" s="191"/>
      <c r="U25" s="191"/>
      <c r="V25" s="191"/>
      <c r="W25" s="191"/>
      <c r="X25" s="379"/>
      <c r="Y25" s="373" t="s">
        <v>60</v>
      </c>
      <c r="Z25" s="316"/>
      <c r="AA25" s="317"/>
      <c r="AB25" s="733"/>
      <c r="AC25" s="316"/>
      <c r="AD25" s="317"/>
      <c r="AE25" s="370">
        <v>365</v>
      </c>
      <c r="AF25" s="371"/>
      <c r="AG25" s="371"/>
      <c r="AH25" s="371"/>
      <c r="AI25" s="378"/>
      <c r="AJ25" s="190">
        <v>366</v>
      </c>
      <c r="AK25" s="191"/>
      <c r="AL25" s="191"/>
      <c r="AM25" s="191"/>
      <c r="AN25" s="379"/>
      <c r="AO25" s="190">
        <v>365</v>
      </c>
      <c r="AP25" s="191"/>
      <c r="AQ25" s="191"/>
      <c r="AR25" s="191"/>
      <c r="AS25" s="379"/>
      <c r="AT25" s="190"/>
      <c r="AU25" s="191"/>
      <c r="AV25" s="191"/>
      <c r="AW25" s="191"/>
      <c r="AX25" s="192"/>
      <c r="AY25" s="2"/>
      <c r="AZ25" s="3"/>
      <c r="BA25" s="3"/>
      <c r="BB25" s="3"/>
      <c r="BC25" s="3"/>
    </row>
    <row r="26" spans="1:55" ht="32.25" customHeight="1">
      <c r="A26" s="303" t="s">
        <v>61</v>
      </c>
      <c r="B26" s="344"/>
      <c r="C26" s="344"/>
      <c r="D26" s="344"/>
      <c r="E26" s="344"/>
      <c r="F26" s="345"/>
      <c r="G26" s="352" t="s">
        <v>62</v>
      </c>
      <c r="H26" s="352"/>
      <c r="I26" s="352"/>
      <c r="J26" s="352"/>
      <c r="K26" s="352"/>
      <c r="L26" s="352"/>
      <c r="M26" s="352"/>
      <c r="N26" s="352"/>
      <c r="O26" s="352"/>
      <c r="P26" s="352"/>
      <c r="Q26" s="352"/>
      <c r="R26" s="352"/>
      <c r="S26" s="352"/>
      <c r="T26" s="352"/>
      <c r="U26" s="352"/>
      <c r="V26" s="352"/>
      <c r="W26" s="352"/>
      <c r="X26" s="353"/>
      <c r="Y26" s="354"/>
      <c r="Z26" s="355"/>
      <c r="AA26" s="356"/>
      <c r="AB26" s="357" t="s">
        <v>44</v>
      </c>
      <c r="AC26" s="352"/>
      <c r="AD26" s="353"/>
      <c r="AE26" s="357" t="s">
        <v>28</v>
      </c>
      <c r="AF26" s="352"/>
      <c r="AG26" s="352"/>
      <c r="AH26" s="352"/>
      <c r="AI26" s="353"/>
      <c r="AJ26" s="357" t="s">
        <v>29</v>
      </c>
      <c r="AK26" s="352"/>
      <c r="AL26" s="352"/>
      <c r="AM26" s="352"/>
      <c r="AN26" s="353"/>
      <c r="AO26" s="357" t="s">
        <v>30</v>
      </c>
      <c r="AP26" s="352"/>
      <c r="AQ26" s="352"/>
      <c r="AR26" s="352"/>
      <c r="AS26" s="353"/>
      <c r="AT26" s="300" t="s">
        <v>63</v>
      </c>
      <c r="AU26" s="301"/>
      <c r="AV26" s="301"/>
      <c r="AW26" s="301"/>
      <c r="AX26" s="302"/>
      <c r="AY26" s="2"/>
      <c r="AZ26" s="3"/>
      <c r="BA26" s="3"/>
      <c r="BB26" s="3"/>
      <c r="BC26" s="3"/>
    </row>
    <row r="27" spans="1:55" ht="46.5" customHeight="1">
      <c r="A27" s="346"/>
      <c r="B27" s="347"/>
      <c r="C27" s="347"/>
      <c r="D27" s="347"/>
      <c r="E27" s="347"/>
      <c r="F27" s="348"/>
      <c r="G27" s="326" t="s">
        <v>1726</v>
      </c>
      <c r="H27" s="326"/>
      <c r="I27" s="326"/>
      <c r="J27" s="326"/>
      <c r="K27" s="326"/>
      <c r="L27" s="326"/>
      <c r="M27" s="326"/>
      <c r="N27" s="326"/>
      <c r="O27" s="326"/>
      <c r="P27" s="326"/>
      <c r="Q27" s="326"/>
      <c r="R27" s="326"/>
      <c r="S27" s="326"/>
      <c r="T27" s="326"/>
      <c r="U27" s="326"/>
      <c r="V27" s="326"/>
      <c r="W27" s="326"/>
      <c r="X27" s="326"/>
      <c r="Y27" s="328" t="s">
        <v>61</v>
      </c>
      <c r="Z27" s="329"/>
      <c r="AA27" s="330"/>
      <c r="AB27" s="318"/>
      <c r="AC27" s="319"/>
      <c r="AD27" s="320"/>
      <c r="AE27" s="318">
        <v>46</v>
      </c>
      <c r="AF27" s="319"/>
      <c r="AG27" s="319"/>
      <c r="AH27" s="319"/>
      <c r="AI27" s="320"/>
      <c r="AJ27" s="318">
        <v>40</v>
      </c>
      <c r="AK27" s="319"/>
      <c r="AL27" s="319"/>
      <c r="AM27" s="319"/>
      <c r="AN27" s="320"/>
      <c r="AO27" s="318">
        <v>41</v>
      </c>
      <c r="AP27" s="319"/>
      <c r="AQ27" s="319"/>
      <c r="AR27" s="319"/>
      <c r="AS27" s="320"/>
      <c r="AT27" s="318">
        <v>25</v>
      </c>
      <c r="AU27" s="319"/>
      <c r="AV27" s="319"/>
      <c r="AW27" s="319"/>
      <c r="AX27" s="1515"/>
    </row>
    <row r="28" spans="1:55" ht="47.1" customHeight="1">
      <c r="A28" s="349"/>
      <c r="B28" s="350"/>
      <c r="C28" s="350"/>
      <c r="D28" s="350"/>
      <c r="E28" s="350"/>
      <c r="F28" s="351"/>
      <c r="G28" s="327"/>
      <c r="H28" s="327"/>
      <c r="I28" s="327"/>
      <c r="J28" s="327"/>
      <c r="K28" s="327"/>
      <c r="L28" s="327"/>
      <c r="M28" s="327"/>
      <c r="N28" s="327"/>
      <c r="O28" s="327"/>
      <c r="P28" s="327"/>
      <c r="Q28" s="327"/>
      <c r="R28" s="327"/>
      <c r="S28" s="327"/>
      <c r="T28" s="327"/>
      <c r="U28" s="327"/>
      <c r="V28" s="327"/>
      <c r="W28" s="327"/>
      <c r="X28" s="327"/>
      <c r="Y28" s="315" t="s">
        <v>66</v>
      </c>
      <c r="Z28" s="316"/>
      <c r="AA28" s="317"/>
      <c r="AB28" s="318" t="s">
        <v>145</v>
      </c>
      <c r="AC28" s="319"/>
      <c r="AD28" s="320"/>
      <c r="AE28" s="3046" t="s">
        <v>1725</v>
      </c>
      <c r="AF28" s="3047"/>
      <c r="AG28" s="3047"/>
      <c r="AH28" s="3047"/>
      <c r="AI28" s="3048"/>
      <c r="AJ28" s="3046" t="s">
        <v>1724</v>
      </c>
      <c r="AK28" s="3047"/>
      <c r="AL28" s="3047"/>
      <c r="AM28" s="3047"/>
      <c r="AN28" s="3048"/>
      <c r="AO28" s="3046" t="s">
        <v>1723</v>
      </c>
      <c r="AP28" s="3047"/>
      <c r="AQ28" s="3047"/>
      <c r="AR28" s="3047"/>
      <c r="AS28" s="3048"/>
      <c r="AT28" s="3046" t="s">
        <v>1722</v>
      </c>
      <c r="AU28" s="3047"/>
      <c r="AV28" s="3047"/>
      <c r="AW28" s="3047"/>
      <c r="AX28" s="3049"/>
    </row>
    <row r="29" spans="1:55" ht="23.1" customHeight="1">
      <c r="A29" s="268" t="s">
        <v>71</v>
      </c>
      <c r="B29" s="269"/>
      <c r="C29" s="274" t="s">
        <v>72</v>
      </c>
      <c r="D29" s="275"/>
      <c r="E29" s="275"/>
      <c r="F29" s="275"/>
      <c r="G29" s="275"/>
      <c r="H29" s="275"/>
      <c r="I29" s="275"/>
      <c r="J29" s="275"/>
      <c r="K29" s="276"/>
      <c r="L29" s="277" t="s">
        <v>73</v>
      </c>
      <c r="M29" s="277"/>
      <c r="N29" s="277"/>
      <c r="O29" s="277"/>
      <c r="P29" s="277"/>
      <c r="Q29" s="277"/>
      <c r="R29" s="278" t="s">
        <v>32</v>
      </c>
      <c r="S29" s="278"/>
      <c r="T29" s="278"/>
      <c r="U29" s="278"/>
      <c r="V29" s="278"/>
      <c r="W29" s="278"/>
      <c r="X29" s="279" t="s">
        <v>74</v>
      </c>
      <c r="Y29" s="275"/>
      <c r="Z29" s="275"/>
      <c r="AA29" s="275"/>
      <c r="AB29" s="275"/>
      <c r="AC29" s="275"/>
      <c r="AD29" s="275"/>
      <c r="AE29" s="275"/>
      <c r="AF29" s="275"/>
      <c r="AG29" s="275"/>
      <c r="AH29" s="275"/>
      <c r="AI29" s="275"/>
      <c r="AJ29" s="275"/>
      <c r="AK29" s="275"/>
      <c r="AL29" s="275"/>
      <c r="AM29" s="275"/>
      <c r="AN29" s="275"/>
      <c r="AO29" s="275"/>
      <c r="AP29" s="275"/>
      <c r="AQ29" s="275"/>
      <c r="AR29" s="275"/>
      <c r="AS29" s="275"/>
      <c r="AT29" s="275"/>
      <c r="AU29" s="275"/>
      <c r="AV29" s="275"/>
      <c r="AW29" s="275"/>
      <c r="AX29" s="280"/>
    </row>
    <row r="30" spans="1:55" ht="23.1" customHeight="1">
      <c r="A30" s="270"/>
      <c r="B30" s="271"/>
      <c r="C30" s="1202" t="s">
        <v>320</v>
      </c>
      <c r="D30" s="1203"/>
      <c r="E30" s="1203"/>
      <c r="F30" s="1203"/>
      <c r="G30" s="1203"/>
      <c r="H30" s="1203"/>
      <c r="I30" s="1203"/>
      <c r="J30" s="1203"/>
      <c r="K30" s="1204"/>
      <c r="L30" s="745">
        <v>6</v>
      </c>
      <c r="M30" s="745"/>
      <c r="N30" s="745"/>
      <c r="O30" s="745"/>
      <c r="P30" s="745"/>
      <c r="Q30" s="745"/>
      <c r="R30" s="745"/>
      <c r="S30" s="745"/>
      <c r="T30" s="745"/>
      <c r="U30" s="745"/>
      <c r="V30" s="745"/>
      <c r="W30" s="745"/>
      <c r="X30" s="286"/>
      <c r="Y30" s="287"/>
      <c r="Z30" s="287"/>
      <c r="AA30" s="287"/>
      <c r="AB30" s="287"/>
      <c r="AC30" s="287"/>
      <c r="AD30" s="287"/>
      <c r="AE30" s="287"/>
      <c r="AF30" s="287"/>
      <c r="AG30" s="287"/>
      <c r="AH30" s="287"/>
      <c r="AI30" s="287"/>
      <c r="AJ30" s="287"/>
      <c r="AK30" s="287"/>
      <c r="AL30" s="287"/>
      <c r="AM30" s="287"/>
      <c r="AN30" s="287"/>
      <c r="AO30" s="287"/>
      <c r="AP30" s="287"/>
      <c r="AQ30" s="287"/>
      <c r="AR30" s="287"/>
      <c r="AS30" s="287"/>
      <c r="AT30" s="287"/>
      <c r="AU30" s="287"/>
      <c r="AV30" s="287"/>
      <c r="AW30" s="287"/>
      <c r="AX30" s="288"/>
    </row>
    <row r="31" spans="1:55" ht="23.1" customHeight="1">
      <c r="A31" s="270"/>
      <c r="B31" s="271"/>
      <c r="C31" s="746"/>
      <c r="D31" s="747"/>
      <c r="E31" s="747"/>
      <c r="F31" s="747"/>
      <c r="G31" s="747"/>
      <c r="H31" s="747"/>
      <c r="I31" s="747"/>
      <c r="J31" s="747"/>
      <c r="K31" s="748"/>
      <c r="L31" s="750"/>
      <c r="M31" s="750"/>
      <c r="N31" s="750"/>
      <c r="O31" s="750"/>
      <c r="P31" s="750"/>
      <c r="Q31" s="750"/>
      <c r="R31" s="750"/>
      <c r="S31" s="750"/>
      <c r="T31" s="750"/>
      <c r="U31" s="750"/>
      <c r="V31" s="750"/>
      <c r="W31" s="750"/>
      <c r="X31" s="262"/>
      <c r="Y31" s="263"/>
      <c r="Z31" s="263"/>
      <c r="AA31" s="263"/>
      <c r="AB31" s="263"/>
      <c r="AC31" s="263"/>
      <c r="AD31" s="263"/>
      <c r="AE31" s="263"/>
      <c r="AF31" s="263"/>
      <c r="AG31" s="263"/>
      <c r="AH31" s="263"/>
      <c r="AI31" s="263"/>
      <c r="AJ31" s="263"/>
      <c r="AK31" s="263"/>
      <c r="AL31" s="263"/>
      <c r="AM31" s="263"/>
      <c r="AN31" s="263"/>
      <c r="AO31" s="263"/>
      <c r="AP31" s="263"/>
      <c r="AQ31" s="263"/>
      <c r="AR31" s="263"/>
      <c r="AS31" s="263"/>
      <c r="AT31" s="263"/>
      <c r="AU31" s="263"/>
      <c r="AV31" s="263"/>
      <c r="AW31" s="263"/>
      <c r="AX31" s="264"/>
    </row>
    <row r="32" spans="1:55" ht="23.1" customHeight="1">
      <c r="A32" s="270"/>
      <c r="B32" s="271"/>
      <c r="C32" s="746"/>
      <c r="D32" s="747"/>
      <c r="E32" s="747"/>
      <c r="F32" s="747"/>
      <c r="G32" s="747"/>
      <c r="H32" s="747"/>
      <c r="I32" s="747"/>
      <c r="J32" s="747"/>
      <c r="K32" s="748"/>
      <c r="L32" s="750"/>
      <c r="M32" s="750"/>
      <c r="N32" s="750"/>
      <c r="O32" s="750"/>
      <c r="P32" s="750"/>
      <c r="Q32" s="750"/>
      <c r="R32" s="750"/>
      <c r="S32" s="750"/>
      <c r="T32" s="750"/>
      <c r="U32" s="750"/>
      <c r="V32" s="750"/>
      <c r="W32" s="750"/>
      <c r="X32" s="262"/>
      <c r="Y32" s="263"/>
      <c r="Z32" s="263"/>
      <c r="AA32" s="263"/>
      <c r="AB32" s="263"/>
      <c r="AC32" s="263"/>
      <c r="AD32" s="263"/>
      <c r="AE32" s="263"/>
      <c r="AF32" s="263"/>
      <c r="AG32" s="263"/>
      <c r="AH32" s="263"/>
      <c r="AI32" s="263"/>
      <c r="AJ32" s="263"/>
      <c r="AK32" s="263"/>
      <c r="AL32" s="263"/>
      <c r="AM32" s="263"/>
      <c r="AN32" s="263"/>
      <c r="AO32" s="263"/>
      <c r="AP32" s="263"/>
      <c r="AQ32" s="263"/>
      <c r="AR32" s="263"/>
      <c r="AS32" s="263"/>
      <c r="AT32" s="263"/>
      <c r="AU32" s="263"/>
      <c r="AV32" s="263"/>
      <c r="AW32" s="263"/>
      <c r="AX32" s="264"/>
    </row>
    <row r="33" spans="1:50" ht="23.1" customHeight="1">
      <c r="A33" s="270"/>
      <c r="B33" s="271"/>
      <c r="C33" s="746"/>
      <c r="D33" s="747"/>
      <c r="E33" s="747"/>
      <c r="F33" s="747"/>
      <c r="G33" s="747"/>
      <c r="H33" s="747"/>
      <c r="I33" s="747"/>
      <c r="J33" s="747"/>
      <c r="K33" s="748"/>
      <c r="L33" s="750"/>
      <c r="M33" s="750"/>
      <c r="N33" s="750"/>
      <c r="O33" s="750"/>
      <c r="P33" s="750"/>
      <c r="Q33" s="750"/>
      <c r="R33" s="750"/>
      <c r="S33" s="750"/>
      <c r="T33" s="750"/>
      <c r="U33" s="750"/>
      <c r="V33" s="750"/>
      <c r="W33" s="750"/>
      <c r="X33" s="262"/>
      <c r="Y33" s="263"/>
      <c r="Z33" s="263"/>
      <c r="AA33" s="263"/>
      <c r="AB33" s="263"/>
      <c r="AC33" s="263"/>
      <c r="AD33" s="263"/>
      <c r="AE33" s="263"/>
      <c r="AF33" s="263"/>
      <c r="AG33" s="263"/>
      <c r="AH33" s="263"/>
      <c r="AI33" s="263"/>
      <c r="AJ33" s="263"/>
      <c r="AK33" s="263"/>
      <c r="AL33" s="263"/>
      <c r="AM33" s="263"/>
      <c r="AN33" s="263"/>
      <c r="AO33" s="263"/>
      <c r="AP33" s="263"/>
      <c r="AQ33" s="263"/>
      <c r="AR33" s="263"/>
      <c r="AS33" s="263"/>
      <c r="AT33" s="263"/>
      <c r="AU33" s="263"/>
      <c r="AV33" s="263"/>
      <c r="AW33" s="263"/>
      <c r="AX33" s="264"/>
    </row>
    <row r="34" spans="1:50" ht="23.1" customHeight="1">
      <c r="A34" s="270"/>
      <c r="B34" s="271"/>
      <c r="C34" s="746"/>
      <c r="D34" s="747"/>
      <c r="E34" s="747"/>
      <c r="F34" s="747"/>
      <c r="G34" s="747"/>
      <c r="H34" s="747"/>
      <c r="I34" s="747"/>
      <c r="J34" s="747"/>
      <c r="K34" s="748"/>
      <c r="L34" s="750"/>
      <c r="M34" s="750"/>
      <c r="N34" s="750"/>
      <c r="O34" s="750"/>
      <c r="P34" s="750"/>
      <c r="Q34" s="750"/>
      <c r="R34" s="750"/>
      <c r="S34" s="750"/>
      <c r="T34" s="750"/>
      <c r="U34" s="750"/>
      <c r="V34" s="750"/>
      <c r="W34" s="750"/>
      <c r="X34" s="262"/>
      <c r="Y34" s="263"/>
      <c r="Z34" s="263"/>
      <c r="AA34" s="263"/>
      <c r="AB34" s="263"/>
      <c r="AC34" s="263"/>
      <c r="AD34" s="263"/>
      <c r="AE34" s="263"/>
      <c r="AF34" s="263"/>
      <c r="AG34" s="263"/>
      <c r="AH34" s="263"/>
      <c r="AI34" s="263"/>
      <c r="AJ34" s="263"/>
      <c r="AK34" s="263"/>
      <c r="AL34" s="263"/>
      <c r="AM34" s="263"/>
      <c r="AN34" s="263"/>
      <c r="AO34" s="263"/>
      <c r="AP34" s="263"/>
      <c r="AQ34" s="263"/>
      <c r="AR34" s="263"/>
      <c r="AS34" s="263"/>
      <c r="AT34" s="263"/>
      <c r="AU34" s="263"/>
      <c r="AV34" s="263"/>
      <c r="AW34" s="263"/>
      <c r="AX34" s="264"/>
    </row>
    <row r="35" spans="1:50" ht="22.5" customHeight="1">
      <c r="A35" s="270"/>
      <c r="B35" s="271"/>
      <c r="C35" s="751"/>
      <c r="D35" s="752"/>
      <c r="E35" s="752"/>
      <c r="F35" s="752"/>
      <c r="G35" s="752"/>
      <c r="H35" s="752"/>
      <c r="I35" s="752"/>
      <c r="J35" s="752"/>
      <c r="K35" s="753"/>
      <c r="L35" s="757"/>
      <c r="M35" s="752"/>
      <c r="N35" s="752"/>
      <c r="O35" s="752"/>
      <c r="P35" s="752"/>
      <c r="Q35" s="753"/>
      <c r="R35" s="757"/>
      <c r="S35" s="752"/>
      <c r="T35" s="752"/>
      <c r="U35" s="752"/>
      <c r="V35" s="752"/>
      <c r="W35" s="753"/>
      <c r="X35" s="262"/>
      <c r="Y35" s="263"/>
      <c r="Z35" s="263"/>
      <c r="AA35" s="263"/>
      <c r="AB35" s="263"/>
      <c r="AC35" s="263"/>
      <c r="AD35" s="263"/>
      <c r="AE35" s="263"/>
      <c r="AF35" s="263"/>
      <c r="AG35" s="263"/>
      <c r="AH35" s="263"/>
      <c r="AI35" s="263"/>
      <c r="AJ35" s="263"/>
      <c r="AK35" s="263"/>
      <c r="AL35" s="263"/>
      <c r="AM35" s="263"/>
      <c r="AN35" s="263"/>
      <c r="AO35" s="263"/>
      <c r="AP35" s="263"/>
      <c r="AQ35" s="263"/>
      <c r="AR35" s="263"/>
      <c r="AS35" s="263"/>
      <c r="AT35" s="263"/>
      <c r="AU35" s="263"/>
      <c r="AV35" s="263"/>
      <c r="AW35" s="263"/>
      <c r="AX35" s="264"/>
    </row>
    <row r="36" spans="1:50" ht="21.75" customHeight="1" thickBot="1">
      <c r="A36" s="272"/>
      <c r="B36" s="273"/>
      <c r="C36" s="293" t="s">
        <v>39</v>
      </c>
      <c r="D36" s="294"/>
      <c r="E36" s="294"/>
      <c r="F36" s="294"/>
      <c r="G36" s="294"/>
      <c r="H36" s="294"/>
      <c r="I36" s="294"/>
      <c r="J36" s="294"/>
      <c r="K36" s="295"/>
      <c r="L36" s="761">
        <v>6</v>
      </c>
      <c r="M36" s="762"/>
      <c r="N36" s="762"/>
      <c r="O36" s="762"/>
      <c r="P36" s="762"/>
      <c r="Q36" s="763"/>
      <c r="R36" s="761"/>
      <c r="S36" s="762"/>
      <c r="T36" s="762"/>
      <c r="U36" s="762"/>
      <c r="V36" s="762"/>
      <c r="W36" s="763"/>
      <c r="X36" s="255"/>
      <c r="Y36" s="256"/>
      <c r="Z36" s="256"/>
      <c r="AA36" s="256"/>
      <c r="AB36" s="256"/>
      <c r="AC36" s="256"/>
      <c r="AD36" s="256"/>
      <c r="AE36" s="256"/>
      <c r="AF36" s="256"/>
      <c r="AG36" s="256"/>
      <c r="AH36" s="256"/>
      <c r="AI36" s="256"/>
      <c r="AJ36" s="256"/>
      <c r="AK36" s="256"/>
      <c r="AL36" s="256"/>
      <c r="AM36" s="256"/>
      <c r="AN36" s="256"/>
      <c r="AO36" s="256"/>
      <c r="AP36" s="256"/>
      <c r="AQ36" s="256"/>
      <c r="AR36" s="256"/>
      <c r="AS36" s="256"/>
      <c r="AT36" s="256"/>
      <c r="AU36" s="256"/>
      <c r="AV36" s="256"/>
      <c r="AW36" s="256"/>
      <c r="AX36" s="257"/>
    </row>
    <row r="37" spans="1:50" ht="24.75" customHeight="1" thickBot="1">
      <c r="A37" s="4"/>
      <c r="B37" s="4"/>
      <c r="C37" s="4"/>
      <c r="D37" s="4"/>
      <c r="E37" s="4"/>
      <c r="F37" s="4"/>
      <c r="G37" s="5"/>
      <c r="H37" s="5"/>
      <c r="I37" s="5"/>
      <c r="J37" s="5"/>
      <c r="K37" s="5"/>
      <c r="L37" s="6"/>
      <c r="M37" s="5"/>
      <c r="N37" s="5"/>
      <c r="O37" s="5"/>
      <c r="P37" s="5"/>
      <c r="Q37" s="5"/>
      <c r="R37" s="5"/>
      <c r="S37" s="5"/>
      <c r="T37" s="5"/>
      <c r="U37" s="5"/>
      <c r="V37" s="5"/>
      <c r="W37" s="5"/>
      <c r="X37" s="5"/>
      <c r="Y37" s="7"/>
      <c r="Z37" s="7"/>
      <c r="AA37" s="7"/>
      <c r="AB37" s="7"/>
      <c r="AC37" s="5"/>
      <c r="AD37" s="5"/>
      <c r="AE37" s="5"/>
      <c r="AF37" s="5"/>
      <c r="AG37" s="5"/>
      <c r="AH37" s="6"/>
      <c r="AI37" s="5"/>
      <c r="AJ37" s="5"/>
      <c r="AK37" s="5"/>
      <c r="AL37" s="5"/>
      <c r="AM37" s="5"/>
      <c r="AN37" s="5"/>
      <c r="AO37" s="5"/>
      <c r="AP37" s="5"/>
      <c r="AQ37" s="5"/>
      <c r="AR37" s="5"/>
      <c r="AS37" s="5"/>
      <c r="AT37" s="5"/>
      <c r="AU37" s="7"/>
      <c r="AV37" s="7"/>
      <c r="AW37" s="7"/>
      <c r="AX37" s="7"/>
    </row>
    <row r="38" spans="1:50" ht="21.75" customHeight="1">
      <c r="A38" s="139" t="s">
        <v>76</v>
      </c>
      <c r="B38" s="140"/>
      <c r="C38" s="140"/>
      <c r="D38" s="140"/>
      <c r="E38" s="140"/>
      <c r="F38" s="140"/>
      <c r="G38" s="140"/>
      <c r="H38" s="140"/>
      <c r="I38" s="140"/>
      <c r="J38" s="140"/>
      <c r="K38" s="140"/>
      <c r="L38" s="140"/>
      <c r="M38" s="140"/>
      <c r="N38" s="140"/>
      <c r="O38" s="140"/>
      <c r="P38" s="140"/>
      <c r="Q38" s="140"/>
      <c r="R38" s="140"/>
      <c r="S38" s="140"/>
      <c r="T38" s="140"/>
      <c r="U38" s="140"/>
      <c r="V38" s="140"/>
      <c r="W38" s="140"/>
      <c r="X38" s="140"/>
      <c r="Y38" s="140"/>
      <c r="Z38" s="140"/>
      <c r="AA38" s="140"/>
      <c r="AB38" s="140"/>
      <c r="AC38" s="140"/>
      <c r="AD38" s="140"/>
      <c r="AE38" s="140"/>
      <c r="AF38" s="140"/>
      <c r="AG38" s="140"/>
      <c r="AH38" s="140"/>
      <c r="AI38" s="140"/>
      <c r="AJ38" s="140"/>
      <c r="AK38" s="140"/>
      <c r="AL38" s="140"/>
      <c r="AM38" s="140"/>
      <c r="AN38" s="140"/>
      <c r="AO38" s="140"/>
      <c r="AP38" s="140"/>
      <c r="AQ38" s="140"/>
      <c r="AR38" s="140"/>
      <c r="AS38" s="140"/>
      <c r="AT38" s="140"/>
      <c r="AU38" s="140"/>
      <c r="AV38" s="140"/>
      <c r="AW38" s="140"/>
      <c r="AX38" s="141"/>
    </row>
    <row r="39" spans="1:50" ht="21" customHeight="1">
      <c r="A39" s="8"/>
      <c r="B39" s="9"/>
      <c r="C39" s="235" t="s">
        <v>77</v>
      </c>
      <c r="D39" s="236"/>
      <c r="E39" s="236"/>
      <c r="F39" s="236"/>
      <c r="G39" s="236"/>
      <c r="H39" s="236"/>
      <c r="I39" s="236"/>
      <c r="J39" s="236"/>
      <c r="K39" s="236"/>
      <c r="L39" s="236"/>
      <c r="M39" s="236"/>
      <c r="N39" s="236"/>
      <c r="O39" s="236"/>
      <c r="P39" s="236"/>
      <c r="Q39" s="236"/>
      <c r="R39" s="236"/>
      <c r="S39" s="236"/>
      <c r="T39" s="236"/>
      <c r="U39" s="236"/>
      <c r="V39" s="236"/>
      <c r="W39" s="236"/>
      <c r="X39" s="236"/>
      <c r="Y39" s="236"/>
      <c r="Z39" s="236"/>
      <c r="AA39" s="236"/>
      <c r="AB39" s="236"/>
      <c r="AC39" s="237"/>
      <c r="AD39" s="236" t="s">
        <v>78</v>
      </c>
      <c r="AE39" s="236"/>
      <c r="AF39" s="236"/>
      <c r="AG39" s="238" t="s">
        <v>79</v>
      </c>
      <c r="AH39" s="236"/>
      <c r="AI39" s="236"/>
      <c r="AJ39" s="236"/>
      <c r="AK39" s="236"/>
      <c r="AL39" s="236"/>
      <c r="AM39" s="236"/>
      <c r="AN39" s="236"/>
      <c r="AO39" s="236"/>
      <c r="AP39" s="236"/>
      <c r="AQ39" s="236"/>
      <c r="AR39" s="236"/>
      <c r="AS39" s="236"/>
      <c r="AT39" s="236"/>
      <c r="AU39" s="236"/>
      <c r="AV39" s="236"/>
      <c r="AW39" s="236"/>
      <c r="AX39" s="239"/>
    </row>
    <row r="40" spans="1:50" ht="26.25" customHeight="1">
      <c r="A40" s="240" t="s">
        <v>136</v>
      </c>
      <c r="B40" s="241"/>
      <c r="C40" s="242" t="s">
        <v>135</v>
      </c>
      <c r="D40" s="243"/>
      <c r="E40" s="243"/>
      <c r="F40" s="243"/>
      <c r="G40" s="243"/>
      <c r="H40" s="243"/>
      <c r="I40" s="243"/>
      <c r="J40" s="243"/>
      <c r="K40" s="243"/>
      <c r="L40" s="243"/>
      <c r="M40" s="243"/>
      <c r="N40" s="243"/>
      <c r="O40" s="243"/>
      <c r="P40" s="243"/>
      <c r="Q40" s="243"/>
      <c r="R40" s="243"/>
      <c r="S40" s="243"/>
      <c r="T40" s="243"/>
      <c r="U40" s="243"/>
      <c r="V40" s="243"/>
      <c r="W40" s="243"/>
      <c r="X40" s="243"/>
      <c r="Y40" s="243"/>
      <c r="Z40" s="243"/>
      <c r="AA40" s="243"/>
      <c r="AB40" s="243"/>
      <c r="AC40" s="244"/>
      <c r="AD40" s="245" t="s">
        <v>208</v>
      </c>
      <c r="AE40" s="246"/>
      <c r="AF40" s="246"/>
      <c r="AG40" s="3037" t="s">
        <v>1721</v>
      </c>
      <c r="AH40" s="3038"/>
      <c r="AI40" s="3038"/>
      <c r="AJ40" s="3038"/>
      <c r="AK40" s="3038"/>
      <c r="AL40" s="3038"/>
      <c r="AM40" s="3038"/>
      <c r="AN40" s="3038"/>
      <c r="AO40" s="3038"/>
      <c r="AP40" s="3038"/>
      <c r="AQ40" s="3038"/>
      <c r="AR40" s="3038"/>
      <c r="AS40" s="3038"/>
      <c r="AT40" s="3038"/>
      <c r="AU40" s="3038"/>
      <c r="AV40" s="3038"/>
      <c r="AW40" s="3038"/>
      <c r="AX40" s="3039"/>
    </row>
    <row r="41" spans="1:50" ht="26.25" customHeight="1">
      <c r="A41" s="175"/>
      <c r="B41" s="176"/>
      <c r="C41" s="250" t="s">
        <v>133</v>
      </c>
      <c r="D41" s="251"/>
      <c r="E41" s="251"/>
      <c r="F41" s="251"/>
      <c r="G41" s="251"/>
      <c r="H41" s="251"/>
      <c r="I41" s="251"/>
      <c r="J41" s="251"/>
      <c r="K41" s="251"/>
      <c r="L41" s="251"/>
      <c r="M41" s="251"/>
      <c r="N41" s="251"/>
      <c r="O41" s="251"/>
      <c r="P41" s="251"/>
      <c r="Q41" s="251"/>
      <c r="R41" s="251"/>
      <c r="S41" s="251"/>
      <c r="T41" s="251"/>
      <c r="U41" s="251"/>
      <c r="V41" s="251"/>
      <c r="W41" s="251"/>
      <c r="X41" s="251"/>
      <c r="Y41" s="251"/>
      <c r="Z41" s="251"/>
      <c r="AA41" s="251"/>
      <c r="AB41" s="251"/>
      <c r="AC41" s="203"/>
      <c r="AD41" s="217" t="s">
        <v>208</v>
      </c>
      <c r="AE41" s="218"/>
      <c r="AF41" s="218"/>
      <c r="AG41" s="3040"/>
      <c r="AH41" s="3041"/>
      <c r="AI41" s="3041"/>
      <c r="AJ41" s="3041"/>
      <c r="AK41" s="3041"/>
      <c r="AL41" s="3041"/>
      <c r="AM41" s="3041"/>
      <c r="AN41" s="3041"/>
      <c r="AO41" s="3041"/>
      <c r="AP41" s="3041"/>
      <c r="AQ41" s="3041"/>
      <c r="AR41" s="3041"/>
      <c r="AS41" s="3041"/>
      <c r="AT41" s="3041"/>
      <c r="AU41" s="3041"/>
      <c r="AV41" s="3041"/>
      <c r="AW41" s="3041"/>
      <c r="AX41" s="3042"/>
    </row>
    <row r="42" spans="1:50" ht="30" customHeight="1">
      <c r="A42" s="177"/>
      <c r="B42" s="178"/>
      <c r="C42" s="252" t="s">
        <v>132</v>
      </c>
      <c r="D42" s="253"/>
      <c r="E42" s="253"/>
      <c r="F42" s="253"/>
      <c r="G42" s="253"/>
      <c r="H42" s="253"/>
      <c r="I42" s="253"/>
      <c r="J42" s="253"/>
      <c r="K42" s="253"/>
      <c r="L42" s="253"/>
      <c r="M42" s="253"/>
      <c r="N42" s="253"/>
      <c r="O42" s="253"/>
      <c r="P42" s="253"/>
      <c r="Q42" s="253"/>
      <c r="R42" s="253"/>
      <c r="S42" s="253"/>
      <c r="T42" s="253"/>
      <c r="U42" s="253"/>
      <c r="V42" s="253"/>
      <c r="W42" s="253"/>
      <c r="X42" s="253"/>
      <c r="Y42" s="253"/>
      <c r="Z42" s="253"/>
      <c r="AA42" s="253"/>
      <c r="AB42" s="253"/>
      <c r="AC42" s="254"/>
      <c r="AD42" s="233" t="s">
        <v>208</v>
      </c>
      <c r="AE42" s="234"/>
      <c r="AF42" s="234"/>
      <c r="AG42" s="3043"/>
      <c r="AH42" s="3044"/>
      <c r="AI42" s="3044"/>
      <c r="AJ42" s="3044"/>
      <c r="AK42" s="3044"/>
      <c r="AL42" s="3044"/>
      <c r="AM42" s="3044"/>
      <c r="AN42" s="3044"/>
      <c r="AO42" s="3044"/>
      <c r="AP42" s="3044"/>
      <c r="AQ42" s="3044"/>
      <c r="AR42" s="3044"/>
      <c r="AS42" s="3044"/>
      <c r="AT42" s="3044"/>
      <c r="AU42" s="3044"/>
      <c r="AV42" s="3044"/>
      <c r="AW42" s="3044"/>
      <c r="AX42" s="3045"/>
    </row>
    <row r="43" spans="1:50" ht="26.25" customHeight="1">
      <c r="A43" s="158" t="s">
        <v>131</v>
      </c>
      <c r="B43" s="174"/>
      <c r="C43" s="206" t="s">
        <v>130</v>
      </c>
      <c r="D43" s="181"/>
      <c r="E43" s="181"/>
      <c r="F43" s="181"/>
      <c r="G43" s="181"/>
      <c r="H43" s="181"/>
      <c r="I43" s="181"/>
      <c r="J43" s="181"/>
      <c r="K43" s="181"/>
      <c r="L43" s="181"/>
      <c r="M43" s="181"/>
      <c r="N43" s="181"/>
      <c r="O43" s="181"/>
      <c r="P43" s="181"/>
      <c r="Q43" s="181"/>
      <c r="R43" s="181"/>
      <c r="S43" s="181"/>
      <c r="T43" s="181"/>
      <c r="U43" s="181"/>
      <c r="V43" s="181"/>
      <c r="W43" s="181"/>
      <c r="X43" s="181"/>
      <c r="Y43" s="181"/>
      <c r="Z43" s="181"/>
      <c r="AA43" s="181"/>
      <c r="AB43" s="181"/>
      <c r="AC43" s="181"/>
      <c r="AD43" s="182" t="s">
        <v>208</v>
      </c>
      <c r="AE43" s="183"/>
      <c r="AF43" s="183"/>
      <c r="AG43" s="560" t="s">
        <v>1720</v>
      </c>
      <c r="AH43" s="561"/>
      <c r="AI43" s="561"/>
      <c r="AJ43" s="561"/>
      <c r="AK43" s="561"/>
      <c r="AL43" s="561"/>
      <c r="AM43" s="561"/>
      <c r="AN43" s="561"/>
      <c r="AO43" s="561"/>
      <c r="AP43" s="561"/>
      <c r="AQ43" s="561"/>
      <c r="AR43" s="561"/>
      <c r="AS43" s="561"/>
      <c r="AT43" s="561"/>
      <c r="AU43" s="561"/>
      <c r="AV43" s="561"/>
      <c r="AW43" s="561"/>
      <c r="AX43" s="562"/>
    </row>
    <row r="44" spans="1:50" ht="26.25" customHeight="1">
      <c r="A44" s="175"/>
      <c r="B44" s="176"/>
      <c r="C44" s="216" t="s">
        <v>128</v>
      </c>
      <c r="D44" s="203"/>
      <c r="E44" s="203"/>
      <c r="F44" s="203"/>
      <c r="G44" s="203"/>
      <c r="H44" s="203"/>
      <c r="I44" s="203"/>
      <c r="J44" s="203"/>
      <c r="K44" s="203"/>
      <c r="L44" s="203"/>
      <c r="M44" s="203"/>
      <c r="N44" s="203"/>
      <c r="O44" s="203"/>
      <c r="P44" s="203"/>
      <c r="Q44" s="203"/>
      <c r="R44" s="203"/>
      <c r="S44" s="203"/>
      <c r="T44" s="203"/>
      <c r="U44" s="203"/>
      <c r="V44" s="203"/>
      <c r="W44" s="203"/>
      <c r="X44" s="203"/>
      <c r="Y44" s="203"/>
      <c r="Z44" s="203"/>
      <c r="AA44" s="203"/>
      <c r="AB44" s="203"/>
      <c r="AC44" s="203"/>
      <c r="AD44" s="217" t="s">
        <v>208</v>
      </c>
      <c r="AE44" s="218"/>
      <c r="AF44" s="218"/>
      <c r="AG44" s="563"/>
      <c r="AH44" s="564"/>
      <c r="AI44" s="564"/>
      <c r="AJ44" s="564"/>
      <c r="AK44" s="564"/>
      <c r="AL44" s="564"/>
      <c r="AM44" s="564"/>
      <c r="AN44" s="564"/>
      <c r="AO44" s="564"/>
      <c r="AP44" s="564"/>
      <c r="AQ44" s="564"/>
      <c r="AR44" s="564"/>
      <c r="AS44" s="564"/>
      <c r="AT44" s="564"/>
      <c r="AU44" s="564"/>
      <c r="AV44" s="564"/>
      <c r="AW44" s="564"/>
      <c r="AX44" s="565"/>
    </row>
    <row r="45" spans="1:50" ht="26.25" customHeight="1">
      <c r="A45" s="175"/>
      <c r="B45" s="176"/>
      <c r="C45" s="216" t="s">
        <v>127</v>
      </c>
      <c r="D45" s="203"/>
      <c r="E45" s="203"/>
      <c r="F45" s="203"/>
      <c r="G45" s="203"/>
      <c r="H45" s="203"/>
      <c r="I45" s="203"/>
      <c r="J45" s="203"/>
      <c r="K45" s="203"/>
      <c r="L45" s="203"/>
      <c r="M45" s="203"/>
      <c r="N45" s="203"/>
      <c r="O45" s="203"/>
      <c r="P45" s="203"/>
      <c r="Q45" s="203"/>
      <c r="R45" s="203"/>
      <c r="S45" s="203"/>
      <c r="T45" s="203"/>
      <c r="U45" s="203"/>
      <c r="V45" s="203"/>
      <c r="W45" s="203"/>
      <c r="X45" s="203"/>
      <c r="Y45" s="203"/>
      <c r="Z45" s="203"/>
      <c r="AA45" s="203"/>
      <c r="AB45" s="203"/>
      <c r="AC45" s="203"/>
      <c r="AD45" s="217" t="s">
        <v>277</v>
      </c>
      <c r="AE45" s="218"/>
      <c r="AF45" s="218"/>
      <c r="AG45" s="563"/>
      <c r="AH45" s="564"/>
      <c r="AI45" s="564"/>
      <c r="AJ45" s="564"/>
      <c r="AK45" s="564"/>
      <c r="AL45" s="564"/>
      <c r="AM45" s="564"/>
      <c r="AN45" s="564"/>
      <c r="AO45" s="564"/>
      <c r="AP45" s="564"/>
      <c r="AQ45" s="564"/>
      <c r="AR45" s="564"/>
      <c r="AS45" s="564"/>
      <c r="AT45" s="564"/>
      <c r="AU45" s="564"/>
      <c r="AV45" s="564"/>
      <c r="AW45" s="564"/>
      <c r="AX45" s="565"/>
    </row>
    <row r="46" spans="1:50" ht="26.25" customHeight="1">
      <c r="A46" s="175"/>
      <c r="B46" s="176"/>
      <c r="C46" s="216" t="s">
        <v>126</v>
      </c>
      <c r="D46" s="203"/>
      <c r="E46" s="203"/>
      <c r="F46" s="203"/>
      <c r="G46" s="203"/>
      <c r="H46" s="203"/>
      <c r="I46" s="203"/>
      <c r="J46" s="203"/>
      <c r="K46" s="203"/>
      <c r="L46" s="203"/>
      <c r="M46" s="203"/>
      <c r="N46" s="203"/>
      <c r="O46" s="203"/>
      <c r="P46" s="203"/>
      <c r="Q46" s="203"/>
      <c r="R46" s="203"/>
      <c r="S46" s="203"/>
      <c r="T46" s="203"/>
      <c r="U46" s="203"/>
      <c r="V46" s="203"/>
      <c r="W46" s="203"/>
      <c r="X46" s="203"/>
      <c r="Y46" s="203"/>
      <c r="Z46" s="203"/>
      <c r="AA46" s="203"/>
      <c r="AB46" s="203"/>
      <c r="AC46" s="203"/>
      <c r="AD46" s="217" t="s">
        <v>277</v>
      </c>
      <c r="AE46" s="218"/>
      <c r="AF46" s="218"/>
      <c r="AG46" s="563"/>
      <c r="AH46" s="564"/>
      <c r="AI46" s="564"/>
      <c r="AJ46" s="564"/>
      <c r="AK46" s="564"/>
      <c r="AL46" s="564"/>
      <c r="AM46" s="564"/>
      <c r="AN46" s="564"/>
      <c r="AO46" s="564"/>
      <c r="AP46" s="564"/>
      <c r="AQ46" s="564"/>
      <c r="AR46" s="564"/>
      <c r="AS46" s="564"/>
      <c r="AT46" s="564"/>
      <c r="AU46" s="564"/>
      <c r="AV46" s="564"/>
      <c r="AW46" s="564"/>
      <c r="AX46" s="565"/>
    </row>
    <row r="47" spans="1:50" ht="26.25" customHeight="1">
      <c r="A47" s="175"/>
      <c r="B47" s="176"/>
      <c r="C47" s="216" t="s">
        <v>125</v>
      </c>
      <c r="D47" s="203"/>
      <c r="E47" s="203"/>
      <c r="F47" s="203"/>
      <c r="G47" s="203"/>
      <c r="H47" s="203"/>
      <c r="I47" s="203"/>
      <c r="J47" s="203"/>
      <c r="K47" s="203"/>
      <c r="L47" s="203"/>
      <c r="M47" s="203"/>
      <c r="N47" s="203"/>
      <c r="O47" s="203"/>
      <c r="P47" s="203"/>
      <c r="Q47" s="203"/>
      <c r="R47" s="203"/>
      <c r="S47" s="203"/>
      <c r="T47" s="203"/>
      <c r="U47" s="203"/>
      <c r="V47" s="203"/>
      <c r="W47" s="203"/>
      <c r="X47" s="203"/>
      <c r="Y47" s="203"/>
      <c r="Z47" s="203"/>
      <c r="AA47" s="203"/>
      <c r="AB47" s="203"/>
      <c r="AC47" s="231"/>
      <c r="AD47" s="217" t="s">
        <v>208</v>
      </c>
      <c r="AE47" s="218"/>
      <c r="AF47" s="218"/>
      <c r="AG47" s="563"/>
      <c r="AH47" s="564"/>
      <c r="AI47" s="564"/>
      <c r="AJ47" s="564"/>
      <c r="AK47" s="564"/>
      <c r="AL47" s="564"/>
      <c r="AM47" s="564"/>
      <c r="AN47" s="564"/>
      <c r="AO47" s="564"/>
      <c r="AP47" s="564"/>
      <c r="AQ47" s="564"/>
      <c r="AR47" s="564"/>
      <c r="AS47" s="564"/>
      <c r="AT47" s="564"/>
      <c r="AU47" s="564"/>
      <c r="AV47" s="564"/>
      <c r="AW47" s="564"/>
      <c r="AX47" s="565"/>
    </row>
    <row r="48" spans="1:50" ht="26.25" customHeight="1">
      <c r="A48" s="175"/>
      <c r="B48" s="176"/>
      <c r="C48" s="232" t="s">
        <v>124</v>
      </c>
      <c r="D48" s="154"/>
      <c r="E48" s="154"/>
      <c r="F48" s="154"/>
      <c r="G48" s="154"/>
      <c r="H48" s="154"/>
      <c r="I48" s="154"/>
      <c r="J48" s="154"/>
      <c r="K48" s="154"/>
      <c r="L48" s="154"/>
      <c r="M48" s="154"/>
      <c r="N48" s="154"/>
      <c r="O48" s="154"/>
      <c r="P48" s="154"/>
      <c r="Q48" s="154"/>
      <c r="R48" s="154"/>
      <c r="S48" s="154"/>
      <c r="T48" s="154"/>
      <c r="U48" s="154"/>
      <c r="V48" s="154"/>
      <c r="W48" s="154"/>
      <c r="X48" s="154"/>
      <c r="Y48" s="154"/>
      <c r="Z48" s="154"/>
      <c r="AA48" s="154"/>
      <c r="AB48" s="154"/>
      <c r="AC48" s="154"/>
      <c r="AD48" s="233" t="s">
        <v>277</v>
      </c>
      <c r="AE48" s="234"/>
      <c r="AF48" s="234"/>
      <c r="AG48" s="566"/>
      <c r="AH48" s="567"/>
      <c r="AI48" s="567"/>
      <c r="AJ48" s="567"/>
      <c r="AK48" s="567"/>
      <c r="AL48" s="567"/>
      <c r="AM48" s="567"/>
      <c r="AN48" s="567"/>
      <c r="AO48" s="567"/>
      <c r="AP48" s="567"/>
      <c r="AQ48" s="567"/>
      <c r="AR48" s="567"/>
      <c r="AS48" s="567"/>
      <c r="AT48" s="567"/>
      <c r="AU48" s="567"/>
      <c r="AV48" s="567"/>
      <c r="AW48" s="567"/>
      <c r="AX48" s="568"/>
    </row>
    <row r="49" spans="1:50" ht="30" customHeight="1">
      <c r="A49" s="158" t="s">
        <v>94</v>
      </c>
      <c r="B49" s="174"/>
      <c r="C49" s="219" t="s">
        <v>95</v>
      </c>
      <c r="D49" s="220"/>
      <c r="E49" s="220"/>
      <c r="F49" s="220"/>
      <c r="G49" s="220"/>
      <c r="H49" s="220"/>
      <c r="I49" s="220"/>
      <c r="J49" s="220"/>
      <c r="K49" s="220"/>
      <c r="L49" s="220"/>
      <c r="M49" s="220"/>
      <c r="N49" s="220"/>
      <c r="O49" s="220"/>
      <c r="P49" s="220"/>
      <c r="Q49" s="220"/>
      <c r="R49" s="220"/>
      <c r="S49" s="220"/>
      <c r="T49" s="220"/>
      <c r="U49" s="220"/>
      <c r="V49" s="220"/>
      <c r="W49" s="220"/>
      <c r="X49" s="220"/>
      <c r="Y49" s="220"/>
      <c r="Z49" s="220"/>
      <c r="AA49" s="220"/>
      <c r="AB49" s="220"/>
      <c r="AC49" s="221"/>
      <c r="AD49" s="182" t="s">
        <v>208</v>
      </c>
      <c r="AE49" s="183"/>
      <c r="AF49" s="183"/>
      <c r="AG49" s="560" t="s">
        <v>1719</v>
      </c>
      <c r="AH49" s="561"/>
      <c r="AI49" s="561"/>
      <c r="AJ49" s="561"/>
      <c r="AK49" s="561"/>
      <c r="AL49" s="561"/>
      <c r="AM49" s="561"/>
      <c r="AN49" s="561"/>
      <c r="AO49" s="561"/>
      <c r="AP49" s="561"/>
      <c r="AQ49" s="561"/>
      <c r="AR49" s="561"/>
      <c r="AS49" s="561"/>
      <c r="AT49" s="561"/>
      <c r="AU49" s="561"/>
      <c r="AV49" s="561"/>
      <c r="AW49" s="561"/>
      <c r="AX49" s="562"/>
    </row>
    <row r="50" spans="1:50" ht="26.25" customHeight="1">
      <c r="A50" s="175"/>
      <c r="B50" s="176"/>
      <c r="C50" s="216" t="s">
        <v>122</v>
      </c>
      <c r="D50" s="203"/>
      <c r="E50" s="203"/>
      <c r="F50" s="203"/>
      <c r="G50" s="203"/>
      <c r="H50" s="203"/>
      <c r="I50" s="203"/>
      <c r="J50" s="203"/>
      <c r="K50" s="203"/>
      <c r="L50" s="203"/>
      <c r="M50" s="203"/>
      <c r="N50" s="203"/>
      <c r="O50" s="203"/>
      <c r="P50" s="203"/>
      <c r="Q50" s="203"/>
      <c r="R50" s="203"/>
      <c r="S50" s="203"/>
      <c r="T50" s="203"/>
      <c r="U50" s="203"/>
      <c r="V50" s="203"/>
      <c r="W50" s="203"/>
      <c r="X50" s="203"/>
      <c r="Y50" s="203"/>
      <c r="Z50" s="203"/>
      <c r="AA50" s="203"/>
      <c r="AB50" s="203"/>
      <c r="AC50" s="203"/>
      <c r="AD50" s="217" t="s">
        <v>208</v>
      </c>
      <c r="AE50" s="218"/>
      <c r="AF50" s="218"/>
      <c r="AG50" s="563"/>
      <c r="AH50" s="564"/>
      <c r="AI50" s="564"/>
      <c r="AJ50" s="564"/>
      <c r="AK50" s="564"/>
      <c r="AL50" s="564"/>
      <c r="AM50" s="564"/>
      <c r="AN50" s="564"/>
      <c r="AO50" s="564"/>
      <c r="AP50" s="564"/>
      <c r="AQ50" s="564"/>
      <c r="AR50" s="564"/>
      <c r="AS50" s="564"/>
      <c r="AT50" s="564"/>
      <c r="AU50" s="564"/>
      <c r="AV50" s="564"/>
      <c r="AW50" s="564"/>
      <c r="AX50" s="565"/>
    </row>
    <row r="51" spans="1:50" ht="26.25" customHeight="1">
      <c r="A51" s="175"/>
      <c r="B51" s="176"/>
      <c r="C51" s="216" t="s">
        <v>120</v>
      </c>
      <c r="D51" s="203"/>
      <c r="E51" s="203"/>
      <c r="F51" s="203"/>
      <c r="G51" s="203"/>
      <c r="H51" s="203"/>
      <c r="I51" s="203"/>
      <c r="J51" s="203"/>
      <c r="K51" s="203"/>
      <c r="L51" s="203"/>
      <c r="M51" s="203"/>
      <c r="N51" s="203"/>
      <c r="O51" s="203"/>
      <c r="P51" s="203"/>
      <c r="Q51" s="203"/>
      <c r="R51" s="203"/>
      <c r="S51" s="203"/>
      <c r="T51" s="203"/>
      <c r="U51" s="203"/>
      <c r="V51" s="203"/>
      <c r="W51" s="203"/>
      <c r="X51" s="203"/>
      <c r="Y51" s="203"/>
      <c r="Z51" s="203"/>
      <c r="AA51" s="203"/>
      <c r="AB51" s="203"/>
      <c r="AC51" s="203"/>
      <c r="AD51" s="217" t="s">
        <v>277</v>
      </c>
      <c r="AE51" s="218"/>
      <c r="AF51" s="218"/>
      <c r="AG51" s="566"/>
      <c r="AH51" s="567"/>
      <c r="AI51" s="567"/>
      <c r="AJ51" s="567"/>
      <c r="AK51" s="567"/>
      <c r="AL51" s="567"/>
      <c r="AM51" s="567"/>
      <c r="AN51" s="567"/>
      <c r="AO51" s="567"/>
      <c r="AP51" s="567"/>
      <c r="AQ51" s="567"/>
      <c r="AR51" s="567"/>
      <c r="AS51" s="567"/>
      <c r="AT51" s="567"/>
      <c r="AU51" s="567"/>
      <c r="AV51" s="567"/>
      <c r="AW51" s="567"/>
      <c r="AX51" s="568"/>
    </row>
    <row r="52" spans="1:50" ht="33.6" customHeight="1">
      <c r="A52" s="158" t="s">
        <v>99</v>
      </c>
      <c r="B52" s="174"/>
      <c r="C52" s="179" t="s">
        <v>100</v>
      </c>
      <c r="D52" s="180"/>
      <c r="E52" s="180"/>
      <c r="F52" s="180"/>
      <c r="G52" s="180"/>
      <c r="H52" s="180"/>
      <c r="I52" s="180"/>
      <c r="J52" s="180"/>
      <c r="K52" s="180"/>
      <c r="L52" s="180"/>
      <c r="M52" s="180"/>
      <c r="N52" s="180"/>
      <c r="O52" s="180"/>
      <c r="P52" s="180"/>
      <c r="Q52" s="180"/>
      <c r="R52" s="180"/>
      <c r="S52" s="180"/>
      <c r="T52" s="180"/>
      <c r="U52" s="180"/>
      <c r="V52" s="180"/>
      <c r="W52" s="180"/>
      <c r="X52" s="180"/>
      <c r="Y52" s="180"/>
      <c r="Z52" s="180"/>
      <c r="AA52" s="180"/>
      <c r="AB52" s="180"/>
      <c r="AC52" s="181"/>
      <c r="AD52" s="572"/>
      <c r="AE52" s="181"/>
      <c r="AF52" s="181"/>
      <c r="AG52" s="184"/>
      <c r="AH52" s="185"/>
      <c r="AI52" s="185"/>
      <c r="AJ52" s="185"/>
      <c r="AK52" s="185"/>
      <c r="AL52" s="185"/>
      <c r="AM52" s="185"/>
      <c r="AN52" s="185"/>
      <c r="AO52" s="185"/>
      <c r="AP52" s="185"/>
      <c r="AQ52" s="185"/>
      <c r="AR52" s="185"/>
      <c r="AS52" s="185"/>
      <c r="AT52" s="185"/>
      <c r="AU52" s="185"/>
      <c r="AV52" s="185"/>
      <c r="AW52" s="185"/>
      <c r="AX52" s="186"/>
    </row>
    <row r="53" spans="1:50" ht="15.75" customHeight="1">
      <c r="A53" s="175"/>
      <c r="B53" s="176"/>
      <c r="C53" s="193" t="s">
        <v>0</v>
      </c>
      <c r="D53" s="194"/>
      <c r="E53" s="194"/>
      <c r="F53" s="194"/>
      <c r="G53" s="195" t="s">
        <v>101</v>
      </c>
      <c r="H53" s="196"/>
      <c r="I53" s="196"/>
      <c r="J53" s="196"/>
      <c r="K53" s="196"/>
      <c r="L53" s="196"/>
      <c r="M53" s="196"/>
      <c r="N53" s="196"/>
      <c r="O53" s="196"/>
      <c r="P53" s="196"/>
      <c r="Q53" s="196"/>
      <c r="R53" s="196"/>
      <c r="S53" s="197"/>
      <c r="T53" s="198" t="s">
        <v>118</v>
      </c>
      <c r="U53" s="199"/>
      <c r="V53" s="199"/>
      <c r="W53" s="199"/>
      <c r="X53" s="199"/>
      <c r="Y53" s="199"/>
      <c r="Z53" s="199"/>
      <c r="AA53" s="199"/>
      <c r="AB53" s="199"/>
      <c r="AC53" s="199"/>
      <c r="AD53" s="199"/>
      <c r="AE53" s="199"/>
      <c r="AF53" s="199"/>
      <c r="AG53" s="187"/>
      <c r="AH53" s="188"/>
      <c r="AI53" s="188"/>
      <c r="AJ53" s="188"/>
      <c r="AK53" s="188"/>
      <c r="AL53" s="188"/>
      <c r="AM53" s="188"/>
      <c r="AN53" s="188"/>
      <c r="AO53" s="188"/>
      <c r="AP53" s="188"/>
      <c r="AQ53" s="188"/>
      <c r="AR53" s="188"/>
      <c r="AS53" s="188"/>
      <c r="AT53" s="188"/>
      <c r="AU53" s="188"/>
      <c r="AV53" s="188"/>
      <c r="AW53" s="188"/>
      <c r="AX53" s="189"/>
    </row>
    <row r="54" spans="1:50" ht="26.25" customHeight="1">
      <c r="A54" s="175"/>
      <c r="B54" s="176"/>
      <c r="C54" s="200"/>
      <c r="D54" s="201"/>
      <c r="E54" s="201"/>
      <c r="F54" s="201"/>
      <c r="G54" s="202" t="s">
        <v>1718</v>
      </c>
      <c r="H54" s="203"/>
      <c r="I54" s="203"/>
      <c r="J54" s="203"/>
      <c r="K54" s="203"/>
      <c r="L54" s="203"/>
      <c r="M54" s="203"/>
      <c r="N54" s="203"/>
      <c r="O54" s="203"/>
      <c r="P54" s="203"/>
      <c r="Q54" s="203"/>
      <c r="R54" s="203"/>
      <c r="S54" s="204"/>
      <c r="T54" s="205"/>
      <c r="U54" s="203"/>
      <c r="V54" s="203"/>
      <c r="W54" s="203"/>
      <c r="X54" s="203"/>
      <c r="Y54" s="203"/>
      <c r="Z54" s="203"/>
      <c r="AA54" s="203"/>
      <c r="AB54" s="203"/>
      <c r="AC54" s="203"/>
      <c r="AD54" s="203"/>
      <c r="AE54" s="203"/>
      <c r="AF54" s="203"/>
      <c r="AG54" s="187"/>
      <c r="AH54" s="188"/>
      <c r="AI54" s="188"/>
      <c r="AJ54" s="188"/>
      <c r="AK54" s="188"/>
      <c r="AL54" s="188"/>
      <c r="AM54" s="188"/>
      <c r="AN54" s="188"/>
      <c r="AO54" s="188"/>
      <c r="AP54" s="188"/>
      <c r="AQ54" s="188"/>
      <c r="AR54" s="188"/>
      <c r="AS54" s="188"/>
      <c r="AT54" s="188"/>
      <c r="AU54" s="188"/>
      <c r="AV54" s="188"/>
      <c r="AW54" s="188"/>
      <c r="AX54" s="189"/>
    </row>
    <row r="55" spans="1:50" ht="26.25" customHeight="1">
      <c r="A55" s="177"/>
      <c r="B55" s="178"/>
      <c r="C55" s="151"/>
      <c r="D55" s="152"/>
      <c r="E55" s="152"/>
      <c r="F55" s="152"/>
      <c r="G55" s="153"/>
      <c r="H55" s="154"/>
      <c r="I55" s="154"/>
      <c r="J55" s="154"/>
      <c r="K55" s="154"/>
      <c r="L55" s="154"/>
      <c r="M55" s="154"/>
      <c r="N55" s="154"/>
      <c r="O55" s="154"/>
      <c r="P55" s="154"/>
      <c r="Q55" s="154"/>
      <c r="R55" s="154"/>
      <c r="S55" s="155"/>
      <c r="T55" s="156"/>
      <c r="U55" s="157"/>
      <c r="V55" s="157"/>
      <c r="W55" s="157"/>
      <c r="X55" s="157"/>
      <c r="Y55" s="157"/>
      <c r="Z55" s="157"/>
      <c r="AA55" s="157"/>
      <c r="AB55" s="157"/>
      <c r="AC55" s="157"/>
      <c r="AD55" s="157"/>
      <c r="AE55" s="157"/>
      <c r="AF55" s="157"/>
      <c r="AG55" s="190"/>
      <c r="AH55" s="191"/>
      <c r="AI55" s="191"/>
      <c r="AJ55" s="191"/>
      <c r="AK55" s="191"/>
      <c r="AL55" s="191"/>
      <c r="AM55" s="191"/>
      <c r="AN55" s="191"/>
      <c r="AO55" s="191"/>
      <c r="AP55" s="191"/>
      <c r="AQ55" s="191"/>
      <c r="AR55" s="191"/>
      <c r="AS55" s="191"/>
      <c r="AT55" s="191"/>
      <c r="AU55" s="191"/>
      <c r="AV55" s="191"/>
      <c r="AW55" s="191"/>
      <c r="AX55" s="192"/>
    </row>
    <row r="56" spans="1:50" ht="77.25" customHeight="1">
      <c r="A56" s="158" t="s">
        <v>103</v>
      </c>
      <c r="B56" s="159"/>
      <c r="C56" s="162" t="s">
        <v>104</v>
      </c>
      <c r="D56" s="163"/>
      <c r="E56" s="163"/>
      <c r="F56" s="164"/>
      <c r="G56" s="165" t="s">
        <v>1717</v>
      </c>
      <c r="H56" s="166"/>
      <c r="I56" s="166"/>
      <c r="J56" s="166"/>
      <c r="K56" s="166"/>
      <c r="L56" s="166"/>
      <c r="M56" s="166"/>
      <c r="N56" s="166"/>
      <c r="O56" s="166"/>
      <c r="P56" s="166"/>
      <c r="Q56" s="166"/>
      <c r="R56" s="166"/>
      <c r="S56" s="166"/>
      <c r="T56" s="166"/>
      <c r="U56" s="166"/>
      <c r="V56" s="166"/>
      <c r="W56" s="166"/>
      <c r="X56" s="166"/>
      <c r="Y56" s="166"/>
      <c r="Z56" s="166"/>
      <c r="AA56" s="166"/>
      <c r="AB56" s="166"/>
      <c r="AC56" s="166"/>
      <c r="AD56" s="166"/>
      <c r="AE56" s="166"/>
      <c r="AF56" s="166"/>
      <c r="AG56" s="166"/>
      <c r="AH56" s="166"/>
      <c r="AI56" s="166"/>
      <c r="AJ56" s="166"/>
      <c r="AK56" s="166"/>
      <c r="AL56" s="166"/>
      <c r="AM56" s="166"/>
      <c r="AN56" s="166"/>
      <c r="AO56" s="166"/>
      <c r="AP56" s="166"/>
      <c r="AQ56" s="166"/>
      <c r="AR56" s="166"/>
      <c r="AS56" s="166"/>
      <c r="AT56" s="166"/>
      <c r="AU56" s="166"/>
      <c r="AV56" s="166"/>
      <c r="AW56" s="166"/>
      <c r="AX56" s="167"/>
    </row>
    <row r="57" spans="1:50" ht="66.75" customHeight="1" thickBot="1">
      <c r="A57" s="160"/>
      <c r="B57" s="161"/>
      <c r="C57" s="168" t="s">
        <v>106</v>
      </c>
      <c r="D57" s="169"/>
      <c r="E57" s="169"/>
      <c r="F57" s="170"/>
      <c r="G57" s="789" t="s">
        <v>1716</v>
      </c>
      <c r="H57" s="789"/>
      <c r="I57" s="789"/>
      <c r="J57" s="789"/>
      <c r="K57" s="789"/>
      <c r="L57" s="789"/>
      <c r="M57" s="789"/>
      <c r="N57" s="789"/>
      <c r="O57" s="789"/>
      <c r="P57" s="789"/>
      <c r="Q57" s="789"/>
      <c r="R57" s="789"/>
      <c r="S57" s="789"/>
      <c r="T57" s="789"/>
      <c r="U57" s="789"/>
      <c r="V57" s="789"/>
      <c r="W57" s="789"/>
      <c r="X57" s="789"/>
      <c r="Y57" s="789"/>
      <c r="Z57" s="789"/>
      <c r="AA57" s="789"/>
      <c r="AB57" s="789"/>
      <c r="AC57" s="789"/>
      <c r="AD57" s="789"/>
      <c r="AE57" s="789"/>
      <c r="AF57" s="789"/>
      <c r="AG57" s="789"/>
      <c r="AH57" s="789"/>
      <c r="AI57" s="789"/>
      <c r="AJ57" s="789"/>
      <c r="AK57" s="789"/>
      <c r="AL57" s="789"/>
      <c r="AM57" s="789"/>
      <c r="AN57" s="789"/>
      <c r="AO57" s="789"/>
      <c r="AP57" s="789"/>
      <c r="AQ57" s="789"/>
      <c r="AR57" s="789"/>
      <c r="AS57" s="789"/>
      <c r="AT57" s="789"/>
      <c r="AU57" s="789"/>
      <c r="AV57" s="789"/>
      <c r="AW57" s="789"/>
      <c r="AX57" s="790"/>
    </row>
    <row r="58" spans="1:50" ht="21" customHeight="1">
      <c r="A58" s="139" t="s">
        <v>108</v>
      </c>
      <c r="B58" s="140"/>
      <c r="C58" s="140"/>
      <c r="D58" s="140"/>
      <c r="E58" s="140"/>
      <c r="F58" s="140"/>
      <c r="G58" s="140"/>
      <c r="H58" s="140"/>
      <c r="I58" s="140"/>
      <c r="J58" s="140"/>
      <c r="K58" s="140"/>
      <c r="L58" s="140"/>
      <c r="M58" s="140"/>
      <c r="N58" s="140"/>
      <c r="O58" s="140"/>
      <c r="P58" s="140"/>
      <c r="Q58" s="140"/>
      <c r="R58" s="140"/>
      <c r="S58" s="140"/>
      <c r="T58" s="140"/>
      <c r="U58" s="140"/>
      <c r="V58" s="140"/>
      <c r="W58" s="140"/>
      <c r="X58" s="140"/>
      <c r="Y58" s="140"/>
      <c r="Z58" s="140"/>
      <c r="AA58" s="140"/>
      <c r="AB58" s="140"/>
      <c r="AC58" s="140"/>
      <c r="AD58" s="140"/>
      <c r="AE58" s="140"/>
      <c r="AF58" s="140"/>
      <c r="AG58" s="140"/>
      <c r="AH58" s="140"/>
      <c r="AI58" s="140"/>
      <c r="AJ58" s="140"/>
      <c r="AK58" s="140"/>
      <c r="AL58" s="140"/>
      <c r="AM58" s="140"/>
      <c r="AN58" s="140"/>
      <c r="AO58" s="140"/>
      <c r="AP58" s="140"/>
      <c r="AQ58" s="140"/>
      <c r="AR58" s="140"/>
      <c r="AS58" s="140"/>
      <c r="AT58" s="140"/>
      <c r="AU58" s="140"/>
      <c r="AV58" s="140"/>
      <c r="AW58" s="140"/>
      <c r="AX58" s="141"/>
    </row>
    <row r="59" spans="1:50" ht="87" customHeight="1" thickBot="1">
      <c r="A59" s="120"/>
      <c r="B59" s="142"/>
      <c r="C59" s="142"/>
      <c r="D59" s="142"/>
      <c r="E59" s="142"/>
      <c r="F59" s="142"/>
      <c r="G59" s="142"/>
      <c r="H59" s="142"/>
      <c r="I59" s="142"/>
      <c r="J59" s="142"/>
      <c r="K59" s="142"/>
      <c r="L59" s="142"/>
      <c r="M59" s="142"/>
      <c r="N59" s="142"/>
      <c r="O59" s="142"/>
      <c r="P59" s="142"/>
      <c r="Q59" s="142"/>
      <c r="R59" s="142"/>
      <c r="S59" s="142"/>
      <c r="T59" s="142"/>
      <c r="U59" s="142"/>
      <c r="V59" s="142"/>
      <c r="W59" s="142"/>
      <c r="X59" s="142"/>
      <c r="Y59" s="142"/>
      <c r="Z59" s="142"/>
      <c r="AA59" s="142"/>
      <c r="AB59" s="142"/>
      <c r="AC59" s="142"/>
      <c r="AD59" s="142"/>
      <c r="AE59" s="142"/>
      <c r="AF59" s="142"/>
      <c r="AG59" s="142"/>
      <c r="AH59" s="142"/>
      <c r="AI59" s="142"/>
      <c r="AJ59" s="142"/>
      <c r="AK59" s="142"/>
      <c r="AL59" s="142"/>
      <c r="AM59" s="142"/>
      <c r="AN59" s="142"/>
      <c r="AO59" s="142"/>
      <c r="AP59" s="142"/>
      <c r="AQ59" s="142"/>
      <c r="AR59" s="142"/>
      <c r="AS59" s="142"/>
      <c r="AT59" s="142"/>
      <c r="AU59" s="142"/>
      <c r="AV59" s="142"/>
      <c r="AW59" s="142"/>
      <c r="AX59" s="143"/>
    </row>
    <row r="60" spans="1:50" ht="21" customHeight="1">
      <c r="A60" s="144" t="s">
        <v>109</v>
      </c>
      <c r="B60" s="145"/>
      <c r="C60" s="145"/>
      <c r="D60" s="145"/>
      <c r="E60" s="145"/>
      <c r="F60" s="145"/>
      <c r="G60" s="145"/>
      <c r="H60" s="145"/>
      <c r="I60" s="145"/>
      <c r="J60" s="145"/>
      <c r="K60" s="145"/>
      <c r="L60" s="145"/>
      <c r="M60" s="145"/>
      <c r="N60" s="145"/>
      <c r="O60" s="145"/>
      <c r="P60" s="145"/>
      <c r="Q60" s="145"/>
      <c r="R60" s="145"/>
      <c r="S60" s="145"/>
      <c r="T60" s="145"/>
      <c r="U60" s="145"/>
      <c r="V60" s="145"/>
      <c r="W60" s="145"/>
      <c r="X60" s="145"/>
      <c r="Y60" s="145"/>
      <c r="Z60" s="145"/>
      <c r="AA60" s="145"/>
      <c r="AB60" s="145"/>
      <c r="AC60" s="145"/>
      <c r="AD60" s="145"/>
      <c r="AE60" s="145"/>
      <c r="AF60" s="145"/>
      <c r="AG60" s="145"/>
      <c r="AH60" s="145"/>
      <c r="AI60" s="145"/>
      <c r="AJ60" s="145"/>
      <c r="AK60" s="145"/>
      <c r="AL60" s="145"/>
      <c r="AM60" s="145"/>
      <c r="AN60" s="145"/>
      <c r="AO60" s="145"/>
      <c r="AP60" s="145"/>
      <c r="AQ60" s="145"/>
      <c r="AR60" s="145"/>
      <c r="AS60" s="145"/>
      <c r="AT60" s="145"/>
      <c r="AU60" s="145"/>
      <c r="AV60" s="145"/>
      <c r="AW60" s="145"/>
      <c r="AX60" s="146"/>
    </row>
    <row r="61" spans="1:50" ht="120" customHeight="1" thickBot="1">
      <c r="A61" s="120"/>
      <c r="B61" s="142"/>
      <c r="C61" s="142"/>
      <c r="D61" s="142"/>
      <c r="E61" s="147"/>
      <c r="F61" s="148"/>
      <c r="G61" s="149"/>
      <c r="H61" s="149"/>
      <c r="I61" s="149"/>
      <c r="J61" s="149"/>
      <c r="K61" s="149"/>
      <c r="L61" s="149"/>
      <c r="M61" s="149"/>
      <c r="N61" s="149"/>
      <c r="O61" s="149"/>
      <c r="P61" s="149"/>
      <c r="Q61" s="149"/>
      <c r="R61" s="149"/>
      <c r="S61" s="149"/>
      <c r="T61" s="149"/>
      <c r="U61" s="149"/>
      <c r="V61" s="149"/>
      <c r="W61" s="149"/>
      <c r="X61" s="149"/>
      <c r="Y61" s="149"/>
      <c r="Z61" s="149"/>
      <c r="AA61" s="149"/>
      <c r="AB61" s="149"/>
      <c r="AC61" s="149"/>
      <c r="AD61" s="149"/>
      <c r="AE61" s="149"/>
      <c r="AF61" s="149"/>
      <c r="AG61" s="149"/>
      <c r="AH61" s="149"/>
      <c r="AI61" s="149"/>
      <c r="AJ61" s="149"/>
      <c r="AK61" s="149"/>
      <c r="AL61" s="149"/>
      <c r="AM61" s="149"/>
      <c r="AN61" s="149"/>
      <c r="AO61" s="149"/>
      <c r="AP61" s="149"/>
      <c r="AQ61" s="149"/>
      <c r="AR61" s="149"/>
      <c r="AS61" s="149"/>
      <c r="AT61" s="149"/>
      <c r="AU61" s="149"/>
      <c r="AV61" s="149"/>
      <c r="AW61" s="149"/>
      <c r="AX61" s="150"/>
    </row>
    <row r="62" spans="1:50" ht="21" customHeight="1">
      <c r="A62" s="144" t="s">
        <v>110</v>
      </c>
      <c r="B62" s="145"/>
      <c r="C62" s="145"/>
      <c r="D62" s="145"/>
      <c r="E62" s="145"/>
      <c r="F62" s="145"/>
      <c r="G62" s="145"/>
      <c r="H62" s="145"/>
      <c r="I62" s="145"/>
      <c r="J62" s="145"/>
      <c r="K62" s="145"/>
      <c r="L62" s="145"/>
      <c r="M62" s="145"/>
      <c r="N62" s="145"/>
      <c r="O62" s="145"/>
      <c r="P62" s="145"/>
      <c r="Q62" s="145"/>
      <c r="R62" s="145"/>
      <c r="S62" s="145"/>
      <c r="T62" s="145"/>
      <c r="U62" s="145"/>
      <c r="V62" s="145"/>
      <c r="W62" s="145"/>
      <c r="X62" s="145"/>
      <c r="Y62" s="145"/>
      <c r="Z62" s="145"/>
      <c r="AA62" s="145"/>
      <c r="AB62" s="145"/>
      <c r="AC62" s="145"/>
      <c r="AD62" s="145"/>
      <c r="AE62" s="145"/>
      <c r="AF62" s="145"/>
      <c r="AG62" s="145"/>
      <c r="AH62" s="145"/>
      <c r="AI62" s="145"/>
      <c r="AJ62" s="145"/>
      <c r="AK62" s="145"/>
      <c r="AL62" s="145"/>
      <c r="AM62" s="145"/>
      <c r="AN62" s="145"/>
      <c r="AO62" s="145"/>
      <c r="AP62" s="145"/>
      <c r="AQ62" s="145"/>
      <c r="AR62" s="145"/>
      <c r="AS62" s="145"/>
      <c r="AT62" s="145"/>
      <c r="AU62" s="145"/>
      <c r="AV62" s="145"/>
      <c r="AW62" s="145"/>
      <c r="AX62" s="146"/>
    </row>
    <row r="63" spans="1:50" ht="99.95" customHeight="1" thickBot="1">
      <c r="A63" s="120"/>
      <c r="B63" s="121"/>
      <c r="C63" s="121"/>
      <c r="D63" s="121"/>
      <c r="E63" s="122"/>
      <c r="F63" s="121"/>
      <c r="G63" s="121"/>
      <c r="H63" s="121"/>
      <c r="I63" s="121"/>
      <c r="J63" s="121"/>
      <c r="K63" s="121"/>
      <c r="L63" s="121"/>
      <c r="M63" s="121"/>
      <c r="N63" s="121"/>
      <c r="O63" s="121"/>
      <c r="P63" s="121"/>
      <c r="Q63" s="121"/>
      <c r="R63" s="121"/>
      <c r="S63" s="121"/>
      <c r="T63" s="121"/>
      <c r="U63" s="121"/>
      <c r="V63" s="121"/>
      <c r="W63" s="121"/>
      <c r="X63" s="121"/>
      <c r="Y63" s="121"/>
      <c r="Z63" s="121"/>
      <c r="AA63" s="121"/>
      <c r="AB63" s="121"/>
      <c r="AC63" s="121"/>
      <c r="AD63" s="121"/>
      <c r="AE63" s="121"/>
      <c r="AF63" s="121"/>
      <c r="AG63" s="121"/>
      <c r="AH63" s="121"/>
      <c r="AI63" s="121"/>
      <c r="AJ63" s="121"/>
      <c r="AK63" s="121"/>
      <c r="AL63" s="121"/>
      <c r="AM63" s="121"/>
      <c r="AN63" s="121"/>
      <c r="AO63" s="121"/>
      <c r="AP63" s="121"/>
      <c r="AQ63" s="121"/>
      <c r="AR63" s="121"/>
      <c r="AS63" s="121"/>
      <c r="AT63" s="121"/>
      <c r="AU63" s="121"/>
      <c r="AV63" s="121"/>
      <c r="AW63" s="121"/>
      <c r="AX63" s="123"/>
    </row>
    <row r="64" spans="1:50" ht="21" customHeight="1">
      <c r="A64" s="124" t="s">
        <v>111</v>
      </c>
      <c r="B64" s="125"/>
      <c r="C64" s="125"/>
      <c r="D64" s="125"/>
      <c r="E64" s="125"/>
      <c r="F64" s="125"/>
      <c r="G64" s="125"/>
      <c r="H64" s="125"/>
      <c r="I64" s="125"/>
      <c r="J64" s="125"/>
      <c r="K64" s="125"/>
      <c r="L64" s="125"/>
      <c r="M64" s="125"/>
      <c r="N64" s="125"/>
      <c r="O64" s="125"/>
      <c r="P64" s="125"/>
      <c r="Q64" s="125"/>
      <c r="R64" s="125"/>
      <c r="S64" s="125"/>
      <c r="T64" s="125"/>
      <c r="U64" s="125"/>
      <c r="V64" s="125"/>
      <c r="W64" s="125"/>
      <c r="X64" s="125"/>
      <c r="Y64" s="125"/>
      <c r="Z64" s="125"/>
      <c r="AA64" s="125"/>
      <c r="AB64" s="125"/>
      <c r="AC64" s="125"/>
      <c r="AD64" s="125"/>
      <c r="AE64" s="125"/>
      <c r="AF64" s="125"/>
      <c r="AG64" s="125"/>
      <c r="AH64" s="125"/>
      <c r="AI64" s="125"/>
      <c r="AJ64" s="125"/>
      <c r="AK64" s="125"/>
      <c r="AL64" s="125"/>
      <c r="AM64" s="125"/>
      <c r="AN64" s="125"/>
      <c r="AO64" s="125"/>
      <c r="AP64" s="125"/>
      <c r="AQ64" s="125"/>
      <c r="AR64" s="125"/>
      <c r="AS64" s="125"/>
      <c r="AT64" s="125"/>
      <c r="AU64" s="125"/>
      <c r="AV64" s="125"/>
      <c r="AW64" s="125"/>
      <c r="AX64" s="126"/>
    </row>
    <row r="65" spans="1:50" ht="99.95" customHeight="1" thickBot="1">
      <c r="A65" s="127"/>
      <c r="B65" s="128"/>
      <c r="C65" s="128"/>
      <c r="D65" s="128"/>
      <c r="E65" s="128"/>
      <c r="F65" s="128"/>
      <c r="G65" s="128"/>
      <c r="H65" s="128"/>
      <c r="I65" s="128"/>
      <c r="J65" s="128"/>
      <c r="K65" s="128"/>
      <c r="L65" s="128"/>
      <c r="M65" s="128"/>
      <c r="N65" s="128"/>
      <c r="O65" s="128"/>
      <c r="P65" s="128"/>
      <c r="Q65" s="128"/>
      <c r="R65" s="128"/>
      <c r="S65" s="128"/>
      <c r="T65" s="128"/>
      <c r="U65" s="128"/>
      <c r="V65" s="128"/>
      <c r="W65" s="128"/>
      <c r="X65" s="128"/>
      <c r="Y65" s="128"/>
      <c r="Z65" s="128"/>
      <c r="AA65" s="128"/>
      <c r="AB65" s="128"/>
      <c r="AC65" s="128"/>
      <c r="AD65" s="128"/>
      <c r="AE65" s="128"/>
      <c r="AF65" s="128"/>
      <c r="AG65" s="128"/>
      <c r="AH65" s="128"/>
      <c r="AI65" s="128"/>
      <c r="AJ65" s="128"/>
      <c r="AK65" s="128"/>
      <c r="AL65" s="128"/>
      <c r="AM65" s="128"/>
      <c r="AN65" s="128"/>
      <c r="AO65" s="128"/>
      <c r="AP65" s="128"/>
      <c r="AQ65" s="128"/>
      <c r="AR65" s="128"/>
      <c r="AS65" s="128"/>
      <c r="AT65" s="128"/>
      <c r="AU65" s="128"/>
      <c r="AV65" s="128"/>
      <c r="AW65" s="128"/>
      <c r="AX65" s="129"/>
    </row>
    <row r="66" spans="1:50" ht="19.7" customHeight="1">
      <c r="A66" s="130" t="s">
        <v>112</v>
      </c>
      <c r="B66" s="131"/>
      <c r="C66" s="131"/>
      <c r="D66" s="131"/>
      <c r="E66" s="131"/>
      <c r="F66" s="131"/>
      <c r="G66" s="131"/>
      <c r="H66" s="131"/>
      <c r="I66" s="131"/>
      <c r="J66" s="131"/>
      <c r="K66" s="131"/>
      <c r="L66" s="131"/>
      <c r="M66" s="131"/>
      <c r="N66" s="131"/>
      <c r="O66" s="131"/>
      <c r="P66" s="131"/>
      <c r="Q66" s="131"/>
      <c r="R66" s="131"/>
      <c r="S66" s="131"/>
      <c r="T66" s="131"/>
      <c r="U66" s="131"/>
      <c r="V66" s="131"/>
      <c r="W66" s="131"/>
      <c r="X66" s="131"/>
      <c r="Y66" s="131"/>
      <c r="Z66" s="131"/>
      <c r="AA66" s="131"/>
      <c r="AB66" s="131"/>
      <c r="AC66" s="131"/>
      <c r="AD66" s="131"/>
      <c r="AE66" s="131"/>
      <c r="AF66" s="131"/>
      <c r="AG66" s="131"/>
      <c r="AH66" s="131"/>
      <c r="AI66" s="131"/>
      <c r="AJ66" s="131"/>
      <c r="AK66" s="131"/>
      <c r="AL66" s="131"/>
      <c r="AM66" s="131"/>
      <c r="AN66" s="131"/>
      <c r="AO66" s="131"/>
      <c r="AP66" s="131"/>
      <c r="AQ66" s="131"/>
      <c r="AR66" s="131"/>
      <c r="AS66" s="131"/>
      <c r="AT66" s="131"/>
      <c r="AU66" s="131"/>
      <c r="AV66" s="131"/>
      <c r="AW66" s="131"/>
      <c r="AX66" s="132"/>
    </row>
    <row r="67" spans="1:50" ht="19.899999999999999" customHeight="1" thickBot="1">
      <c r="A67" s="133"/>
      <c r="B67" s="134"/>
      <c r="C67" s="115" t="s">
        <v>113</v>
      </c>
      <c r="D67" s="135"/>
      <c r="E67" s="135"/>
      <c r="F67" s="135"/>
      <c r="G67" s="135"/>
      <c r="H67" s="135"/>
      <c r="I67" s="135"/>
      <c r="J67" s="136"/>
      <c r="K67" s="137">
        <v>137</v>
      </c>
      <c r="L67" s="137"/>
      <c r="M67" s="137"/>
      <c r="N67" s="137"/>
      <c r="O67" s="137"/>
      <c r="P67" s="137"/>
      <c r="Q67" s="137"/>
      <c r="R67" s="137"/>
      <c r="S67" s="115" t="s">
        <v>114</v>
      </c>
      <c r="T67" s="135"/>
      <c r="U67" s="135"/>
      <c r="V67" s="135"/>
      <c r="W67" s="135"/>
      <c r="X67" s="135"/>
      <c r="Y67" s="135"/>
      <c r="Z67" s="136"/>
      <c r="AA67" s="138">
        <v>163</v>
      </c>
      <c r="AB67" s="137"/>
      <c r="AC67" s="137"/>
      <c r="AD67" s="137"/>
      <c r="AE67" s="137"/>
      <c r="AF67" s="137"/>
      <c r="AG67" s="137"/>
      <c r="AH67" s="137"/>
      <c r="AI67" s="115" t="s">
        <v>115</v>
      </c>
      <c r="AJ67" s="116"/>
      <c r="AK67" s="116"/>
      <c r="AL67" s="116"/>
      <c r="AM67" s="116"/>
      <c r="AN67" s="116"/>
      <c r="AO67" s="116"/>
      <c r="AP67" s="117"/>
      <c r="AQ67" s="118">
        <v>171</v>
      </c>
      <c r="AR67" s="118"/>
      <c r="AS67" s="118"/>
      <c r="AT67" s="118"/>
      <c r="AU67" s="118"/>
      <c r="AV67" s="118"/>
      <c r="AW67" s="118"/>
      <c r="AX67" s="119"/>
    </row>
  </sheetData>
  <mergeCells count="256">
    <mergeCell ref="A6:F6"/>
    <mergeCell ref="G6:X6"/>
    <mergeCell ref="Y6:AD6"/>
    <mergeCell ref="AE6:AX6"/>
    <mergeCell ref="A7:F7"/>
    <mergeCell ref="G7:AX7"/>
    <mergeCell ref="AJ1:AP1"/>
    <mergeCell ref="AQ1:AX1"/>
    <mergeCell ref="A2:AN2"/>
    <mergeCell ref="AO2:AX2"/>
    <mergeCell ref="A3:F3"/>
    <mergeCell ref="G3:X3"/>
    <mergeCell ref="Y3:AD3"/>
    <mergeCell ref="AE3:AP3"/>
    <mergeCell ref="AQ3:AX3"/>
    <mergeCell ref="A4:F4"/>
    <mergeCell ref="G4:X4"/>
    <mergeCell ref="Y4:AD4"/>
    <mergeCell ref="AE4:AP4"/>
    <mergeCell ref="AQ4:AX4"/>
    <mergeCell ref="A5:F5"/>
    <mergeCell ref="G5:X5"/>
    <mergeCell ref="Y5:AD5"/>
    <mergeCell ref="AE5:AX5"/>
    <mergeCell ref="A8:F8"/>
    <mergeCell ref="G8:AX8"/>
    <mergeCell ref="A9:F9"/>
    <mergeCell ref="G9:AX9"/>
    <mergeCell ref="A10:F18"/>
    <mergeCell ref="G10:O10"/>
    <mergeCell ref="P10:V10"/>
    <mergeCell ref="W10:AC10"/>
    <mergeCell ref="AD10:AJ10"/>
    <mergeCell ref="AK10:AQ10"/>
    <mergeCell ref="I14:O14"/>
    <mergeCell ref="P14:V14"/>
    <mergeCell ref="W14:AC14"/>
    <mergeCell ref="AD14:AJ14"/>
    <mergeCell ref="AK14:AQ14"/>
    <mergeCell ref="AR14:AX14"/>
    <mergeCell ref="AR10:AX10"/>
    <mergeCell ref="G11:H16"/>
    <mergeCell ref="I11:O11"/>
    <mergeCell ref="P11:V11"/>
    <mergeCell ref="W11:AC11"/>
    <mergeCell ref="AD11:AJ11"/>
    <mergeCell ref="AK11:AQ11"/>
    <mergeCell ref="AR11:AX11"/>
    <mergeCell ref="I12:O12"/>
    <mergeCell ref="P12:V12"/>
    <mergeCell ref="W12:AC12"/>
    <mergeCell ref="AD12:AJ12"/>
    <mergeCell ref="AK12:AQ12"/>
    <mergeCell ref="AR12:AX12"/>
    <mergeCell ref="I13:O13"/>
    <mergeCell ref="P13:V13"/>
    <mergeCell ref="W13:AC13"/>
    <mergeCell ref="AD13:AJ13"/>
    <mergeCell ref="AK13:AQ13"/>
    <mergeCell ref="AR13:AX13"/>
    <mergeCell ref="AR17:AX17"/>
    <mergeCell ref="G18:O18"/>
    <mergeCell ref="P18:V18"/>
    <mergeCell ref="W18:AC18"/>
    <mergeCell ref="AD18:AJ18"/>
    <mergeCell ref="AK18:AQ18"/>
    <mergeCell ref="AR18:AX18"/>
    <mergeCell ref="I15:O15"/>
    <mergeCell ref="P15:V15"/>
    <mergeCell ref="W15:AC15"/>
    <mergeCell ref="AD15:AJ15"/>
    <mergeCell ref="AK15:AQ15"/>
    <mergeCell ref="AR15:AX15"/>
    <mergeCell ref="I16:O16"/>
    <mergeCell ref="P16:V16"/>
    <mergeCell ref="W16:AC16"/>
    <mergeCell ref="AD16:AJ16"/>
    <mergeCell ref="AK16:AQ16"/>
    <mergeCell ref="AR16:AX16"/>
    <mergeCell ref="G19:X19"/>
    <mergeCell ref="Y19:AA19"/>
    <mergeCell ref="AB19:AD19"/>
    <mergeCell ref="AE19:AI19"/>
    <mergeCell ref="G17:O17"/>
    <mergeCell ref="P17:V17"/>
    <mergeCell ref="W17:AC17"/>
    <mergeCell ref="AD17:AJ17"/>
    <mergeCell ref="AK17:AQ17"/>
    <mergeCell ref="AJ22:AN22"/>
    <mergeCell ref="AO22:AS22"/>
    <mergeCell ref="AT22:AX22"/>
    <mergeCell ref="AJ19:AN19"/>
    <mergeCell ref="AB21:AD21"/>
    <mergeCell ref="AE21:AI21"/>
    <mergeCell ref="AJ21:AN21"/>
    <mergeCell ref="AO21:AS21"/>
    <mergeCell ref="AT21:AX21"/>
    <mergeCell ref="AO19:AS19"/>
    <mergeCell ref="AT19:AX19"/>
    <mergeCell ref="AE20:AI20"/>
    <mergeCell ref="AJ20:AN20"/>
    <mergeCell ref="AO20:AS20"/>
    <mergeCell ref="AT20:AX20"/>
    <mergeCell ref="G20:X22"/>
    <mergeCell ref="Y20:AA20"/>
    <mergeCell ref="AB20:AD20"/>
    <mergeCell ref="A26:F28"/>
    <mergeCell ref="G26:X26"/>
    <mergeCell ref="Y26:AA26"/>
    <mergeCell ref="AB26:AD26"/>
    <mergeCell ref="AE26:AI26"/>
    <mergeCell ref="G23:X23"/>
    <mergeCell ref="Y23:AA23"/>
    <mergeCell ref="AB23:AD23"/>
    <mergeCell ref="AE23:AI23"/>
    <mergeCell ref="AB25:AD25"/>
    <mergeCell ref="AE25:AI25"/>
    <mergeCell ref="G24:X25"/>
    <mergeCell ref="Y24:AA24"/>
    <mergeCell ref="AB24:AD24"/>
    <mergeCell ref="AE24:AI24"/>
    <mergeCell ref="Y25:AA25"/>
    <mergeCell ref="Y22:AA22"/>
    <mergeCell ref="AB22:AD22"/>
    <mergeCell ref="AE22:AI22"/>
    <mergeCell ref="Y21:AA21"/>
    <mergeCell ref="A19:F22"/>
    <mergeCell ref="A23:F25"/>
    <mergeCell ref="AT27:AX27"/>
    <mergeCell ref="Y28:AA28"/>
    <mergeCell ref="AB28:AD28"/>
    <mergeCell ref="AE28:AI28"/>
    <mergeCell ref="AJ28:AN28"/>
    <mergeCell ref="AO28:AS28"/>
    <mergeCell ref="AO25:AS25"/>
    <mergeCell ref="AT25:AX25"/>
    <mergeCell ref="AJ23:AN23"/>
    <mergeCell ref="AJ25:AN25"/>
    <mergeCell ref="AO23:AS23"/>
    <mergeCell ref="AT23:AX23"/>
    <mergeCell ref="AJ24:AN24"/>
    <mergeCell ref="AO24:AS24"/>
    <mergeCell ref="AT24:AX24"/>
    <mergeCell ref="AT28:AX28"/>
    <mergeCell ref="G27:X28"/>
    <mergeCell ref="Y27:AA27"/>
    <mergeCell ref="AB27:AD27"/>
    <mergeCell ref="AE27:AI27"/>
    <mergeCell ref="AJ27:AN27"/>
    <mergeCell ref="AO27:AS27"/>
    <mergeCell ref="AJ26:AN26"/>
    <mergeCell ref="AO26:AS26"/>
    <mergeCell ref="AT26:AX26"/>
    <mergeCell ref="C36:K36"/>
    <mergeCell ref="L36:Q36"/>
    <mergeCell ref="R36:W36"/>
    <mergeCell ref="X36:AX36"/>
    <mergeCell ref="A29:B36"/>
    <mergeCell ref="C29:K29"/>
    <mergeCell ref="L29:Q29"/>
    <mergeCell ref="R29:W29"/>
    <mergeCell ref="X29:AX29"/>
    <mergeCell ref="C30:K30"/>
    <mergeCell ref="L30:Q30"/>
    <mergeCell ref="R30:W30"/>
    <mergeCell ref="X30:AX30"/>
    <mergeCell ref="C31:K31"/>
    <mergeCell ref="L31:Q31"/>
    <mergeCell ref="R31:W31"/>
    <mergeCell ref="X31:AX31"/>
    <mergeCell ref="C32:K32"/>
    <mergeCell ref="L32:Q32"/>
    <mergeCell ref="R32:W32"/>
    <mergeCell ref="X32:AX32"/>
    <mergeCell ref="C33:K33"/>
    <mergeCell ref="L33:Q33"/>
    <mergeCell ref="R33:W33"/>
    <mergeCell ref="X33:AX33"/>
    <mergeCell ref="C34:K34"/>
    <mergeCell ref="L34:Q34"/>
    <mergeCell ref="R34:W34"/>
    <mergeCell ref="X34:AX34"/>
    <mergeCell ref="C35:K35"/>
    <mergeCell ref="L35:Q35"/>
    <mergeCell ref="R35:W35"/>
    <mergeCell ref="X35:AX35"/>
    <mergeCell ref="A38:AX38"/>
    <mergeCell ref="C39:AC39"/>
    <mergeCell ref="AD39:AF39"/>
    <mergeCell ref="AG39:AX39"/>
    <mergeCell ref="A40:B42"/>
    <mergeCell ref="C40:AC40"/>
    <mergeCell ref="AD40:AF40"/>
    <mergeCell ref="AG40:AX42"/>
    <mergeCell ref="C41:AC41"/>
    <mergeCell ref="AD41:AF41"/>
    <mergeCell ref="C42:AC42"/>
    <mergeCell ref="AD42:AF42"/>
    <mergeCell ref="A43:B48"/>
    <mergeCell ref="C43:AC43"/>
    <mergeCell ref="AD43:AF43"/>
    <mergeCell ref="AG43:AX48"/>
    <mergeCell ref="C44:AC44"/>
    <mergeCell ref="AD44:AF44"/>
    <mergeCell ref="C45:AC45"/>
    <mergeCell ref="AD45:AF45"/>
    <mergeCell ref="A60:AX60"/>
    <mergeCell ref="A58:AX58"/>
    <mergeCell ref="A59:AX59"/>
    <mergeCell ref="AD52:AF52"/>
    <mergeCell ref="AG52:AX55"/>
    <mergeCell ref="C53:F53"/>
    <mergeCell ref="G53:S53"/>
    <mergeCell ref="T53:AF53"/>
    <mergeCell ref="C54:F54"/>
    <mergeCell ref="G54:S54"/>
    <mergeCell ref="T54:AF54"/>
    <mergeCell ref="C55:F55"/>
    <mergeCell ref="G55:S55"/>
    <mergeCell ref="T55:AF55"/>
    <mergeCell ref="A61:E61"/>
    <mergeCell ref="F61:AX61"/>
    <mergeCell ref="A62:AX62"/>
    <mergeCell ref="C46:AC46"/>
    <mergeCell ref="AD46:AF46"/>
    <mergeCell ref="C47:AC47"/>
    <mergeCell ref="AD47:AF47"/>
    <mergeCell ref="C48:AC48"/>
    <mergeCell ref="AD48:AF48"/>
    <mergeCell ref="A49:B51"/>
    <mergeCell ref="C49:AC49"/>
    <mergeCell ref="AD49:AF49"/>
    <mergeCell ref="AG49:AX51"/>
    <mergeCell ref="C50:AC50"/>
    <mergeCell ref="AD50:AF50"/>
    <mergeCell ref="C51:AC51"/>
    <mergeCell ref="AD51:AF51"/>
    <mergeCell ref="A56:B57"/>
    <mergeCell ref="C56:F56"/>
    <mergeCell ref="G56:AX56"/>
    <mergeCell ref="C57:F57"/>
    <mergeCell ref="G57:AX57"/>
    <mergeCell ref="A52:B55"/>
    <mergeCell ref="C52:AC52"/>
    <mergeCell ref="AI67:AP67"/>
    <mergeCell ref="AQ67:AX67"/>
    <mergeCell ref="A63:E63"/>
    <mergeCell ref="F63:AX63"/>
    <mergeCell ref="A64:AX64"/>
    <mergeCell ref="A65:AX65"/>
    <mergeCell ref="A66:AX66"/>
    <mergeCell ref="A67:B67"/>
    <mergeCell ref="C67:J67"/>
    <mergeCell ref="K67:R67"/>
    <mergeCell ref="S67:Z67"/>
    <mergeCell ref="AA67:AH67"/>
  </mergeCells>
  <phoneticPr fontId="24"/>
  <pageMargins left="0.62992125984251968" right="0.39370078740157483" top="0.59055118110236227" bottom="0.39370078740157483" header="0.51181102362204722" footer="0.51181102362204722"/>
  <pageSetup paperSize="9" scale="70" fitToHeight="4" orientation="portrait" horizontalDpi="4294967292" r:id="rId1"/>
  <headerFooter alignWithMargins="0">
    <oddFooter>&amp;C&amp;P</oddFooter>
  </headerFooter>
  <rowBreaks count="1" manualBreakCount="1">
    <brk id="36" max="49" man="1"/>
  </row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BC110"/>
  <sheetViews>
    <sheetView view="pageBreakPreview" zoomScale="70" zoomScaleNormal="75" zoomScaleSheetLayoutView="70" workbookViewId="0">
      <selection activeCell="BA35" sqref="BA35"/>
    </sheetView>
  </sheetViews>
  <sheetFormatPr defaultRowHeight="13.5"/>
  <cols>
    <col min="1" max="50" width="2.625" style="1" customWidth="1"/>
    <col min="51" max="57" width="2.25" style="1" customWidth="1"/>
    <col min="58" max="16384" width="9" style="1"/>
  </cols>
  <sheetData>
    <row r="1" spans="1:50" ht="21.75" customHeight="1" thickBot="1">
      <c r="AJ1" s="499" t="s">
        <v>0</v>
      </c>
      <c r="AK1" s="499"/>
      <c r="AL1" s="499"/>
      <c r="AM1" s="499"/>
      <c r="AN1" s="499"/>
      <c r="AO1" s="499"/>
      <c r="AP1" s="499"/>
      <c r="AQ1" s="791" t="str">
        <f ca="1">RIGHT(CELL("filename",AQ1),LEN(CELL("filename",AQ1))-FIND("]",CELL("filename",AQ1)))</f>
        <v>163</v>
      </c>
      <c r="AR1" s="791"/>
      <c r="AS1" s="791"/>
      <c r="AT1" s="791"/>
      <c r="AU1" s="791"/>
      <c r="AV1" s="791"/>
      <c r="AW1" s="791"/>
      <c r="AX1" s="791"/>
    </row>
    <row r="2" spans="1:50" ht="21" customHeight="1" thickBot="1">
      <c r="A2" s="501" t="s">
        <v>1</v>
      </c>
      <c r="B2" s="502"/>
      <c r="C2" s="502"/>
      <c r="D2" s="502"/>
      <c r="E2" s="502"/>
      <c r="F2" s="502"/>
      <c r="G2" s="502"/>
      <c r="H2" s="502"/>
      <c r="I2" s="502"/>
      <c r="J2" s="502"/>
      <c r="K2" s="502"/>
      <c r="L2" s="502"/>
      <c r="M2" s="502"/>
      <c r="N2" s="502"/>
      <c r="O2" s="502"/>
      <c r="P2" s="502"/>
      <c r="Q2" s="502"/>
      <c r="R2" s="502"/>
      <c r="S2" s="502"/>
      <c r="T2" s="502"/>
      <c r="U2" s="502"/>
      <c r="V2" s="502"/>
      <c r="W2" s="502"/>
      <c r="X2" s="502"/>
      <c r="Y2" s="502"/>
      <c r="Z2" s="502"/>
      <c r="AA2" s="502"/>
      <c r="AB2" s="502"/>
      <c r="AC2" s="502"/>
      <c r="AD2" s="502"/>
      <c r="AE2" s="502"/>
      <c r="AF2" s="502"/>
      <c r="AG2" s="502"/>
      <c r="AH2" s="502"/>
      <c r="AI2" s="502"/>
      <c r="AJ2" s="502"/>
      <c r="AK2" s="502"/>
      <c r="AL2" s="502"/>
      <c r="AM2" s="502"/>
      <c r="AN2" s="502"/>
      <c r="AO2" s="503" t="s">
        <v>2</v>
      </c>
      <c r="AP2" s="504"/>
      <c r="AQ2" s="504"/>
      <c r="AR2" s="504"/>
      <c r="AS2" s="504"/>
      <c r="AT2" s="504"/>
      <c r="AU2" s="504"/>
      <c r="AV2" s="504"/>
      <c r="AW2" s="504"/>
      <c r="AX2" s="505"/>
    </row>
    <row r="3" spans="1:50" ht="25.15" customHeight="1">
      <c r="A3" s="506" t="s">
        <v>3</v>
      </c>
      <c r="B3" s="507"/>
      <c r="C3" s="507"/>
      <c r="D3" s="507"/>
      <c r="E3" s="507"/>
      <c r="F3" s="507"/>
      <c r="G3" s="508" t="s">
        <v>1770</v>
      </c>
      <c r="H3" s="698"/>
      <c r="I3" s="698"/>
      <c r="J3" s="698"/>
      <c r="K3" s="698"/>
      <c r="L3" s="698"/>
      <c r="M3" s="698"/>
      <c r="N3" s="698"/>
      <c r="O3" s="698"/>
      <c r="P3" s="698"/>
      <c r="Q3" s="698"/>
      <c r="R3" s="698"/>
      <c r="S3" s="698"/>
      <c r="T3" s="698"/>
      <c r="U3" s="698"/>
      <c r="V3" s="698"/>
      <c r="W3" s="698"/>
      <c r="X3" s="698"/>
      <c r="Y3" s="510" t="s">
        <v>161</v>
      </c>
      <c r="Z3" s="511"/>
      <c r="AA3" s="511"/>
      <c r="AB3" s="511"/>
      <c r="AC3" s="511"/>
      <c r="AD3" s="512"/>
      <c r="AE3" s="511" t="s">
        <v>271</v>
      </c>
      <c r="AF3" s="511"/>
      <c r="AG3" s="511"/>
      <c r="AH3" s="511"/>
      <c r="AI3" s="511"/>
      <c r="AJ3" s="511"/>
      <c r="AK3" s="511"/>
      <c r="AL3" s="511"/>
      <c r="AM3" s="511"/>
      <c r="AN3" s="511"/>
      <c r="AO3" s="511"/>
      <c r="AP3" s="512"/>
      <c r="AQ3" s="515" t="s">
        <v>7</v>
      </c>
      <c r="AR3" s="511"/>
      <c r="AS3" s="511"/>
      <c r="AT3" s="511"/>
      <c r="AU3" s="511"/>
      <c r="AV3" s="511"/>
      <c r="AW3" s="511"/>
      <c r="AX3" s="682"/>
    </row>
    <row r="4" spans="1:50" ht="30" customHeight="1">
      <c r="A4" s="474" t="s">
        <v>8</v>
      </c>
      <c r="B4" s="475"/>
      <c r="C4" s="475"/>
      <c r="D4" s="475"/>
      <c r="E4" s="475"/>
      <c r="F4" s="476"/>
      <c r="G4" s="477" t="s">
        <v>1769</v>
      </c>
      <c r="H4" s="478"/>
      <c r="I4" s="478"/>
      <c r="J4" s="478"/>
      <c r="K4" s="478"/>
      <c r="L4" s="478"/>
      <c r="M4" s="478"/>
      <c r="N4" s="478"/>
      <c r="O4" s="478"/>
      <c r="P4" s="478"/>
      <c r="Q4" s="478"/>
      <c r="R4" s="478"/>
      <c r="S4" s="478"/>
      <c r="T4" s="478"/>
      <c r="U4" s="478"/>
      <c r="V4" s="3057"/>
      <c r="W4" s="3057"/>
      <c r="X4" s="3057"/>
      <c r="Y4" s="480" t="s">
        <v>10</v>
      </c>
      <c r="Z4" s="481"/>
      <c r="AA4" s="481"/>
      <c r="AB4" s="481"/>
      <c r="AC4" s="481"/>
      <c r="AD4" s="482"/>
      <c r="AE4" s="481" t="s">
        <v>269</v>
      </c>
      <c r="AF4" s="481"/>
      <c r="AG4" s="481"/>
      <c r="AH4" s="481"/>
      <c r="AI4" s="481"/>
      <c r="AJ4" s="481"/>
      <c r="AK4" s="481"/>
      <c r="AL4" s="481"/>
      <c r="AM4" s="481"/>
      <c r="AN4" s="481"/>
      <c r="AO4" s="481"/>
      <c r="AP4" s="482"/>
      <c r="AQ4" s="486" t="s">
        <v>268</v>
      </c>
      <c r="AR4" s="487"/>
      <c r="AS4" s="487"/>
      <c r="AT4" s="487"/>
      <c r="AU4" s="487"/>
      <c r="AV4" s="487"/>
      <c r="AW4" s="487"/>
      <c r="AX4" s="488"/>
    </row>
    <row r="5" spans="1:50" ht="48" customHeight="1">
      <c r="A5" s="489" t="s">
        <v>13</v>
      </c>
      <c r="B5" s="490"/>
      <c r="C5" s="490"/>
      <c r="D5" s="490"/>
      <c r="E5" s="490"/>
      <c r="F5" s="490"/>
      <c r="G5" s="491" t="s">
        <v>14</v>
      </c>
      <c r="H5" s="3057"/>
      <c r="I5" s="3057"/>
      <c r="J5" s="3057"/>
      <c r="K5" s="3057"/>
      <c r="L5" s="3057"/>
      <c r="M5" s="3057"/>
      <c r="N5" s="3057"/>
      <c r="O5" s="3057"/>
      <c r="P5" s="3057"/>
      <c r="Q5" s="3057"/>
      <c r="R5" s="3057"/>
      <c r="S5" s="3057"/>
      <c r="T5" s="3057"/>
      <c r="U5" s="3057"/>
      <c r="V5" s="3057"/>
      <c r="W5" s="3057"/>
      <c r="X5" s="3057"/>
      <c r="Y5" s="492" t="s">
        <v>15</v>
      </c>
      <c r="Z5" s="493"/>
      <c r="AA5" s="493"/>
      <c r="AB5" s="493"/>
      <c r="AC5" s="493"/>
      <c r="AD5" s="494"/>
      <c r="AE5" s="495" t="s">
        <v>741</v>
      </c>
      <c r="AF5" s="496"/>
      <c r="AG5" s="496"/>
      <c r="AH5" s="496"/>
      <c r="AI5" s="496"/>
      <c r="AJ5" s="496"/>
      <c r="AK5" s="496"/>
      <c r="AL5" s="496"/>
      <c r="AM5" s="496"/>
      <c r="AN5" s="496"/>
      <c r="AO5" s="496"/>
      <c r="AP5" s="496"/>
      <c r="AQ5" s="2853"/>
      <c r="AR5" s="2853"/>
      <c r="AS5" s="2853"/>
      <c r="AT5" s="2853"/>
      <c r="AU5" s="2853"/>
      <c r="AV5" s="2853"/>
      <c r="AW5" s="2853"/>
      <c r="AX5" s="2854"/>
    </row>
    <row r="6" spans="1:50" ht="39.950000000000003" customHeight="1">
      <c r="A6" s="461" t="s">
        <v>17</v>
      </c>
      <c r="B6" s="462"/>
      <c r="C6" s="462"/>
      <c r="D6" s="462"/>
      <c r="E6" s="462"/>
      <c r="F6" s="462"/>
      <c r="G6" s="705" t="s">
        <v>717</v>
      </c>
      <c r="H6" s="706"/>
      <c r="I6" s="706"/>
      <c r="J6" s="706"/>
      <c r="K6" s="706"/>
      <c r="L6" s="706"/>
      <c r="M6" s="706"/>
      <c r="N6" s="706"/>
      <c r="O6" s="706"/>
      <c r="P6" s="706"/>
      <c r="Q6" s="706"/>
      <c r="R6" s="706"/>
      <c r="S6" s="706"/>
      <c r="T6" s="706"/>
      <c r="U6" s="706"/>
      <c r="V6" s="797"/>
      <c r="W6" s="797"/>
      <c r="X6" s="797"/>
      <c r="Y6" s="467" t="s">
        <v>336</v>
      </c>
      <c r="Z6" s="371"/>
      <c r="AA6" s="371"/>
      <c r="AB6" s="371"/>
      <c r="AC6" s="371"/>
      <c r="AD6" s="378"/>
      <c r="AE6" s="468" t="s">
        <v>1768</v>
      </c>
      <c r="AF6" s="798"/>
      <c r="AG6" s="798"/>
      <c r="AH6" s="798"/>
      <c r="AI6" s="798"/>
      <c r="AJ6" s="798"/>
      <c r="AK6" s="798"/>
      <c r="AL6" s="798"/>
      <c r="AM6" s="798"/>
      <c r="AN6" s="798"/>
      <c r="AO6" s="798"/>
      <c r="AP6" s="798"/>
      <c r="AQ6" s="798"/>
      <c r="AR6" s="798"/>
      <c r="AS6" s="798"/>
      <c r="AT6" s="798"/>
      <c r="AU6" s="798"/>
      <c r="AV6" s="798"/>
      <c r="AW6" s="798"/>
      <c r="AX6" s="799"/>
    </row>
    <row r="7" spans="1:50" ht="78.75" customHeight="1">
      <c r="A7" s="429" t="s">
        <v>21</v>
      </c>
      <c r="B7" s="430"/>
      <c r="C7" s="430"/>
      <c r="D7" s="430"/>
      <c r="E7" s="430"/>
      <c r="F7" s="430"/>
      <c r="G7" s="471" t="s">
        <v>1759</v>
      </c>
      <c r="H7" s="472"/>
      <c r="I7" s="472"/>
      <c r="J7" s="472"/>
      <c r="K7" s="472"/>
      <c r="L7" s="472"/>
      <c r="M7" s="472"/>
      <c r="N7" s="472"/>
      <c r="O7" s="472"/>
      <c r="P7" s="472"/>
      <c r="Q7" s="472"/>
      <c r="R7" s="472"/>
      <c r="S7" s="472"/>
      <c r="T7" s="472"/>
      <c r="U7" s="472"/>
      <c r="V7" s="472"/>
      <c r="W7" s="472"/>
      <c r="X7" s="472"/>
      <c r="Y7" s="472"/>
      <c r="Z7" s="472"/>
      <c r="AA7" s="472"/>
      <c r="AB7" s="472"/>
      <c r="AC7" s="472"/>
      <c r="AD7" s="472"/>
      <c r="AE7" s="472"/>
      <c r="AF7" s="472"/>
      <c r="AG7" s="472"/>
      <c r="AH7" s="472"/>
      <c r="AI7" s="472"/>
      <c r="AJ7" s="472"/>
      <c r="AK7" s="472"/>
      <c r="AL7" s="472"/>
      <c r="AM7" s="472"/>
      <c r="AN7" s="472"/>
      <c r="AO7" s="472"/>
      <c r="AP7" s="472"/>
      <c r="AQ7" s="472"/>
      <c r="AR7" s="472"/>
      <c r="AS7" s="472"/>
      <c r="AT7" s="472"/>
      <c r="AU7" s="472"/>
      <c r="AV7" s="472"/>
      <c r="AW7" s="472"/>
      <c r="AX7" s="473"/>
    </row>
    <row r="8" spans="1:50" ht="86.25" customHeight="1">
      <c r="A8" s="429" t="s">
        <v>23</v>
      </c>
      <c r="B8" s="430"/>
      <c r="C8" s="430"/>
      <c r="D8" s="430"/>
      <c r="E8" s="430"/>
      <c r="F8" s="430"/>
      <c r="G8" s="471" t="s">
        <v>1767</v>
      </c>
      <c r="H8" s="472"/>
      <c r="I8" s="472"/>
      <c r="J8" s="472"/>
      <c r="K8" s="472"/>
      <c r="L8" s="472"/>
      <c r="M8" s="472"/>
      <c r="N8" s="472"/>
      <c r="O8" s="472"/>
      <c r="P8" s="472"/>
      <c r="Q8" s="472"/>
      <c r="R8" s="472"/>
      <c r="S8" s="472"/>
      <c r="T8" s="472"/>
      <c r="U8" s="472"/>
      <c r="V8" s="472"/>
      <c r="W8" s="472"/>
      <c r="X8" s="472"/>
      <c r="Y8" s="472"/>
      <c r="Z8" s="472"/>
      <c r="AA8" s="472"/>
      <c r="AB8" s="472"/>
      <c r="AC8" s="472"/>
      <c r="AD8" s="472"/>
      <c r="AE8" s="472"/>
      <c r="AF8" s="472"/>
      <c r="AG8" s="472"/>
      <c r="AH8" s="472"/>
      <c r="AI8" s="472"/>
      <c r="AJ8" s="472"/>
      <c r="AK8" s="472"/>
      <c r="AL8" s="472"/>
      <c r="AM8" s="472"/>
      <c r="AN8" s="472"/>
      <c r="AO8" s="472"/>
      <c r="AP8" s="472"/>
      <c r="AQ8" s="472"/>
      <c r="AR8" s="472"/>
      <c r="AS8" s="472"/>
      <c r="AT8" s="472"/>
      <c r="AU8" s="472"/>
      <c r="AV8" s="472"/>
      <c r="AW8" s="472"/>
      <c r="AX8" s="473"/>
    </row>
    <row r="9" spans="1:50" ht="29.25" customHeight="1">
      <c r="A9" s="429" t="s">
        <v>25</v>
      </c>
      <c r="B9" s="430"/>
      <c r="C9" s="430"/>
      <c r="D9" s="430"/>
      <c r="E9" s="430"/>
      <c r="F9" s="434"/>
      <c r="G9" s="666" t="s">
        <v>26</v>
      </c>
      <c r="H9" s="436"/>
      <c r="I9" s="436"/>
      <c r="J9" s="436"/>
      <c r="K9" s="436"/>
      <c r="L9" s="436"/>
      <c r="M9" s="436"/>
      <c r="N9" s="436"/>
      <c r="O9" s="436"/>
      <c r="P9" s="436"/>
      <c r="Q9" s="436"/>
      <c r="R9" s="436"/>
      <c r="S9" s="436"/>
      <c r="T9" s="436"/>
      <c r="U9" s="436"/>
      <c r="V9" s="436"/>
      <c r="W9" s="436"/>
      <c r="X9" s="436"/>
      <c r="Y9" s="436"/>
      <c r="Z9" s="436"/>
      <c r="AA9" s="436"/>
      <c r="AB9" s="436"/>
      <c r="AC9" s="436"/>
      <c r="AD9" s="436"/>
      <c r="AE9" s="436"/>
      <c r="AF9" s="436"/>
      <c r="AG9" s="436"/>
      <c r="AH9" s="436"/>
      <c r="AI9" s="436"/>
      <c r="AJ9" s="436"/>
      <c r="AK9" s="436"/>
      <c r="AL9" s="436"/>
      <c r="AM9" s="436"/>
      <c r="AN9" s="436"/>
      <c r="AO9" s="436"/>
      <c r="AP9" s="436"/>
      <c r="AQ9" s="436"/>
      <c r="AR9" s="436"/>
      <c r="AS9" s="436"/>
      <c r="AT9" s="436"/>
      <c r="AU9" s="436"/>
      <c r="AV9" s="436"/>
      <c r="AW9" s="436"/>
      <c r="AX9" s="437"/>
    </row>
    <row r="10" spans="1:50" ht="21" customHeight="1">
      <c r="A10" s="438" t="s">
        <v>27</v>
      </c>
      <c r="B10" s="439"/>
      <c r="C10" s="439"/>
      <c r="D10" s="439"/>
      <c r="E10" s="439"/>
      <c r="F10" s="440"/>
      <c r="G10" s="447"/>
      <c r="H10" s="448"/>
      <c r="I10" s="448"/>
      <c r="J10" s="448"/>
      <c r="K10" s="448"/>
      <c r="L10" s="448"/>
      <c r="M10" s="448"/>
      <c r="N10" s="448"/>
      <c r="O10" s="448"/>
      <c r="P10" s="357" t="s">
        <v>28</v>
      </c>
      <c r="Q10" s="352"/>
      <c r="R10" s="352"/>
      <c r="S10" s="352"/>
      <c r="T10" s="352"/>
      <c r="U10" s="352"/>
      <c r="V10" s="353"/>
      <c r="W10" s="357" t="s">
        <v>29</v>
      </c>
      <c r="X10" s="352"/>
      <c r="Y10" s="352"/>
      <c r="Z10" s="352"/>
      <c r="AA10" s="352"/>
      <c r="AB10" s="352"/>
      <c r="AC10" s="353"/>
      <c r="AD10" s="357" t="s">
        <v>30</v>
      </c>
      <c r="AE10" s="352"/>
      <c r="AF10" s="352"/>
      <c r="AG10" s="352"/>
      <c r="AH10" s="352"/>
      <c r="AI10" s="352"/>
      <c r="AJ10" s="353"/>
      <c r="AK10" s="357" t="s">
        <v>31</v>
      </c>
      <c r="AL10" s="352"/>
      <c r="AM10" s="352"/>
      <c r="AN10" s="352"/>
      <c r="AO10" s="352"/>
      <c r="AP10" s="352"/>
      <c r="AQ10" s="353"/>
      <c r="AR10" s="357" t="s">
        <v>32</v>
      </c>
      <c r="AS10" s="352"/>
      <c r="AT10" s="352"/>
      <c r="AU10" s="352"/>
      <c r="AV10" s="352"/>
      <c r="AW10" s="352"/>
      <c r="AX10" s="449"/>
    </row>
    <row r="11" spans="1:50" ht="21" customHeight="1">
      <c r="A11" s="441"/>
      <c r="B11" s="442"/>
      <c r="C11" s="442"/>
      <c r="D11" s="442"/>
      <c r="E11" s="442"/>
      <c r="F11" s="443"/>
      <c r="G11" s="450" t="s">
        <v>33</v>
      </c>
      <c r="H11" s="451"/>
      <c r="I11" s="456" t="s">
        <v>34</v>
      </c>
      <c r="J11" s="457"/>
      <c r="K11" s="457"/>
      <c r="L11" s="457"/>
      <c r="M11" s="457"/>
      <c r="N11" s="457"/>
      <c r="O11" s="458"/>
      <c r="P11" s="1284">
        <v>6</v>
      </c>
      <c r="Q11" s="1284"/>
      <c r="R11" s="1284"/>
      <c r="S11" s="1284"/>
      <c r="T11" s="1284"/>
      <c r="U11" s="1284"/>
      <c r="V11" s="1284"/>
      <c r="W11" s="1284">
        <v>5</v>
      </c>
      <c r="X11" s="1284"/>
      <c r="Y11" s="1284"/>
      <c r="Z11" s="1284"/>
      <c r="AA11" s="1284"/>
      <c r="AB11" s="1284"/>
      <c r="AC11" s="1284"/>
      <c r="AD11" s="1284">
        <v>5</v>
      </c>
      <c r="AE11" s="1284"/>
      <c r="AF11" s="1284"/>
      <c r="AG11" s="1284"/>
      <c r="AH11" s="1284"/>
      <c r="AI11" s="1284"/>
      <c r="AJ11" s="1284"/>
      <c r="AK11" s="285">
        <v>2</v>
      </c>
      <c r="AL11" s="285"/>
      <c r="AM11" s="285"/>
      <c r="AN11" s="285"/>
      <c r="AO11" s="285"/>
      <c r="AP11" s="285"/>
      <c r="AQ11" s="285"/>
      <c r="AR11" s="459"/>
      <c r="AS11" s="459"/>
      <c r="AT11" s="459"/>
      <c r="AU11" s="459"/>
      <c r="AV11" s="459"/>
      <c r="AW11" s="459"/>
      <c r="AX11" s="460"/>
    </row>
    <row r="12" spans="1:50" ht="21" customHeight="1">
      <c r="A12" s="441"/>
      <c r="B12" s="442"/>
      <c r="C12" s="442"/>
      <c r="D12" s="442"/>
      <c r="E12" s="442"/>
      <c r="F12" s="443"/>
      <c r="G12" s="452"/>
      <c r="H12" s="453"/>
      <c r="I12" s="414" t="s">
        <v>35</v>
      </c>
      <c r="J12" s="415"/>
      <c r="K12" s="415"/>
      <c r="L12" s="415"/>
      <c r="M12" s="415"/>
      <c r="N12" s="415"/>
      <c r="O12" s="416"/>
      <c r="P12" s="1285" t="s">
        <v>568</v>
      </c>
      <c r="Q12" s="1286"/>
      <c r="R12" s="1286"/>
      <c r="S12" s="1286"/>
      <c r="T12" s="1286"/>
      <c r="U12" s="1286"/>
      <c r="V12" s="1286"/>
      <c r="W12" s="1285" t="s">
        <v>568</v>
      </c>
      <c r="X12" s="1286"/>
      <c r="Y12" s="1286"/>
      <c r="Z12" s="1286"/>
      <c r="AA12" s="1286"/>
      <c r="AB12" s="1286"/>
      <c r="AC12" s="1286"/>
      <c r="AD12" s="1285" t="s">
        <v>568</v>
      </c>
      <c r="AE12" s="1286"/>
      <c r="AF12" s="1286"/>
      <c r="AG12" s="1286"/>
      <c r="AH12" s="1286"/>
      <c r="AI12" s="1286"/>
      <c r="AJ12" s="1286"/>
      <c r="AK12" s="261" t="s">
        <v>229</v>
      </c>
      <c r="AL12" s="261"/>
      <c r="AM12" s="261"/>
      <c r="AN12" s="261"/>
      <c r="AO12" s="261"/>
      <c r="AP12" s="261"/>
      <c r="AQ12" s="261"/>
      <c r="AR12" s="417"/>
      <c r="AS12" s="417"/>
      <c r="AT12" s="417"/>
      <c r="AU12" s="417"/>
      <c r="AV12" s="417"/>
      <c r="AW12" s="417"/>
      <c r="AX12" s="418"/>
    </row>
    <row r="13" spans="1:50" ht="21" customHeight="1">
      <c r="A13" s="441"/>
      <c r="B13" s="442"/>
      <c r="C13" s="442"/>
      <c r="D13" s="442"/>
      <c r="E13" s="442"/>
      <c r="F13" s="443"/>
      <c r="G13" s="452"/>
      <c r="H13" s="453"/>
      <c r="I13" s="414" t="s">
        <v>36</v>
      </c>
      <c r="J13" s="426"/>
      <c r="K13" s="426"/>
      <c r="L13" s="426"/>
      <c r="M13" s="426"/>
      <c r="N13" s="426"/>
      <c r="O13" s="427"/>
      <c r="P13" s="419" t="s">
        <v>229</v>
      </c>
      <c r="Q13" s="420"/>
      <c r="R13" s="420"/>
      <c r="S13" s="420"/>
      <c r="T13" s="420"/>
      <c r="U13" s="420"/>
      <c r="V13" s="421"/>
      <c r="W13" s="419" t="s">
        <v>229</v>
      </c>
      <c r="X13" s="420"/>
      <c r="Y13" s="420"/>
      <c r="Z13" s="420"/>
      <c r="AA13" s="420"/>
      <c r="AB13" s="420"/>
      <c r="AC13" s="421"/>
      <c r="AD13" s="419" t="s">
        <v>229</v>
      </c>
      <c r="AE13" s="420"/>
      <c r="AF13" s="420"/>
      <c r="AG13" s="420"/>
      <c r="AH13" s="420"/>
      <c r="AI13" s="420"/>
      <c r="AJ13" s="421"/>
      <c r="AK13" s="419" t="s">
        <v>229</v>
      </c>
      <c r="AL13" s="420"/>
      <c r="AM13" s="420"/>
      <c r="AN13" s="420"/>
      <c r="AO13" s="420"/>
      <c r="AP13" s="420"/>
      <c r="AQ13" s="421"/>
      <c r="AR13" s="419"/>
      <c r="AS13" s="420"/>
      <c r="AT13" s="420"/>
      <c r="AU13" s="420"/>
      <c r="AV13" s="420"/>
      <c r="AW13" s="420"/>
      <c r="AX13" s="428"/>
    </row>
    <row r="14" spans="1:50" ht="21" customHeight="1">
      <c r="A14" s="441"/>
      <c r="B14" s="442"/>
      <c r="C14" s="442"/>
      <c r="D14" s="442"/>
      <c r="E14" s="442"/>
      <c r="F14" s="443"/>
      <c r="G14" s="452"/>
      <c r="H14" s="453"/>
      <c r="I14" s="414" t="s">
        <v>37</v>
      </c>
      <c r="J14" s="426"/>
      <c r="K14" s="426"/>
      <c r="L14" s="426"/>
      <c r="M14" s="426"/>
      <c r="N14" s="426"/>
      <c r="O14" s="427"/>
      <c r="P14" s="419" t="s">
        <v>229</v>
      </c>
      <c r="Q14" s="420"/>
      <c r="R14" s="420"/>
      <c r="S14" s="420"/>
      <c r="T14" s="420"/>
      <c r="U14" s="420"/>
      <c r="V14" s="421"/>
      <c r="W14" s="419" t="s">
        <v>229</v>
      </c>
      <c r="X14" s="420"/>
      <c r="Y14" s="420"/>
      <c r="Z14" s="420"/>
      <c r="AA14" s="420"/>
      <c r="AB14" s="420"/>
      <c r="AC14" s="421"/>
      <c r="AD14" s="419" t="s">
        <v>229</v>
      </c>
      <c r="AE14" s="420"/>
      <c r="AF14" s="420"/>
      <c r="AG14" s="420"/>
      <c r="AH14" s="420"/>
      <c r="AI14" s="420"/>
      <c r="AJ14" s="421"/>
      <c r="AK14" s="419" t="s">
        <v>229</v>
      </c>
      <c r="AL14" s="420"/>
      <c r="AM14" s="420"/>
      <c r="AN14" s="420"/>
      <c r="AO14" s="420"/>
      <c r="AP14" s="420"/>
      <c r="AQ14" s="421"/>
      <c r="AR14" s="422"/>
      <c r="AS14" s="423"/>
      <c r="AT14" s="423"/>
      <c r="AU14" s="423"/>
      <c r="AV14" s="423"/>
      <c r="AW14" s="423"/>
      <c r="AX14" s="424"/>
    </row>
    <row r="15" spans="1:50" ht="24.75" customHeight="1">
      <c r="A15" s="441"/>
      <c r="B15" s="442"/>
      <c r="C15" s="442"/>
      <c r="D15" s="442"/>
      <c r="E15" s="442"/>
      <c r="F15" s="443"/>
      <c r="G15" s="452"/>
      <c r="H15" s="453"/>
      <c r="I15" s="414" t="s">
        <v>38</v>
      </c>
      <c r="J15" s="415"/>
      <c r="K15" s="415"/>
      <c r="L15" s="415"/>
      <c r="M15" s="415"/>
      <c r="N15" s="415"/>
      <c r="O15" s="416"/>
      <c r="P15" s="419" t="s">
        <v>229</v>
      </c>
      <c r="Q15" s="420"/>
      <c r="R15" s="420"/>
      <c r="S15" s="420"/>
      <c r="T15" s="420"/>
      <c r="U15" s="420"/>
      <c r="V15" s="421"/>
      <c r="W15" s="419" t="s">
        <v>229</v>
      </c>
      <c r="X15" s="420"/>
      <c r="Y15" s="420"/>
      <c r="Z15" s="420"/>
      <c r="AA15" s="420"/>
      <c r="AB15" s="420"/>
      <c r="AC15" s="421"/>
      <c r="AD15" s="419" t="s">
        <v>229</v>
      </c>
      <c r="AE15" s="420"/>
      <c r="AF15" s="420"/>
      <c r="AG15" s="420"/>
      <c r="AH15" s="420"/>
      <c r="AI15" s="420"/>
      <c r="AJ15" s="421"/>
      <c r="AK15" s="419" t="s">
        <v>229</v>
      </c>
      <c r="AL15" s="420"/>
      <c r="AM15" s="420"/>
      <c r="AN15" s="420"/>
      <c r="AO15" s="420"/>
      <c r="AP15" s="420"/>
      <c r="AQ15" s="421"/>
      <c r="AR15" s="417"/>
      <c r="AS15" s="417"/>
      <c r="AT15" s="417"/>
      <c r="AU15" s="417"/>
      <c r="AV15" s="417"/>
      <c r="AW15" s="417"/>
      <c r="AX15" s="418"/>
    </row>
    <row r="16" spans="1:50" ht="24.75" customHeight="1">
      <c r="A16" s="441"/>
      <c r="B16" s="442"/>
      <c r="C16" s="442"/>
      <c r="D16" s="442"/>
      <c r="E16" s="442"/>
      <c r="F16" s="443"/>
      <c r="G16" s="454"/>
      <c r="H16" s="455"/>
      <c r="I16" s="408" t="s">
        <v>39</v>
      </c>
      <c r="J16" s="409"/>
      <c r="K16" s="409"/>
      <c r="L16" s="409"/>
      <c r="M16" s="409"/>
      <c r="N16" s="409"/>
      <c r="O16" s="410"/>
      <c r="P16" s="1287">
        <v>6</v>
      </c>
      <c r="Q16" s="1287"/>
      <c r="R16" s="1287"/>
      <c r="S16" s="1287"/>
      <c r="T16" s="1287"/>
      <c r="U16" s="1287"/>
      <c r="V16" s="1287"/>
      <c r="W16" s="1287">
        <v>5</v>
      </c>
      <c r="X16" s="1287"/>
      <c r="Y16" s="1287"/>
      <c r="Z16" s="1287"/>
      <c r="AA16" s="1287"/>
      <c r="AB16" s="1287"/>
      <c r="AC16" s="1287"/>
      <c r="AD16" s="1285">
        <v>5</v>
      </c>
      <c r="AE16" s="1286"/>
      <c r="AF16" s="1286"/>
      <c r="AG16" s="1286"/>
      <c r="AH16" s="1286"/>
      <c r="AI16" s="1286"/>
      <c r="AJ16" s="1286"/>
      <c r="AK16" s="412">
        <v>2</v>
      </c>
      <c r="AL16" s="412"/>
      <c r="AM16" s="412"/>
      <c r="AN16" s="412"/>
      <c r="AO16" s="412"/>
      <c r="AP16" s="412"/>
      <c r="AQ16" s="412"/>
      <c r="AR16" s="412"/>
      <c r="AS16" s="412"/>
      <c r="AT16" s="412"/>
      <c r="AU16" s="412"/>
      <c r="AV16" s="412"/>
      <c r="AW16" s="412"/>
      <c r="AX16" s="413"/>
    </row>
    <row r="17" spans="1:55" ht="24.75" customHeight="1">
      <c r="A17" s="441"/>
      <c r="B17" s="442"/>
      <c r="C17" s="442"/>
      <c r="D17" s="442"/>
      <c r="E17" s="442"/>
      <c r="F17" s="443"/>
      <c r="G17" s="404" t="s">
        <v>40</v>
      </c>
      <c r="H17" s="405"/>
      <c r="I17" s="405"/>
      <c r="J17" s="405"/>
      <c r="K17" s="405"/>
      <c r="L17" s="405"/>
      <c r="M17" s="405"/>
      <c r="N17" s="405"/>
      <c r="O17" s="405"/>
      <c r="P17" s="649">
        <v>4</v>
      </c>
      <c r="Q17" s="649"/>
      <c r="R17" s="649"/>
      <c r="S17" s="649"/>
      <c r="T17" s="649"/>
      <c r="U17" s="649"/>
      <c r="V17" s="649"/>
      <c r="W17" s="649">
        <v>5</v>
      </c>
      <c r="X17" s="649"/>
      <c r="Y17" s="649"/>
      <c r="Z17" s="649"/>
      <c r="AA17" s="649"/>
      <c r="AB17" s="649"/>
      <c r="AC17" s="649"/>
      <c r="AD17" s="380">
        <v>0</v>
      </c>
      <c r="AE17" s="380"/>
      <c r="AF17" s="380"/>
      <c r="AG17" s="380"/>
      <c r="AH17" s="380"/>
      <c r="AI17" s="380"/>
      <c r="AJ17" s="380"/>
      <c r="AK17" s="381"/>
      <c r="AL17" s="381"/>
      <c r="AM17" s="381"/>
      <c r="AN17" s="381"/>
      <c r="AO17" s="381"/>
      <c r="AP17" s="381"/>
      <c r="AQ17" s="381"/>
      <c r="AR17" s="381"/>
      <c r="AS17" s="381"/>
      <c r="AT17" s="381"/>
      <c r="AU17" s="381"/>
      <c r="AV17" s="381"/>
      <c r="AW17" s="381"/>
      <c r="AX17" s="382"/>
    </row>
    <row r="18" spans="1:55" ht="24.75" customHeight="1">
      <c r="A18" s="444"/>
      <c r="B18" s="445"/>
      <c r="C18" s="445"/>
      <c r="D18" s="445"/>
      <c r="E18" s="445"/>
      <c r="F18" s="446"/>
      <c r="G18" s="404" t="s">
        <v>41</v>
      </c>
      <c r="H18" s="405"/>
      <c r="I18" s="405"/>
      <c r="J18" s="405"/>
      <c r="K18" s="405"/>
      <c r="L18" s="405"/>
      <c r="M18" s="405"/>
      <c r="N18" s="405"/>
      <c r="O18" s="405"/>
      <c r="P18" s="1288">
        <v>59.5</v>
      </c>
      <c r="Q18" s="1288"/>
      <c r="R18" s="1288"/>
      <c r="S18" s="1288"/>
      <c r="T18" s="1288"/>
      <c r="U18" s="1288"/>
      <c r="V18" s="1288"/>
      <c r="W18" s="1288">
        <v>100</v>
      </c>
      <c r="X18" s="1288"/>
      <c r="Y18" s="1288"/>
      <c r="Z18" s="1288"/>
      <c r="AA18" s="1288"/>
      <c r="AB18" s="1288"/>
      <c r="AC18" s="1288"/>
      <c r="AD18" s="380">
        <v>0</v>
      </c>
      <c r="AE18" s="380"/>
      <c r="AF18" s="380"/>
      <c r="AG18" s="380"/>
      <c r="AH18" s="380"/>
      <c r="AI18" s="380"/>
      <c r="AJ18" s="380"/>
      <c r="AK18" s="381"/>
      <c r="AL18" s="381"/>
      <c r="AM18" s="381"/>
      <c r="AN18" s="381"/>
      <c r="AO18" s="381"/>
      <c r="AP18" s="381"/>
      <c r="AQ18" s="381"/>
      <c r="AR18" s="381"/>
      <c r="AS18" s="381"/>
      <c r="AT18" s="381"/>
      <c r="AU18" s="381"/>
      <c r="AV18" s="381"/>
      <c r="AW18" s="381"/>
      <c r="AX18" s="382"/>
    </row>
    <row r="19" spans="1:55" s="23" customFormat="1" ht="31.7" customHeight="1">
      <c r="A19" s="383" t="s">
        <v>42</v>
      </c>
      <c r="B19" s="384"/>
      <c r="C19" s="384"/>
      <c r="D19" s="384"/>
      <c r="E19" s="384"/>
      <c r="F19" s="385"/>
      <c r="G19" s="374" t="s">
        <v>43</v>
      </c>
      <c r="H19" s="352"/>
      <c r="I19" s="352"/>
      <c r="J19" s="352"/>
      <c r="K19" s="352"/>
      <c r="L19" s="352"/>
      <c r="M19" s="352"/>
      <c r="N19" s="352"/>
      <c r="O19" s="352"/>
      <c r="P19" s="352"/>
      <c r="Q19" s="352"/>
      <c r="R19" s="352"/>
      <c r="S19" s="352"/>
      <c r="T19" s="352"/>
      <c r="U19" s="352"/>
      <c r="V19" s="352"/>
      <c r="W19" s="352"/>
      <c r="X19" s="353"/>
      <c r="Y19" s="375"/>
      <c r="Z19" s="376"/>
      <c r="AA19" s="377"/>
      <c r="AB19" s="357" t="s">
        <v>44</v>
      </c>
      <c r="AC19" s="352"/>
      <c r="AD19" s="353"/>
      <c r="AE19" s="358" t="s">
        <v>406</v>
      </c>
      <c r="AF19" s="358"/>
      <c r="AG19" s="358"/>
      <c r="AH19" s="358"/>
      <c r="AI19" s="358"/>
      <c r="AJ19" s="358" t="s">
        <v>405</v>
      </c>
      <c r="AK19" s="358"/>
      <c r="AL19" s="358"/>
      <c r="AM19" s="358"/>
      <c r="AN19" s="358"/>
      <c r="AO19" s="358" t="s">
        <v>418</v>
      </c>
      <c r="AP19" s="358"/>
      <c r="AQ19" s="358"/>
      <c r="AR19" s="358"/>
      <c r="AS19" s="358"/>
      <c r="AT19" s="399" t="s">
        <v>45</v>
      </c>
      <c r="AU19" s="358"/>
      <c r="AV19" s="358"/>
      <c r="AW19" s="358"/>
      <c r="AX19" s="400"/>
    </row>
    <row r="20" spans="1:55" s="23" customFormat="1" ht="45" customHeight="1">
      <c r="A20" s="386"/>
      <c r="B20" s="384"/>
      <c r="C20" s="384"/>
      <c r="D20" s="384"/>
      <c r="E20" s="384"/>
      <c r="F20" s="385"/>
      <c r="G20" s="3062" t="s">
        <v>1766</v>
      </c>
      <c r="H20" s="3063"/>
      <c r="I20" s="3063"/>
      <c r="J20" s="3063"/>
      <c r="K20" s="3063"/>
      <c r="L20" s="3063"/>
      <c r="M20" s="3063"/>
      <c r="N20" s="3063"/>
      <c r="O20" s="3063"/>
      <c r="P20" s="3063"/>
      <c r="Q20" s="3063"/>
      <c r="R20" s="3063"/>
      <c r="S20" s="3063"/>
      <c r="T20" s="3063"/>
      <c r="U20" s="3063"/>
      <c r="V20" s="3063"/>
      <c r="W20" s="3063"/>
      <c r="X20" s="3064"/>
      <c r="Y20" s="315" t="s">
        <v>47</v>
      </c>
      <c r="Z20" s="336"/>
      <c r="AA20" s="337"/>
      <c r="AB20" s="991" t="s">
        <v>150</v>
      </c>
      <c r="AC20" s="991"/>
      <c r="AD20" s="991"/>
      <c r="AE20" s="3061">
        <v>46.6</v>
      </c>
      <c r="AF20" s="3061"/>
      <c r="AG20" s="3061"/>
      <c r="AH20" s="3061"/>
      <c r="AI20" s="3061"/>
      <c r="AJ20" s="3061">
        <v>41</v>
      </c>
      <c r="AK20" s="3061"/>
      <c r="AL20" s="3061"/>
      <c r="AM20" s="3061"/>
      <c r="AN20" s="3061"/>
      <c r="AO20" s="369">
        <v>39.5</v>
      </c>
      <c r="AP20" s="369"/>
      <c r="AQ20" s="369"/>
      <c r="AR20" s="369"/>
      <c r="AS20" s="369"/>
      <c r="AT20" s="809"/>
      <c r="AU20" s="809"/>
      <c r="AV20" s="809"/>
      <c r="AW20" s="809"/>
      <c r="AX20" s="810"/>
    </row>
    <row r="21" spans="1:55" s="23" customFormat="1" ht="45" customHeight="1">
      <c r="A21" s="387"/>
      <c r="B21" s="388"/>
      <c r="C21" s="388"/>
      <c r="D21" s="388"/>
      <c r="E21" s="388"/>
      <c r="F21" s="389"/>
      <c r="G21" s="3065"/>
      <c r="H21" s="3066"/>
      <c r="I21" s="3066"/>
      <c r="J21" s="3066"/>
      <c r="K21" s="3066"/>
      <c r="L21" s="3066"/>
      <c r="M21" s="3066"/>
      <c r="N21" s="3066"/>
      <c r="O21" s="3066"/>
      <c r="P21" s="3066"/>
      <c r="Q21" s="3066"/>
      <c r="R21" s="3066"/>
      <c r="S21" s="3066"/>
      <c r="T21" s="3066"/>
      <c r="U21" s="3066"/>
      <c r="V21" s="3066"/>
      <c r="W21" s="3066"/>
      <c r="X21" s="3067"/>
      <c r="Y21" s="357" t="s">
        <v>49</v>
      </c>
      <c r="Z21" s="352"/>
      <c r="AA21" s="353"/>
      <c r="AB21" s="390" t="s">
        <v>150</v>
      </c>
      <c r="AC21" s="390"/>
      <c r="AD21" s="390"/>
      <c r="AE21" s="390" t="s">
        <v>447</v>
      </c>
      <c r="AF21" s="390"/>
      <c r="AG21" s="390"/>
      <c r="AH21" s="390"/>
      <c r="AI21" s="390"/>
      <c r="AJ21" s="390" t="s">
        <v>447</v>
      </c>
      <c r="AK21" s="390"/>
      <c r="AL21" s="390"/>
      <c r="AM21" s="390"/>
      <c r="AN21" s="390"/>
      <c r="AO21" s="390">
        <v>55</v>
      </c>
      <c r="AP21" s="390"/>
      <c r="AQ21" s="390"/>
      <c r="AR21" s="390"/>
      <c r="AS21" s="390"/>
      <c r="AT21" s="380">
        <v>50</v>
      </c>
      <c r="AU21" s="380"/>
      <c r="AV21" s="380"/>
      <c r="AW21" s="380"/>
      <c r="AX21" s="391"/>
    </row>
    <row r="22" spans="1:55" s="23" customFormat="1" ht="45" customHeight="1">
      <c r="A22" s="387"/>
      <c r="B22" s="388"/>
      <c r="C22" s="388"/>
      <c r="D22" s="388"/>
      <c r="E22" s="388"/>
      <c r="F22" s="389"/>
      <c r="G22" s="3068"/>
      <c r="H22" s="3069"/>
      <c r="I22" s="3069"/>
      <c r="J22" s="3069"/>
      <c r="K22" s="3069"/>
      <c r="L22" s="3069"/>
      <c r="M22" s="3069"/>
      <c r="N22" s="3069"/>
      <c r="O22" s="3069"/>
      <c r="P22" s="3069"/>
      <c r="Q22" s="3069"/>
      <c r="R22" s="3069"/>
      <c r="S22" s="3069"/>
      <c r="T22" s="3069"/>
      <c r="U22" s="3069"/>
      <c r="V22" s="3069"/>
      <c r="W22" s="3069"/>
      <c r="X22" s="3070"/>
      <c r="Y22" s="357" t="s">
        <v>51</v>
      </c>
      <c r="Z22" s="352"/>
      <c r="AA22" s="353"/>
      <c r="AB22" s="368" t="s">
        <v>150</v>
      </c>
      <c r="AC22" s="368"/>
      <c r="AD22" s="368"/>
      <c r="AE22" s="3058" t="s">
        <v>447</v>
      </c>
      <c r="AF22" s="3058"/>
      <c r="AG22" s="3058"/>
      <c r="AH22" s="3058"/>
      <c r="AI22" s="3058"/>
      <c r="AJ22" s="3058" t="s">
        <v>447</v>
      </c>
      <c r="AK22" s="3058"/>
      <c r="AL22" s="3058"/>
      <c r="AM22" s="3058"/>
      <c r="AN22" s="3058"/>
      <c r="AO22" s="3059">
        <f>AO20/AO21</f>
        <v>0.71818181818181814</v>
      </c>
      <c r="AP22" s="3059"/>
      <c r="AQ22" s="3059"/>
      <c r="AR22" s="3059"/>
      <c r="AS22" s="3059"/>
      <c r="AT22" s="807"/>
      <c r="AU22" s="807"/>
      <c r="AV22" s="807"/>
      <c r="AW22" s="807"/>
      <c r="AX22" s="808"/>
    </row>
    <row r="23" spans="1:55" s="23" customFormat="1" ht="31.7" customHeight="1">
      <c r="A23" s="303" t="s">
        <v>53</v>
      </c>
      <c r="B23" s="304"/>
      <c r="C23" s="304"/>
      <c r="D23" s="304"/>
      <c r="E23" s="304"/>
      <c r="F23" s="305"/>
      <c r="G23" s="374" t="s">
        <v>54</v>
      </c>
      <c r="H23" s="352"/>
      <c r="I23" s="352"/>
      <c r="J23" s="352"/>
      <c r="K23" s="352"/>
      <c r="L23" s="352"/>
      <c r="M23" s="352"/>
      <c r="N23" s="352"/>
      <c r="O23" s="352"/>
      <c r="P23" s="352"/>
      <c r="Q23" s="352"/>
      <c r="R23" s="352"/>
      <c r="S23" s="352"/>
      <c r="T23" s="352"/>
      <c r="U23" s="352"/>
      <c r="V23" s="352"/>
      <c r="W23" s="352"/>
      <c r="X23" s="353"/>
      <c r="Y23" s="375"/>
      <c r="Z23" s="376"/>
      <c r="AA23" s="377"/>
      <c r="AB23" s="357" t="s">
        <v>44</v>
      </c>
      <c r="AC23" s="352"/>
      <c r="AD23" s="353"/>
      <c r="AE23" s="358" t="s">
        <v>406</v>
      </c>
      <c r="AF23" s="358"/>
      <c r="AG23" s="358"/>
      <c r="AH23" s="358"/>
      <c r="AI23" s="358"/>
      <c r="AJ23" s="358" t="s">
        <v>405</v>
      </c>
      <c r="AK23" s="358"/>
      <c r="AL23" s="358"/>
      <c r="AM23" s="358"/>
      <c r="AN23" s="358"/>
      <c r="AO23" s="358" t="s">
        <v>418</v>
      </c>
      <c r="AP23" s="358"/>
      <c r="AQ23" s="358"/>
      <c r="AR23" s="358"/>
      <c r="AS23" s="358"/>
      <c r="AT23" s="300" t="s">
        <v>55</v>
      </c>
      <c r="AU23" s="301"/>
      <c r="AV23" s="301"/>
      <c r="AW23" s="301"/>
      <c r="AX23" s="302"/>
    </row>
    <row r="24" spans="1:55" s="23" customFormat="1" ht="45" customHeight="1">
      <c r="A24" s="306"/>
      <c r="B24" s="307"/>
      <c r="C24" s="307"/>
      <c r="D24" s="307"/>
      <c r="E24" s="307"/>
      <c r="F24" s="308"/>
      <c r="G24" s="359" t="s">
        <v>1765</v>
      </c>
      <c r="H24" s="634"/>
      <c r="I24" s="634"/>
      <c r="J24" s="634"/>
      <c r="K24" s="634"/>
      <c r="L24" s="634"/>
      <c r="M24" s="634"/>
      <c r="N24" s="634"/>
      <c r="O24" s="634"/>
      <c r="P24" s="634"/>
      <c r="Q24" s="634"/>
      <c r="R24" s="634"/>
      <c r="S24" s="634"/>
      <c r="T24" s="634"/>
      <c r="U24" s="634"/>
      <c r="V24" s="634"/>
      <c r="W24" s="634"/>
      <c r="X24" s="635"/>
      <c r="Y24" s="365" t="s">
        <v>57</v>
      </c>
      <c r="Z24" s="798"/>
      <c r="AA24" s="1132"/>
      <c r="AB24" s="848" t="s">
        <v>1764</v>
      </c>
      <c r="AC24" s="798"/>
      <c r="AD24" s="1132"/>
      <c r="AE24" s="1239">
        <v>90</v>
      </c>
      <c r="AF24" s="1239"/>
      <c r="AG24" s="1239"/>
      <c r="AH24" s="1239"/>
      <c r="AI24" s="1239"/>
      <c r="AJ24" s="1239">
        <v>75</v>
      </c>
      <c r="AK24" s="1239"/>
      <c r="AL24" s="1239"/>
      <c r="AM24" s="1239"/>
      <c r="AN24" s="1239"/>
      <c r="AO24" s="3071" t="s">
        <v>223</v>
      </c>
      <c r="AP24" s="700"/>
      <c r="AQ24" s="700"/>
      <c r="AR24" s="700"/>
      <c r="AS24" s="1247"/>
      <c r="AT24" s="371" t="s">
        <v>411</v>
      </c>
      <c r="AU24" s="371"/>
      <c r="AV24" s="371"/>
      <c r="AW24" s="371"/>
      <c r="AX24" s="372"/>
      <c r="AY24" s="67"/>
      <c r="AZ24" s="65"/>
      <c r="BA24" s="65"/>
      <c r="BB24" s="65"/>
      <c r="BC24" s="65"/>
    </row>
    <row r="25" spans="1:55" s="23" customFormat="1" ht="45" customHeight="1">
      <c r="A25" s="309"/>
      <c r="B25" s="310"/>
      <c r="C25" s="310"/>
      <c r="D25" s="310"/>
      <c r="E25" s="310"/>
      <c r="F25" s="311"/>
      <c r="G25" s="639"/>
      <c r="H25" s="640"/>
      <c r="I25" s="640"/>
      <c r="J25" s="640"/>
      <c r="K25" s="640"/>
      <c r="L25" s="640"/>
      <c r="M25" s="640"/>
      <c r="N25" s="640"/>
      <c r="O25" s="640"/>
      <c r="P25" s="640"/>
      <c r="Q25" s="640"/>
      <c r="R25" s="640"/>
      <c r="S25" s="640"/>
      <c r="T25" s="640"/>
      <c r="U25" s="640"/>
      <c r="V25" s="640"/>
      <c r="W25" s="640"/>
      <c r="X25" s="641"/>
      <c r="Y25" s="373" t="s">
        <v>60</v>
      </c>
      <c r="Z25" s="481"/>
      <c r="AA25" s="482"/>
      <c r="AB25" s="848" t="s">
        <v>1764</v>
      </c>
      <c r="AC25" s="798"/>
      <c r="AD25" s="1132"/>
      <c r="AE25" s="3060">
        <v>90</v>
      </c>
      <c r="AF25" s="1396"/>
      <c r="AG25" s="1396"/>
      <c r="AH25" s="1396"/>
      <c r="AI25" s="1397"/>
      <c r="AJ25" s="3060">
        <v>90</v>
      </c>
      <c r="AK25" s="1396"/>
      <c r="AL25" s="1396"/>
      <c r="AM25" s="1396"/>
      <c r="AN25" s="1397"/>
      <c r="AO25" s="3060">
        <v>90</v>
      </c>
      <c r="AP25" s="1396"/>
      <c r="AQ25" s="1396"/>
      <c r="AR25" s="1396"/>
      <c r="AS25" s="1397"/>
      <c r="AT25" s="191">
        <v>90</v>
      </c>
      <c r="AU25" s="191"/>
      <c r="AV25" s="191"/>
      <c r="AW25" s="191"/>
      <c r="AX25" s="192"/>
      <c r="AY25" s="67"/>
      <c r="AZ25" s="65"/>
      <c r="BA25" s="65"/>
      <c r="BB25" s="65"/>
      <c r="BC25" s="65"/>
    </row>
    <row r="26" spans="1:55" s="23" customFormat="1" ht="32.25" customHeight="1">
      <c r="A26" s="303" t="s">
        <v>61</v>
      </c>
      <c r="B26" s="185"/>
      <c r="C26" s="185"/>
      <c r="D26" s="185"/>
      <c r="E26" s="185"/>
      <c r="F26" s="1109"/>
      <c r="G26" s="352" t="s">
        <v>62</v>
      </c>
      <c r="H26" s="352"/>
      <c r="I26" s="352"/>
      <c r="J26" s="352"/>
      <c r="K26" s="352"/>
      <c r="L26" s="352"/>
      <c r="M26" s="352"/>
      <c r="N26" s="352"/>
      <c r="O26" s="352"/>
      <c r="P26" s="352"/>
      <c r="Q26" s="352"/>
      <c r="R26" s="352"/>
      <c r="S26" s="352"/>
      <c r="T26" s="352"/>
      <c r="U26" s="352"/>
      <c r="V26" s="352"/>
      <c r="W26" s="352"/>
      <c r="X26" s="353"/>
      <c r="Y26" s="354"/>
      <c r="Z26" s="1114"/>
      <c r="AA26" s="1115"/>
      <c r="AB26" s="357" t="s">
        <v>44</v>
      </c>
      <c r="AC26" s="352"/>
      <c r="AD26" s="353"/>
      <c r="AE26" s="357" t="s">
        <v>406</v>
      </c>
      <c r="AF26" s="352"/>
      <c r="AG26" s="352"/>
      <c r="AH26" s="352"/>
      <c r="AI26" s="353"/>
      <c r="AJ26" s="357" t="s">
        <v>405</v>
      </c>
      <c r="AK26" s="352"/>
      <c r="AL26" s="352"/>
      <c r="AM26" s="352"/>
      <c r="AN26" s="353"/>
      <c r="AO26" s="357" t="s">
        <v>418</v>
      </c>
      <c r="AP26" s="352"/>
      <c r="AQ26" s="352"/>
      <c r="AR26" s="352"/>
      <c r="AS26" s="353"/>
      <c r="AT26" s="300" t="s">
        <v>63</v>
      </c>
      <c r="AU26" s="301"/>
      <c r="AV26" s="301"/>
      <c r="AW26" s="301"/>
      <c r="AX26" s="302"/>
      <c r="AY26" s="67"/>
      <c r="AZ26" s="65"/>
      <c r="BA26" s="65"/>
      <c r="BB26" s="65"/>
      <c r="BC26" s="65"/>
    </row>
    <row r="27" spans="1:55" s="23" customFormat="1" ht="46.5" customHeight="1">
      <c r="A27" s="1110"/>
      <c r="B27" s="188"/>
      <c r="C27" s="188"/>
      <c r="D27" s="188"/>
      <c r="E27" s="188"/>
      <c r="F27" s="1111"/>
      <c r="G27" s="326" t="s">
        <v>1763</v>
      </c>
      <c r="H27" s="326"/>
      <c r="I27" s="326"/>
      <c r="J27" s="326"/>
      <c r="K27" s="326"/>
      <c r="L27" s="326"/>
      <c r="M27" s="326"/>
      <c r="N27" s="326"/>
      <c r="O27" s="326"/>
      <c r="P27" s="326"/>
      <c r="Q27" s="326"/>
      <c r="R27" s="326"/>
      <c r="S27" s="326"/>
      <c r="T27" s="326"/>
      <c r="U27" s="326"/>
      <c r="V27" s="326"/>
      <c r="W27" s="326"/>
      <c r="X27" s="326"/>
      <c r="Y27" s="328" t="s">
        <v>61</v>
      </c>
      <c r="Z27" s="329"/>
      <c r="AA27" s="330"/>
      <c r="AB27" s="318" t="s">
        <v>253</v>
      </c>
      <c r="AC27" s="1116"/>
      <c r="AD27" s="1117"/>
      <c r="AE27" s="325" t="s">
        <v>154</v>
      </c>
      <c r="AF27" s="392"/>
      <c r="AG27" s="392"/>
      <c r="AH27" s="392"/>
      <c r="AI27" s="393"/>
      <c r="AJ27" s="335">
        <v>5375</v>
      </c>
      <c r="AK27" s="392"/>
      <c r="AL27" s="392"/>
      <c r="AM27" s="392"/>
      <c r="AN27" s="393"/>
      <c r="AO27" s="325" t="s">
        <v>251</v>
      </c>
      <c r="AP27" s="392"/>
      <c r="AQ27" s="392"/>
      <c r="AR27" s="392"/>
      <c r="AS27" s="393"/>
      <c r="AT27" s="3072">
        <v>2105</v>
      </c>
      <c r="AU27" s="3073"/>
      <c r="AV27" s="3073"/>
      <c r="AW27" s="3073"/>
      <c r="AX27" s="3074"/>
    </row>
    <row r="28" spans="1:55" s="23" customFormat="1" ht="47.1" customHeight="1">
      <c r="A28" s="1112"/>
      <c r="B28" s="191"/>
      <c r="C28" s="191"/>
      <c r="D28" s="191"/>
      <c r="E28" s="191"/>
      <c r="F28" s="1113"/>
      <c r="G28" s="1184"/>
      <c r="H28" s="1184"/>
      <c r="I28" s="1184"/>
      <c r="J28" s="1184"/>
      <c r="K28" s="1184"/>
      <c r="L28" s="1184"/>
      <c r="M28" s="1184"/>
      <c r="N28" s="1184"/>
      <c r="O28" s="1184"/>
      <c r="P28" s="1184"/>
      <c r="Q28" s="1184"/>
      <c r="R28" s="1184"/>
      <c r="S28" s="1184"/>
      <c r="T28" s="1184"/>
      <c r="U28" s="1184"/>
      <c r="V28" s="1184"/>
      <c r="W28" s="1184"/>
      <c r="X28" s="1184"/>
      <c r="Y28" s="315" t="s">
        <v>66</v>
      </c>
      <c r="Z28" s="481"/>
      <c r="AA28" s="482"/>
      <c r="AB28" s="321" t="s">
        <v>1762</v>
      </c>
      <c r="AC28" s="3075"/>
      <c r="AD28" s="3076"/>
      <c r="AE28" s="325" t="s">
        <v>154</v>
      </c>
      <c r="AF28" s="392"/>
      <c r="AG28" s="392"/>
      <c r="AH28" s="392"/>
      <c r="AI28" s="393"/>
      <c r="AJ28" s="823" t="s">
        <v>1761</v>
      </c>
      <c r="AK28" s="392"/>
      <c r="AL28" s="392"/>
      <c r="AM28" s="392"/>
      <c r="AN28" s="393"/>
      <c r="AO28" s="325" t="s">
        <v>251</v>
      </c>
      <c r="AP28" s="392"/>
      <c r="AQ28" s="392"/>
      <c r="AR28" s="392"/>
      <c r="AS28" s="393"/>
      <c r="AT28" s="823" t="s">
        <v>1760</v>
      </c>
      <c r="AU28" s="392"/>
      <c r="AV28" s="392"/>
      <c r="AW28" s="392"/>
      <c r="AX28" s="736"/>
    </row>
    <row r="29" spans="1:55" ht="23.1" customHeight="1">
      <c r="A29" s="268" t="s">
        <v>71</v>
      </c>
      <c r="B29" s="269"/>
      <c r="C29" s="274" t="s">
        <v>72</v>
      </c>
      <c r="D29" s="275"/>
      <c r="E29" s="275"/>
      <c r="F29" s="275"/>
      <c r="G29" s="275"/>
      <c r="H29" s="275"/>
      <c r="I29" s="275"/>
      <c r="J29" s="275"/>
      <c r="K29" s="276"/>
      <c r="L29" s="277" t="s">
        <v>73</v>
      </c>
      <c r="M29" s="277"/>
      <c r="N29" s="277"/>
      <c r="O29" s="277"/>
      <c r="P29" s="277"/>
      <c r="Q29" s="277"/>
      <c r="R29" s="278" t="s">
        <v>32</v>
      </c>
      <c r="S29" s="278"/>
      <c r="T29" s="278"/>
      <c r="U29" s="278"/>
      <c r="V29" s="278"/>
      <c r="W29" s="278"/>
      <c r="X29" s="279" t="s">
        <v>74</v>
      </c>
      <c r="Y29" s="275"/>
      <c r="Z29" s="275"/>
      <c r="AA29" s="275"/>
      <c r="AB29" s="275"/>
      <c r="AC29" s="275"/>
      <c r="AD29" s="275"/>
      <c r="AE29" s="275"/>
      <c r="AF29" s="275"/>
      <c r="AG29" s="275"/>
      <c r="AH29" s="275"/>
      <c r="AI29" s="275"/>
      <c r="AJ29" s="275"/>
      <c r="AK29" s="275"/>
      <c r="AL29" s="275"/>
      <c r="AM29" s="275"/>
      <c r="AN29" s="275"/>
      <c r="AO29" s="275"/>
      <c r="AP29" s="275"/>
      <c r="AQ29" s="275"/>
      <c r="AR29" s="275"/>
      <c r="AS29" s="275"/>
      <c r="AT29" s="275"/>
      <c r="AU29" s="275"/>
      <c r="AV29" s="275"/>
      <c r="AW29" s="275"/>
      <c r="AX29" s="280"/>
    </row>
    <row r="30" spans="1:55" ht="23.1" customHeight="1">
      <c r="A30" s="270"/>
      <c r="B30" s="271"/>
      <c r="C30" s="834" t="s">
        <v>320</v>
      </c>
      <c r="D30" s="835"/>
      <c r="E30" s="835"/>
      <c r="F30" s="835"/>
      <c r="G30" s="835"/>
      <c r="H30" s="835"/>
      <c r="I30" s="835"/>
      <c r="J30" s="835"/>
      <c r="K30" s="836"/>
      <c r="L30" s="285">
        <v>2</v>
      </c>
      <c r="M30" s="285"/>
      <c r="N30" s="285"/>
      <c r="O30" s="285"/>
      <c r="P30" s="285"/>
      <c r="Q30" s="285"/>
      <c r="R30" s="285"/>
      <c r="S30" s="285"/>
      <c r="T30" s="285"/>
      <c r="U30" s="285"/>
      <c r="V30" s="285"/>
      <c r="W30" s="285"/>
      <c r="X30" s="286"/>
      <c r="Y30" s="287"/>
      <c r="Z30" s="287"/>
      <c r="AA30" s="287"/>
      <c r="AB30" s="287"/>
      <c r="AC30" s="287"/>
      <c r="AD30" s="287"/>
      <c r="AE30" s="287"/>
      <c r="AF30" s="287"/>
      <c r="AG30" s="287"/>
      <c r="AH30" s="287"/>
      <c r="AI30" s="287"/>
      <c r="AJ30" s="287"/>
      <c r="AK30" s="287"/>
      <c r="AL30" s="287"/>
      <c r="AM30" s="287"/>
      <c r="AN30" s="287"/>
      <c r="AO30" s="287"/>
      <c r="AP30" s="287"/>
      <c r="AQ30" s="287"/>
      <c r="AR30" s="287"/>
      <c r="AS30" s="287"/>
      <c r="AT30" s="287"/>
      <c r="AU30" s="287"/>
      <c r="AV30" s="287"/>
      <c r="AW30" s="287"/>
      <c r="AX30" s="288"/>
    </row>
    <row r="31" spans="1:55" ht="23.1" customHeight="1">
      <c r="A31" s="270"/>
      <c r="B31" s="271"/>
      <c r="C31" s="265"/>
      <c r="D31" s="266"/>
      <c r="E31" s="266"/>
      <c r="F31" s="266"/>
      <c r="G31" s="266"/>
      <c r="H31" s="266"/>
      <c r="I31" s="266"/>
      <c r="J31" s="266"/>
      <c r="K31" s="267"/>
      <c r="L31" s="261"/>
      <c r="M31" s="261"/>
      <c r="N31" s="261"/>
      <c r="O31" s="261"/>
      <c r="P31" s="261"/>
      <c r="Q31" s="261"/>
      <c r="R31" s="261"/>
      <c r="S31" s="261"/>
      <c r="T31" s="261"/>
      <c r="U31" s="261"/>
      <c r="V31" s="261"/>
      <c r="W31" s="261"/>
      <c r="X31" s="262"/>
      <c r="Y31" s="263"/>
      <c r="Z31" s="263"/>
      <c r="AA31" s="263"/>
      <c r="AB31" s="263"/>
      <c r="AC31" s="263"/>
      <c r="AD31" s="263"/>
      <c r="AE31" s="263"/>
      <c r="AF31" s="263"/>
      <c r="AG31" s="263"/>
      <c r="AH31" s="263"/>
      <c r="AI31" s="263"/>
      <c r="AJ31" s="263"/>
      <c r="AK31" s="263"/>
      <c r="AL31" s="263"/>
      <c r="AM31" s="263"/>
      <c r="AN31" s="263"/>
      <c r="AO31" s="263"/>
      <c r="AP31" s="263"/>
      <c r="AQ31" s="263"/>
      <c r="AR31" s="263"/>
      <c r="AS31" s="263"/>
      <c r="AT31" s="263"/>
      <c r="AU31" s="263"/>
      <c r="AV31" s="263"/>
      <c r="AW31" s="263"/>
      <c r="AX31" s="264"/>
    </row>
    <row r="32" spans="1:55" ht="23.1" customHeight="1">
      <c r="A32" s="270"/>
      <c r="B32" s="271"/>
      <c r="C32" s="265"/>
      <c r="D32" s="266"/>
      <c r="E32" s="266"/>
      <c r="F32" s="266"/>
      <c r="G32" s="266"/>
      <c r="H32" s="266"/>
      <c r="I32" s="266"/>
      <c r="J32" s="266"/>
      <c r="K32" s="267"/>
      <c r="L32" s="261"/>
      <c r="M32" s="261"/>
      <c r="N32" s="261"/>
      <c r="O32" s="261"/>
      <c r="P32" s="261"/>
      <c r="Q32" s="261"/>
      <c r="R32" s="261"/>
      <c r="S32" s="261"/>
      <c r="T32" s="261"/>
      <c r="U32" s="261"/>
      <c r="V32" s="261"/>
      <c r="W32" s="261"/>
      <c r="X32" s="262"/>
      <c r="Y32" s="263"/>
      <c r="Z32" s="263"/>
      <c r="AA32" s="263"/>
      <c r="AB32" s="263"/>
      <c r="AC32" s="263"/>
      <c r="AD32" s="263"/>
      <c r="AE32" s="263"/>
      <c r="AF32" s="263"/>
      <c r="AG32" s="263"/>
      <c r="AH32" s="263"/>
      <c r="AI32" s="263"/>
      <c r="AJ32" s="263"/>
      <c r="AK32" s="263"/>
      <c r="AL32" s="263"/>
      <c r="AM32" s="263"/>
      <c r="AN32" s="263"/>
      <c r="AO32" s="263"/>
      <c r="AP32" s="263"/>
      <c r="AQ32" s="263"/>
      <c r="AR32" s="263"/>
      <c r="AS32" s="263"/>
      <c r="AT32" s="263"/>
      <c r="AU32" s="263"/>
      <c r="AV32" s="263"/>
      <c r="AW32" s="263"/>
      <c r="AX32" s="264"/>
    </row>
    <row r="33" spans="1:50" ht="23.1" customHeight="1">
      <c r="A33" s="270"/>
      <c r="B33" s="271"/>
      <c r="C33" s="265"/>
      <c r="D33" s="266"/>
      <c r="E33" s="266"/>
      <c r="F33" s="266"/>
      <c r="G33" s="266"/>
      <c r="H33" s="266"/>
      <c r="I33" s="266"/>
      <c r="J33" s="266"/>
      <c r="K33" s="267"/>
      <c r="L33" s="261"/>
      <c r="M33" s="261"/>
      <c r="N33" s="261"/>
      <c r="O33" s="261"/>
      <c r="P33" s="261"/>
      <c r="Q33" s="261"/>
      <c r="R33" s="261"/>
      <c r="S33" s="261"/>
      <c r="T33" s="261"/>
      <c r="U33" s="261"/>
      <c r="V33" s="261"/>
      <c r="W33" s="261"/>
      <c r="X33" s="262"/>
      <c r="Y33" s="263"/>
      <c r="Z33" s="263"/>
      <c r="AA33" s="263"/>
      <c r="AB33" s="263"/>
      <c r="AC33" s="263"/>
      <c r="AD33" s="263"/>
      <c r="AE33" s="263"/>
      <c r="AF33" s="263"/>
      <c r="AG33" s="263"/>
      <c r="AH33" s="263"/>
      <c r="AI33" s="263"/>
      <c r="AJ33" s="263"/>
      <c r="AK33" s="263"/>
      <c r="AL33" s="263"/>
      <c r="AM33" s="263"/>
      <c r="AN33" s="263"/>
      <c r="AO33" s="263"/>
      <c r="AP33" s="263"/>
      <c r="AQ33" s="263"/>
      <c r="AR33" s="263"/>
      <c r="AS33" s="263"/>
      <c r="AT33" s="263"/>
      <c r="AU33" s="263"/>
      <c r="AV33" s="263"/>
      <c r="AW33" s="263"/>
      <c r="AX33" s="264"/>
    </row>
    <row r="34" spans="1:50" ht="23.1" customHeight="1">
      <c r="A34" s="270"/>
      <c r="B34" s="271"/>
      <c r="C34" s="265"/>
      <c r="D34" s="266"/>
      <c r="E34" s="266"/>
      <c r="F34" s="266"/>
      <c r="G34" s="266"/>
      <c r="H34" s="266"/>
      <c r="I34" s="266"/>
      <c r="J34" s="266"/>
      <c r="K34" s="267"/>
      <c r="L34" s="261"/>
      <c r="M34" s="261"/>
      <c r="N34" s="261"/>
      <c r="O34" s="261"/>
      <c r="P34" s="261"/>
      <c r="Q34" s="261"/>
      <c r="R34" s="261"/>
      <c r="S34" s="261"/>
      <c r="T34" s="261"/>
      <c r="U34" s="261"/>
      <c r="V34" s="261"/>
      <c r="W34" s="261"/>
      <c r="X34" s="262"/>
      <c r="Y34" s="263"/>
      <c r="Z34" s="263"/>
      <c r="AA34" s="263"/>
      <c r="AB34" s="263"/>
      <c r="AC34" s="263"/>
      <c r="AD34" s="263"/>
      <c r="AE34" s="263"/>
      <c r="AF34" s="263"/>
      <c r="AG34" s="263"/>
      <c r="AH34" s="263"/>
      <c r="AI34" s="263"/>
      <c r="AJ34" s="263"/>
      <c r="AK34" s="263"/>
      <c r="AL34" s="263"/>
      <c r="AM34" s="263"/>
      <c r="AN34" s="263"/>
      <c r="AO34" s="263"/>
      <c r="AP34" s="263"/>
      <c r="AQ34" s="263"/>
      <c r="AR34" s="263"/>
      <c r="AS34" s="263"/>
      <c r="AT34" s="263"/>
      <c r="AU34" s="263"/>
      <c r="AV34" s="263"/>
      <c r="AW34" s="263"/>
      <c r="AX34" s="264"/>
    </row>
    <row r="35" spans="1:50" ht="22.5" customHeight="1">
      <c r="A35" s="270"/>
      <c r="B35" s="271"/>
      <c r="C35" s="289"/>
      <c r="D35" s="290"/>
      <c r="E35" s="290"/>
      <c r="F35" s="290"/>
      <c r="G35" s="290"/>
      <c r="H35" s="290"/>
      <c r="I35" s="290"/>
      <c r="J35" s="290"/>
      <c r="K35" s="291"/>
      <c r="L35" s="292"/>
      <c r="M35" s="290"/>
      <c r="N35" s="290"/>
      <c r="O35" s="290"/>
      <c r="P35" s="290"/>
      <c r="Q35" s="291"/>
      <c r="R35" s="292"/>
      <c r="S35" s="290"/>
      <c r="T35" s="290"/>
      <c r="U35" s="290"/>
      <c r="V35" s="290"/>
      <c r="W35" s="291"/>
      <c r="X35" s="262"/>
      <c r="Y35" s="263"/>
      <c r="Z35" s="263"/>
      <c r="AA35" s="263"/>
      <c r="AB35" s="263"/>
      <c r="AC35" s="263"/>
      <c r="AD35" s="263"/>
      <c r="AE35" s="263"/>
      <c r="AF35" s="263"/>
      <c r="AG35" s="263"/>
      <c r="AH35" s="263"/>
      <c r="AI35" s="263"/>
      <c r="AJ35" s="263"/>
      <c r="AK35" s="263"/>
      <c r="AL35" s="263"/>
      <c r="AM35" s="263"/>
      <c r="AN35" s="263"/>
      <c r="AO35" s="263"/>
      <c r="AP35" s="263"/>
      <c r="AQ35" s="263"/>
      <c r="AR35" s="263"/>
      <c r="AS35" s="263"/>
      <c r="AT35" s="263"/>
      <c r="AU35" s="263"/>
      <c r="AV35" s="263"/>
      <c r="AW35" s="263"/>
      <c r="AX35" s="264"/>
    </row>
    <row r="36" spans="1:50" ht="21.75" customHeight="1" thickBot="1">
      <c r="A36" s="272"/>
      <c r="B36" s="273"/>
      <c r="C36" s="293" t="s">
        <v>39</v>
      </c>
      <c r="D36" s="294"/>
      <c r="E36" s="294"/>
      <c r="F36" s="294"/>
      <c r="G36" s="294"/>
      <c r="H36" s="294"/>
      <c r="I36" s="294"/>
      <c r="J36" s="294"/>
      <c r="K36" s="295"/>
      <c r="L36" s="299">
        <v>2</v>
      </c>
      <c r="M36" s="294"/>
      <c r="N36" s="294"/>
      <c r="O36" s="294"/>
      <c r="P36" s="294"/>
      <c r="Q36" s="295"/>
      <c r="R36" s="299"/>
      <c r="S36" s="294"/>
      <c r="T36" s="294"/>
      <c r="U36" s="294"/>
      <c r="V36" s="294"/>
      <c r="W36" s="295"/>
      <c r="X36" s="255"/>
      <c r="Y36" s="256"/>
      <c r="Z36" s="256"/>
      <c r="AA36" s="256"/>
      <c r="AB36" s="256"/>
      <c r="AC36" s="256"/>
      <c r="AD36" s="256"/>
      <c r="AE36" s="256"/>
      <c r="AF36" s="256"/>
      <c r="AG36" s="256"/>
      <c r="AH36" s="256"/>
      <c r="AI36" s="256"/>
      <c r="AJ36" s="256"/>
      <c r="AK36" s="256"/>
      <c r="AL36" s="256"/>
      <c r="AM36" s="256"/>
      <c r="AN36" s="256"/>
      <c r="AO36" s="256"/>
      <c r="AP36" s="256"/>
      <c r="AQ36" s="256"/>
      <c r="AR36" s="256"/>
      <c r="AS36" s="256"/>
      <c r="AT36" s="256"/>
      <c r="AU36" s="256"/>
      <c r="AV36" s="256"/>
      <c r="AW36" s="256"/>
      <c r="AX36" s="257"/>
    </row>
    <row r="37" spans="1:50" ht="24.75" customHeight="1" thickBot="1">
      <c r="A37" s="4"/>
      <c r="B37" s="4"/>
      <c r="C37" s="4"/>
      <c r="D37" s="4"/>
      <c r="E37" s="4"/>
      <c r="F37" s="4"/>
      <c r="G37" s="5"/>
      <c r="H37" s="5"/>
      <c r="I37" s="5"/>
      <c r="J37" s="5"/>
      <c r="K37" s="5"/>
      <c r="L37" s="6"/>
      <c r="M37" s="5"/>
      <c r="N37" s="5"/>
      <c r="O37" s="5"/>
      <c r="P37" s="5"/>
      <c r="Q37" s="5"/>
      <c r="R37" s="5"/>
      <c r="S37" s="5"/>
      <c r="T37" s="5"/>
      <c r="U37" s="5"/>
      <c r="V37" s="5"/>
      <c r="W37" s="5"/>
      <c r="X37" s="5"/>
      <c r="Y37" s="7"/>
      <c r="Z37" s="7"/>
      <c r="AA37" s="7"/>
      <c r="AB37" s="7"/>
      <c r="AC37" s="5"/>
      <c r="AD37" s="5"/>
      <c r="AE37" s="5"/>
      <c r="AF37" s="5"/>
      <c r="AG37" s="5"/>
      <c r="AH37" s="6"/>
      <c r="AI37" s="5"/>
      <c r="AJ37" s="5"/>
      <c r="AK37" s="5"/>
      <c r="AL37" s="5"/>
      <c r="AM37" s="5"/>
      <c r="AN37" s="5"/>
      <c r="AO37" s="5"/>
      <c r="AP37" s="5"/>
      <c r="AQ37" s="5"/>
      <c r="AR37" s="5"/>
      <c r="AS37" s="5"/>
      <c r="AT37" s="5"/>
      <c r="AU37" s="7"/>
      <c r="AV37" s="7"/>
      <c r="AW37" s="7"/>
      <c r="AX37" s="7"/>
    </row>
    <row r="38" spans="1:50" ht="21.75" customHeight="1">
      <c r="A38" s="139" t="s">
        <v>76</v>
      </c>
      <c r="B38" s="140"/>
      <c r="C38" s="140"/>
      <c r="D38" s="140"/>
      <c r="E38" s="140"/>
      <c r="F38" s="140"/>
      <c r="G38" s="140"/>
      <c r="H38" s="140"/>
      <c r="I38" s="140"/>
      <c r="J38" s="140"/>
      <c r="K38" s="140"/>
      <c r="L38" s="140"/>
      <c r="M38" s="140"/>
      <c r="N38" s="140"/>
      <c r="O38" s="140"/>
      <c r="P38" s="140"/>
      <c r="Q38" s="140"/>
      <c r="R38" s="140"/>
      <c r="S38" s="140"/>
      <c r="T38" s="140"/>
      <c r="U38" s="140"/>
      <c r="V38" s="140"/>
      <c r="W38" s="140"/>
      <c r="X38" s="140"/>
      <c r="Y38" s="140"/>
      <c r="Z38" s="140"/>
      <c r="AA38" s="140"/>
      <c r="AB38" s="140"/>
      <c r="AC38" s="140"/>
      <c r="AD38" s="140"/>
      <c r="AE38" s="140"/>
      <c r="AF38" s="140"/>
      <c r="AG38" s="140"/>
      <c r="AH38" s="140"/>
      <c r="AI38" s="140"/>
      <c r="AJ38" s="140"/>
      <c r="AK38" s="140"/>
      <c r="AL38" s="140"/>
      <c r="AM38" s="140"/>
      <c r="AN38" s="140"/>
      <c r="AO38" s="140"/>
      <c r="AP38" s="140"/>
      <c r="AQ38" s="140"/>
      <c r="AR38" s="140"/>
      <c r="AS38" s="140"/>
      <c r="AT38" s="140"/>
      <c r="AU38" s="140"/>
      <c r="AV38" s="140"/>
      <c r="AW38" s="140"/>
      <c r="AX38" s="141"/>
    </row>
    <row r="39" spans="1:50" ht="21" customHeight="1">
      <c r="A39" s="8"/>
      <c r="B39" s="9"/>
      <c r="C39" s="235" t="s">
        <v>77</v>
      </c>
      <c r="D39" s="236"/>
      <c r="E39" s="236"/>
      <c r="F39" s="236"/>
      <c r="G39" s="236"/>
      <c r="H39" s="236"/>
      <c r="I39" s="236"/>
      <c r="J39" s="236"/>
      <c r="K39" s="236"/>
      <c r="L39" s="236"/>
      <c r="M39" s="236"/>
      <c r="N39" s="236"/>
      <c r="O39" s="236"/>
      <c r="P39" s="236"/>
      <c r="Q39" s="236"/>
      <c r="R39" s="236"/>
      <c r="S39" s="236"/>
      <c r="T39" s="236"/>
      <c r="U39" s="236"/>
      <c r="V39" s="236"/>
      <c r="W39" s="236"/>
      <c r="X39" s="236"/>
      <c r="Y39" s="236"/>
      <c r="Z39" s="236"/>
      <c r="AA39" s="236"/>
      <c r="AB39" s="236"/>
      <c r="AC39" s="237"/>
      <c r="AD39" s="236" t="s">
        <v>78</v>
      </c>
      <c r="AE39" s="236"/>
      <c r="AF39" s="236"/>
      <c r="AG39" s="238" t="s">
        <v>79</v>
      </c>
      <c r="AH39" s="236"/>
      <c r="AI39" s="236"/>
      <c r="AJ39" s="236"/>
      <c r="AK39" s="236"/>
      <c r="AL39" s="236"/>
      <c r="AM39" s="236"/>
      <c r="AN39" s="236"/>
      <c r="AO39" s="236"/>
      <c r="AP39" s="236"/>
      <c r="AQ39" s="236"/>
      <c r="AR39" s="236"/>
      <c r="AS39" s="236"/>
      <c r="AT39" s="236"/>
      <c r="AU39" s="236"/>
      <c r="AV39" s="236"/>
      <c r="AW39" s="236"/>
      <c r="AX39" s="239"/>
    </row>
    <row r="40" spans="1:50" ht="33" customHeight="1">
      <c r="A40" s="240" t="s">
        <v>80</v>
      </c>
      <c r="B40" s="241"/>
      <c r="C40" s="242" t="s">
        <v>81</v>
      </c>
      <c r="D40" s="243"/>
      <c r="E40" s="243"/>
      <c r="F40" s="243"/>
      <c r="G40" s="243"/>
      <c r="H40" s="243"/>
      <c r="I40" s="243"/>
      <c r="J40" s="243"/>
      <c r="K40" s="243"/>
      <c r="L40" s="243"/>
      <c r="M40" s="243"/>
      <c r="N40" s="243"/>
      <c r="O40" s="243"/>
      <c r="P40" s="243"/>
      <c r="Q40" s="243"/>
      <c r="R40" s="243"/>
      <c r="S40" s="243"/>
      <c r="T40" s="243"/>
      <c r="U40" s="243"/>
      <c r="V40" s="243"/>
      <c r="W40" s="243"/>
      <c r="X40" s="243"/>
      <c r="Y40" s="243"/>
      <c r="Z40" s="243"/>
      <c r="AA40" s="243"/>
      <c r="AB40" s="243"/>
      <c r="AC40" s="244"/>
      <c r="AD40" s="586" t="s">
        <v>82</v>
      </c>
      <c r="AE40" s="587"/>
      <c r="AF40" s="587"/>
      <c r="AG40" s="1220" t="s">
        <v>1759</v>
      </c>
      <c r="AH40" s="3077"/>
      <c r="AI40" s="3077"/>
      <c r="AJ40" s="3077"/>
      <c r="AK40" s="3077"/>
      <c r="AL40" s="3077"/>
      <c r="AM40" s="3077"/>
      <c r="AN40" s="3077"/>
      <c r="AO40" s="3077"/>
      <c r="AP40" s="3077"/>
      <c r="AQ40" s="3077"/>
      <c r="AR40" s="3077"/>
      <c r="AS40" s="3077"/>
      <c r="AT40" s="3077"/>
      <c r="AU40" s="3077"/>
      <c r="AV40" s="3077"/>
      <c r="AW40" s="3077"/>
      <c r="AX40" s="3078"/>
    </row>
    <row r="41" spans="1:50" ht="33" customHeight="1">
      <c r="A41" s="175"/>
      <c r="B41" s="176"/>
      <c r="C41" s="250" t="s">
        <v>318</v>
      </c>
      <c r="D41" s="251"/>
      <c r="E41" s="251"/>
      <c r="F41" s="251"/>
      <c r="G41" s="251"/>
      <c r="H41" s="251"/>
      <c r="I41" s="251"/>
      <c r="J41" s="251"/>
      <c r="K41" s="251"/>
      <c r="L41" s="251"/>
      <c r="M41" s="251"/>
      <c r="N41" s="251"/>
      <c r="O41" s="251"/>
      <c r="P41" s="251"/>
      <c r="Q41" s="251"/>
      <c r="R41" s="251"/>
      <c r="S41" s="251"/>
      <c r="T41" s="251"/>
      <c r="U41" s="251"/>
      <c r="V41" s="251"/>
      <c r="W41" s="251"/>
      <c r="X41" s="251"/>
      <c r="Y41" s="251"/>
      <c r="Z41" s="251"/>
      <c r="AA41" s="251"/>
      <c r="AB41" s="251"/>
      <c r="AC41" s="203"/>
      <c r="AD41" s="554" t="s">
        <v>82</v>
      </c>
      <c r="AE41" s="555"/>
      <c r="AF41" s="555"/>
      <c r="AG41" s="3079"/>
      <c r="AH41" s="3080"/>
      <c r="AI41" s="3080"/>
      <c r="AJ41" s="3080"/>
      <c r="AK41" s="3080"/>
      <c r="AL41" s="3080"/>
      <c r="AM41" s="3080"/>
      <c r="AN41" s="3080"/>
      <c r="AO41" s="3080"/>
      <c r="AP41" s="3080"/>
      <c r="AQ41" s="3080"/>
      <c r="AR41" s="3080"/>
      <c r="AS41" s="3080"/>
      <c r="AT41" s="3080"/>
      <c r="AU41" s="3080"/>
      <c r="AV41" s="3080"/>
      <c r="AW41" s="3080"/>
      <c r="AX41" s="3081"/>
    </row>
    <row r="42" spans="1:50" ht="33" customHeight="1">
      <c r="A42" s="177"/>
      <c r="B42" s="178"/>
      <c r="C42" s="252" t="s">
        <v>317</v>
      </c>
      <c r="D42" s="253"/>
      <c r="E42" s="253"/>
      <c r="F42" s="253"/>
      <c r="G42" s="253"/>
      <c r="H42" s="253"/>
      <c r="I42" s="253"/>
      <c r="J42" s="253"/>
      <c r="K42" s="253"/>
      <c r="L42" s="253"/>
      <c r="M42" s="253"/>
      <c r="N42" s="253"/>
      <c r="O42" s="253"/>
      <c r="P42" s="253"/>
      <c r="Q42" s="253"/>
      <c r="R42" s="253"/>
      <c r="S42" s="253"/>
      <c r="T42" s="253"/>
      <c r="U42" s="253"/>
      <c r="V42" s="253"/>
      <c r="W42" s="253"/>
      <c r="X42" s="253"/>
      <c r="Y42" s="253"/>
      <c r="Z42" s="253"/>
      <c r="AA42" s="253"/>
      <c r="AB42" s="253"/>
      <c r="AC42" s="254"/>
      <c r="AD42" s="556" t="s">
        <v>82</v>
      </c>
      <c r="AE42" s="557"/>
      <c r="AF42" s="557"/>
      <c r="AG42" s="3082"/>
      <c r="AH42" s="3083"/>
      <c r="AI42" s="3083"/>
      <c r="AJ42" s="3083"/>
      <c r="AK42" s="3083"/>
      <c r="AL42" s="3083"/>
      <c r="AM42" s="3083"/>
      <c r="AN42" s="3083"/>
      <c r="AO42" s="3083"/>
      <c r="AP42" s="3083"/>
      <c r="AQ42" s="3083"/>
      <c r="AR42" s="3083"/>
      <c r="AS42" s="3083"/>
      <c r="AT42" s="3083"/>
      <c r="AU42" s="3083"/>
      <c r="AV42" s="3083"/>
      <c r="AW42" s="3083"/>
      <c r="AX42" s="3084"/>
    </row>
    <row r="43" spans="1:50" ht="26.25" customHeight="1">
      <c r="A43" s="158" t="s">
        <v>86</v>
      </c>
      <c r="B43" s="174"/>
      <c r="C43" s="206" t="s">
        <v>87</v>
      </c>
      <c r="D43" s="181"/>
      <c r="E43" s="181"/>
      <c r="F43" s="181"/>
      <c r="G43" s="181"/>
      <c r="H43" s="181"/>
      <c r="I43" s="181"/>
      <c r="J43" s="181"/>
      <c r="K43" s="181"/>
      <c r="L43" s="181"/>
      <c r="M43" s="181"/>
      <c r="N43" s="181"/>
      <c r="O43" s="181"/>
      <c r="P43" s="181"/>
      <c r="Q43" s="181"/>
      <c r="R43" s="181"/>
      <c r="S43" s="181"/>
      <c r="T43" s="181"/>
      <c r="U43" s="181"/>
      <c r="V43" s="181"/>
      <c r="W43" s="181"/>
      <c r="X43" s="181"/>
      <c r="Y43" s="181"/>
      <c r="Z43" s="181"/>
      <c r="AA43" s="181"/>
      <c r="AB43" s="181"/>
      <c r="AC43" s="181"/>
      <c r="AD43" s="558" t="s">
        <v>82</v>
      </c>
      <c r="AE43" s="559"/>
      <c r="AF43" s="559"/>
      <c r="AG43" s="3096" t="s">
        <v>1758</v>
      </c>
      <c r="AH43" s="3087"/>
      <c r="AI43" s="3087"/>
      <c r="AJ43" s="3087"/>
      <c r="AK43" s="3087"/>
      <c r="AL43" s="3087"/>
      <c r="AM43" s="3087"/>
      <c r="AN43" s="3087"/>
      <c r="AO43" s="3087"/>
      <c r="AP43" s="3087"/>
      <c r="AQ43" s="3087"/>
      <c r="AR43" s="3087"/>
      <c r="AS43" s="3087"/>
      <c r="AT43" s="3087"/>
      <c r="AU43" s="3087"/>
      <c r="AV43" s="3087"/>
      <c r="AW43" s="3087"/>
      <c r="AX43" s="3088"/>
    </row>
    <row r="44" spans="1:50" ht="26.25" customHeight="1">
      <c r="A44" s="175"/>
      <c r="B44" s="176"/>
      <c r="C44" s="216" t="s">
        <v>89</v>
      </c>
      <c r="D44" s="203"/>
      <c r="E44" s="203"/>
      <c r="F44" s="203"/>
      <c r="G44" s="203"/>
      <c r="H44" s="203"/>
      <c r="I44" s="203"/>
      <c r="J44" s="203"/>
      <c r="K44" s="203"/>
      <c r="L44" s="203"/>
      <c r="M44" s="203"/>
      <c r="N44" s="203"/>
      <c r="O44" s="203"/>
      <c r="P44" s="203"/>
      <c r="Q44" s="203"/>
      <c r="R44" s="203"/>
      <c r="S44" s="203"/>
      <c r="T44" s="203"/>
      <c r="U44" s="203"/>
      <c r="V44" s="203"/>
      <c r="W44" s="203"/>
      <c r="X44" s="203"/>
      <c r="Y44" s="203"/>
      <c r="Z44" s="203"/>
      <c r="AA44" s="203"/>
      <c r="AB44" s="203"/>
      <c r="AC44" s="203"/>
      <c r="AD44" s="554" t="s">
        <v>82</v>
      </c>
      <c r="AE44" s="555"/>
      <c r="AF44" s="555"/>
      <c r="AG44" s="3089"/>
      <c r="AH44" s="3090"/>
      <c r="AI44" s="3090"/>
      <c r="AJ44" s="3090"/>
      <c r="AK44" s="3090"/>
      <c r="AL44" s="3090"/>
      <c r="AM44" s="3090"/>
      <c r="AN44" s="3090"/>
      <c r="AO44" s="3090"/>
      <c r="AP44" s="3090"/>
      <c r="AQ44" s="3090"/>
      <c r="AR44" s="3090"/>
      <c r="AS44" s="3090"/>
      <c r="AT44" s="3090"/>
      <c r="AU44" s="3090"/>
      <c r="AV44" s="3090"/>
      <c r="AW44" s="3090"/>
      <c r="AX44" s="3091"/>
    </row>
    <row r="45" spans="1:50" ht="26.25" customHeight="1">
      <c r="A45" s="175"/>
      <c r="B45" s="176"/>
      <c r="C45" s="216" t="s">
        <v>90</v>
      </c>
      <c r="D45" s="203"/>
      <c r="E45" s="203"/>
      <c r="F45" s="203"/>
      <c r="G45" s="203"/>
      <c r="H45" s="203"/>
      <c r="I45" s="203"/>
      <c r="J45" s="203"/>
      <c r="K45" s="203"/>
      <c r="L45" s="203"/>
      <c r="M45" s="203"/>
      <c r="N45" s="203"/>
      <c r="O45" s="203"/>
      <c r="P45" s="203"/>
      <c r="Q45" s="203"/>
      <c r="R45" s="203"/>
      <c r="S45" s="203"/>
      <c r="T45" s="203"/>
      <c r="U45" s="203"/>
      <c r="V45" s="203"/>
      <c r="W45" s="203"/>
      <c r="X45" s="203"/>
      <c r="Y45" s="203"/>
      <c r="Z45" s="203"/>
      <c r="AA45" s="203"/>
      <c r="AB45" s="203"/>
      <c r="AC45" s="203"/>
      <c r="AD45" s="554" t="s">
        <v>82</v>
      </c>
      <c r="AE45" s="555"/>
      <c r="AF45" s="555"/>
      <c r="AG45" s="3089"/>
      <c r="AH45" s="3090"/>
      <c r="AI45" s="3090"/>
      <c r="AJ45" s="3090"/>
      <c r="AK45" s="3090"/>
      <c r="AL45" s="3090"/>
      <c r="AM45" s="3090"/>
      <c r="AN45" s="3090"/>
      <c r="AO45" s="3090"/>
      <c r="AP45" s="3090"/>
      <c r="AQ45" s="3090"/>
      <c r="AR45" s="3090"/>
      <c r="AS45" s="3090"/>
      <c r="AT45" s="3090"/>
      <c r="AU45" s="3090"/>
      <c r="AV45" s="3090"/>
      <c r="AW45" s="3090"/>
      <c r="AX45" s="3091"/>
    </row>
    <row r="46" spans="1:50" ht="26.25" customHeight="1">
      <c r="A46" s="175"/>
      <c r="B46" s="176"/>
      <c r="C46" s="216" t="s">
        <v>91</v>
      </c>
      <c r="D46" s="203"/>
      <c r="E46" s="203"/>
      <c r="F46" s="203"/>
      <c r="G46" s="203"/>
      <c r="H46" s="203"/>
      <c r="I46" s="203"/>
      <c r="J46" s="203"/>
      <c r="K46" s="203"/>
      <c r="L46" s="203"/>
      <c r="M46" s="203"/>
      <c r="N46" s="203"/>
      <c r="O46" s="203"/>
      <c r="P46" s="203"/>
      <c r="Q46" s="203"/>
      <c r="R46" s="203"/>
      <c r="S46" s="203"/>
      <c r="T46" s="203"/>
      <c r="U46" s="203"/>
      <c r="V46" s="203"/>
      <c r="W46" s="203"/>
      <c r="X46" s="203"/>
      <c r="Y46" s="203"/>
      <c r="Z46" s="203"/>
      <c r="AA46" s="203"/>
      <c r="AB46" s="203"/>
      <c r="AC46" s="203"/>
      <c r="AD46" s="554" t="s">
        <v>82</v>
      </c>
      <c r="AE46" s="555"/>
      <c r="AF46" s="555"/>
      <c r="AG46" s="3089"/>
      <c r="AH46" s="3090"/>
      <c r="AI46" s="3090"/>
      <c r="AJ46" s="3090"/>
      <c r="AK46" s="3090"/>
      <c r="AL46" s="3090"/>
      <c r="AM46" s="3090"/>
      <c r="AN46" s="3090"/>
      <c r="AO46" s="3090"/>
      <c r="AP46" s="3090"/>
      <c r="AQ46" s="3090"/>
      <c r="AR46" s="3090"/>
      <c r="AS46" s="3090"/>
      <c r="AT46" s="3090"/>
      <c r="AU46" s="3090"/>
      <c r="AV46" s="3090"/>
      <c r="AW46" s="3090"/>
      <c r="AX46" s="3091"/>
    </row>
    <row r="47" spans="1:50" ht="26.25" customHeight="1">
      <c r="A47" s="175"/>
      <c r="B47" s="176"/>
      <c r="C47" s="216" t="s">
        <v>92</v>
      </c>
      <c r="D47" s="203"/>
      <c r="E47" s="203"/>
      <c r="F47" s="203"/>
      <c r="G47" s="203"/>
      <c r="H47" s="203"/>
      <c r="I47" s="203"/>
      <c r="J47" s="203"/>
      <c r="K47" s="203"/>
      <c r="L47" s="203"/>
      <c r="M47" s="203"/>
      <c r="N47" s="203"/>
      <c r="O47" s="203"/>
      <c r="P47" s="203"/>
      <c r="Q47" s="203"/>
      <c r="R47" s="203"/>
      <c r="S47" s="203"/>
      <c r="T47" s="203"/>
      <c r="U47" s="203"/>
      <c r="V47" s="203"/>
      <c r="W47" s="203"/>
      <c r="X47" s="203"/>
      <c r="Y47" s="203"/>
      <c r="Z47" s="203"/>
      <c r="AA47" s="203"/>
      <c r="AB47" s="203"/>
      <c r="AC47" s="231"/>
      <c r="AD47" s="554" t="s">
        <v>82</v>
      </c>
      <c r="AE47" s="555"/>
      <c r="AF47" s="555"/>
      <c r="AG47" s="3089"/>
      <c r="AH47" s="3090"/>
      <c r="AI47" s="3090"/>
      <c r="AJ47" s="3090"/>
      <c r="AK47" s="3090"/>
      <c r="AL47" s="3090"/>
      <c r="AM47" s="3090"/>
      <c r="AN47" s="3090"/>
      <c r="AO47" s="3090"/>
      <c r="AP47" s="3090"/>
      <c r="AQ47" s="3090"/>
      <c r="AR47" s="3090"/>
      <c r="AS47" s="3090"/>
      <c r="AT47" s="3090"/>
      <c r="AU47" s="3090"/>
      <c r="AV47" s="3090"/>
      <c r="AW47" s="3090"/>
      <c r="AX47" s="3091"/>
    </row>
    <row r="48" spans="1:50" ht="26.25" customHeight="1">
      <c r="A48" s="175"/>
      <c r="B48" s="176"/>
      <c r="C48" s="232" t="s">
        <v>315</v>
      </c>
      <c r="D48" s="154"/>
      <c r="E48" s="154"/>
      <c r="F48" s="154"/>
      <c r="G48" s="154"/>
      <c r="H48" s="154"/>
      <c r="I48" s="154"/>
      <c r="J48" s="154"/>
      <c r="K48" s="154"/>
      <c r="L48" s="154"/>
      <c r="M48" s="154"/>
      <c r="N48" s="154"/>
      <c r="O48" s="154"/>
      <c r="P48" s="154"/>
      <c r="Q48" s="154"/>
      <c r="R48" s="154"/>
      <c r="S48" s="154"/>
      <c r="T48" s="154"/>
      <c r="U48" s="154"/>
      <c r="V48" s="154"/>
      <c r="W48" s="154"/>
      <c r="X48" s="154"/>
      <c r="Y48" s="154"/>
      <c r="Z48" s="154"/>
      <c r="AA48" s="154"/>
      <c r="AB48" s="154"/>
      <c r="AC48" s="154"/>
      <c r="AD48" s="556" t="s">
        <v>82</v>
      </c>
      <c r="AE48" s="557"/>
      <c r="AF48" s="557"/>
      <c r="AG48" s="3092"/>
      <c r="AH48" s="3093"/>
      <c r="AI48" s="3093"/>
      <c r="AJ48" s="3093"/>
      <c r="AK48" s="3093"/>
      <c r="AL48" s="3093"/>
      <c r="AM48" s="3093"/>
      <c r="AN48" s="3093"/>
      <c r="AO48" s="3093"/>
      <c r="AP48" s="3093"/>
      <c r="AQ48" s="3093"/>
      <c r="AR48" s="3093"/>
      <c r="AS48" s="3093"/>
      <c r="AT48" s="3093"/>
      <c r="AU48" s="3093"/>
      <c r="AV48" s="3093"/>
      <c r="AW48" s="3093"/>
      <c r="AX48" s="3094"/>
    </row>
    <row r="49" spans="1:55" s="23" customFormat="1" ht="39" customHeight="1">
      <c r="A49" s="158" t="s">
        <v>94</v>
      </c>
      <c r="B49" s="174"/>
      <c r="C49" s="219" t="s">
        <v>314</v>
      </c>
      <c r="D49" s="220"/>
      <c r="E49" s="220"/>
      <c r="F49" s="220"/>
      <c r="G49" s="220"/>
      <c r="H49" s="220"/>
      <c r="I49" s="220"/>
      <c r="J49" s="220"/>
      <c r="K49" s="220"/>
      <c r="L49" s="220"/>
      <c r="M49" s="220"/>
      <c r="N49" s="220"/>
      <c r="O49" s="220"/>
      <c r="P49" s="220"/>
      <c r="Q49" s="220"/>
      <c r="R49" s="220"/>
      <c r="S49" s="220"/>
      <c r="T49" s="220"/>
      <c r="U49" s="220"/>
      <c r="V49" s="220"/>
      <c r="W49" s="220"/>
      <c r="X49" s="220"/>
      <c r="Y49" s="220"/>
      <c r="Z49" s="220"/>
      <c r="AA49" s="220"/>
      <c r="AB49" s="220"/>
      <c r="AC49" s="221"/>
      <c r="AD49" s="3085" t="s">
        <v>82</v>
      </c>
      <c r="AE49" s="559"/>
      <c r="AF49" s="559"/>
      <c r="AG49" s="3086" t="s">
        <v>1757</v>
      </c>
      <c r="AH49" s="3087"/>
      <c r="AI49" s="3087"/>
      <c r="AJ49" s="3087"/>
      <c r="AK49" s="3087"/>
      <c r="AL49" s="3087"/>
      <c r="AM49" s="3087"/>
      <c r="AN49" s="3087"/>
      <c r="AO49" s="3087"/>
      <c r="AP49" s="3087"/>
      <c r="AQ49" s="3087"/>
      <c r="AR49" s="3087"/>
      <c r="AS49" s="3087"/>
      <c r="AT49" s="3087"/>
      <c r="AU49" s="3087"/>
      <c r="AV49" s="3087"/>
      <c r="AW49" s="3087"/>
      <c r="AX49" s="3088"/>
    </row>
    <row r="50" spans="1:55" s="23" customFormat="1" ht="39" customHeight="1">
      <c r="A50" s="175"/>
      <c r="B50" s="176"/>
      <c r="C50" s="216" t="s">
        <v>97</v>
      </c>
      <c r="D50" s="203"/>
      <c r="E50" s="203"/>
      <c r="F50" s="203"/>
      <c r="G50" s="203"/>
      <c r="H50" s="203"/>
      <c r="I50" s="203"/>
      <c r="J50" s="203"/>
      <c r="K50" s="203"/>
      <c r="L50" s="203"/>
      <c r="M50" s="203"/>
      <c r="N50" s="203"/>
      <c r="O50" s="203"/>
      <c r="P50" s="203"/>
      <c r="Q50" s="203"/>
      <c r="R50" s="203"/>
      <c r="S50" s="203"/>
      <c r="T50" s="203"/>
      <c r="U50" s="203"/>
      <c r="V50" s="203"/>
      <c r="W50" s="203"/>
      <c r="X50" s="203"/>
      <c r="Y50" s="203"/>
      <c r="Z50" s="203"/>
      <c r="AA50" s="203"/>
      <c r="AB50" s="203"/>
      <c r="AC50" s="203"/>
      <c r="AD50" s="3095" t="s">
        <v>82</v>
      </c>
      <c r="AE50" s="555"/>
      <c r="AF50" s="555"/>
      <c r="AG50" s="3089"/>
      <c r="AH50" s="3090"/>
      <c r="AI50" s="3090"/>
      <c r="AJ50" s="3090"/>
      <c r="AK50" s="3090"/>
      <c r="AL50" s="3090"/>
      <c r="AM50" s="3090"/>
      <c r="AN50" s="3090"/>
      <c r="AO50" s="3090"/>
      <c r="AP50" s="3090"/>
      <c r="AQ50" s="3090"/>
      <c r="AR50" s="3090"/>
      <c r="AS50" s="3090"/>
      <c r="AT50" s="3090"/>
      <c r="AU50" s="3090"/>
      <c r="AV50" s="3090"/>
      <c r="AW50" s="3090"/>
      <c r="AX50" s="3091"/>
    </row>
    <row r="51" spans="1:55" s="23" customFormat="1" ht="39" customHeight="1">
      <c r="A51" s="175"/>
      <c r="B51" s="176"/>
      <c r="C51" s="216" t="s">
        <v>98</v>
      </c>
      <c r="D51" s="203"/>
      <c r="E51" s="203"/>
      <c r="F51" s="203"/>
      <c r="G51" s="203"/>
      <c r="H51" s="203"/>
      <c r="I51" s="203"/>
      <c r="J51" s="203"/>
      <c r="K51" s="203"/>
      <c r="L51" s="203"/>
      <c r="M51" s="203"/>
      <c r="N51" s="203"/>
      <c r="O51" s="203"/>
      <c r="P51" s="203"/>
      <c r="Q51" s="203"/>
      <c r="R51" s="203"/>
      <c r="S51" s="203"/>
      <c r="T51" s="203"/>
      <c r="U51" s="203"/>
      <c r="V51" s="203"/>
      <c r="W51" s="203"/>
      <c r="X51" s="203"/>
      <c r="Y51" s="203"/>
      <c r="Z51" s="203"/>
      <c r="AA51" s="203"/>
      <c r="AB51" s="203"/>
      <c r="AC51" s="203"/>
      <c r="AD51" s="3095" t="s">
        <v>82</v>
      </c>
      <c r="AE51" s="555"/>
      <c r="AF51" s="555"/>
      <c r="AG51" s="3092"/>
      <c r="AH51" s="3093"/>
      <c r="AI51" s="3093"/>
      <c r="AJ51" s="3093"/>
      <c r="AK51" s="3093"/>
      <c r="AL51" s="3093"/>
      <c r="AM51" s="3093"/>
      <c r="AN51" s="3093"/>
      <c r="AO51" s="3093"/>
      <c r="AP51" s="3093"/>
      <c r="AQ51" s="3093"/>
      <c r="AR51" s="3093"/>
      <c r="AS51" s="3093"/>
      <c r="AT51" s="3093"/>
      <c r="AU51" s="3093"/>
      <c r="AV51" s="3093"/>
      <c r="AW51" s="3093"/>
      <c r="AX51" s="3094"/>
    </row>
    <row r="52" spans="1:55" s="23" customFormat="1" ht="33.6" customHeight="1">
      <c r="A52" s="158" t="s">
        <v>99</v>
      </c>
      <c r="B52" s="174"/>
      <c r="C52" s="179" t="s">
        <v>312</v>
      </c>
      <c r="D52" s="180"/>
      <c r="E52" s="180"/>
      <c r="F52" s="180"/>
      <c r="G52" s="180"/>
      <c r="H52" s="180"/>
      <c r="I52" s="180"/>
      <c r="J52" s="180"/>
      <c r="K52" s="180"/>
      <c r="L52" s="180"/>
      <c r="M52" s="180"/>
      <c r="N52" s="180"/>
      <c r="O52" s="180"/>
      <c r="P52" s="180"/>
      <c r="Q52" s="180"/>
      <c r="R52" s="180"/>
      <c r="S52" s="180"/>
      <c r="T52" s="180"/>
      <c r="U52" s="180"/>
      <c r="V52" s="180"/>
      <c r="W52" s="180"/>
      <c r="X52" s="180"/>
      <c r="Y52" s="180"/>
      <c r="Z52" s="180"/>
      <c r="AA52" s="180"/>
      <c r="AB52" s="180"/>
      <c r="AC52" s="181"/>
      <c r="AD52" s="3085" t="s">
        <v>20</v>
      </c>
      <c r="AE52" s="559"/>
      <c r="AF52" s="559"/>
      <c r="AG52" s="3100"/>
      <c r="AH52" s="1160"/>
      <c r="AI52" s="1160"/>
      <c r="AJ52" s="1160"/>
      <c r="AK52" s="1160"/>
      <c r="AL52" s="1160"/>
      <c r="AM52" s="1160"/>
      <c r="AN52" s="1160"/>
      <c r="AO52" s="1160"/>
      <c r="AP52" s="1160"/>
      <c r="AQ52" s="1160"/>
      <c r="AR52" s="1160"/>
      <c r="AS52" s="1160"/>
      <c r="AT52" s="1160"/>
      <c r="AU52" s="1160"/>
      <c r="AV52" s="1160"/>
      <c r="AW52" s="1160"/>
      <c r="AX52" s="1360"/>
    </row>
    <row r="53" spans="1:55" s="23" customFormat="1" ht="15.75" customHeight="1">
      <c r="A53" s="175"/>
      <c r="B53" s="176"/>
      <c r="C53" s="193" t="s">
        <v>0</v>
      </c>
      <c r="D53" s="194"/>
      <c r="E53" s="194"/>
      <c r="F53" s="194"/>
      <c r="G53" s="195" t="s">
        <v>101</v>
      </c>
      <c r="H53" s="196"/>
      <c r="I53" s="196"/>
      <c r="J53" s="196"/>
      <c r="K53" s="196"/>
      <c r="L53" s="196"/>
      <c r="M53" s="196"/>
      <c r="N53" s="196"/>
      <c r="O53" s="196"/>
      <c r="P53" s="196"/>
      <c r="Q53" s="196"/>
      <c r="R53" s="196"/>
      <c r="S53" s="197"/>
      <c r="T53" s="198" t="s">
        <v>102</v>
      </c>
      <c r="U53" s="199"/>
      <c r="V53" s="199"/>
      <c r="W53" s="199"/>
      <c r="X53" s="199"/>
      <c r="Y53" s="199"/>
      <c r="Z53" s="199"/>
      <c r="AA53" s="199"/>
      <c r="AB53" s="199"/>
      <c r="AC53" s="199"/>
      <c r="AD53" s="199"/>
      <c r="AE53" s="199"/>
      <c r="AF53" s="199"/>
      <c r="AG53" s="1304"/>
      <c r="AH53" s="1305"/>
      <c r="AI53" s="1305"/>
      <c r="AJ53" s="1305"/>
      <c r="AK53" s="1305"/>
      <c r="AL53" s="1305"/>
      <c r="AM53" s="1305"/>
      <c r="AN53" s="1305"/>
      <c r="AO53" s="1305"/>
      <c r="AP53" s="1305"/>
      <c r="AQ53" s="1305"/>
      <c r="AR53" s="1305"/>
      <c r="AS53" s="1305"/>
      <c r="AT53" s="1305"/>
      <c r="AU53" s="1305"/>
      <c r="AV53" s="1305"/>
      <c r="AW53" s="1305"/>
      <c r="AX53" s="1361"/>
    </row>
    <row r="54" spans="1:55" s="23" customFormat="1" ht="26.25" customHeight="1">
      <c r="A54" s="175"/>
      <c r="B54" s="176"/>
      <c r="C54" s="200"/>
      <c r="D54" s="201"/>
      <c r="E54" s="201"/>
      <c r="F54" s="201"/>
      <c r="G54" s="202"/>
      <c r="H54" s="203"/>
      <c r="I54" s="203"/>
      <c r="J54" s="203"/>
      <c r="K54" s="203"/>
      <c r="L54" s="203"/>
      <c r="M54" s="203"/>
      <c r="N54" s="203"/>
      <c r="O54" s="203"/>
      <c r="P54" s="203"/>
      <c r="Q54" s="203"/>
      <c r="R54" s="203"/>
      <c r="S54" s="204"/>
      <c r="T54" s="205"/>
      <c r="U54" s="203"/>
      <c r="V54" s="203"/>
      <c r="W54" s="203"/>
      <c r="X54" s="203"/>
      <c r="Y54" s="203"/>
      <c r="Z54" s="203"/>
      <c r="AA54" s="203"/>
      <c r="AB54" s="203"/>
      <c r="AC54" s="203"/>
      <c r="AD54" s="203"/>
      <c r="AE54" s="203"/>
      <c r="AF54" s="203"/>
      <c r="AG54" s="1304"/>
      <c r="AH54" s="1305"/>
      <c r="AI54" s="1305"/>
      <c r="AJ54" s="1305"/>
      <c r="AK54" s="1305"/>
      <c r="AL54" s="1305"/>
      <c r="AM54" s="1305"/>
      <c r="AN54" s="1305"/>
      <c r="AO54" s="1305"/>
      <c r="AP54" s="1305"/>
      <c r="AQ54" s="1305"/>
      <c r="AR54" s="1305"/>
      <c r="AS54" s="1305"/>
      <c r="AT54" s="1305"/>
      <c r="AU54" s="1305"/>
      <c r="AV54" s="1305"/>
      <c r="AW54" s="1305"/>
      <c r="AX54" s="1361"/>
    </row>
    <row r="55" spans="1:55" s="23" customFormat="1" ht="26.25" customHeight="1">
      <c r="A55" s="177"/>
      <c r="B55" s="178"/>
      <c r="C55" s="151"/>
      <c r="D55" s="152"/>
      <c r="E55" s="152"/>
      <c r="F55" s="152"/>
      <c r="G55" s="153"/>
      <c r="H55" s="154"/>
      <c r="I55" s="154"/>
      <c r="J55" s="154"/>
      <c r="K55" s="154"/>
      <c r="L55" s="154"/>
      <c r="M55" s="154"/>
      <c r="N55" s="154"/>
      <c r="O55" s="154"/>
      <c r="P55" s="154"/>
      <c r="Q55" s="154"/>
      <c r="R55" s="154"/>
      <c r="S55" s="155"/>
      <c r="T55" s="156"/>
      <c r="U55" s="157"/>
      <c r="V55" s="157"/>
      <c r="W55" s="157"/>
      <c r="X55" s="157"/>
      <c r="Y55" s="157"/>
      <c r="Z55" s="157"/>
      <c r="AA55" s="157"/>
      <c r="AB55" s="157"/>
      <c r="AC55" s="157"/>
      <c r="AD55" s="157"/>
      <c r="AE55" s="157"/>
      <c r="AF55" s="157"/>
      <c r="AG55" s="1307"/>
      <c r="AH55" s="1163"/>
      <c r="AI55" s="1163"/>
      <c r="AJ55" s="1163"/>
      <c r="AK55" s="1163"/>
      <c r="AL55" s="1163"/>
      <c r="AM55" s="1163"/>
      <c r="AN55" s="1163"/>
      <c r="AO55" s="1163"/>
      <c r="AP55" s="1163"/>
      <c r="AQ55" s="1163"/>
      <c r="AR55" s="1163"/>
      <c r="AS55" s="1163"/>
      <c r="AT55" s="1163"/>
      <c r="AU55" s="1163"/>
      <c r="AV55" s="1163"/>
      <c r="AW55" s="1163"/>
      <c r="AX55" s="1362"/>
    </row>
    <row r="56" spans="1:55" s="23" customFormat="1" ht="70.5" customHeight="1">
      <c r="A56" s="158" t="s">
        <v>103</v>
      </c>
      <c r="B56" s="159"/>
      <c r="C56" s="162" t="s">
        <v>104</v>
      </c>
      <c r="D56" s="878"/>
      <c r="E56" s="878"/>
      <c r="F56" s="1095"/>
      <c r="G56" s="3115" t="s">
        <v>1756</v>
      </c>
      <c r="H56" s="3116"/>
      <c r="I56" s="3116"/>
      <c r="J56" s="3116"/>
      <c r="K56" s="3116"/>
      <c r="L56" s="3116"/>
      <c r="M56" s="3116"/>
      <c r="N56" s="3116"/>
      <c r="O56" s="3116"/>
      <c r="P56" s="3116"/>
      <c r="Q56" s="3116"/>
      <c r="R56" s="3116"/>
      <c r="S56" s="3116"/>
      <c r="T56" s="3116"/>
      <c r="U56" s="3116"/>
      <c r="V56" s="3116"/>
      <c r="W56" s="3116"/>
      <c r="X56" s="3116"/>
      <c r="Y56" s="3116"/>
      <c r="Z56" s="3116"/>
      <c r="AA56" s="3116"/>
      <c r="AB56" s="3116"/>
      <c r="AC56" s="3116"/>
      <c r="AD56" s="3116"/>
      <c r="AE56" s="3116"/>
      <c r="AF56" s="3116"/>
      <c r="AG56" s="3116"/>
      <c r="AH56" s="3116"/>
      <c r="AI56" s="3116"/>
      <c r="AJ56" s="3116"/>
      <c r="AK56" s="3116"/>
      <c r="AL56" s="3116"/>
      <c r="AM56" s="3116"/>
      <c r="AN56" s="3116"/>
      <c r="AO56" s="3116"/>
      <c r="AP56" s="3116"/>
      <c r="AQ56" s="3116"/>
      <c r="AR56" s="3116"/>
      <c r="AS56" s="3116"/>
      <c r="AT56" s="3116"/>
      <c r="AU56" s="3116"/>
      <c r="AV56" s="3116"/>
      <c r="AW56" s="3116"/>
      <c r="AX56" s="3117"/>
      <c r="AY56" s="109"/>
      <c r="AZ56" s="109"/>
      <c r="BA56" s="109"/>
      <c r="BB56" s="109"/>
      <c r="BC56" s="65"/>
    </row>
    <row r="57" spans="1:55" ht="66.75" customHeight="1">
      <c r="A57" s="3113"/>
      <c r="B57" s="3114"/>
      <c r="C57" s="3118" t="s">
        <v>106</v>
      </c>
      <c r="D57" s="3119"/>
      <c r="E57" s="3119"/>
      <c r="F57" s="3120"/>
      <c r="G57" s="3121" t="s">
        <v>1755</v>
      </c>
      <c r="H57" s="3122"/>
      <c r="I57" s="3122"/>
      <c r="J57" s="3122"/>
      <c r="K57" s="3122"/>
      <c r="L57" s="3122"/>
      <c r="M57" s="3122"/>
      <c r="N57" s="3122"/>
      <c r="O57" s="3122"/>
      <c r="P57" s="3122"/>
      <c r="Q57" s="3122"/>
      <c r="R57" s="3122"/>
      <c r="S57" s="3122"/>
      <c r="T57" s="3122"/>
      <c r="U57" s="3122"/>
      <c r="V57" s="3122"/>
      <c r="W57" s="3122"/>
      <c r="X57" s="3122"/>
      <c r="Y57" s="3122"/>
      <c r="Z57" s="3122"/>
      <c r="AA57" s="3122"/>
      <c r="AB57" s="3122"/>
      <c r="AC57" s="3122"/>
      <c r="AD57" s="3122"/>
      <c r="AE57" s="3122"/>
      <c r="AF57" s="3122"/>
      <c r="AG57" s="3122"/>
      <c r="AH57" s="3122"/>
      <c r="AI57" s="3122"/>
      <c r="AJ57" s="3122"/>
      <c r="AK57" s="3122"/>
      <c r="AL57" s="3122"/>
      <c r="AM57" s="3122"/>
      <c r="AN57" s="3122"/>
      <c r="AO57" s="3122"/>
      <c r="AP57" s="3122"/>
      <c r="AQ57" s="3122"/>
      <c r="AR57" s="3122"/>
      <c r="AS57" s="3122"/>
      <c r="AT57" s="3122"/>
      <c r="AU57" s="3122"/>
      <c r="AV57" s="3122"/>
      <c r="AW57" s="3122"/>
      <c r="AX57" s="3123"/>
      <c r="AY57" s="3"/>
      <c r="AZ57" s="3"/>
      <c r="BA57" s="3"/>
      <c r="BB57" s="3"/>
    </row>
    <row r="58" spans="1:55" ht="21" customHeight="1">
      <c r="A58" s="3097" t="s">
        <v>108</v>
      </c>
      <c r="B58" s="3098"/>
      <c r="C58" s="3098"/>
      <c r="D58" s="3098"/>
      <c r="E58" s="3098"/>
      <c r="F58" s="3098"/>
      <c r="G58" s="3098"/>
      <c r="H58" s="3098"/>
      <c r="I58" s="3098"/>
      <c r="J58" s="3098"/>
      <c r="K58" s="3098"/>
      <c r="L58" s="3098"/>
      <c r="M58" s="3098"/>
      <c r="N58" s="3098"/>
      <c r="O58" s="3098"/>
      <c r="P58" s="3098"/>
      <c r="Q58" s="3098"/>
      <c r="R58" s="3098"/>
      <c r="S58" s="3098"/>
      <c r="T58" s="3098"/>
      <c r="U58" s="3098"/>
      <c r="V58" s="3098"/>
      <c r="W58" s="3098"/>
      <c r="X58" s="3098"/>
      <c r="Y58" s="3098"/>
      <c r="Z58" s="3098"/>
      <c r="AA58" s="3098"/>
      <c r="AB58" s="3098"/>
      <c r="AC58" s="3098"/>
      <c r="AD58" s="3098"/>
      <c r="AE58" s="3098"/>
      <c r="AF58" s="3098"/>
      <c r="AG58" s="3098"/>
      <c r="AH58" s="3098"/>
      <c r="AI58" s="3098"/>
      <c r="AJ58" s="3098"/>
      <c r="AK58" s="3098"/>
      <c r="AL58" s="3098"/>
      <c r="AM58" s="3098"/>
      <c r="AN58" s="3098"/>
      <c r="AO58" s="3098"/>
      <c r="AP58" s="3098"/>
      <c r="AQ58" s="3098"/>
      <c r="AR58" s="3098"/>
      <c r="AS58" s="3098"/>
      <c r="AT58" s="3098"/>
      <c r="AU58" s="3098"/>
      <c r="AV58" s="3098"/>
      <c r="AW58" s="3098"/>
      <c r="AX58" s="3099"/>
    </row>
    <row r="59" spans="1:55" ht="102" customHeight="1" thickBot="1">
      <c r="A59" s="120"/>
      <c r="B59" s="142"/>
      <c r="C59" s="142"/>
      <c r="D59" s="142"/>
      <c r="E59" s="142"/>
      <c r="F59" s="142"/>
      <c r="G59" s="142"/>
      <c r="H59" s="142"/>
      <c r="I59" s="142"/>
      <c r="J59" s="142"/>
      <c r="K59" s="142"/>
      <c r="L59" s="142"/>
      <c r="M59" s="142"/>
      <c r="N59" s="142"/>
      <c r="O59" s="142"/>
      <c r="P59" s="142"/>
      <c r="Q59" s="142"/>
      <c r="R59" s="142"/>
      <c r="S59" s="142"/>
      <c r="T59" s="142"/>
      <c r="U59" s="142"/>
      <c r="V59" s="142"/>
      <c r="W59" s="142"/>
      <c r="X59" s="142"/>
      <c r="Y59" s="142"/>
      <c r="Z59" s="142"/>
      <c r="AA59" s="142"/>
      <c r="AB59" s="142"/>
      <c r="AC59" s="142"/>
      <c r="AD59" s="142"/>
      <c r="AE59" s="142"/>
      <c r="AF59" s="142"/>
      <c r="AG59" s="142"/>
      <c r="AH59" s="142"/>
      <c r="AI59" s="142"/>
      <c r="AJ59" s="142"/>
      <c r="AK59" s="142"/>
      <c r="AL59" s="142"/>
      <c r="AM59" s="142"/>
      <c r="AN59" s="142"/>
      <c r="AO59" s="142"/>
      <c r="AP59" s="142"/>
      <c r="AQ59" s="142"/>
      <c r="AR59" s="142"/>
      <c r="AS59" s="142"/>
      <c r="AT59" s="142"/>
      <c r="AU59" s="142"/>
      <c r="AV59" s="142"/>
      <c r="AW59" s="142"/>
      <c r="AX59" s="143"/>
    </row>
    <row r="60" spans="1:55" ht="21" customHeight="1">
      <c r="A60" s="144" t="s">
        <v>109</v>
      </c>
      <c r="B60" s="145"/>
      <c r="C60" s="145"/>
      <c r="D60" s="145"/>
      <c r="E60" s="145"/>
      <c r="F60" s="145"/>
      <c r="G60" s="145"/>
      <c r="H60" s="145"/>
      <c r="I60" s="145"/>
      <c r="J60" s="145"/>
      <c r="K60" s="145"/>
      <c r="L60" s="145"/>
      <c r="M60" s="145"/>
      <c r="N60" s="145"/>
      <c r="O60" s="145"/>
      <c r="P60" s="145"/>
      <c r="Q60" s="145"/>
      <c r="R60" s="145"/>
      <c r="S60" s="145"/>
      <c r="T60" s="145"/>
      <c r="U60" s="145"/>
      <c r="V60" s="145"/>
      <c r="W60" s="145"/>
      <c r="X60" s="145"/>
      <c r="Y60" s="145"/>
      <c r="Z60" s="145"/>
      <c r="AA60" s="145"/>
      <c r="AB60" s="145"/>
      <c r="AC60" s="145"/>
      <c r="AD60" s="145"/>
      <c r="AE60" s="145"/>
      <c r="AF60" s="145"/>
      <c r="AG60" s="145"/>
      <c r="AH60" s="145"/>
      <c r="AI60" s="145"/>
      <c r="AJ60" s="145"/>
      <c r="AK60" s="145"/>
      <c r="AL60" s="145"/>
      <c r="AM60" s="145"/>
      <c r="AN60" s="145"/>
      <c r="AO60" s="145"/>
      <c r="AP60" s="145"/>
      <c r="AQ60" s="145"/>
      <c r="AR60" s="145"/>
      <c r="AS60" s="145"/>
      <c r="AT60" s="145"/>
      <c r="AU60" s="145"/>
      <c r="AV60" s="145"/>
      <c r="AW60" s="145"/>
      <c r="AX60" s="146"/>
    </row>
    <row r="61" spans="1:55" ht="105.75" customHeight="1" thickBot="1">
      <c r="A61" s="120"/>
      <c r="B61" s="142"/>
      <c r="C61" s="142"/>
      <c r="D61" s="142"/>
      <c r="E61" s="147"/>
      <c r="F61" s="148"/>
      <c r="G61" s="149"/>
      <c r="H61" s="149"/>
      <c r="I61" s="149"/>
      <c r="J61" s="149"/>
      <c r="K61" s="149"/>
      <c r="L61" s="149"/>
      <c r="M61" s="149"/>
      <c r="N61" s="149"/>
      <c r="O61" s="149"/>
      <c r="P61" s="149"/>
      <c r="Q61" s="149"/>
      <c r="R61" s="149"/>
      <c r="S61" s="149"/>
      <c r="T61" s="149"/>
      <c r="U61" s="149"/>
      <c r="V61" s="149"/>
      <c r="W61" s="149"/>
      <c r="X61" s="149"/>
      <c r="Y61" s="149"/>
      <c r="Z61" s="149"/>
      <c r="AA61" s="149"/>
      <c r="AB61" s="149"/>
      <c r="AC61" s="149"/>
      <c r="AD61" s="149"/>
      <c r="AE61" s="149"/>
      <c r="AF61" s="149"/>
      <c r="AG61" s="149"/>
      <c r="AH61" s="149"/>
      <c r="AI61" s="149"/>
      <c r="AJ61" s="149"/>
      <c r="AK61" s="149"/>
      <c r="AL61" s="149"/>
      <c r="AM61" s="149"/>
      <c r="AN61" s="149"/>
      <c r="AO61" s="149"/>
      <c r="AP61" s="149"/>
      <c r="AQ61" s="149"/>
      <c r="AR61" s="149"/>
      <c r="AS61" s="149"/>
      <c r="AT61" s="149"/>
      <c r="AU61" s="149"/>
      <c r="AV61" s="149"/>
      <c r="AW61" s="149"/>
      <c r="AX61" s="150"/>
    </row>
    <row r="62" spans="1:55" ht="21" customHeight="1">
      <c r="A62" s="144" t="s">
        <v>110</v>
      </c>
      <c r="B62" s="145"/>
      <c r="C62" s="145"/>
      <c r="D62" s="145"/>
      <c r="E62" s="145"/>
      <c r="F62" s="145"/>
      <c r="G62" s="145"/>
      <c r="H62" s="145"/>
      <c r="I62" s="145"/>
      <c r="J62" s="145"/>
      <c r="K62" s="145"/>
      <c r="L62" s="145"/>
      <c r="M62" s="145"/>
      <c r="N62" s="145"/>
      <c r="O62" s="145"/>
      <c r="P62" s="145"/>
      <c r="Q62" s="145"/>
      <c r="R62" s="145"/>
      <c r="S62" s="145"/>
      <c r="T62" s="145"/>
      <c r="U62" s="145"/>
      <c r="V62" s="145"/>
      <c r="W62" s="145"/>
      <c r="X62" s="145"/>
      <c r="Y62" s="145"/>
      <c r="Z62" s="145"/>
      <c r="AA62" s="145"/>
      <c r="AB62" s="145"/>
      <c r="AC62" s="145"/>
      <c r="AD62" s="145"/>
      <c r="AE62" s="145"/>
      <c r="AF62" s="145"/>
      <c r="AG62" s="145"/>
      <c r="AH62" s="145"/>
      <c r="AI62" s="145"/>
      <c r="AJ62" s="145"/>
      <c r="AK62" s="145"/>
      <c r="AL62" s="145"/>
      <c r="AM62" s="145"/>
      <c r="AN62" s="145"/>
      <c r="AO62" s="145"/>
      <c r="AP62" s="145"/>
      <c r="AQ62" s="145"/>
      <c r="AR62" s="145"/>
      <c r="AS62" s="145"/>
      <c r="AT62" s="145"/>
      <c r="AU62" s="145"/>
      <c r="AV62" s="145"/>
      <c r="AW62" s="145"/>
      <c r="AX62" s="146"/>
    </row>
    <row r="63" spans="1:55" ht="84.75" customHeight="1" thickBot="1">
      <c r="A63" s="120"/>
      <c r="B63" s="121"/>
      <c r="C63" s="121"/>
      <c r="D63" s="121"/>
      <c r="E63" s="122"/>
      <c r="F63" s="121"/>
      <c r="G63" s="121"/>
      <c r="H63" s="121"/>
      <c r="I63" s="121"/>
      <c r="J63" s="121"/>
      <c r="K63" s="121"/>
      <c r="L63" s="121"/>
      <c r="M63" s="121"/>
      <c r="N63" s="121"/>
      <c r="O63" s="121"/>
      <c r="P63" s="121"/>
      <c r="Q63" s="121"/>
      <c r="R63" s="121"/>
      <c r="S63" s="121"/>
      <c r="T63" s="121"/>
      <c r="U63" s="121"/>
      <c r="V63" s="121"/>
      <c r="W63" s="121"/>
      <c r="X63" s="121"/>
      <c r="Y63" s="121"/>
      <c r="Z63" s="121"/>
      <c r="AA63" s="121"/>
      <c r="AB63" s="121"/>
      <c r="AC63" s="121"/>
      <c r="AD63" s="121"/>
      <c r="AE63" s="121"/>
      <c r="AF63" s="121"/>
      <c r="AG63" s="121"/>
      <c r="AH63" s="121"/>
      <c r="AI63" s="121"/>
      <c r="AJ63" s="121"/>
      <c r="AK63" s="121"/>
      <c r="AL63" s="121"/>
      <c r="AM63" s="121"/>
      <c r="AN63" s="121"/>
      <c r="AO63" s="121"/>
      <c r="AP63" s="121"/>
      <c r="AQ63" s="121"/>
      <c r="AR63" s="121"/>
      <c r="AS63" s="121"/>
      <c r="AT63" s="121"/>
      <c r="AU63" s="121"/>
      <c r="AV63" s="121"/>
      <c r="AW63" s="121"/>
      <c r="AX63" s="123"/>
    </row>
    <row r="64" spans="1:55" ht="21" customHeight="1">
      <c r="A64" s="124" t="s">
        <v>111</v>
      </c>
      <c r="B64" s="125"/>
      <c r="C64" s="125"/>
      <c r="D64" s="125"/>
      <c r="E64" s="125"/>
      <c r="F64" s="125"/>
      <c r="G64" s="125"/>
      <c r="H64" s="125"/>
      <c r="I64" s="125"/>
      <c r="J64" s="125"/>
      <c r="K64" s="125"/>
      <c r="L64" s="125"/>
      <c r="M64" s="125"/>
      <c r="N64" s="125"/>
      <c r="O64" s="125"/>
      <c r="P64" s="125"/>
      <c r="Q64" s="125"/>
      <c r="R64" s="125"/>
      <c r="S64" s="125"/>
      <c r="T64" s="125"/>
      <c r="U64" s="125"/>
      <c r="V64" s="125"/>
      <c r="W64" s="125"/>
      <c r="X64" s="125"/>
      <c r="Y64" s="125"/>
      <c r="Z64" s="125"/>
      <c r="AA64" s="125"/>
      <c r="AB64" s="125"/>
      <c r="AC64" s="125"/>
      <c r="AD64" s="125"/>
      <c r="AE64" s="125"/>
      <c r="AF64" s="125"/>
      <c r="AG64" s="125"/>
      <c r="AH64" s="125"/>
      <c r="AI64" s="125"/>
      <c r="AJ64" s="125"/>
      <c r="AK64" s="125"/>
      <c r="AL64" s="125"/>
      <c r="AM64" s="125"/>
      <c r="AN64" s="125"/>
      <c r="AO64" s="125"/>
      <c r="AP64" s="125"/>
      <c r="AQ64" s="125"/>
      <c r="AR64" s="125"/>
      <c r="AS64" s="125"/>
      <c r="AT64" s="125"/>
      <c r="AU64" s="125"/>
      <c r="AV64" s="125"/>
      <c r="AW64" s="125"/>
      <c r="AX64" s="126"/>
    </row>
    <row r="65" spans="1:50" ht="86.25" customHeight="1" thickBot="1">
      <c r="A65" s="127"/>
      <c r="B65" s="128"/>
      <c r="C65" s="128"/>
      <c r="D65" s="128"/>
      <c r="E65" s="128"/>
      <c r="F65" s="128"/>
      <c r="G65" s="128"/>
      <c r="H65" s="128"/>
      <c r="I65" s="128"/>
      <c r="J65" s="128"/>
      <c r="K65" s="128"/>
      <c r="L65" s="128"/>
      <c r="M65" s="128"/>
      <c r="N65" s="128"/>
      <c r="O65" s="128"/>
      <c r="P65" s="128"/>
      <c r="Q65" s="128"/>
      <c r="R65" s="128"/>
      <c r="S65" s="128"/>
      <c r="T65" s="128"/>
      <c r="U65" s="128"/>
      <c r="V65" s="128"/>
      <c r="W65" s="128"/>
      <c r="X65" s="128"/>
      <c r="Y65" s="128"/>
      <c r="Z65" s="128"/>
      <c r="AA65" s="128"/>
      <c r="AB65" s="128"/>
      <c r="AC65" s="128"/>
      <c r="AD65" s="128"/>
      <c r="AE65" s="128"/>
      <c r="AF65" s="128"/>
      <c r="AG65" s="128"/>
      <c r="AH65" s="128"/>
      <c r="AI65" s="128"/>
      <c r="AJ65" s="128"/>
      <c r="AK65" s="128"/>
      <c r="AL65" s="128"/>
      <c r="AM65" s="128"/>
      <c r="AN65" s="128"/>
      <c r="AO65" s="128"/>
      <c r="AP65" s="128"/>
      <c r="AQ65" s="128"/>
      <c r="AR65" s="128"/>
      <c r="AS65" s="128"/>
      <c r="AT65" s="128"/>
      <c r="AU65" s="128"/>
      <c r="AV65" s="128"/>
      <c r="AW65" s="128"/>
      <c r="AX65" s="129"/>
    </row>
    <row r="66" spans="1:50" ht="19.7" customHeight="1">
      <c r="A66" s="130" t="s">
        <v>112</v>
      </c>
      <c r="B66" s="131"/>
      <c r="C66" s="131"/>
      <c r="D66" s="131"/>
      <c r="E66" s="131"/>
      <c r="F66" s="131"/>
      <c r="G66" s="131"/>
      <c r="H66" s="131"/>
      <c r="I66" s="131"/>
      <c r="J66" s="131"/>
      <c r="K66" s="131"/>
      <c r="L66" s="131"/>
      <c r="M66" s="131"/>
      <c r="N66" s="131"/>
      <c r="O66" s="131"/>
      <c r="P66" s="131"/>
      <c r="Q66" s="131"/>
      <c r="R66" s="131"/>
      <c r="S66" s="131"/>
      <c r="T66" s="131"/>
      <c r="U66" s="131"/>
      <c r="V66" s="131"/>
      <c r="W66" s="131"/>
      <c r="X66" s="131"/>
      <c r="Y66" s="131"/>
      <c r="Z66" s="131"/>
      <c r="AA66" s="131"/>
      <c r="AB66" s="131"/>
      <c r="AC66" s="131"/>
      <c r="AD66" s="131"/>
      <c r="AE66" s="131"/>
      <c r="AF66" s="131"/>
      <c r="AG66" s="131"/>
      <c r="AH66" s="131"/>
      <c r="AI66" s="131"/>
      <c r="AJ66" s="131"/>
      <c r="AK66" s="131"/>
      <c r="AL66" s="131"/>
      <c r="AM66" s="131"/>
      <c r="AN66" s="131"/>
      <c r="AO66" s="131"/>
      <c r="AP66" s="131"/>
      <c r="AQ66" s="131"/>
      <c r="AR66" s="131"/>
      <c r="AS66" s="131"/>
      <c r="AT66" s="131"/>
      <c r="AU66" s="131"/>
      <c r="AV66" s="131"/>
      <c r="AW66" s="131"/>
      <c r="AX66" s="132"/>
    </row>
    <row r="67" spans="1:50" ht="19.899999999999999" customHeight="1" thickBot="1">
      <c r="A67" s="133"/>
      <c r="B67" s="134"/>
      <c r="C67" s="115" t="s">
        <v>113</v>
      </c>
      <c r="D67" s="135"/>
      <c r="E67" s="135"/>
      <c r="F67" s="135"/>
      <c r="G67" s="135"/>
      <c r="H67" s="135"/>
      <c r="I67" s="135"/>
      <c r="J67" s="136"/>
      <c r="K67" s="299">
        <v>148</v>
      </c>
      <c r="L67" s="294"/>
      <c r="M67" s="294"/>
      <c r="N67" s="294"/>
      <c r="O67" s="294"/>
      <c r="P67" s="294"/>
      <c r="Q67" s="294"/>
      <c r="R67" s="295"/>
      <c r="S67" s="115" t="s">
        <v>114</v>
      </c>
      <c r="T67" s="135"/>
      <c r="U67" s="135"/>
      <c r="V67" s="135"/>
      <c r="W67" s="135"/>
      <c r="X67" s="135"/>
      <c r="Y67" s="135"/>
      <c r="Z67" s="136"/>
      <c r="AA67" s="299">
        <v>173</v>
      </c>
      <c r="AB67" s="294"/>
      <c r="AC67" s="294"/>
      <c r="AD67" s="294"/>
      <c r="AE67" s="294"/>
      <c r="AF67" s="294"/>
      <c r="AG67" s="294"/>
      <c r="AH67" s="295"/>
      <c r="AI67" s="115" t="s">
        <v>115</v>
      </c>
      <c r="AJ67" s="116"/>
      <c r="AK67" s="116"/>
      <c r="AL67" s="116"/>
      <c r="AM67" s="116"/>
      <c r="AN67" s="116"/>
      <c r="AO67" s="116"/>
      <c r="AP67" s="117"/>
      <c r="AQ67" s="842">
        <v>172</v>
      </c>
      <c r="AR67" s="135"/>
      <c r="AS67" s="135"/>
      <c r="AT67" s="135"/>
      <c r="AU67" s="135"/>
      <c r="AV67" s="135"/>
      <c r="AW67" s="135"/>
      <c r="AX67" s="843"/>
    </row>
    <row r="68" spans="1:50" ht="24.75" customHeight="1" thickBot="1">
      <c r="A68" s="4"/>
      <c r="B68" s="4"/>
      <c r="C68" s="4"/>
      <c r="D68" s="4"/>
      <c r="E68" s="4"/>
      <c r="F68" s="4"/>
      <c r="G68" s="5"/>
      <c r="H68" s="5"/>
      <c r="I68" s="5"/>
      <c r="J68" s="5"/>
      <c r="K68" s="5"/>
      <c r="L68" s="6"/>
      <c r="M68" s="5"/>
      <c r="N68" s="5"/>
      <c r="O68" s="5"/>
      <c r="P68" s="5"/>
      <c r="Q68" s="5"/>
      <c r="R68" s="5"/>
      <c r="S68" s="5"/>
      <c r="T68" s="5"/>
      <c r="U68" s="5"/>
      <c r="V68" s="5"/>
      <c r="W68" s="5"/>
      <c r="X68" s="5"/>
      <c r="Y68" s="7"/>
      <c r="Z68" s="7"/>
      <c r="AA68" s="7"/>
      <c r="AB68" s="7"/>
      <c r="AC68" s="5"/>
      <c r="AD68" s="5"/>
      <c r="AE68" s="5"/>
      <c r="AF68" s="5"/>
      <c r="AG68" s="5"/>
      <c r="AH68" s="6"/>
      <c r="AI68" s="5"/>
      <c r="AJ68" s="5"/>
      <c r="AK68" s="5"/>
      <c r="AL68" s="5"/>
      <c r="AM68" s="5"/>
      <c r="AN68" s="5"/>
      <c r="AO68" s="5"/>
      <c r="AP68" s="5"/>
      <c r="AQ68" s="5"/>
      <c r="AR68" s="5"/>
      <c r="AS68" s="5"/>
      <c r="AT68" s="5"/>
      <c r="AU68" s="7"/>
      <c r="AV68" s="7"/>
      <c r="AW68" s="7"/>
      <c r="AX68" s="7"/>
    </row>
    <row r="69" spans="1:50" ht="15" customHeight="1">
      <c r="A69" s="1528" t="s">
        <v>940</v>
      </c>
      <c r="B69" s="1529"/>
      <c r="C69" s="1529"/>
      <c r="D69" s="1529"/>
      <c r="E69" s="1529"/>
      <c r="F69" s="1530"/>
      <c r="G69" s="38" t="s">
        <v>1754</v>
      </c>
      <c r="H69" s="37"/>
      <c r="I69" s="37"/>
      <c r="J69" s="37"/>
      <c r="K69" s="37"/>
      <c r="L69" s="37"/>
      <c r="M69" s="37"/>
      <c r="N69" s="37"/>
      <c r="O69" s="37"/>
      <c r="P69" s="37"/>
      <c r="Q69" s="37"/>
      <c r="R69" s="37"/>
      <c r="S69" s="37"/>
      <c r="T69" s="37"/>
      <c r="U69" s="37"/>
      <c r="V69" s="37"/>
      <c r="W69" s="37"/>
      <c r="X69" s="37"/>
      <c r="Y69" s="37"/>
      <c r="Z69" s="37"/>
      <c r="AA69" s="37"/>
      <c r="AB69" s="37"/>
      <c r="AC69" s="37"/>
      <c r="AD69" s="37"/>
      <c r="AE69" s="37"/>
      <c r="AF69" s="37"/>
      <c r="AG69" s="37"/>
      <c r="AH69" s="37"/>
      <c r="AI69" s="37"/>
      <c r="AJ69" s="37"/>
      <c r="AK69" s="37"/>
      <c r="AL69" s="37"/>
      <c r="AM69" s="37"/>
      <c r="AN69" s="37"/>
      <c r="AO69" s="37"/>
      <c r="AP69" s="37"/>
      <c r="AQ69" s="37"/>
      <c r="AR69" s="37"/>
      <c r="AS69" s="37"/>
      <c r="AT69" s="37"/>
      <c r="AU69" s="37"/>
      <c r="AV69" s="37"/>
      <c r="AW69" s="37"/>
      <c r="AX69" s="36"/>
    </row>
    <row r="70" spans="1:50">
      <c r="A70" s="441"/>
      <c r="B70" s="442"/>
      <c r="C70" s="442"/>
      <c r="D70" s="442"/>
      <c r="E70" s="442"/>
      <c r="F70" s="443"/>
      <c r="G70" s="32" t="s">
        <v>1753</v>
      </c>
      <c r="H70" s="27"/>
      <c r="I70" s="27"/>
      <c r="J70" s="27"/>
      <c r="K70" s="27"/>
      <c r="L70" s="27"/>
      <c r="M70" s="27"/>
      <c r="N70" s="27"/>
      <c r="O70" s="27"/>
      <c r="P70" s="27"/>
      <c r="Q70" s="27"/>
      <c r="R70" s="27"/>
      <c r="S70" s="27"/>
      <c r="T70" s="27"/>
      <c r="U70" s="27"/>
      <c r="V70" s="27"/>
      <c r="W70" s="27"/>
      <c r="X70" s="27"/>
      <c r="Y70" s="27"/>
      <c r="Z70" s="27"/>
      <c r="AA70" s="27"/>
      <c r="AB70" s="27"/>
      <c r="AC70" s="27"/>
      <c r="AD70" s="27"/>
      <c r="AE70" s="27"/>
      <c r="AF70" s="27"/>
      <c r="AG70" s="27"/>
      <c r="AH70" s="27"/>
      <c r="AI70" s="27"/>
      <c r="AJ70" s="27"/>
      <c r="AK70" s="27"/>
      <c r="AL70" s="27"/>
      <c r="AM70" s="27"/>
      <c r="AN70" s="27"/>
      <c r="AO70" s="27"/>
      <c r="AP70" s="27"/>
      <c r="AQ70" s="27"/>
      <c r="AR70" s="27"/>
      <c r="AS70" s="27"/>
      <c r="AT70" s="27"/>
      <c r="AU70" s="27"/>
      <c r="AV70" s="27"/>
      <c r="AW70" s="27"/>
      <c r="AX70" s="31"/>
    </row>
    <row r="71" spans="1:50" ht="189" customHeight="1">
      <c r="A71" s="441"/>
      <c r="B71" s="442"/>
      <c r="C71" s="442"/>
      <c r="D71" s="442"/>
      <c r="E71" s="442"/>
      <c r="F71" s="443"/>
      <c r="G71" s="32"/>
      <c r="H71" s="27"/>
      <c r="I71" s="27"/>
      <c r="J71" s="27"/>
      <c r="K71" s="27"/>
      <c r="L71" s="27"/>
      <c r="M71" s="27"/>
      <c r="N71" s="27"/>
      <c r="O71" s="27"/>
      <c r="P71" s="27"/>
      <c r="Q71" s="27"/>
      <c r="R71" s="27"/>
      <c r="S71" s="27"/>
      <c r="T71" s="27"/>
      <c r="U71" s="27"/>
      <c r="V71" s="27"/>
      <c r="W71" s="27"/>
      <c r="X71" s="27"/>
      <c r="Y71" s="27"/>
      <c r="Z71" s="27"/>
      <c r="AA71" s="27"/>
      <c r="AB71" s="27"/>
      <c r="AC71" s="27"/>
      <c r="AD71" s="27"/>
      <c r="AE71" s="27"/>
      <c r="AF71" s="27"/>
      <c r="AG71" s="27"/>
      <c r="AH71" s="27"/>
      <c r="AI71" s="27"/>
      <c r="AJ71" s="27"/>
      <c r="AK71" s="27"/>
      <c r="AL71" s="27"/>
      <c r="AM71" s="27"/>
      <c r="AN71" s="27"/>
      <c r="AO71" s="27"/>
      <c r="AP71" s="27"/>
      <c r="AQ71" s="27"/>
      <c r="AR71" s="27"/>
      <c r="AS71" s="27"/>
      <c r="AT71" s="27"/>
      <c r="AU71" s="27"/>
      <c r="AV71" s="27"/>
      <c r="AW71" s="27"/>
      <c r="AX71" s="31"/>
    </row>
    <row r="72" spans="1:50" s="72" customFormat="1" ht="9.9499999999999993" customHeight="1">
      <c r="A72" s="441"/>
      <c r="B72" s="442"/>
      <c r="C72" s="442"/>
      <c r="D72" s="442"/>
      <c r="E72" s="442"/>
      <c r="F72" s="443"/>
      <c r="G72" s="102"/>
      <c r="H72" s="95"/>
      <c r="I72" s="95"/>
      <c r="J72" s="95"/>
      <c r="K72" s="95"/>
      <c r="L72" s="95"/>
      <c r="M72" s="95"/>
      <c r="N72" s="95"/>
      <c r="O72" s="95"/>
      <c r="P72" s="95"/>
      <c r="Q72" s="95"/>
      <c r="R72" s="95"/>
      <c r="S72" s="95"/>
      <c r="T72" s="95"/>
      <c r="U72" s="95"/>
      <c r="V72" s="95"/>
      <c r="W72" s="95"/>
      <c r="X72" s="95"/>
      <c r="Y72" s="3101" t="s">
        <v>1752</v>
      </c>
      <c r="Z72" s="3102"/>
      <c r="AA72" s="3102"/>
      <c r="AB72" s="3102"/>
      <c r="AC72" s="3102"/>
      <c r="AD72" s="3102"/>
      <c r="AE72" s="3102"/>
      <c r="AF72" s="3103"/>
      <c r="AG72" s="95"/>
      <c r="AH72" s="95"/>
      <c r="AI72" s="95"/>
      <c r="AJ72" s="95"/>
      <c r="AK72" s="95"/>
      <c r="AL72" s="95"/>
      <c r="AM72" s="95"/>
      <c r="AN72" s="95"/>
      <c r="AO72" s="95"/>
      <c r="AP72" s="95"/>
      <c r="AQ72" s="95"/>
      <c r="AR72" s="95"/>
      <c r="AS72" s="95"/>
      <c r="AT72" s="95"/>
      <c r="AU72" s="95"/>
      <c r="AV72" s="95"/>
      <c r="AW72" s="95"/>
      <c r="AX72" s="101"/>
    </row>
    <row r="73" spans="1:50" s="72" customFormat="1" ht="9.9499999999999993" customHeight="1">
      <c r="A73" s="441"/>
      <c r="B73" s="442"/>
      <c r="C73" s="442"/>
      <c r="D73" s="442"/>
      <c r="E73" s="442"/>
      <c r="F73" s="443"/>
      <c r="G73" s="102"/>
      <c r="H73" s="95"/>
      <c r="I73" s="95"/>
      <c r="J73" s="95"/>
      <c r="K73" s="95"/>
      <c r="L73" s="95"/>
      <c r="M73" s="95"/>
      <c r="N73" s="95"/>
      <c r="O73" s="95"/>
      <c r="P73" s="95"/>
      <c r="Q73" s="95"/>
      <c r="R73" s="95"/>
      <c r="S73" s="95"/>
      <c r="T73" s="95"/>
      <c r="U73" s="95"/>
      <c r="V73" s="95"/>
      <c r="W73" s="95"/>
      <c r="X73" s="95"/>
      <c r="Y73" s="3104"/>
      <c r="Z73" s="3105"/>
      <c r="AA73" s="3105"/>
      <c r="AB73" s="3105"/>
      <c r="AC73" s="3105"/>
      <c r="AD73" s="3105"/>
      <c r="AE73" s="3105"/>
      <c r="AF73" s="3106"/>
      <c r="AG73" s="95"/>
      <c r="AH73" s="95"/>
      <c r="AI73" s="95"/>
      <c r="AJ73" s="95"/>
      <c r="AK73" s="95"/>
      <c r="AL73" s="95"/>
      <c r="AM73" s="95"/>
      <c r="AN73" s="95"/>
      <c r="AO73" s="95"/>
      <c r="AP73" s="95"/>
      <c r="AQ73" s="95"/>
      <c r="AR73" s="95"/>
      <c r="AS73" s="95"/>
      <c r="AT73" s="95"/>
      <c r="AU73" s="95"/>
      <c r="AV73" s="95"/>
      <c r="AW73" s="95"/>
      <c r="AX73" s="101"/>
    </row>
    <row r="74" spans="1:50" s="72" customFormat="1" ht="9.9499999999999993" customHeight="1">
      <c r="A74" s="441"/>
      <c r="B74" s="442"/>
      <c r="C74" s="442"/>
      <c r="D74" s="442"/>
      <c r="E74" s="442"/>
      <c r="F74" s="443"/>
      <c r="G74" s="102"/>
      <c r="H74" s="95"/>
      <c r="I74" s="95"/>
      <c r="J74" s="95"/>
      <c r="K74" s="95"/>
      <c r="L74" s="95"/>
      <c r="M74" s="95"/>
      <c r="N74" s="95"/>
      <c r="O74" s="95"/>
      <c r="P74" s="95"/>
      <c r="Q74" s="95"/>
      <c r="R74" s="95"/>
      <c r="S74" s="95"/>
      <c r="T74" s="95"/>
      <c r="U74" s="95"/>
      <c r="V74" s="95"/>
      <c r="W74" s="95"/>
      <c r="X74" s="95"/>
      <c r="Y74" s="3107" t="s">
        <v>1750</v>
      </c>
      <c r="Z74" s="3108"/>
      <c r="AA74" s="3108"/>
      <c r="AB74" s="3108"/>
      <c r="AC74" s="3108"/>
      <c r="AD74" s="3108"/>
      <c r="AE74" s="3108"/>
      <c r="AF74" s="3109"/>
      <c r="AG74" s="95"/>
      <c r="AH74" s="95"/>
      <c r="AI74" s="95"/>
      <c r="AJ74" s="95"/>
      <c r="AK74" s="95"/>
      <c r="AL74" s="95"/>
      <c r="AM74" s="95"/>
      <c r="AN74" s="95"/>
      <c r="AO74" s="95"/>
      <c r="AP74" s="95"/>
      <c r="AQ74" s="95"/>
      <c r="AR74" s="95"/>
      <c r="AS74" s="95"/>
      <c r="AT74" s="95"/>
      <c r="AU74" s="95"/>
      <c r="AV74" s="95"/>
      <c r="AW74" s="95"/>
      <c r="AX74" s="101"/>
    </row>
    <row r="75" spans="1:50" s="72" customFormat="1" ht="9.9499999999999993" customHeight="1">
      <c r="A75" s="441"/>
      <c r="B75" s="442"/>
      <c r="C75" s="442"/>
      <c r="D75" s="442"/>
      <c r="E75" s="442"/>
      <c r="F75" s="443"/>
      <c r="G75" s="102"/>
      <c r="H75" s="95"/>
      <c r="I75" s="95"/>
      <c r="J75" s="95"/>
      <c r="K75" s="95"/>
      <c r="L75" s="95"/>
      <c r="M75" s="95"/>
      <c r="N75" s="95"/>
      <c r="O75" s="95"/>
      <c r="P75" s="95"/>
      <c r="Q75" s="95"/>
      <c r="R75" s="95"/>
      <c r="S75" s="95"/>
      <c r="T75" s="95"/>
      <c r="U75" s="95"/>
      <c r="V75" s="95"/>
      <c r="W75" s="95"/>
      <c r="X75" s="95"/>
      <c r="Y75" s="3110"/>
      <c r="Z75" s="3111"/>
      <c r="AA75" s="3111"/>
      <c r="AB75" s="3111"/>
      <c r="AC75" s="3111"/>
      <c r="AD75" s="3111"/>
      <c r="AE75" s="3111"/>
      <c r="AF75" s="3112"/>
      <c r="AG75" s="95"/>
      <c r="AH75" s="95"/>
      <c r="AI75" s="95"/>
      <c r="AJ75" s="95"/>
      <c r="AK75" s="95"/>
      <c r="AL75" s="95"/>
      <c r="AM75" s="95"/>
      <c r="AN75" s="95"/>
      <c r="AO75" s="95"/>
      <c r="AP75" s="95"/>
      <c r="AQ75" s="95"/>
      <c r="AR75" s="95"/>
      <c r="AS75" s="95"/>
      <c r="AT75" s="95"/>
      <c r="AU75" s="95"/>
      <c r="AV75" s="95"/>
      <c r="AW75" s="95"/>
      <c r="AX75" s="101"/>
    </row>
    <row r="76" spans="1:50" s="72" customFormat="1" ht="9.9499999999999993" customHeight="1">
      <c r="A76" s="441"/>
      <c r="B76" s="442"/>
      <c r="C76" s="442"/>
      <c r="D76" s="442"/>
      <c r="E76" s="442"/>
      <c r="F76" s="443"/>
      <c r="G76" s="102"/>
      <c r="H76" s="95"/>
      <c r="I76" s="95"/>
      <c r="J76" s="95"/>
      <c r="K76" s="95"/>
      <c r="L76" s="95"/>
      <c r="M76" s="95"/>
      <c r="N76" s="95"/>
      <c r="O76" s="95"/>
      <c r="P76" s="95"/>
      <c r="Q76" s="95"/>
      <c r="R76" s="95"/>
      <c r="S76" s="95"/>
      <c r="T76" s="95"/>
      <c r="U76" s="95"/>
      <c r="V76" s="95"/>
      <c r="W76" s="95"/>
      <c r="X76" s="95"/>
      <c r="Y76" s="3124" t="s">
        <v>1749</v>
      </c>
      <c r="Z76" s="3124"/>
      <c r="AA76" s="3124"/>
      <c r="AB76" s="3124"/>
      <c r="AC76" s="3124"/>
      <c r="AD76" s="3124"/>
      <c r="AE76" s="3124"/>
      <c r="AF76" s="3124"/>
      <c r="AG76" s="95"/>
      <c r="AH76" s="95"/>
      <c r="AI76" s="95"/>
      <c r="AJ76" s="95"/>
      <c r="AK76" s="95"/>
      <c r="AL76" s="95"/>
      <c r="AM76" s="95"/>
      <c r="AN76" s="95"/>
      <c r="AO76" s="95"/>
      <c r="AP76" s="95"/>
      <c r="AQ76" s="95"/>
      <c r="AR76" s="95"/>
      <c r="AS76" s="95"/>
      <c r="AT76" s="95"/>
      <c r="AU76" s="95"/>
      <c r="AV76" s="95"/>
      <c r="AW76" s="95"/>
      <c r="AX76" s="101"/>
    </row>
    <row r="77" spans="1:50" s="72" customFormat="1" ht="9.9499999999999993" customHeight="1">
      <c r="A77" s="441"/>
      <c r="B77" s="442"/>
      <c r="C77" s="442"/>
      <c r="D77" s="442"/>
      <c r="E77" s="442"/>
      <c r="F77" s="443"/>
      <c r="G77" s="102"/>
      <c r="H77" s="95"/>
      <c r="I77" s="95"/>
      <c r="J77" s="95"/>
      <c r="K77" s="95"/>
      <c r="L77" s="95"/>
      <c r="M77" s="95"/>
      <c r="N77" s="95"/>
      <c r="O77" s="95"/>
      <c r="P77" s="95"/>
      <c r="Q77" s="95"/>
      <c r="R77" s="95"/>
      <c r="S77" s="95"/>
      <c r="T77" s="95"/>
      <c r="U77" s="95"/>
      <c r="V77" s="95"/>
      <c r="W77" s="95"/>
      <c r="X77" s="95"/>
      <c r="Y77" s="3125"/>
      <c r="Z77" s="3125"/>
      <c r="AA77" s="3125"/>
      <c r="AB77" s="3125"/>
      <c r="AC77" s="3125"/>
      <c r="AD77" s="3125"/>
      <c r="AE77" s="3125"/>
      <c r="AF77" s="3125"/>
      <c r="AG77" s="95"/>
      <c r="AH77" s="95"/>
      <c r="AI77" s="95"/>
      <c r="AJ77" s="95"/>
      <c r="AK77" s="95"/>
      <c r="AL77" s="95"/>
      <c r="AM77" s="95"/>
      <c r="AN77" s="95"/>
      <c r="AO77" s="95"/>
      <c r="AP77" s="95"/>
      <c r="AQ77" s="95"/>
      <c r="AR77" s="95"/>
      <c r="AS77" s="95"/>
      <c r="AT77" s="95"/>
      <c r="AU77" s="95"/>
      <c r="AV77" s="95"/>
      <c r="AW77" s="95"/>
      <c r="AX77" s="101"/>
    </row>
    <row r="78" spans="1:50" s="72" customFormat="1" ht="9.9499999999999993" customHeight="1">
      <c r="A78" s="441"/>
      <c r="B78" s="442"/>
      <c r="C78" s="442"/>
      <c r="D78" s="442"/>
      <c r="E78" s="442"/>
      <c r="F78" s="443"/>
      <c r="G78" s="102"/>
      <c r="H78" s="95"/>
      <c r="I78" s="95"/>
      <c r="J78" s="95"/>
      <c r="K78" s="95"/>
      <c r="L78" s="95"/>
      <c r="M78" s="95"/>
      <c r="N78" s="95"/>
      <c r="O78" s="95"/>
      <c r="P78" s="95"/>
      <c r="Q78" s="95"/>
      <c r="R78" s="95"/>
      <c r="S78" s="95"/>
      <c r="T78" s="95"/>
      <c r="U78" s="95"/>
      <c r="V78" s="95"/>
      <c r="W78" s="95"/>
      <c r="X78" s="95"/>
      <c r="Y78" s="3125"/>
      <c r="Z78" s="3125"/>
      <c r="AA78" s="3125"/>
      <c r="AB78" s="3125"/>
      <c r="AC78" s="3125"/>
      <c r="AD78" s="3125"/>
      <c r="AE78" s="3125"/>
      <c r="AF78" s="3125"/>
      <c r="AG78" s="95"/>
      <c r="AH78" s="95"/>
      <c r="AI78" s="95"/>
      <c r="AJ78" s="95"/>
      <c r="AK78" s="95"/>
      <c r="AL78" s="95"/>
      <c r="AM78" s="95"/>
      <c r="AN78" s="95"/>
      <c r="AO78" s="95"/>
      <c r="AP78" s="95"/>
      <c r="AQ78" s="95"/>
      <c r="AR78" s="95"/>
      <c r="AS78" s="95"/>
      <c r="AT78" s="95"/>
      <c r="AU78" s="95"/>
      <c r="AV78" s="95"/>
      <c r="AW78" s="95"/>
      <c r="AX78" s="101"/>
    </row>
    <row r="79" spans="1:50" s="72" customFormat="1" ht="9.9499999999999993" customHeight="1">
      <c r="A79" s="441"/>
      <c r="B79" s="442"/>
      <c r="C79" s="442"/>
      <c r="D79" s="442"/>
      <c r="E79" s="442"/>
      <c r="F79" s="443"/>
      <c r="G79" s="102"/>
      <c r="H79" s="95"/>
      <c r="I79" s="95"/>
      <c r="J79" s="95"/>
      <c r="K79" s="95"/>
      <c r="L79" s="95"/>
      <c r="M79" s="95"/>
      <c r="N79" s="95"/>
      <c r="O79" s="95"/>
      <c r="P79" s="95"/>
      <c r="Q79" s="95"/>
      <c r="R79" s="95"/>
      <c r="S79" s="95"/>
      <c r="T79" s="95"/>
      <c r="U79" s="95"/>
      <c r="V79" s="95"/>
      <c r="W79" s="95"/>
      <c r="X79" s="95"/>
      <c r="Y79" s="95"/>
      <c r="Z79" s="95"/>
      <c r="AA79" s="95"/>
      <c r="AB79" s="95"/>
      <c r="AC79" s="95"/>
      <c r="AD79" s="95"/>
      <c r="AE79" s="95"/>
      <c r="AF79" s="95"/>
      <c r="AG79" s="95"/>
      <c r="AH79" s="95"/>
      <c r="AI79" s="95"/>
      <c r="AJ79" s="95"/>
      <c r="AK79" s="95"/>
      <c r="AL79" s="95"/>
      <c r="AM79" s="95"/>
      <c r="AN79" s="95"/>
      <c r="AO79" s="95"/>
      <c r="AP79" s="95"/>
      <c r="AQ79" s="95"/>
      <c r="AR79" s="95"/>
      <c r="AS79" s="95"/>
      <c r="AT79" s="95"/>
      <c r="AU79" s="95"/>
      <c r="AV79" s="95"/>
      <c r="AW79" s="95"/>
      <c r="AX79" s="101"/>
    </row>
    <row r="80" spans="1:50" s="72" customFormat="1" ht="9.9499999999999993" customHeight="1">
      <c r="A80" s="441"/>
      <c r="B80" s="442"/>
      <c r="C80" s="442"/>
      <c r="D80" s="442"/>
      <c r="E80" s="442"/>
      <c r="F80" s="443"/>
      <c r="G80" s="102"/>
      <c r="H80" s="95"/>
      <c r="I80" s="95"/>
      <c r="J80" s="95"/>
      <c r="K80" s="95"/>
      <c r="L80" s="95"/>
      <c r="M80" s="95"/>
      <c r="N80" s="95"/>
      <c r="O80" s="95"/>
      <c r="P80" s="95"/>
      <c r="Q80" s="95"/>
      <c r="R80" s="95"/>
      <c r="S80" s="95"/>
      <c r="T80" s="95"/>
      <c r="U80" s="95"/>
      <c r="V80" s="95"/>
      <c r="W80" s="95"/>
      <c r="X80" s="95"/>
      <c r="Y80" s="95"/>
      <c r="Z80" s="95"/>
      <c r="AA80" s="95"/>
      <c r="AB80" s="95"/>
      <c r="AC80" s="95"/>
      <c r="AD80" s="95"/>
      <c r="AE80" s="95"/>
      <c r="AF80" s="95"/>
      <c r="AG80" s="95"/>
      <c r="AH80" s="95"/>
      <c r="AI80" s="95"/>
      <c r="AJ80" s="95"/>
      <c r="AK80" s="95"/>
      <c r="AL80" s="95"/>
      <c r="AM80" s="95"/>
      <c r="AN80" s="95"/>
      <c r="AO80" s="95"/>
      <c r="AP80" s="95"/>
      <c r="AQ80" s="95"/>
      <c r="AR80" s="95"/>
      <c r="AS80" s="95"/>
      <c r="AT80" s="95"/>
      <c r="AU80" s="95"/>
      <c r="AV80" s="95"/>
      <c r="AW80" s="95"/>
      <c r="AX80" s="101"/>
    </row>
    <row r="81" spans="1:50" s="72" customFormat="1" ht="9.9499999999999993" customHeight="1">
      <c r="A81" s="441"/>
      <c r="B81" s="442"/>
      <c r="C81" s="442"/>
      <c r="D81" s="442"/>
      <c r="E81" s="442"/>
      <c r="F81" s="443"/>
      <c r="G81" s="102"/>
      <c r="H81" s="95"/>
      <c r="I81" s="95"/>
      <c r="J81" s="95"/>
      <c r="K81" s="95"/>
      <c r="L81" s="95"/>
      <c r="M81" s="95"/>
      <c r="N81" s="95"/>
      <c r="O81" s="95"/>
      <c r="P81" s="95"/>
      <c r="Q81" s="95"/>
      <c r="R81" s="95"/>
      <c r="S81" s="95"/>
      <c r="T81" s="95"/>
      <c r="U81" s="95"/>
      <c r="V81" s="95"/>
      <c r="W81" s="95"/>
      <c r="X81" s="95"/>
      <c r="Y81" s="95"/>
      <c r="Z81" s="95"/>
      <c r="AA81" s="95"/>
      <c r="AB81" s="95"/>
      <c r="AC81" s="95"/>
      <c r="AD81" s="95"/>
      <c r="AE81" s="95"/>
      <c r="AF81" s="95"/>
      <c r="AG81" s="95"/>
      <c r="AH81" s="95"/>
      <c r="AI81" s="95"/>
      <c r="AJ81" s="95"/>
      <c r="AK81" s="95"/>
      <c r="AL81" s="95"/>
      <c r="AM81" s="95"/>
      <c r="AN81" s="95"/>
      <c r="AO81" s="95"/>
      <c r="AP81" s="95"/>
      <c r="AQ81" s="95"/>
      <c r="AR81" s="95"/>
      <c r="AS81" s="95"/>
      <c r="AT81" s="95"/>
      <c r="AU81" s="95"/>
      <c r="AV81" s="95"/>
      <c r="AW81" s="95"/>
      <c r="AX81" s="101"/>
    </row>
    <row r="82" spans="1:50" s="72" customFormat="1" ht="9.9499999999999993" customHeight="1">
      <c r="A82" s="441"/>
      <c r="B82" s="442"/>
      <c r="C82" s="442"/>
      <c r="D82" s="442"/>
      <c r="E82" s="442"/>
      <c r="F82" s="443"/>
      <c r="G82" s="102"/>
      <c r="H82" s="95"/>
      <c r="I82" s="95"/>
      <c r="J82" s="95"/>
      <c r="K82" s="95"/>
      <c r="L82" s="95"/>
      <c r="M82" s="95"/>
      <c r="N82" s="95"/>
      <c r="O82" s="95"/>
      <c r="P82" s="95"/>
      <c r="Q82" s="95"/>
      <c r="R82" s="95"/>
      <c r="S82" s="95"/>
      <c r="T82" s="95"/>
      <c r="U82" s="95"/>
      <c r="V82" s="95"/>
      <c r="W82" s="95"/>
      <c r="X82" s="95"/>
      <c r="Y82" s="95"/>
      <c r="Z82" s="95"/>
      <c r="AA82" s="95"/>
      <c r="AB82" s="95"/>
      <c r="AC82" s="95"/>
      <c r="AD82" s="95"/>
      <c r="AE82" s="95"/>
      <c r="AF82" s="95"/>
      <c r="AG82" s="95"/>
      <c r="AH82" s="95"/>
      <c r="AI82" s="95"/>
      <c r="AJ82" s="95"/>
      <c r="AK82" s="95"/>
      <c r="AL82" s="95"/>
      <c r="AM82" s="95"/>
      <c r="AN82" s="95"/>
      <c r="AO82" s="95"/>
      <c r="AP82" s="95"/>
      <c r="AQ82" s="95"/>
      <c r="AR82" s="95"/>
      <c r="AS82" s="95"/>
      <c r="AT82" s="95"/>
      <c r="AU82" s="95"/>
      <c r="AV82" s="95"/>
      <c r="AW82" s="95"/>
      <c r="AX82" s="101"/>
    </row>
    <row r="83" spans="1:50" s="72" customFormat="1" ht="9.9499999999999993" customHeight="1">
      <c r="A83" s="441"/>
      <c r="B83" s="442"/>
      <c r="C83" s="442"/>
      <c r="D83" s="442"/>
      <c r="E83" s="442"/>
      <c r="F83" s="443"/>
      <c r="G83" s="102"/>
      <c r="H83" s="95"/>
      <c r="I83" s="95"/>
      <c r="J83" s="95"/>
      <c r="K83" s="95"/>
      <c r="L83" s="95"/>
      <c r="M83" s="95"/>
      <c r="N83" s="95"/>
      <c r="O83" s="95"/>
      <c r="P83" s="95"/>
      <c r="Q83" s="95"/>
      <c r="R83" s="95"/>
      <c r="S83" s="95"/>
      <c r="T83" s="95"/>
      <c r="U83" s="95"/>
      <c r="V83" s="95"/>
      <c r="W83" s="95"/>
      <c r="X83" s="95"/>
      <c r="Y83" s="3126"/>
      <c r="Z83" s="3126"/>
      <c r="AA83" s="3126"/>
      <c r="AB83" s="3126"/>
      <c r="AC83" s="3126"/>
      <c r="AD83" s="3126"/>
      <c r="AE83" s="3126"/>
      <c r="AF83" s="3126"/>
      <c r="AG83" s="95"/>
      <c r="AH83" s="95"/>
      <c r="AI83" s="95"/>
      <c r="AJ83" s="95"/>
      <c r="AK83" s="95"/>
      <c r="AL83" s="95"/>
      <c r="AM83" s="95"/>
      <c r="AN83" s="95"/>
      <c r="AO83" s="95"/>
      <c r="AP83" s="95"/>
      <c r="AQ83" s="95"/>
      <c r="AR83" s="95"/>
      <c r="AS83" s="95"/>
      <c r="AT83" s="95"/>
      <c r="AU83" s="95"/>
      <c r="AV83" s="95"/>
      <c r="AW83" s="95"/>
      <c r="AX83" s="101"/>
    </row>
    <row r="84" spans="1:50" s="72" customFormat="1" ht="9.9499999999999993" customHeight="1">
      <c r="A84" s="441"/>
      <c r="B84" s="442"/>
      <c r="C84" s="442"/>
      <c r="D84" s="442"/>
      <c r="E84" s="442"/>
      <c r="F84" s="443"/>
      <c r="G84" s="102"/>
      <c r="H84" s="95"/>
      <c r="I84" s="95"/>
      <c r="J84" s="95"/>
      <c r="K84" s="95"/>
      <c r="L84" s="95"/>
      <c r="M84" s="95"/>
      <c r="N84" s="95"/>
      <c r="O84" s="95"/>
      <c r="P84" s="95"/>
      <c r="Q84" s="95"/>
      <c r="R84" s="95"/>
      <c r="S84" s="95"/>
      <c r="T84" s="95"/>
      <c r="U84" s="95"/>
      <c r="V84" s="95"/>
      <c r="W84" s="95"/>
      <c r="X84" s="95"/>
      <c r="Y84" s="3127"/>
      <c r="Z84" s="3127"/>
      <c r="AA84" s="3127"/>
      <c r="AB84" s="3127"/>
      <c r="AC84" s="3127"/>
      <c r="AD84" s="3127"/>
      <c r="AE84" s="3127"/>
      <c r="AF84" s="3127"/>
      <c r="AG84" s="95"/>
      <c r="AH84" s="95"/>
      <c r="AI84" s="95"/>
      <c r="AJ84" s="95"/>
      <c r="AK84" s="95"/>
      <c r="AL84" s="95"/>
      <c r="AM84" s="95"/>
      <c r="AN84" s="95"/>
      <c r="AO84" s="95"/>
      <c r="AP84" s="95"/>
      <c r="AQ84" s="95"/>
      <c r="AR84" s="95"/>
      <c r="AS84" s="95"/>
      <c r="AT84" s="95"/>
      <c r="AU84" s="95"/>
      <c r="AV84" s="95"/>
      <c r="AW84" s="95"/>
      <c r="AX84" s="101"/>
    </row>
    <row r="85" spans="1:50" s="72" customFormat="1" ht="9.9499999999999993" customHeight="1">
      <c r="A85" s="441"/>
      <c r="B85" s="442"/>
      <c r="C85" s="442"/>
      <c r="D85" s="442"/>
      <c r="E85" s="442"/>
      <c r="F85" s="443"/>
      <c r="G85" s="102"/>
      <c r="H85" s="95"/>
      <c r="I85" s="95"/>
      <c r="J85" s="95"/>
      <c r="K85" s="95"/>
      <c r="L85" s="95"/>
      <c r="M85" s="95"/>
      <c r="N85" s="95"/>
      <c r="O85" s="95"/>
      <c r="P85" s="95"/>
      <c r="Q85" s="95"/>
      <c r="R85" s="95"/>
      <c r="S85" s="95"/>
      <c r="T85" s="95"/>
      <c r="U85" s="95"/>
      <c r="V85" s="95"/>
      <c r="W85" s="95"/>
      <c r="X85" s="95"/>
      <c r="Y85" s="3101" t="s">
        <v>1751</v>
      </c>
      <c r="Z85" s="3102"/>
      <c r="AA85" s="3102"/>
      <c r="AB85" s="3102"/>
      <c r="AC85" s="3102"/>
      <c r="AD85" s="3102"/>
      <c r="AE85" s="3102"/>
      <c r="AF85" s="3103"/>
      <c r="AG85" s="95"/>
      <c r="AH85" s="95"/>
      <c r="AI85" s="95"/>
      <c r="AJ85" s="95"/>
      <c r="AK85" s="95"/>
      <c r="AL85" s="95"/>
      <c r="AM85" s="95"/>
      <c r="AN85" s="95"/>
      <c r="AO85" s="95"/>
      <c r="AP85" s="95"/>
      <c r="AQ85" s="95"/>
      <c r="AR85" s="95"/>
      <c r="AS85" s="95"/>
      <c r="AT85" s="95"/>
      <c r="AU85" s="95"/>
      <c r="AV85" s="95"/>
      <c r="AW85" s="95"/>
      <c r="AX85" s="101"/>
    </row>
    <row r="86" spans="1:50" s="72" customFormat="1" ht="9.9499999999999993" customHeight="1">
      <c r="A86" s="441"/>
      <c r="B86" s="442"/>
      <c r="C86" s="442"/>
      <c r="D86" s="442"/>
      <c r="E86" s="442"/>
      <c r="F86" s="443"/>
      <c r="G86" s="102"/>
      <c r="H86" s="95"/>
      <c r="I86" s="95"/>
      <c r="J86" s="95"/>
      <c r="K86" s="95"/>
      <c r="L86" s="95"/>
      <c r="M86" s="95"/>
      <c r="N86" s="95"/>
      <c r="O86" s="95"/>
      <c r="P86" s="95"/>
      <c r="Q86" s="95"/>
      <c r="R86" s="95"/>
      <c r="S86" s="95"/>
      <c r="T86" s="95"/>
      <c r="U86" s="95"/>
      <c r="V86" s="95"/>
      <c r="W86" s="95"/>
      <c r="X86" s="95"/>
      <c r="Y86" s="3104"/>
      <c r="Z86" s="3105"/>
      <c r="AA86" s="3105"/>
      <c r="AB86" s="3105"/>
      <c r="AC86" s="3105"/>
      <c r="AD86" s="3105"/>
      <c r="AE86" s="3105"/>
      <c r="AF86" s="3106"/>
      <c r="AG86" s="95"/>
      <c r="AH86" s="95"/>
      <c r="AI86" s="95"/>
      <c r="AJ86" s="95"/>
      <c r="AK86" s="95"/>
      <c r="AL86" s="95"/>
      <c r="AM86" s="95"/>
      <c r="AN86" s="95"/>
      <c r="AO86" s="95"/>
      <c r="AP86" s="95"/>
      <c r="AQ86" s="95"/>
      <c r="AR86" s="95"/>
      <c r="AS86" s="95"/>
      <c r="AT86" s="95"/>
      <c r="AU86" s="95"/>
      <c r="AV86" s="95"/>
      <c r="AW86" s="95"/>
      <c r="AX86" s="101"/>
    </row>
    <row r="87" spans="1:50" s="72" customFormat="1" ht="9.9499999999999993" customHeight="1">
      <c r="A87" s="441"/>
      <c r="B87" s="442"/>
      <c r="C87" s="442"/>
      <c r="D87" s="442"/>
      <c r="E87" s="442"/>
      <c r="F87" s="443"/>
      <c r="G87" s="102"/>
      <c r="H87" s="95"/>
      <c r="I87" s="95"/>
      <c r="J87" s="95"/>
      <c r="K87" s="95"/>
      <c r="L87" s="95"/>
      <c r="M87" s="95"/>
      <c r="N87" s="95"/>
      <c r="O87" s="95"/>
      <c r="P87" s="95"/>
      <c r="Q87" s="95"/>
      <c r="R87" s="95"/>
      <c r="S87" s="95"/>
      <c r="T87" s="95"/>
      <c r="U87" s="95"/>
      <c r="V87" s="95"/>
      <c r="W87" s="95"/>
      <c r="X87" s="95"/>
      <c r="Y87" s="3107" t="s">
        <v>1750</v>
      </c>
      <c r="Z87" s="3108"/>
      <c r="AA87" s="3108"/>
      <c r="AB87" s="3108"/>
      <c r="AC87" s="3108"/>
      <c r="AD87" s="3108"/>
      <c r="AE87" s="3108"/>
      <c r="AF87" s="3109"/>
      <c r="AG87" s="95"/>
      <c r="AH87" s="95"/>
      <c r="AI87" s="95"/>
      <c r="AJ87" s="95"/>
      <c r="AK87" s="95"/>
      <c r="AL87" s="95"/>
      <c r="AM87" s="95"/>
      <c r="AN87" s="95"/>
      <c r="AO87" s="95"/>
      <c r="AP87" s="95"/>
      <c r="AQ87" s="95"/>
      <c r="AR87" s="95"/>
      <c r="AS87" s="95"/>
      <c r="AT87" s="95"/>
      <c r="AU87" s="95"/>
      <c r="AV87" s="95"/>
      <c r="AW87" s="95"/>
      <c r="AX87" s="101"/>
    </row>
    <row r="88" spans="1:50" s="72" customFormat="1" ht="9.9499999999999993" customHeight="1">
      <c r="A88" s="441"/>
      <c r="B88" s="442"/>
      <c r="C88" s="442"/>
      <c r="D88" s="442"/>
      <c r="E88" s="442"/>
      <c r="F88" s="443"/>
      <c r="G88" s="102"/>
      <c r="H88" s="95"/>
      <c r="I88" s="95"/>
      <c r="J88" s="95"/>
      <c r="K88" s="95"/>
      <c r="L88" s="95"/>
      <c r="M88" s="95"/>
      <c r="N88" s="95"/>
      <c r="O88" s="95"/>
      <c r="P88" s="95"/>
      <c r="Q88" s="95"/>
      <c r="R88" s="95"/>
      <c r="S88" s="95"/>
      <c r="T88" s="95"/>
      <c r="U88" s="95"/>
      <c r="V88" s="95"/>
      <c r="W88" s="95"/>
      <c r="X88" s="95"/>
      <c r="Y88" s="3110"/>
      <c r="Z88" s="3111"/>
      <c r="AA88" s="3111"/>
      <c r="AB88" s="3111"/>
      <c r="AC88" s="3111"/>
      <c r="AD88" s="3111"/>
      <c r="AE88" s="3111"/>
      <c r="AF88" s="3112"/>
      <c r="AG88" s="95"/>
      <c r="AH88" s="95"/>
      <c r="AI88" s="95"/>
      <c r="AJ88" s="95"/>
      <c r="AK88" s="95"/>
      <c r="AL88" s="95"/>
      <c r="AM88" s="95"/>
      <c r="AN88" s="95"/>
      <c r="AO88" s="95"/>
      <c r="AP88" s="95"/>
      <c r="AQ88" s="95"/>
      <c r="AR88" s="95"/>
      <c r="AS88" s="95"/>
      <c r="AT88" s="95"/>
      <c r="AU88" s="95"/>
      <c r="AV88" s="95"/>
      <c r="AW88" s="95"/>
      <c r="AX88" s="101"/>
    </row>
    <row r="89" spans="1:50" s="72" customFormat="1" ht="9.9499999999999993" customHeight="1">
      <c r="A89" s="441"/>
      <c r="B89" s="442"/>
      <c r="C89" s="442"/>
      <c r="D89" s="442"/>
      <c r="E89" s="442"/>
      <c r="F89" s="443"/>
      <c r="G89" s="102"/>
      <c r="H89" s="95"/>
      <c r="I89" s="95"/>
      <c r="J89" s="95"/>
      <c r="K89" s="95"/>
      <c r="L89" s="95"/>
      <c r="M89" s="95"/>
      <c r="N89" s="95"/>
      <c r="O89" s="95"/>
      <c r="P89" s="95"/>
      <c r="Q89" s="95"/>
      <c r="R89" s="95"/>
      <c r="S89" s="95"/>
      <c r="T89" s="95"/>
      <c r="U89" s="95"/>
      <c r="V89" s="95"/>
      <c r="W89" s="95"/>
      <c r="X89" s="95"/>
      <c r="Y89" s="3124" t="s">
        <v>1749</v>
      </c>
      <c r="Z89" s="3124"/>
      <c r="AA89" s="3124"/>
      <c r="AB89" s="3124"/>
      <c r="AC89" s="3124"/>
      <c r="AD89" s="3124"/>
      <c r="AE89" s="3124"/>
      <c r="AF89" s="3124"/>
      <c r="AG89" s="95"/>
      <c r="AH89" s="95"/>
      <c r="AI89" s="95"/>
      <c r="AJ89" s="95"/>
      <c r="AK89" s="95"/>
      <c r="AL89" s="95"/>
      <c r="AM89" s="95"/>
      <c r="AN89" s="95"/>
      <c r="AO89" s="95"/>
      <c r="AP89" s="95"/>
      <c r="AQ89" s="95"/>
      <c r="AR89" s="95"/>
      <c r="AS89" s="95"/>
      <c r="AT89" s="95"/>
      <c r="AU89" s="95"/>
      <c r="AV89" s="95"/>
      <c r="AW89" s="95"/>
      <c r="AX89" s="101"/>
    </row>
    <row r="90" spans="1:50" s="72" customFormat="1" ht="9.9499999999999993" customHeight="1">
      <c r="A90" s="441"/>
      <c r="B90" s="442"/>
      <c r="C90" s="442"/>
      <c r="D90" s="442"/>
      <c r="E90" s="442"/>
      <c r="F90" s="443"/>
      <c r="G90" s="102"/>
      <c r="H90" s="95"/>
      <c r="I90" s="95"/>
      <c r="J90" s="95"/>
      <c r="K90" s="95"/>
      <c r="L90" s="95"/>
      <c r="M90" s="95"/>
      <c r="N90" s="95"/>
      <c r="O90" s="95"/>
      <c r="P90" s="95"/>
      <c r="Q90" s="95"/>
      <c r="R90" s="95"/>
      <c r="S90" s="95"/>
      <c r="T90" s="95"/>
      <c r="U90" s="95"/>
      <c r="V90" s="95"/>
      <c r="W90" s="95"/>
      <c r="X90" s="95"/>
      <c r="Y90" s="3125"/>
      <c r="Z90" s="3125"/>
      <c r="AA90" s="3125"/>
      <c r="AB90" s="3125"/>
      <c r="AC90" s="3125"/>
      <c r="AD90" s="3125"/>
      <c r="AE90" s="3125"/>
      <c r="AF90" s="3125"/>
      <c r="AG90" s="95"/>
      <c r="AH90" s="95"/>
      <c r="AI90" s="95"/>
      <c r="AJ90" s="95"/>
      <c r="AK90" s="95"/>
      <c r="AL90" s="95"/>
      <c r="AM90" s="95"/>
      <c r="AN90" s="95"/>
      <c r="AO90" s="95"/>
      <c r="AP90" s="95"/>
      <c r="AQ90" s="95"/>
      <c r="AR90" s="95"/>
      <c r="AS90" s="95"/>
      <c r="AT90" s="95"/>
      <c r="AU90" s="95"/>
      <c r="AV90" s="95"/>
      <c r="AW90" s="95"/>
      <c r="AX90" s="101"/>
    </row>
    <row r="91" spans="1:50" s="72" customFormat="1" ht="9.9499999999999993" customHeight="1">
      <c r="A91" s="441"/>
      <c r="B91" s="442"/>
      <c r="C91" s="442"/>
      <c r="D91" s="442"/>
      <c r="E91" s="442"/>
      <c r="F91" s="443"/>
      <c r="G91" s="102"/>
      <c r="H91" s="95"/>
      <c r="I91" s="95"/>
      <c r="J91" s="95"/>
      <c r="K91" s="95"/>
      <c r="L91" s="95"/>
      <c r="M91" s="95"/>
      <c r="N91" s="95"/>
      <c r="O91" s="95"/>
      <c r="P91" s="95"/>
      <c r="Q91" s="95"/>
      <c r="R91" s="95"/>
      <c r="S91" s="95"/>
      <c r="T91" s="95"/>
      <c r="U91" s="95"/>
      <c r="V91" s="95"/>
      <c r="W91" s="95"/>
      <c r="X91" s="95"/>
      <c r="Y91" s="3125"/>
      <c r="Z91" s="3125"/>
      <c r="AA91" s="3125"/>
      <c r="AB91" s="3125"/>
      <c r="AC91" s="3125"/>
      <c r="AD91" s="3125"/>
      <c r="AE91" s="3125"/>
      <c r="AF91" s="3125"/>
      <c r="AG91" s="95"/>
      <c r="AH91" s="95"/>
      <c r="AI91" s="95"/>
      <c r="AJ91" s="95"/>
      <c r="AK91" s="95"/>
      <c r="AL91" s="95"/>
      <c r="AM91" s="95"/>
      <c r="AN91" s="95"/>
      <c r="AO91" s="95"/>
      <c r="AP91" s="95"/>
      <c r="AQ91" s="95"/>
      <c r="AR91" s="95"/>
      <c r="AS91" s="95"/>
      <c r="AT91" s="95"/>
      <c r="AU91" s="95"/>
      <c r="AV91" s="95"/>
      <c r="AW91" s="95"/>
      <c r="AX91" s="101"/>
    </row>
    <row r="92" spans="1:50" s="72" customFormat="1" ht="9.9499999999999993" customHeight="1">
      <c r="A92" s="441"/>
      <c r="B92" s="442"/>
      <c r="C92" s="442"/>
      <c r="D92" s="442"/>
      <c r="E92" s="442"/>
      <c r="F92" s="443"/>
      <c r="G92" s="102"/>
      <c r="H92" s="95"/>
      <c r="I92" s="95"/>
      <c r="J92" s="95"/>
      <c r="K92" s="95"/>
      <c r="L92" s="95"/>
      <c r="M92" s="95"/>
      <c r="N92" s="95"/>
      <c r="O92" s="95"/>
      <c r="P92" s="95"/>
      <c r="Q92" s="95"/>
      <c r="R92" s="95"/>
      <c r="S92" s="95"/>
      <c r="T92" s="95"/>
      <c r="U92" s="95"/>
      <c r="V92" s="95"/>
      <c r="W92" s="95"/>
      <c r="X92" s="95"/>
      <c r="Y92" s="95"/>
      <c r="Z92" s="95"/>
      <c r="AA92" s="95"/>
      <c r="AB92" s="95"/>
      <c r="AC92" s="95"/>
      <c r="AD92" s="95"/>
      <c r="AE92" s="95"/>
      <c r="AF92" s="95"/>
      <c r="AG92" s="95"/>
      <c r="AH92" s="95"/>
      <c r="AI92" s="95"/>
      <c r="AJ92" s="95"/>
      <c r="AK92" s="95"/>
      <c r="AL92" s="95"/>
      <c r="AM92" s="95"/>
      <c r="AN92" s="95"/>
      <c r="AO92" s="95"/>
      <c r="AP92" s="95"/>
      <c r="AQ92" s="95"/>
      <c r="AR92" s="95"/>
      <c r="AS92" s="95"/>
      <c r="AT92" s="95"/>
      <c r="AU92" s="95"/>
      <c r="AV92" s="95"/>
      <c r="AW92" s="95"/>
      <c r="AX92" s="101"/>
    </row>
    <row r="93" spans="1:50" s="72" customFormat="1" ht="9.9499999999999993" customHeight="1">
      <c r="A93" s="441"/>
      <c r="B93" s="442"/>
      <c r="C93" s="442"/>
      <c r="D93" s="442"/>
      <c r="E93" s="442"/>
      <c r="F93" s="443"/>
      <c r="G93" s="102"/>
      <c r="H93" s="95"/>
      <c r="I93" s="95"/>
      <c r="J93" s="95"/>
      <c r="K93" s="95"/>
      <c r="L93" s="95"/>
      <c r="M93" s="95"/>
      <c r="N93" s="95"/>
      <c r="O93" s="95"/>
      <c r="P93" s="95"/>
      <c r="Q93" s="95"/>
      <c r="R93" s="95"/>
      <c r="S93" s="95"/>
      <c r="T93" s="95"/>
      <c r="U93" s="95"/>
      <c r="V93" s="95"/>
      <c r="W93" s="95"/>
      <c r="X93" s="95"/>
      <c r="Y93" s="95"/>
      <c r="Z93" s="95"/>
      <c r="AA93" s="95"/>
      <c r="AB93" s="95"/>
      <c r="AC93" s="108"/>
      <c r="AD93" s="95"/>
      <c r="AE93" s="95"/>
      <c r="AF93" s="95"/>
      <c r="AG93" s="95"/>
      <c r="AH93" s="95"/>
      <c r="AI93" s="95"/>
      <c r="AJ93" s="95"/>
      <c r="AK93" s="95"/>
      <c r="AL93" s="95"/>
      <c r="AM93" s="95"/>
      <c r="AN93" s="95"/>
      <c r="AO93" s="95"/>
      <c r="AP93" s="95"/>
      <c r="AQ93" s="95"/>
      <c r="AR93" s="95"/>
      <c r="AS93" s="95"/>
      <c r="AT93" s="95"/>
      <c r="AU93" s="95"/>
      <c r="AV93" s="95"/>
      <c r="AW93" s="95"/>
      <c r="AX93" s="101"/>
    </row>
    <row r="94" spans="1:50" s="72" customFormat="1" ht="9.9499999999999993" customHeight="1">
      <c r="A94" s="441"/>
      <c r="B94" s="442"/>
      <c r="C94" s="442"/>
      <c r="D94" s="442"/>
      <c r="E94" s="442"/>
      <c r="F94" s="443"/>
      <c r="G94" s="102"/>
      <c r="H94" s="95"/>
      <c r="I94" s="95"/>
      <c r="J94" s="95"/>
      <c r="K94" s="95"/>
      <c r="L94" s="95"/>
      <c r="M94" s="95"/>
      <c r="N94" s="95"/>
      <c r="O94" s="95"/>
      <c r="P94" s="95"/>
      <c r="Q94" s="95"/>
      <c r="R94" s="95"/>
      <c r="S94" s="95"/>
      <c r="T94" s="95"/>
      <c r="U94" s="95"/>
      <c r="V94" s="95"/>
      <c r="W94" s="95"/>
      <c r="X94" s="95"/>
      <c r="Y94" s="95"/>
      <c r="Z94" s="95"/>
      <c r="AA94" s="95"/>
      <c r="AB94" s="95"/>
      <c r="AC94" s="108"/>
      <c r="AD94" s="95"/>
      <c r="AE94" s="95"/>
      <c r="AF94" s="95"/>
      <c r="AG94" s="95"/>
      <c r="AH94" s="95"/>
      <c r="AI94" s="95"/>
      <c r="AJ94" s="95"/>
      <c r="AK94" s="95"/>
      <c r="AL94" s="95"/>
      <c r="AM94" s="95"/>
      <c r="AN94" s="95"/>
      <c r="AO94" s="95"/>
      <c r="AP94" s="95"/>
      <c r="AQ94" s="95"/>
      <c r="AR94" s="95"/>
      <c r="AS94" s="95"/>
      <c r="AT94" s="95"/>
      <c r="AU94" s="95"/>
      <c r="AV94" s="95"/>
      <c r="AW94" s="95"/>
      <c r="AX94" s="101"/>
    </row>
    <row r="95" spans="1:50" s="72" customFormat="1" ht="9.9499999999999993" customHeight="1">
      <c r="A95" s="441"/>
      <c r="B95" s="442"/>
      <c r="C95" s="442"/>
      <c r="D95" s="442"/>
      <c r="E95" s="442"/>
      <c r="F95" s="443"/>
      <c r="G95" s="102"/>
      <c r="H95" s="95"/>
      <c r="I95" s="95"/>
      <c r="J95" s="95"/>
      <c r="K95" s="95"/>
      <c r="L95" s="95"/>
      <c r="M95" s="95"/>
      <c r="N95" s="95"/>
      <c r="O95" s="95"/>
      <c r="P95" s="95"/>
      <c r="Q95" s="95"/>
      <c r="R95" s="95"/>
      <c r="S95" s="95"/>
      <c r="T95" s="95"/>
      <c r="U95" s="95"/>
      <c r="V95" s="95"/>
      <c r="W95" s="95"/>
      <c r="X95" s="95"/>
      <c r="Y95" s="95"/>
      <c r="Z95" s="95"/>
      <c r="AA95" s="95"/>
      <c r="AB95" s="95"/>
      <c r="AC95" s="108"/>
      <c r="AD95" s="95"/>
      <c r="AE95" s="95"/>
      <c r="AF95" s="95"/>
      <c r="AG95" s="95"/>
      <c r="AH95" s="95"/>
      <c r="AI95" s="95"/>
      <c r="AJ95" s="95"/>
      <c r="AK95" s="95"/>
      <c r="AL95" s="95"/>
      <c r="AM95" s="95"/>
      <c r="AN95" s="95"/>
      <c r="AO95" s="95"/>
      <c r="AP95" s="95"/>
      <c r="AQ95" s="95"/>
      <c r="AR95" s="95"/>
      <c r="AS95" s="95"/>
      <c r="AT95" s="95"/>
      <c r="AU95" s="95"/>
      <c r="AV95" s="95"/>
      <c r="AW95" s="95"/>
      <c r="AX95" s="101"/>
    </row>
    <row r="96" spans="1:50" s="72" customFormat="1" ht="9.9499999999999993" customHeight="1">
      <c r="A96" s="441"/>
      <c r="B96" s="442"/>
      <c r="C96" s="442"/>
      <c r="D96" s="442"/>
      <c r="E96" s="442"/>
      <c r="F96" s="443"/>
      <c r="G96" s="102"/>
      <c r="H96" s="95"/>
      <c r="I96" s="95"/>
      <c r="J96" s="95"/>
      <c r="K96" s="95"/>
      <c r="L96" s="95"/>
      <c r="M96" s="95"/>
      <c r="N96" s="95"/>
      <c r="O96" s="95"/>
      <c r="P96" s="95"/>
      <c r="Q96" s="95"/>
      <c r="R96" s="95"/>
      <c r="S96" s="95"/>
      <c r="T96" s="95"/>
      <c r="U96" s="95"/>
      <c r="V96" s="95"/>
      <c r="W96" s="95"/>
      <c r="X96" s="107"/>
      <c r="Y96" s="107"/>
      <c r="Z96" s="107"/>
      <c r="AA96" s="107"/>
      <c r="AB96" s="107"/>
      <c r="AC96" s="107"/>
      <c r="AD96" s="107"/>
      <c r="AE96" s="107"/>
      <c r="AF96" s="107"/>
      <c r="AG96" s="107"/>
      <c r="AH96" s="107"/>
      <c r="AI96" s="107"/>
      <c r="AJ96" s="107"/>
      <c r="AK96" s="107"/>
      <c r="AL96" s="107"/>
      <c r="AM96" s="107"/>
      <c r="AN96" s="107"/>
      <c r="AO96" s="107"/>
      <c r="AP96" s="107"/>
      <c r="AQ96" s="107"/>
      <c r="AR96" s="95"/>
      <c r="AS96" s="95"/>
      <c r="AT96" s="95"/>
      <c r="AU96" s="95"/>
      <c r="AV96" s="95"/>
      <c r="AW96" s="95"/>
      <c r="AX96" s="101"/>
    </row>
    <row r="97" spans="1:50" s="72" customFormat="1" ht="9.9499999999999993" customHeight="1">
      <c r="A97" s="441"/>
      <c r="B97" s="442"/>
      <c r="C97" s="442"/>
      <c r="D97" s="442"/>
      <c r="E97" s="442"/>
      <c r="F97" s="443"/>
      <c r="G97" s="102"/>
      <c r="H97" s="95"/>
      <c r="I97" s="95"/>
      <c r="J97" s="95"/>
      <c r="K97" s="95"/>
      <c r="L97" s="95"/>
      <c r="M97" s="95"/>
      <c r="N97" s="95"/>
      <c r="O97" s="95"/>
      <c r="P97" s="95"/>
      <c r="Q97" s="95"/>
      <c r="R97" s="95"/>
      <c r="S97" s="95"/>
      <c r="T97" s="95"/>
      <c r="U97" s="95"/>
      <c r="V97" s="95"/>
      <c r="W97" s="95"/>
      <c r="X97" s="95"/>
      <c r="Y97" s="95"/>
      <c r="Z97" s="95"/>
      <c r="AA97" s="95"/>
      <c r="AB97" s="95"/>
      <c r="AC97" s="95"/>
      <c r="AD97" s="95"/>
      <c r="AE97" s="104"/>
      <c r="AF97" s="103"/>
      <c r="AG97" s="103"/>
      <c r="AH97" s="103"/>
      <c r="AI97" s="103"/>
      <c r="AJ97" s="103"/>
      <c r="AK97" s="103"/>
      <c r="AL97" s="103"/>
      <c r="AM97" s="95"/>
      <c r="AN97" s="95"/>
      <c r="AO97" s="104"/>
      <c r="AP97" s="103"/>
      <c r="AQ97" s="103"/>
      <c r="AR97" s="103"/>
      <c r="AS97" s="103"/>
      <c r="AT97" s="103"/>
      <c r="AU97" s="103"/>
      <c r="AV97" s="95"/>
      <c r="AW97" s="95"/>
      <c r="AX97" s="101"/>
    </row>
    <row r="98" spans="1:50" s="72" customFormat="1" ht="9.9499999999999993" customHeight="1">
      <c r="A98" s="441"/>
      <c r="B98" s="442"/>
      <c r="C98" s="442"/>
      <c r="D98" s="442"/>
      <c r="E98" s="442"/>
      <c r="F98" s="443"/>
      <c r="G98" s="102"/>
      <c r="H98" s="95"/>
      <c r="I98" s="95"/>
      <c r="J98" s="95"/>
      <c r="K98" s="95"/>
      <c r="L98" s="95"/>
      <c r="M98" s="95"/>
      <c r="N98" s="95"/>
      <c r="O98" s="95"/>
      <c r="P98" s="95"/>
      <c r="Q98" s="95"/>
      <c r="R98" s="95"/>
      <c r="S98" s="95"/>
      <c r="T98" s="3126" t="s">
        <v>1748</v>
      </c>
      <c r="U98" s="3126"/>
      <c r="V98" s="3126"/>
      <c r="W98" s="3126"/>
      <c r="X98" s="3126"/>
      <c r="Y98" s="3126"/>
      <c r="Z98" s="3126"/>
      <c r="AA98" s="3126"/>
      <c r="AB98" s="95"/>
      <c r="AC98" s="95"/>
      <c r="AD98" s="3126" t="s">
        <v>1748</v>
      </c>
      <c r="AE98" s="3126"/>
      <c r="AF98" s="3126"/>
      <c r="AG98" s="3126"/>
      <c r="AH98" s="3126"/>
      <c r="AI98" s="3126"/>
      <c r="AJ98" s="3126"/>
      <c r="AK98" s="3126"/>
      <c r="AL98" s="103"/>
      <c r="AM98" s="95"/>
      <c r="AN98" s="3126" t="s">
        <v>1747</v>
      </c>
      <c r="AO98" s="3126"/>
      <c r="AP98" s="3126"/>
      <c r="AQ98" s="3126"/>
      <c r="AR98" s="3126"/>
      <c r="AS98" s="3126"/>
      <c r="AT98" s="3126"/>
      <c r="AU98" s="3126"/>
      <c r="AV98" s="95"/>
      <c r="AW98" s="95"/>
      <c r="AX98" s="101"/>
    </row>
    <row r="99" spans="1:50" s="72" customFormat="1" ht="9.9499999999999993" customHeight="1">
      <c r="A99" s="441"/>
      <c r="B99" s="442"/>
      <c r="C99" s="442"/>
      <c r="D99" s="442"/>
      <c r="E99" s="442"/>
      <c r="F99" s="443"/>
      <c r="G99" s="102"/>
      <c r="H99" s="95"/>
      <c r="I99" s="95"/>
      <c r="J99" s="95"/>
      <c r="K99" s="95"/>
      <c r="L99" s="95"/>
      <c r="M99" s="95"/>
      <c r="N99" s="95"/>
      <c r="O99" s="95"/>
      <c r="P99" s="95"/>
      <c r="Q99" s="95"/>
      <c r="R99" s="95"/>
      <c r="S99" s="95"/>
      <c r="T99" s="3127"/>
      <c r="U99" s="3127"/>
      <c r="V99" s="3127"/>
      <c r="W99" s="3127"/>
      <c r="X99" s="3127"/>
      <c r="Y99" s="3127"/>
      <c r="Z99" s="3127"/>
      <c r="AA99" s="3127"/>
      <c r="AB99" s="95"/>
      <c r="AC99" s="95"/>
      <c r="AD99" s="3126"/>
      <c r="AE99" s="3126"/>
      <c r="AF99" s="3126"/>
      <c r="AG99" s="3126"/>
      <c r="AH99" s="3126"/>
      <c r="AI99" s="3126"/>
      <c r="AJ99" s="3126"/>
      <c r="AK99" s="3126"/>
      <c r="AL99" s="103"/>
      <c r="AM99" s="95"/>
      <c r="AN99" s="3126"/>
      <c r="AO99" s="3126"/>
      <c r="AP99" s="3126"/>
      <c r="AQ99" s="3126"/>
      <c r="AR99" s="3126"/>
      <c r="AS99" s="3126"/>
      <c r="AT99" s="3126"/>
      <c r="AU99" s="3126"/>
      <c r="AV99" s="95"/>
      <c r="AW99" s="95"/>
      <c r="AX99" s="101"/>
    </row>
    <row r="100" spans="1:50" s="72" customFormat="1" ht="9.9499999999999993" customHeight="1">
      <c r="A100" s="441"/>
      <c r="B100" s="442"/>
      <c r="C100" s="442"/>
      <c r="D100" s="442"/>
      <c r="E100" s="442"/>
      <c r="F100" s="443"/>
      <c r="G100" s="102"/>
      <c r="H100" s="95"/>
      <c r="I100" s="95"/>
      <c r="J100" s="95"/>
      <c r="K100" s="95"/>
      <c r="L100" s="95"/>
      <c r="M100" s="95"/>
      <c r="N100" s="95"/>
      <c r="O100" s="106"/>
      <c r="P100" s="106"/>
      <c r="Q100" s="106"/>
      <c r="R100" s="106"/>
      <c r="S100" s="106"/>
      <c r="T100" s="3101" t="s">
        <v>1746</v>
      </c>
      <c r="U100" s="3102"/>
      <c r="V100" s="3102"/>
      <c r="W100" s="3102"/>
      <c r="X100" s="3102"/>
      <c r="Y100" s="3102"/>
      <c r="Z100" s="3102"/>
      <c r="AA100" s="3103"/>
      <c r="AB100" s="95"/>
      <c r="AC100" s="95"/>
      <c r="AD100" s="3101" t="s">
        <v>1745</v>
      </c>
      <c r="AE100" s="3102"/>
      <c r="AF100" s="3102"/>
      <c r="AG100" s="3102"/>
      <c r="AH100" s="3102"/>
      <c r="AI100" s="3102"/>
      <c r="AJ100" s="3102"/>
      <c r="AK100" s="3103"/>
      <c r="AL100" s="106"/>
      <c r="AM100" s="106"/>
      <c r="AN100" s="3101" t="s">
        <v>1744</v>
      </c>
      <c r="AO100" s="3102"/>
      <c r="AP100" s="3102"/>
      <c r="AQ100" s="3102"/>
      <c r="AR100" s="3102"/>
      <c r="AS100" s="3102"/>
      <c r="AT100" s="3102"/>
      <c r="AU100" s="3103"/>
      <c r="AV100" s="95"/>
      <c r="AW100" s="95"/>
      <c r="AX100" s="101"/>
    </row>
    <row r="101" spans="1:50" s="72" customFormat="1" ht="9.9499999999999993" customHeight="1">
      <c r="A101" s="441"/>
      <c r="B101" s="442"/>
      <c r="C101" s="442"/>
      <c r="D101" s="442"/>
      <c r="E101" s="442"/>
      <c r="F101" s="443"/>
      <c r="G101" s="102"/>
      <c r="H101" s="95"/>
      <c r="I101" s="95"/>
      <c r="J101" s="95"/>
      <c r="K101" s="95"/>
      <c r="L101" s="95"/>
      <c r="M101" s="95"/>
      <c r="N101" s="95"/>
      <c r="O101" s="106"/>
      <c r="P101" s="106"/>
      <c r="Q101" s="106"/>
      <c r="R101" s="106"/>
      <c r="S101" s="106"/>
      <c r="T101" s="3104"/>
      <c r="U101" s="3105"/>
      <c r="V101" s="3105"/>
      <c r="W101" s="3105"/>
      <c r="X101" s="3105"/>
      <c r="Y101" s="3105"/>
      <c r="Z101" s="3105"/>
      <c r="AA101" s="3106"/>
      <c r="AB101" s="95"/>
      <c r="AC101" s="95"/>
      <c r="AD101" s="3104"/>
      <c r="AE101" s="3105"/>
      <c r="AF101" s="3105"/>
      <c r="AG101" s="3105"/>
      <c r="AH101" s="3105"/>
      <c r="AI101" s="3105"/>
      <c r="AJ101" s="3105"/>
      <c r="AK101" s="3106"/>
      <c r="AL101" s="106"/>
      <c r="AM101" s="106"/>
      <c r="AN101" s="3104"/>
      <c r="AO101" s="3105"/>
      <c r="AP101" s="3105"/>
      <c r="AQ101" s="3105"/>
      <c r="AR101" s="3105"/>
      <c r="AS101" s="3105"/>
      <c r="AT101" s="3105"/>
      <c r="AU101" s="3106"/>
      <c r="AV101" s="95"/>
      <c r="AW101" s="95"/>
      <c r="AX101" s="101"/>
    </row>
    <row r="102" spans="1:50" s="72" customFormat="1" ht="9.9499999999999993" customHeight="1">
      <c r="A102" s="441"/>
      <c r="B102" s="442"/>
      <c r="C102" s="442"/>
      <c r="D102" s="442"/>
      <c r="E102" s="442"/>
      <c r="F102" s="443"/>
      <c r="G102" s="102"/>
      <c r="H102" s="95"/>
      <c r="I102" s="95"/>
      <c r="J102" s="95"/>
      <c r="K102" s="95"/>
      <c r="L102" s="95"/>
      <c r="M102" s="95"/>
      <c r="N102" s="95"/>
      <c r="O102" s="95"/>
      <c r="P102" s="105"/>
      <c r="Q102" s="105"/>
      <c r="R102" s="105"/>
      <c r="S102" s="105"/>
      <c r="T102" s="3107" t="s">
        <v>1743</v>
      </c>
      <c r="U102" s="3108"/>
      <c r="V102" s="3108"/>
      <c r="W102" s="3108"/>
      <c r="X102" s="3108"/>
      <c r="Y102" s="3108"/>
      <c r="Z102" s="3108"/>
      <c r="AA102" s="3109"/>
      <c r="AB102" s="95"/>
      <c r="AC102" s="95"/>
      <c r="AD102" s="3107" t="s">
        <v>1742</v>
      </c>
      <c r="AE102" s="3108"/>
      <c r="AF102" s="3108"/>
      <c r="AG102" s="3108"/>
      <c r="AH102" s="3108"/>
      <c r="AI102" s="3108"/>
      <c r="AJ102" s="3108"/>
      <c r="AK102" s="3109"/>
      <c r="AL102" s="105"/>
      <c r="AM102" s="105"/>
      <c r="AN102" s="3107" t="s">
        <v>1742</v>
      </c>
      <c r="AO102" s="3108"/>
      <c r="AP102" s="3108"/>
      <c r="AQ102" s="3108"/>
      <c r="AR102" s="3108"/>
      <c r="AS102" s="3108"/>
      <c r="AT102" s="3108"/>
      <c r="AU102" s="3109"/>
      <c r="AV102" s="95"/>
      <c r="AW102" s="95"/>
      <c r="AX102" s="101"/>
    </row>
    <row r="103" spans="1:50" s="72" customFormat="1" ht="9.9499999999999993" customHeight="1">
      <c r="A103" s="441"/>
      <c r="B103" s="442"/>
      <c r="C103" s="442"/>
      <c r="D103" s="442"/>
      <c r="E103" s="442"/>
      <c r="F103" s="443"/>
      <c r="G103" s="102"/>
      <c r="H103" s="95"/>
      <c r="I103" s="95"/>
      <c r="J103" s="95"/>
      <c r="K103" s="95"/>
      <c r="L103" s="95"/>
      <c r="M103" s="95"/>
      <c r="N103" s="95"/>
      <c r="O103" s="105"/>
      <c r="P103" s="105"/>
      <c r="Q103" s="105"/>
      <c r="R103" s="105"/>
      <c r="S103" s="105"/>
      <c r="T103" s="3110"/>
      <c r="U103" s="3111"/>
      <c r="V103" s="3111"/>
      <c r="W103" s="3111"/>
      <c r="X103" s="3111"/>
      <c r="Y103" s="3111"/>
      <c r="Z103" s="3111"/>
      <c r="AA103" s="3112"/>
      <c r="AB103" s="95"/>
      <c r="AC103" s="95"/>
      <c r="AD103" s="3110"/>
      <c r="AE103" s="3111"/>
      <c r="AF103" s="3111"/>
      <c r="AG103" s="3111"/>
      <c r="AH103" s="3111"/>
      <c r="AI103" s="3111"/>
      <c r="AJ103" s="3111"/>
      <c r="AK103" s="3112"/>
      <c r="AL103" s="105"/>
      <c r="AM103" s="105"/>
      <c r="AN103" s="3110"/>
      <c r="AO103" s="3111"/>
      <c r="AP103" s="3111"/>
      <c r="AQ103" s="3111"/>
      <c r="AR103" s="3111"/>
      <c r="AS103" s="3111"/>
      <c r="AT103" s="3111"/>
      <c r="AU103" s="3112"/>
      <c r="AV103" s="95"/>
      <c r="AW103" s="95"/>
      <c r="AX103" s="101"/>
    </row>
    <row r="104" spans="1:50" s="72" customFormat="1" ht="9.9499999999999993" customHeight="1">
      <c r="A104" s="441"/>
      <c r="B104" s="442"/>
      <c r="C104" s="442"/>
      <c r="D104" s="442"/>
      <c r="E104" s="442"/>
      <c r="F104" s="443"/>
      <c r="G104" s="102"/>
      <c r="H104" s="95"/>
      <c r="I104" s="95"/>
      <c r="J104" s="95"/>
      <c r="K104" s="95"/>
      <c r="L104" s="95"/>
      <c r="M104" s="95"/>
      <c r="N104" s="95"/>
      <c r="O104" s="104"/>
      <c r="P104" s="103"/>
      <c r="Q104" s="103"/>
      <c r="R104" s="103"/>
      <c r="S104" s="103"/>
      <c r="T104" s="3124" t="s">
        <v>1741</v>
      </c>
      <c r="U104" s="3124"/>
      <c r="V104" s="3124"/>
      <c r="W104" s="3124"/>
      <c r="X104" s="3124"/>
      <c r="Y104" s="3124"/>
      <c r="Z104" s="3124"/>
      <c r="AA104" s="3124"/>
      <c r="AB104" s="95"/>
      <c r="AC104" s="95"/>
      <c r="AD104" s="3124" t="s">
        <v>1741</v>
      </c>
      <c r="AE104" s="3124"/>
      <c r="AF104" s="3124"/>
      <c r="AG104" s="3124"/>
      <c r="AH104" s="3124"/>
      <c r="AI104" s="3124"/>
      <c r="AJ104" s="3124"/>
      <c r="AK104" s="3124"/>
      <c r="AL104" s="103"/>
      <c r="AM104" s="103"/>
      <c r="AN104" s="3124" t="s">
        <v>1740</v>
      </c>
      <c r="AO104" s="3124"/>
      <c r="AP104" s="3124"/>
      <c r="AQ104" s="3124"/>
      <c r="AR104" s="3124"/>
      <c r="AS104" s="3124"/>
      <c r="AT104" s="3124"/>
      <c r="AU104" s="3124"/>
      <c r="AV104" s="95"/>
      <c r="AW104" s="95"/>
      <c r="AX104" s="101"/>
    </row>
    <row r="105" spans="1:50" s="72" customFormat="1" ht="9.9499999999999993" customHeight="1">
      <c r="A105" s="441"/>
      <c r="B105" s="442"/>
      <c r="C105" s="442"/>
      <c r="D105" s="442"/>
      <c r="E105" s="442"/>
      <c r="F105" s="443"/>
      <c r="G105" s="102"/>
      <c r="H105" s="95"/>
      <c r="I105" s="95"/>
      <c r="J105" s="95"/>
      <c r="K105" s="95"/>
      <c r="L105" s="95"/>
      <c r="M105" s="95"/>
      <c r="N105" s="95"/>
      <c r="O105" s="103"/>
      <c r="P105" s="103"/>
      <c r="Q105" s="103"/>
      <c r="R105" s="103"/>
      <c r="S105" s="103"/>
      <c r="T105" s="3125"/>
      <c r="U105" s="3125"/>
      <c r="V105" s="3125"/>
      <c r="W105" s="3125"/>
      <c r="X105" s="3125"/>
      <c r="Y105" s="3125"/>
      <c r="Z105" s="3125"/>
      <c r="AA105" s="3125"/>
      <c r="AB105" s="95"/>
      <c r="AC105" s="95"/>
      <c r="AD105" s="3125"/>
      <c r="AE105" s="3125"/>
      <c r="AF105" s="3125"/>
      <c r="AG105" s="3125"/>
      <c r="AH105" s="3125"/>
      <c r="AI105" s="3125"/>
      <c r="AJ105" s="3125"/>
      <c r="AK105" s="3125"/>
      <c r="AL105" s="103"/>
      <c r="AM105" s="103"/>
      <c r="AN105" s="3125"/>
      <c r="AO105" s="3125"/>
      <c r="AP105" s="3125"/>
      <c r="AQ105" s="3125"/>
      <c r="AR105" s="3125"/>
      <c r="AS105" s="3125"/>
      <c r="AT105" s="3125"/>
      <c r="AU105" s="3125"/>
      <c r="AV105" s="95"/>
      <c r="AW105" s="95"/>
      <c r="AX105" s="101"/>
    </row>
    <row r="106" spans="1:50" s="72" customFormat="1" ht="9" customHeight="1">
      <c r="A106" s="441"/>
      <c r="B106" s="442"/>
      <c r="C106" s="442"/>
      <c r="D106" s="442"/>
      <c r="E106" s="442"/>
      <c r="F106" s="443"/>
      <c r="G106" s="102"/>
      <c r="H106" s="95"/>
      <c r="I106" s="95"/>
      <c r="J106" s="95"/>
      <c r="K106" s="95"/>
      <c r="L106" s="95"/>
      <c r="M106" s="95"/>
      <c r="N106" s="95"/>
      <c r="O106" s="95"/>
      <c r="P106" s="95"/>
      <c r="Q106" s="95"/>
      <c r="R106" s="95"/>
      <c r="S106" s="95"/>
      <c r="T106" s="3125"/>
      <c r="U106" s="3125"/>
      <c r="V106" s="3125"/>
      <c r="W106" s="3125"/>
      <c r="X106" s="3125"/>
      <c r="Y106" s="3125"/>
      <c r="Z106" s="3125"/>
      <c r="AA106" s="3125"/>
      <c r="AB106" s="95"/>
      <c r="AC106" s="95"/>
      <c r="AD106" s="3125"/>
      <c r="AE106" s="3125"/>
      <c r="AF106" s="3125"/>
      <c r="AG106" s="3125"/>
      <c r="AH106" s="3125"/>
      <c r="AI106" s="3125"/>
      <c r="AJ106" s="3125"/>
      <c r="AK106" s="3125"/>
      <c r="AL106" s="95"/>
      <c r="AM106" s="95"/>
      <c r="AN106" s="3125"/>
      <c r="AO106" s="3125"/>
      <c r="AP106" s="3125"/>
      <c r="AQ106" s="3125"/>
      <c r="AR106" s="3125"/>
      <c r="AS106" s="3125"/>
      <c r="AT106" s="3125"/>
      <c r="AU106" s="3125"/>
      <c r="AV106" s="95"/>
      <c r="AW106" s="95"/>
      <c r="AX106" s="101"/>
    </row>
    <row r="107" spans="1:50" s="72" customFormat="1" ht="276.75" customHeight="1">
      <c r="A107" s="441"/>
      <c r="B107" s="442"/>
      <c r="C107" s="442"/>
      <c r="D107" s="442"/>
      <c r="E107" s="442"/>
      <c r="F107" s="443"/>
      <c r="G107" s="102"/>
      <c r="H107" s="95"/>
      <c r="I107" s="95"/>
      <c r="J107" s="95"/>
      <c r="K107" s="95"/>
      <c r="L107" s="95"/>
      <c r="M107" s="95"/>
      <c r="N107" s="95"/>
      <c r="O107" s="95"/>
      <c r="P107" s="95"/>
      <c r="Q107" s="95"/>
      <c r="R107" s="95"/>
      <c r="S107" s="95"/>
      <c r="T107" s="95"/>
      <c r="U107" s="95"/>
      <c r="V107" s="95"/>
      <c r="W107" s="95"/>
      <c r="X107" s="95"/>
      <c r="Y107" s="95"/>
      <c r="Z107" s="95"/>
      <c r="AA107" s="95"/>
      <c r="AB107" s="95"/>
      <c r="AC107" s="95"/>
      <c r="AD107" s="95"/>
      <c r="AE107" s="95"/>
      <c r="AF107" s="95"/>
      <c r="AG107" s="95"/>
      <c r="AH107" s="95"/>
      <c r="AI107" s="95"/>
      <c r="AJ107" s="95"/>
      <c r="AK107" s="95"/>
      <c r="AL107" s="95"/>
      <c r="AM107" s="95"/>
      <c r="AN107" s="95"/>
      <c r="AO107" s="95"/>
      <c r="AP107" s="95"/>
      <c r="AQ107" s="95"/>
      <c r="AR107" s="95"/>
      <c r="AS107" s="95"/>
      <c r="AT107" s="95"/>
      <c r="AU107" s="95"/>
      <c r="AV107" s="95"/>
      <c r="AW107" s="95"/>
      <c r="AX107" s="101"/>
    </row>
    <row r="108" spans="1:50" ht="276.75" customHeight="1">
      <c r="A108" s="441"/>
      <c r="B108" s="442"/>
      <c r="C108" s="442"/>
      <c r="D108" s="442"/>
      <c r="E108" s="442"/>
      <c r="F108" s="443"/>
      <c r="G108" s="32"/>
      <c r="H108" s="27"/>
      <c r="I108" s="27"/>
      <c r="J108" s="27"/>
      <c r="K108" s="27"/>
      <c r="L108" s="27"/>
      <c r="M108" s="27"/>
      <c r="N108" s="27"/>
      <c r="O108" s="27"/>
      <c r="P108" s="27"/>
      <c r="Q108" s="27"/>
      <c r="R108" s="27"/>
      <c r="S108" s="27"/>
      <c r="T108" s="27"/>
      <c r="U108" s="27"/>
      <c r="V108" s="27"/>
      <c r="W108" s="27"/>
      <c r="X108" s="27"/>
      <c r="Y108" s="27"/>
      <c r="Z108" s="27"/>
      <c r="AA108" s="27"/>
      <c r="AB108" s="27"/>
      <c r="AC108" s="27"/>
      <c r="AD108" s="27"/>
      <c r="AE108" s="27"/>
      <c r="AF108" s="27"/>
      <c r="AG108" s="27"/>
      <c r="AH108" s="27"/>
      <c r="AI108" s="27"/>
      <c r="AJ108" s="27"/>
      <c r="AK108" s="27"/>
      <c r="AL108" s="27"/>
      <c r="AM108" s="27"/>
      <c r="AN108" s="27"/>
      <c r="AO108" s="27"/>
      <c r="AP108" s="27"/>
      <c r="AQ108" s="27"/>
      <c r="AR108" s="27"/>
      <c r="AS108" s="27"/>
      <c r="AT108" s="27"/>
      <c r="AU108" s="27"/>
      <c r="AV108" s="27"/>
      <c r="AW108" s="27"/>
      <c r="AX108" s="31"/>
    </row>
    <row r="109" spans="1:50" ht="14.25" thickBot="1">
      <c r="A109" s="1531"/>
      <c r="B109" s="1532"/>
      <c r="C109" s="1532"/>
      <c r="D109" s="1532"/>
      <c r="E109" s="1532"/>
      <c r="F109" s="1533"/>
      <c r="G109" s="30" t="s">
        <v>1739</v>
      </c>
      <c r="H109" s="25"/>
      <c r="I109" s="25"/>
      <c r="J109" s="25"/>
      <c r="K109" s="25"/>
      <c r="L109" s="25"/>
      <c r="M109" s="25"/>
      <c r="N109" s="25"/>
      <c r="O109" s="25"/>
      <c r="P109" s="25"/>
      <c r="Q109" s="25"/>
      <c r="R109" s="25"/>
      <c r="S109" s="25"/>
      <c r="T109" s="25"/>
      <c r="U109" s="25"/>
      <c r="V109" s="25"/>
      <c r="W109" s="25"/>
      <c r="X109" s="25"/>
      <c r="Y109" s="25"/>
      <c r="Z109" s="25"/>
      <c r="AA109" s="25"/>
      <c r="AB109" s="25"/>
      <c r="AC109" s="25"/>
      <c r="AD109" s="25"/>
      <c r="AE109" s="25"/>
      <c r="AF109" s="25"/>
      <c r="AG109" s="25"/>
      <c r="AH109" s="25"/>
      <c r="AI109" s="25"/>
      <c r="AJ109" s="25"/>
      <c r="AK109" s="25"/>
      <c r="AL109" s="25"/>
      <c r="AM109" s="25"/>
      <c r="AN109" s="25"/>
      <c r="AO109" s="25"/>
      <c r="AP109" s="25"/>
      <c r="AQ109" s="25"/>
      <c r="AR109" s="25"/>
      <c r="AS109" s="25"/>
      <c r="AT109" s="25"/>
      <c r="AU109" s="25"/>
      <c r="AV109" s="25"/>
      <c r="AW109" s="25"/>
      <c r="AX109" s="29"/>
    </row>
    <row r="110" spans="1:50" s="3" customFormat="1">
      <c r="A110" s="28"/>
      <c r="B110" s="28"/>
      <c r="C110" s="28"/>
      <c r="D110" s="28"/>
      <c r="E110" s="28"/>
      <c r="F110" s="28"/>
      <c r="G110" s="27"/>
      <c r="H110" s="27"/>
      <c r="I110" s="27"/>
      <c r="J110" s="27"/>
      <c r="K110" s="27"/>
      <c r="L110" s="27"/>
      <c r="M110" s="27"/>
      <c r="N110" s="27"/>
      <c r="O110" s="27"/>
      <c r="P110" s="27"/>
      <c r="Q110" s="27"/>
      <c r="R110" s="27"/>
      <c r="S110" s="27"/>
      <c r="T110" s="27"/>
      <c r="U110" s="27"/>
      <c r="V110" s="27"/>
      <c r="W110" s="27"/>
      <c r="X110" s="27"/>
      <c r="Y110" s="27"/>
      <c r="Z110" s="27"/>
      <c r="AA110" s="27"/>
      <c r="AB110" s="27"/>
      <c r="AC110" s="27"/>
      <c r="AD110" s="27"/>
      <c r="AE110" s="27"/>
      <c r="AF110" s="27"/>
      <c r="AG110" s="27"/>
      <c r="AH110" s="27"/>
      <c r="AI110" s="27"/>
      <c r="AJ110" s="27"/>
      <c r="AK110" s="27"/>
      <c r="AL110" s="27"/>
      <c r="AM110" s="27"/>
      <c r="AN110" s="27"/>
      <c r="AO110" s="27"/>
      <c r="AP110" s="27"/>
      <c r="AQ110" s="27"/>
      <c r="AR110" s="27"/>
      <c r="AS110" s="27"/>
      <c r="AT110" s="27"/>
      <c r="AU110" s="27"/>
      <c r="AV110" s="27"/>
      <c r="AW110" s="27"/>
      <c r="AX110" s="27"/>
    </row>
  </sheetData>
  <mergeCells count="276">
    <mergeCell ref="T104:AA106"/>
    <mergeCell ref="AD104:AK106"/>
    <mergeCell ref="AN104:AU106"/>
    <mergeCell ref="AN98:AU99"/>
    <mergeCell ref="T100:AA101"/>
    <mergeCell ref="A63:E63"/>
    <mergeCell ref="F63:AX63"/>
    <mergeCell ref="A64:AX64"/>
    <mergeCell ref="A65:AX65"/>
    <mergeCell ref="A66:AX66"/>
    <mergeCell ref="A67:B67"/>
    <mergeCell ref="C67:J67"/>
    <mergeCell ref="K67:R67"/>
    <mergeCell ref="A69:F109"/>
    <mergeCell ref="Y72:AF73"/>
    <mergeCell ref="Y74:AF75"/>
    <mergeCell ref="Y76:AF78"/>
    <mergeCell ref="Y83:AF84"/>
    <mergeCell ref="Y85:AF86"/>
    <mergeCell ref="Y87:AF88"/>
    <mergeCell ref="Y89:AF91"/>
    <mergeCell ref="T98:AA99"/>
    <mergeCell ref="AD98:AK99"/>
    <mergeCell ref="AD100:AK101"/>
    <mergeCell ref="AN100:AU101"/>
    <mergeCell ref="T102:AA103"/>
    <mergeCell ref="AD102:AK103"/>
    <mergeCell ref="A56:B57"/>
    <mergeCell ref="C56:F56"/>
    <mergeCell ref="G56:AX56"/>
    <mergeCell ref="C57:F57"/>
    <mergeCell ref="G57:AX57"/>
    <mergeCell ref="AN102:AU103"/>
    <mergeCell ref="A52:B55"/>
    <mergeCell ref="C52:AC52"/>
    <mergeCell ref="S67:Z67"/>
    <mergeCell ref="AA67:AH67"/>
    <mergeCell ref="AI67:AP67"/>
    <mergeCell ref="AQ67:AX67"/>
    <mergeCell ref="A58:AX58"/>
    <mergeCell ref="A59:AX59"/>
    <mergeCell ref="A60:AX60"/>
    <mergeCell ref="A61:E61"/>
    <mergeCell ref="F61:AX61"/>
    <mergeCell ref="A62:AX62"/>
    <mergeCell ref="AD52:AF52"/>
    <mergeCell ref="AG52:AX55"/>
    <mergeCell ref="C53:F53"/>
    <mergeCell ref="G53:S53"/>
    <mergeCell ref="T53:AF53"/>
    <mergeCell ref="C54:F54"/>
    <mergeCell ref="G54:S54"/>
    <mergeCell ref="T54:AF54"/>
    <mergeCell ref="C55:F55"/>
    <mergeCell ref="G55:S55"/>
    <mergeCell ref="T55:AF55"/>
    <mergeCell ref="A38:AX38"/>
    <mergeCell ref="C39:AC39"/>
    <mergeCell ref="AD39:AF39"/>
    <mergeCell ref="AG39:AX39"/>
    <mergeCell ref="A40:B42"/>
    <mergeCell ref="C40:AC40"/>
    <mergeCell ref="A49:B51"/>
    <mergeCell ref="C49:AC49"/>
    <mergeCell ref="AD49:AF49"/>
    <mergeCell ref="AG49:AX51"/>
    <mergeCell ref="C50:AC50"/>
    <mergeCell ref="AD50:AF50"/>
    <mergeCell ref="C51:AC51"/>
    <mergeCell ref="AD51:AF51"/>
    <mergeCell ref="A43:B48"/>
    <mergeCell ref="C43:AC43"/>
    <mergeCell ref="AD43:AF43"/>
    <mergeCell ref="AG43:AX48"/>
    <mergeCell ref="C44:AC44"/>
    <mergeCell ref="AD44:AF44"/>
    <mergeCell ref="C45:AC45"/>
    <mergeCell ref="AD45:AF45"/>
    <mergeCell ref="C46:AC46"/>
    <mergeCell ref="AD46:AF46"/>
    <mergeCell ref="AD40:AF40"/>
    <mergeCell ref="AG40:AX42"/>
    <mergeCell ref="C41:AC41"/>
    <mergeCell ref="AD41:AF41"/>
    <mergeCell ref="C42:AC42"/>
    <mergeCell ref="AD42:AF42"/>
    <mergeCell ref="C47:AC47"/>
    <mergeCell ref="AD47:AF47"/>
    <mergeCell ref="C48:AC48"/>
    <mergeCell ref="AD48:AF48"/>
    <mergeCell ref="X33:AX33"/>
    <mergeCell ref="C34:K34"/>
    <mergeCell ref="L34:Q34"/>
    <mergeCell ref="R34:W34"/>
    <mergeCell ref="X34:AX34"/>
    <mergeCell ref="C35:K35"/>
    <mergeCell ref="L35:Q35"/>
    <mergeCell ref="R35:W35"/>
    <mergeCell ref="X35:AX35"/>
    <mergeCell ref="C36:K36"/>
    <mergeCell ref="L36:Q36"/>
    <mergeCell ref="R36:W36"/>
    <mergeCell ref="A29:B36"/>
    <mergeCell ref="C29:K29"/>
    <mergeCell ref="L29:Q29"/>
    <mergeCell ref="R29:W29"/>
    <mergeCell ref="X29:AX29"/>
    <mergeCell ref="C30:K30"/>
    <mergeCell ref="L30:Q30"/>
    <mergeCell ref="R30:W30"/>
    <mergeCell ref="X30:AX30"/>
    <mergeCell ref="C31:K31"/>
    <mergeCell ref="L31:Q31"/>
    <mergeCell ref="R31:W31"/>
    <mergeCell ref="X31:AX31"/>
    <mergeCell ref="C32:K32"/>
    <mergeCell ref="L32:Q32"/>
    <mergeCell ref="R32:W32"/>
    <mergeCell ref="X32:AX32"/>
    <mergeCell ref="X36:AX36"/>
    <mergeCell ref="C33:K33"/>
    <mergeCell ref="L33:Q33"/>
    <mergeCell ref="R33:W33"/>
    <mergeCell ref="AT23:AX23"/>
    <mergeCell ref="AO24:AS24"/>
    <mergeCell ref="AT24:AX24"/>
    <mergeCell ref="AO25:AS25"/>
    <mergeCell ref="AT25:AX25"/>
    <mergeCell ref="G27:X28"/>
    <mergeCell ref="Y27:AA27"/>
    <mergeCell ref="AB27:AD27"/>
    <mergeCell ref="AE27:AI27"/>
    <mergeCell ref="AJ27:AN27"/>
    <mergeCell ref="AO27:AS27"/>
    <mergeCell ref="AO26:AS26"/>
    <mergeCell ref="AT26:AX26"/>
    <mergeCell ref="AT27:AX27"/>
    <mergeCell ref="Y28:AA28"/>
    <mergeCell ref="AB28:AD28"/>
    <mergeCell ref="AE28:AI28"/>
    <mergeCell ref="AJ28:AN28"/>
    <mergeCell ref="AO28:AS28"/>
    <mergeCell ref="AT28:AX28"/>
    <mergeCell ref="AJ26:AN26"/>
    <mergeCell ref="G24:X25"/>
    <mergeCell ref="Y24:AA24"/>
    <mergeCell ref="AJ23:AN23"/>
    <mergeCell ref="AB25:AD25"/>
    <mergeCell ref="AJ25:AN25"/>
    <mergeCell ref="AE20:AI20"/>
    <mergeCell ref="AJ20:AN20"/>
    <mergeCell ref="AE21:AI21"/>
    <mergeCell ref="AJ21:AN21"/>
    <mergeCell ref="G20:X22"/>
    <mergeCell ref="Y20:AA20"/>
    <mergeCell ref="AB24:AD24"/>
    <mergeCell ref="AE24:AI24"/>
    <mergeCell ref="AJ24:AN24"/>
    <mergeCell ref="Y25:AA25"/>
    <mergeCell ref="AB20:AD20"/>
    <mergeCell ref="AO23:AS23"/>
    <mergeCell ref="AO21:AS21"/>
    <mergeCell ref="A26:F28"/>
    <mergeCell ref="G26:X26"/>
    <mergeCell ref="Y26:AA26"/>
    <mergeCell ref="AB26:AD26"/>
    <mergeCell ref="AE26:AI26"/>
    <mergeCell ref="G23:X23"/>
    <mergeCell ref="Y23:AA23"/>
    <mergeCell ref="AB23:AD23"/>
    <mergeCell ref="AE23:AI23"/>
    <mergeCell ref="A23:F25"/>
    <mergeCell ref="AE25:AI25"/>
    <mergeCell ref="A19:F22"/>
    <mergeCell ref="G19:X19"/>
    <mergeCell ref="Y19:AA19"/>
    <mergeCell ref="AB19:AD19"/>
    <mergeCell ref="AE19:AI19"/>
    <mergeCell ref="AJ19:AN19"/>
    <mergeCell ref="AT21:AX21"/>
    <mergeCell ref="Y22:AA22"/>
    <mergeCell ref="AB22:AD22"/>
    <mergeCell ref="AE22:AI22"/>
    <mergeCell ref="AJ22:AN22"/>
    <mergeCell ref="AO22:AS22"/>
    <mergeCell ref="AT22:AX22"/>
    <mergeCell ref="AO20:AS20"/>
    <mergeCell ref="AT20:AX20"/>
    <mergeCell ref="Y21:AA21"/>
    <mergeCell ref="AB21:AD21"/>
    <mergeCell ref="AR16:AX16"/>
    <mergeCell ref="G17:O17"/>
    <mergeCell ref="P17:V17"/>
    <mergeCell ref="W17:AC17"/>
    <mergeCell ref="AD17:AJ17"/>
    <mergeCell ref="AK17:AQ17"/>
    <mergeCell ref="AR17:AX17"/>
    <mergeCell ref="AO19:AS19"/>
    <mergeCell ref="AT19:AX19"/>
    <mergeCell ref="AR18:AX18"/>
    <mergeCell ref="G18:O18"/>
    <mergeCell ref="P18:V18"/>
    <mergeCell ref="W18:AC18"/>
    <mergeCell ref="AD18:AJ18"/>
    <mergeCell ref="AK18:AQ18"/>
    <mergeCell ref="AR13:AX13"/>
    <mergeCell ref="AK14:AQ14"/>
    <mergeCell ref="AR14:AX14"/>
    <mergeCell ref="W12:AC12"/>
    <mergeCell ref="AD12:AJ12"/>
    <mergeCell ref="AK12:AQ12"/>
    <mergeCell ref="AR12:AX12"/>
    <mergeCell ref="I15:O15"/>
    <mergeCell ref="P15:V15"/>
    <mergeCell ref="W15:AC15"/>
    <mergeCell ref="AD15:AJ15"/>
    <mergeCell ref="AK15:AQ15"/>
    <mergeCell ref="AR15:AX15"/>
    <mergeCell ref="AD10:AJ10"/>
    <mergeCell ref="AK10:AQ10"/>
    <mergeCell ref="I13:O13"/>
    <mergeCell ref="P13:V13"/>
    <mergeCell ref="W13:AC13"/>
    <mergeCell ref="AD13:AJ13"/>
    <mergeCell ref="AK13:AQ13"/>
    <mergeCell ref="I16:O16"/>
    <mergeCell ref="P16:V16"/>
    <mergeCell ref="W16:AC16"/>
    <mergeCell ref="AD16:AJ16"/>
    <mergeCell ref="AK16:AQ16"/>
    <mergeCell ref="I14:O14"/>
    <mergeCell ref="P14:V14"/>
    <mergeCell ref="W14:AC14"/>
    <mergeCell ref="AD14:AJ14"/>
    <mergeCell ref="A6:F6"/>
    <mergeCell ref="G6:X6"/>
    <mergeCell ref="Y6:AD6"/>
    <mergeCell ref="AE6:AX6"/>
    <mergeCell ref="A7:F7"/>
    <mergeCell ref="G7:AX7"/>
    <mergeCell ref="AR10:AX10"/>
    <mergeCell ref="G11:H16"/>
    <mergeCell ref="I11:O11"/>
    <mergeCell ref="P11:V11"/>
    <mergeCell ref="W11:AC11"/>
    <mergeCell ref="AD11:AJ11"/>
    <mergeCell ref="AK11:AQ11"/>
    <mergeCell ref="AR11:AX11"/>
    <mergeCell ref="I12:O12"/>
    <mergeCell ref="P12:V12"/>
    <mergeCell ref="A8:F8"/>
    <mergeCell ref="G8:AX8"/>
    <mergeCell ref="A9:F9"/>
    <mergeCell ref="G9:AX9"/>
    <mergeCell ref="A10:F18"/>
    <mergeCell ref="G10:O10"/>
    <mergeCell ref="P10:V10"/>
    <mergeCell ref="W10:AC10"/>
    <mergeCell ref="A4:F4"/>
    <mergeCell ref="G4:X4"/>
    <mergeCell ref="Y4:AD4"/>
    <mergeCell ref="AE4:AP4"/>
    <mergeCell ref="AQ4:AX4"/>
    <mergeCell ref="A5:F5"/>
    <mergeCell ref="G5:X5"/>
    <mergeCell ref="Y5:AD5"/>
    <mergeCell ref="AE5:AX5"/>
    <mergeCell ref="AJ1:AP1"/>
    <mergeCell ref="AQ1:AX1"/>
    <mergeCell ref="A2:AN2"/>
    <mergeCell ref="AO2:AX2"/>
    <mergeCell ref="A3:F3"/>
    <mergeCell ref="G3:X3"/>
    <mergeCell ref="Y3:AD3"/>
    <mergeCell ref="AE3:AP3"/>
    <mergeCell ref="AQ3:AX3"/>
  </mergeCells>
  <phoneticPr fontId="24"/>
  <pageMargins left="0.62992125984251968" right="0.39370078740157483" top="0.59055118110236227" bottom="0.39370078740157483" header="0.51181102362204722" footer="0.51181102362204722"/>
  <pageSetup paperSize="9" scale="70" fitToHeight="4" orientation="portrait" horizontalDpi="4294967292" r:id="rId1"/>
  <headerFooter alignWithMargins="0">
    <oddFooter>&amp;C&amp;P</oddFooter>
  </headerFooter>
  <rowBreaks count="2" manualBreakCount="2">
    <brk id="36" max="49" man="1"/>
    <brk id="67" max="49" man="1"/>
  </rowBreaks>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BC67"/>
  <sheetViews>
    <sheetView view="pageBreakPreview" zoomScale="70" zoomScaleNormal="75" zoomScaleSheetLayoutView="70" workbookViewId="0">
      <selection activeCell="BA35" sqref="BA35"/>
    </sheetView>
  </sheetViews>
  <sheetFormatPr defaultRowHeight="13.5"/>
  <cols>
    <col min="1" max="50" width="2.625" style="1" customWidth="1"/>
    <col min="51" max="57" width="2.25" style="1" customWidth="1"/>
    <col min="58" max="16384" width="9" style="1"/>
  </cols>
  <sheetData>
    <row r="1" spans="1:50" ht="21.75" customHeight="1" thickBot="1">
      <c r="AJ1" s="499" t="s">
        <v>0</v>
      </c>
      <c r="AK1" s="499"/>
      <c r="AL1" s="499"/>
      <c r="AM1" s="499"/>
      <c r="AN1" s="499"/>
      <c r="AO1" s="499"/>
      <c r="AP1" s="499"/>
      <c r="AQ1" s="2754" t="str">
        <f ca="1">RIGHT(CELL("filename",AQ1),LEN(CELL("filename",AQ1))-FIND("]",CELL("filename",AQ1)))</f>
        <v>164</v>
      </c>
      <c r="AR1" s="500"/>
      <c r="AS1" s="500"/>
      <c r="AT1" s="500"/>
      <c r="AU1" s="500"/>
      <c r="AV1" s="500"/>
      <c r="AW1" s="500"/>
      <c r="AX1" s="500"/>
    </row>
    <row r="2" spans="1:50" ht="21" customHeight="1" thickBot="1">
      <c r="A2" s="501" t="s">
        <v>1</v>
      </c>
      <c r="B2" s="502"/>
      <c r="C2" s="502"/>
      <c r="D2" s="502"/>
      <c r="E2" s="502"/>
      <c r="F2" s="502"/>
      <c r="G2" s="502"/>
      <c r="H2" s="502"/>
      <c r="I2" s="502"/>
      <c r="J2" s="502"/>
      <c r="K2" s="502"/>
      <c r="L2" s="502"/>
      <c r="M2" s="502"/>
      <c r="N2" s="502"/>
      <c r="O2" s="502"/>
      <c r="P2" s="502"/>
      <c r="Q2" s="502"/>
      <c r="R2" s="502"/>
      <c r="S2" s="502"/>
      <c r="T2" s="502"/>
      <c r="U2" s="502"/>
      <c r="V2" s="502"/>
      <c r="W2" s="502"/>
      <c r="X2" s="502"/>
      <c r="Y2" s="502"/>
      <c r="Z2" s="502"/>
      <c r="AA2" s="502"/>
      <c r="AB2" s="502"/>
      <c r="AC2" s="502"/>
      <c r="AD2" s="502"/>
      <c r="AE2" s="502"/>
      <c r="AF2" s="502"/>
      <c r="AG2" s="502"/>
      <c r="AH2" s="502"/>
      <c r="AI2" s="502"/>
      <c r="AJ2" s="502"/>
      <c r="AK2" s="502"/>
      <c r="AL2" s="502"/>
      <c r="AM2" s="502"/>
      <c r="AN2" s="502"/>
      <c r="AO2" s="503" t="s">
        <v>2</v>
      </c>
      <c r="AP2" s="504"/>
      <c r="AQ2" s="504"/>
      <c r="AR2" s="504"/>
      <c r="AS2" s="504"/>
      <c r="AT2" s="504"/>
      <c r="AU2" s="504"/>
      <c r="AV2" s="504"/>
      <c r="AW2" s="504"/>
      <c r="AX2" s="505"/>
    </row>
    <row r="3" spans="1:50" ht="36.75" customHeight="1">
      <c r="A3" s="506" t="s">
        <v>3</v>
      </c>
      <c r="B3" s="507"/>
      <c r="C3" s="507"/>
      <c r="D3" s="507"/>
      <c r="E3" s="507"/>
      <c r="F3" s="507"/>
      <c r="G3" s="508" t="s">
        <v>1791</v>
      </c>
      <c r="H3" s="698"/>
      <c r="I3" s="698"/>
      <c r="J3" s="698"/>
      <c r="K3" s="698"/>
      <c r="L3" s="698"/>
      <c r="M3" s="698"/>
      <c r="N3" s="698"/>
      <c r="O3" s="698"/>
      <c r="P3" s="698"/>
      <c r="Q3" s="698"/>
      <c r="R3" s="698"/>
      <c r="S3" s="698"/>
      <c r="T3" s="698"/>
      <c r="U3" s="698"/>
      <c r="V3" s="698"/>
      <c r="W3" s="698"/>
      <c r="X3" s="698"/>
      <c r="Y3" s="510" t="s">
        <v>161</v>
      </c>
      <c r="Z3" s="511"/>
      <c r="AA3" s="511"/>
      <c r="AB3" s="511"/>
      <c r="AC3" s="511"/>
      <c r="AD3" s="512"/>
      <c r="AE3" s="699" t="s">
        <v>271</v>
      </c>
      <c r="AF3" s="511"/>
      <c r="AG3" s="511"/>
      <c r="AH3" s="511"/>
      <c r="AI3" s="511"/>
      <c r="AJ3" s="511"/>
      <c r="AK3" s="511"/>
      <c r="AL3" s="511"/>
      <c r="AM3" s="511"/>
      <c r="AN3" s="511"/>
      <c r="AO3" s="511"/>
      <c r="AP3" s="512"/>
      <c r="AQ3" s="515" t="s">
        <v>7</v>
      </c>
      <c r="AR3" s="511"/>
      <c r="AS3" s="511"/>
      <c r="AT3" s="511"/>
      <c r="AU3" s="511"/>
      <c r="AV3" s="511"/>
      <c r="AW3" s="511"/>
      <c r="AX3" s="682"/>
    </row>
    <row r="4" spans="1:50" ht="30" customHeight="1">
      <c r="A4" s="474" t="s">
        <v>8</v>
      </c>
      <c r="B4" s="475"/>
      <c r="C4" s="475"/>
      <c r="D4" s="475"/>
      <c r="E4" s="475"/>
      <c r="F4" s="476"/>
      <c r="G4" s="477" t="s">
        <v>1790</v>
      </c>
      <c r="H4" s="478"/>
      <c r="I4" s="478"/>
      <c r="J4" s="478"/>
      <c r="K4" s="478"/>
      <c r="L4" s="478"/>
      <c r="M4" s="478"/>
      <c r="N4" s="478"/>
      <c r="O4" s="478"/>
      <c r="P4" s="478"/>
      <c r="Q4" s="478"/>
      <c r="R4" s="478"/>
      <c r="S4" s="478"/>
      <c r="T4" s="478"/>
      <c r="U4" s="478"/>
      <c r="V4" s="371"/>
      <c r="W4" s="371"/>
      <c r="X4" s="371"/>
      <c r="Y4" s="480" t="s">
        <v>10</v>
      </c>
      <c r="Z4" s="481"/>
      <c r="AA4" s="481"/>
      <c r="AB4" s="481"/>
      <c r="AC4" s="481"/>
      <c r="AD4" s="482"/>
      <c r="AE4" s="481" t="s">
        <v>693</v>
      </c>
      <c r="AF4" s="481"/>
      <c r="AG4" s="481"/>
      <c r="AH4" s="481"/>
      <c r="AI4" s="481"/>
      <c r="AJ4" s="481"/>
      <c r="AK4" s="481"/>
      <c r="AL4" s="481"/>
      <c r="AM4" s="481"/>
      <c r="AN4" s="481"/>
      <c r="AO4" s="481"/>
      <c r="AP4" s="482"/>
      <c r="AQ4" s="486" t="s">
        <v>692</v>
      </c>
      <c r="AR4" s="487"/>
      <c r="AS4" s="487"/>
      <c r="AT4" s="487"/>
      <c r="AU4" s="487"/>
      <c r="AV4" s="487"/>
      <c r="AW4" s="487"/>
      <c r="AX4" s="488"/>
    </row>
    <row r="5" spans="1:50" ht="48" customHeight="1">
      <c r="A5" s="489" t="s">
        <v>13</v>
      </c>
      <c r="B5" s="490"/>
      <c r="C5" s="490"/>
      <c r="D5" s="490"/>
      <c r="E5" s="490"/>
      <c r="F5" s="490"/>
      <c r="G5" s="491" t="s">
        <v>14</v>
      </c>
      <c r="H5" s="3057"/>
      <c r="I5" s="3057"/>
      <c r="J5" s="3057"/>
      <c r="K5" s="3057"/>
      <c r="L5" s="3057"/>
      <c r="M5" s="3057"/>
      <c r="N5" s="3057"/>
      <c r="O5" s="3057"/>
      <c r="P5" s="3057"/>
      <c r="Q5" s="3057"/>
      <c r="R5" s="3057"/>
      <c r="S5" s="3057"/>
      <c r="T5" s="3057"/>
      <c r="U5" s="3057"/>
      <c r="V5" s="3057"/>
      <c r="W5" s="3057"/>
      <c r="X5" s="3057"/>
      <c r="Y5" s="492" t="s">
        <v>15</v>
      </c>
      <c r="Z5" s="493"/>
      <c r="AA5" s="493"/>
      <c r="AB5" s="493"/>
      <c r="AC5" s="493"/>
      <c r="AD5" s="494"/>
      <c r="AE5" s="495" t="s">
        <v>741</v>
      </c>
      <c r="AF5" s="496"/>
      <c r="AG5" s="496"/>
      <c r="AH5" s="496"/>
      <c r="AI5" s="496"/>
      <c r="AJ5" s="496"/>
      <c r="AK5" s="496"/>
      <c r="AL5" s="496"/>
      <c r="AM5" s="496"/>
      <c r="AN5" s="496"/>
      <c r="AO5" s="496"/>
      <c r="AP5" s="496"/>
      <c r="AQ5" s="3128"/>
      <c r="AR5" s="3128"/>
      <c r="AS5" s="3128"/>
      <c r="AT5" s="3128"/>
      <c r="AU5" s="3128"/>
      <c r="AV5" s="3128"/>
      <c r="AW5" s="3128"/>
      <c r="AX5" s="3129"/>
    </row>
    <row r="6" spans="1:50" ht="48" customHeight="1">
      <c r="A6" s="461" t="s">
        <v>17</v>
      </c>
      <c r="B6" s="462"/>
      <c r="C6" s="462"/>
      <c r="D6" s="462"/>
      <c r="E6" s="462"/>
      <c r="F6" s="462"/>
      <c r="G6" s="705" t="s">
        <v>635</v>
      </c>
      <c r="H6" s="706"/>
      <c r="I6" s="706"/>
      <c r="J6" s="706"/>
      <c r="K6" s="706"/>
      <c r="L6" s="706"/>
      <c r="M6" s="706"/>
      <c r="N6" s="706"/>
      <c r="O6" s="706"/>
      <c r="P6" s="706"/>
      <c r="Q6" s="706"/>
      <c r="R6" s="706"/>
      <c r="S6" s="706"/>
      <c r="T6" s="706"/>
      <c r="U6" s="706"/>
      <c r="V6" s="797"/>
      <c r="W6" s="797"/>
      <c r="X6" s="797"/>
      <c r="Y6" s="467" t="s">
        <v>158</v>
      </c>
      <c r="Z6" s="371"/>
      <c r="AA6" s="371"/>
      <c r="AB6" s="371"/>
      <c r="AC6" s="371"/>
      <c r="AD6" s="378"/>
      <c r="AE6" s="3026" t="s">
        <v>1789</v>
      </c>
      <c r="AF6" s="3130"/>
      <c r="AG6" s="3130"/>
      <c r="AH6" s="3130"/>
      <c r="AI6" s="3130"/>
      <c r="AJ6" s="3130"/>
      <c r="AK6" s="3130"/>
      <c r="AL6" s="3130"/>
      <c r="AM6" s="3130"/>
      <c r="AN6" s="3130"/>
      <c r="AO6" s="3130"/>
      <c r="AP6" s="3130"/>
      <c r="AQ6" s="3130"/>
      <c r="AR6" s="3130"/>
      <c r="AS6" s="3130"/>
      <c r="AT6" s="3130"/>
      <c r="AU6" s="3130"/>
      <c r="AV6" s="3130"/>
      <c r="AW6" s="3130"/>
      <c r="AX6" s="3131"/>
    </row>
    <row r="7" spans="1:50" ht="103.7" customHeight="1">
      <c r="A7" s="429" t="s">
        <v>21</v>
      </c>
      <c r="B7" s="430"/>
      <c r="C7" s="430"/>
      <c r="D7" s="430"/>
      <c r="E7" s="430"/>
      <c r="F7" s="430"/>
      <c r="G7" s="1215" t="s">
        <v>1788</v>
      </c>
      <c r="H7" s="1216"/>
      <c r="I7" s="1216"/>
      <c r="J7" s="1216"/>
      <c r="K7" s="1216"/>
      <c r="L7" s="1216"/>
      <c r="M7" s="1216"/>
      <c r="N7" s="1216"/>
      <c r="O7" s="1216"/>
      <c r="P7" s="1216"/>
      <c r="Q7" s="1216"/>
      <c r="R7" s="1216"/>
      <c r="S7" s="1216"/>
      <c r="T7" s="1216"/>
      <c r="U7" s="1216"/>
      <c r="V7" s="1216"/>
      <c r="W7" s="1216"/>
      <c r="X7" s="1216"/>
      <c r="Y7" s="1216"/>
      <c r="Z7" s="1216"/>
      <c r="AA7" s="1216"/>
      <c r="AB7" s="1216"/>
      <c r="AC7" s="1216"/>
      <c r="AD7" s="1216"/>
      <c r="AE7" s="1216"/>
      <c r="AF7" s="1216"/>
      <c r="AG7" s="1216"/>
      <c r="AH7" s="1216"/>
      <c r="AI7" s="1216"/>
      <c r="AJ7" s="1216"/>
      <c r="AK7" s="1216"/>
      <c r="AL7" s="1216"/>
      <c r="AM7" s="1216"/>
      <c r="AN7" s="1216"/>
      <c r="AO7" s="1216"/>
      <c r="AP7" s="1216"/>
      <c r="AQ7" s="1216"/>
      <c r="AR7" s="1216"/>
      <c r="AS7" s="1216"/>
      <c r="AT7" s="1216"/>
      <c r="AU7" s="1216"/>
      <c r="AV7" s="1216"/>
      <c r="AW7" s="1216"/>
      <c r="AX7" s="1217"/>
    </row>
    <row r="8" spans="1:50" ht="58.5" customHeight="1">
      <c r="A8" s="429" t="s">
        <v>23</v>
      </c>
      <c r="B8" s="430"/>
      <c r="C8" s="430"/>
      <c r="D8" s="430"/>
      <c r="E8" s="430"/>
      <c r="F8" s="430"/>
      <c r="G8" s="1215" t="s">
        <v>1787</v>
      </c>
      <c r="H8" s="1216"/>
      <c r="I8" s="1216"/>
      <c r="J8" s="1216"/>
      <c r="K8" s="1216"/>
      <c r="L8" s="1216"/>
      <c r="M8" s="1216"/>
      <c r="N8" s="1216"/>
      <c r="O8" s="1216"/>
      <c r="P8" s="1216"/>
      <c r="Q8" s="1216"/>
      <c r="R8" s="1216"/>
      <c r="S8" s="1216"/>
      <c r="T8" s="1216"/>
      <c r="U8" s="1216"/>
      <c r="V8" s="1216"/>
      <c r="W8" s="1216"/>
      <c r="X8" s="1216"/>
      <c r="Y8" s="1216"/>
      <c r="Z8" s="1216"/>
      <c r="AA8" s="1216"/>
      <c r="AB8" s="1216"/>
      <c r="AC8" s="1216"/>
      <c r="AD8" s="1216"/>
      <c r="AE8" s="1216"/>
      <c r="AF8" s="1216"/>
      <c r="AG8" s="1216"/>
      <c r="AH8" s="1216"/>
      <c r="AI8" s="1216"/>
      <c r="AJ8" s="1216"/>
      <c r="AK8" s="1216"/>
      <c r="AL8" s="1216"/>
      <c r="AM8" s="1216"/>
      <c r="AN8" s="1216"/>
      <c r="AO8" s="1216"/>
      <c r="AP8" s="1216"/>
      <c r="AQ8" s="1216"/>
      <c r="AR8" s="1216"/>
      <c r="AS8" s="1216"/>
      <c r="AT8" s="1216"/>
      <c r="AU8" s="1216"/>
      <c r="AV8" s="1216"/>
      <c r="AW8" s="1216"/>
      <c r="AX8" s="1217"/>
    </row>
    <row r="9" spans="1:50" ht="29.25" customHeight="1">
      <c r="A9" s="429" t="s">
        <v>25</v>
      </c>
      <c r="B9" s="430"/>
      <c r="C9" s="430"/>
      <c r="D9" s="430"/>
      <c r="E9" s="430"/>
      <c r="F9" s="434"/>
      <c r="G9" s="666" t="s">
        <v>26</v>
      </c>
      <c r="H9" s="436"/>
      <c r="I9" s="436"/>
      <c r="J9" s="436"/>
      <c r="K9" s="436"/>
      <c r="L9" s="436"/>
      <c r="M9" s="436"/>
      <c r="N9" s="436"/>
      <c r="O9" s="436"/>
      <c r="P9" s="436"/>
      <c r="Q9" s="436"/>
      <c r="R9" s="436"/>
      <c r="S9" s="436"/>
      <c r="T9" s="436"/>
      <c r="U9" s="436"/>
      <c r="V9" s="436"/>
      <c r="W9" s="436"/>
      <c r="X9" s="436"/>
      <c r="Y9" s="436"/>
      <c r="Z9" s="436"/>
      <c r="AA9" s="436"/>
      <c r="AB9" s="436"/>
      <c r="AC9" s="436"/>
      <c r="AD9" s="436"/>
      <c r="AE9" s="436"/>
      <c r="AF9" s="436"/>
      <c r="AG9" s="436"/>
      <c r="AH9" s="436"/>
      <c r="AI9" s="436"/>
      <c r="AJ9" s="436"/>
      <c r="AK9" s="436"/>
      <c r="AL9" s="436"/>
      <c r="AM9" s="436"/>
      <c r="AN9" s="436"/>
      <c r="AO9" s="436"/>
      <c r="AP9" s="436"/>
      <c r="AQ9" s="436"/>
      <c r="AR9" s="436"/>
      <c r="AS9" s="436"/>
      <c r="AT9" s="436"/>
      <c r="AU9" s="436"/>
      <c r="AV9" s="436"/>
      <c r="AW9" s="436"/>
      <c r="AX9" s="437"/>
    </row>
    <row r="10" spans="1:50" ht="21" customHeight="1">
      <c r="A10" s="438" t="s">
        <v>27</v>
      </c>
      <c r="B10" s="439"/>
      <c r="C10" s="439"/>
      <c r="D10" s="439"/>
      <c r="E10" s="439"/>
      <c r="F10" s="440"/>
      <c r="G10" s="447"/>
      <c r="H10" s="448"/>
      <c r="I10" s="448"/>
      <c r="J10" s="448"/>
      <c r="K10" s="448"/>
      <c r="L10" s="448"/>
      <c r="M10" s="448"/>
      <c r="N10" s="448"/>
      <c r="O10" s="448"/>
      <c r="P10" s="357" t="s">
        <v>28</v>
      </c>
      <c r="Q10" s="352"/>
      <c r="R10" s="352"/>
      <c r="S10" s="352"/>
      <c r="T10" s="352"/>
      <c r="U10" s="352"/>
      <c r="V10" s="353"/>
      <c r="W10" s="357" t="s">
        <v>29</v>
      </c>
      <c r="X10" s="352"/>
      <c r="Y10" s="352"/>
      <c r="Z10" s="352"/>
      <c r="AA10" s="352"/>
      <c r="AB10" s="352"/>
      <c r="AC10" s="353"/>
      <c r="AD10" s="357" t="s">
        <v>30</v>
      </c>
      <c r="AE10" s="352"/>
      <c r="AF10" s="352"/>
      <c r="AG10" s="352"/>
      <c r="AH10" s="352"/>
      <c r="AI10" s="352"/>
      <c r="AJ10" s="353"/>
      <c r="AK10" s="357" t="s">
        <v>31</v>
      </c>
      <c r="AL10" s="352"/>
      <c r="AM10" s="352"/>
      <c r="AN10" s="352"/>
      <c r="AO10" s="352"/>
      <c r="AP10" s="352"/>
      <c r="AQ10" s="353"/>
      <c r="AR10" s="357" t="s">
        <v>32</v>
      </c>
      <c r="AS10" s="352"/>
      <c r="AT10" s="352"/>
      <c r="AU10" s="352"/>
      <c r="AV10" s="352"/>
      <c r="AW10" s="352"/>
      <c r="AX10" s="449"/>
    </row>
    <row r="11" spans="1:50" ht="21" customHeight="1">
      <c r="A11" s="441"/>
      <c r="B11" s="442"/>
      <c r="C11" s="442"/>
      <c r="D11" s="442"/>
      <c r="E11" s="442"/>
      <c r="F11" s="443"/>
      <c r="G11" s="450" t="s">
        <v>33</v>
      </c>
      <c r="H11" s="451"/>
      <c r="I11" s="456" t="s">
        <v>34</v>
      </c>
      <c r="J11" s="457"/>
      <c r="K11" s="457"/>
      <c r="L11" s="457"/>
      <c r="M11" s="457"/>
      <c r="N11" s="457"/>
      <c r="O11" s="458"/>
      <c r="P11" s="3132" t="s">
        <v>154</v>
      </c>
      <c r="Q11" s="1284"/>
      <c r="R11" s="1284"/>
      <c r="S11" s="1284"/>
      <c r="T11" s="1284"/>
      <c r="U11" s="1284"/>
      <c r="V11" s="1284"/>
      <c r="W11" s="1284">
        <v>5</v>
      </c>
      <c r="X11" s="1284"/>
      <c r="Y11" s="1284"/>
      <c r="Z11" s="1284"/>
      <c r="AA11" s="1284"/>
      <c r="AB11" s="1284"/>
      <c r="AC11" s="1284"/>
      <c r="AD11" s="1284">
        <v>5</v>
      </c>
      <c r="AE11" s="1284"/>
      <c r="AF11" s="1284"/>
      <c r="AG11" s="1284"/>
      <c r="AH11" s="1284"/>
      <c r="AI11" s="1284"/>
      <c r="AJ11" s="1284"/>
      <c r="AK11" s="285">
        <v>2</v>
      </c>
      <c r="AL11" s="285"/>
      <c r="AM11" s="285"/>
      <c r="AN11" s="285"/>
      <c r="AO11" s="285"/>
      <c r="AP11" s="285"/>
      <c r="AQ11" s="285"/>
      <c r="AR11" s="459"/>
      <c r="AS11" s="459"/>
      <c r="AT11" s="459"/>
      <c r="AU11" s="459"/>
      <c r="AV11" s="459"/>
      <c r="AW11" s="459"/>
      <c r="AX11" s="460"/>
    </row>
    <row r="12" spans="1:50" ht="21" customHeight="1">
      <c r="A12" s="441"/>
      <c r="B12" s="442"/>
      <c r="C12" s="442"/>
      <c r="D12" s="442"/>
      <c r="E12" s="442"/>
      <c r="F12" s="443"/>
      <c r="G12" s="452"/>
      <c r="H12" s="453"/>
      <c r="I12" s="414" t="s">
        <v>35</v>
      </c>
      <c r="J12" s="415"/>
      <c r="K12" s="415"/>
      <c r="L12" s="415"/>
      <c r="M12" s="415"/>
      <c r="N12" s="415"/>
      <c r="O12" s="416"/>
      <c r="P12" s="1285" t="s">
        <v>154</v>
      </c>
      <c r="Q12" s="1286"/>
      <c r="R12" s="1286"/>
      <c r="S12" s="1286"/>
      <c r="T12" s="1286"/>
      <c r="U12" s="1286"/>
      <c r="V12" s="1286"/>
      <c r="W12" s="1285" t="s">
        <v>154</v>
      </c>
      <c r="X12" s="1286"/>
      <c r="Y12" s="1286"/>
      <c r="Z12" s="1286"/>
      <c r="AA12" s="1286"/>
      <c r="AB12" s="1286"/>
      <c r="AC12" s="1286"/>
      <c r="AD12" s="1285" t="s">
        <v>154</v>
      </c>
      <c r="AE12" s="1286"/>
      <c r="AF12" s="1286"/>
      <c r="AG12" s="1286"/>
      <c r="AH12" s="1286"/>
      <c r="AI12" s="1286"/>
      <c r="AJ12" s="1286"/>
      <c r="AK12" s="1285" t="s">
        <v>154</v>
      </c>
      <c r="AL12" s="1286"/>
      <c r="AM12" s="1286"/>
      <c r="AN12" s="1286"/>
      <c r="AO12" s="1286"/>
      <c r="AP12" s="1286"/>
      <c r="AQ12" s="1286"/>
      <c r="AR12" s="417"/>
      <c r="AS12" s="417"/>
      <c r="AT12" s="417"/>
      <c r="AU12" s="417"/>
      <c r="AV12" s="417"/>
      <c r="AW12" s="417"/>
      <c r="AX12" s="418"/>
    </row>
    <row r="13" spans="1:50" ht="21" customHeight="1">
      <c r="A13" s="441"/>
      <c r="B13" s="442"/>
      <c r="C13" s="442"/>
      <c r="D13" s="442"/>
      <c r="E13" s="442"/>
      <c r="F13" s="443"/>
      <c r="G13" s="452"/>
      <c r="H13" s="453"/>
      <c r="I13" s="414" t="s">
        <v>36</v>
      </c>
      <c r="J13" s="426"/>
      <c r="K13" s="426"/>
      <c r="L13" s="426"/>
      <c r="M13" s="426"/>
      <c r="N13" s="426"/>
      <c r="O13" s="427"/>
      <c r="P13" s="1285" t="s">
        <v>154</v>
      </c>
      <c r="Q13" s="1286"/>
      <c r="R13" s="1286"/>
      <c r="S13" s="1286"/>
      <c r="T13" s="1286"/>
      <c r="U13" s="1286"/>
      <c r="V13" s="1286"/>
      <c r="W13" s="1285" t="s">
        <v>154</v>
      </c>
      <c r="X13" s="1286"/>
      <c r="Y13" s="1286"/>
      <c r="Z13" s="1286"/>
      <c r="AA13" s="1286"/>
      <c r="AB13" s="1286"/>
      <c r="AC13" s="1286"/>
      <c r="AD13" s="1285" t="s">
        <v>154</v>
      </c>
      <c r="AE13" s="1286"/>
      <c r="AF13" s="1286"/>
      <c r="AG13" s="1286"/>
      <c r="AH13" s="1286"/>
      <c r="AI13" s="1286"/>
      <c r="AJ13" s="1286"/>
      <c r="AK13" s="419" t="s">
        <v>229</v>
      </c>
      <c r="AL13" s="420"/>
      <c r="AM13" s="420"/>
      <c r="AN13" s="420"/>
      <c r="AO13" s="420"/>
      <c r="AP13" s="420"/>
      <c r="AQ13" s="421"/>
      <c r="AR13" s="419"/>
      <c r="AS13" s="420"/>
      <c r="AT13" s="420"/>
      <c r="AU13" s="420"/>
      <c r="AV13" s="420"/>
      <c r="AW13" s="420"/>
      <c r="AX13" s="428"/>
    </row>
    <row r="14" spans="1:50" ht="21" customHeight="1">
      <c r="A14" s="441"/>
      <c r="B14" s="442"/>
      <c r="C14" s="442"/>
      <c r="D14" s="442"/>
      <c r="E14" s="442"/>
      <c r="F14" s="443"/>
      <c r="G14" s="452"/>
      <c r="H14" s="453"/>
      <c r="I14" s="414" t="s">
        <v>37</v>
      </c>
      <c r="J14" s="426"/>
      <c r="K14" s="426"/>
      <c r="L14" s="426"/>
      <c r="M14" s="426"/>
      <c r="N14" s="426"/>
      <c r="O14" s="427"/>
      <c r="P14" s="419" t="s">
        <v>229</v>
      </c>
      <c r="Q14" s="420"/>
      <c r="R14" s="420"/>
      <c r="S14" s="420"/>
      <c r="T14" s="420"/>
      <c r="U14" s="420"/>
      <c r="V14" s="421"/>
      <c r="W14" s="419" t="s">
        <v>229</v>
      </c>
      <c r="X14" s="420"/>
      <c r="Y14" s="420"/>
      <c r="Z14" s="420"/>
      <c r="AA14" s="420"/>
      <c r="AB14" s="420"/>
      <c r="AC14" s="421"/>
      <c r="AD14" s="419" t="s">
        <v>229</v>
      </c>
      <c r="AE14" s="420"/>
      <c r="AF14" s="420"/>
      <c r="AG14" s="420"/>
      <c r="AH14" s="420"/>
      <c r="AI14" s="420"/>
      <c r="AJ14" s="421"/>
      <c r="AK14" s="419" t="s">
        <v>229</v>
      </c>
      <c r="AL14" s="420"/>
      <c r="AM14" s="420"/>
      <c r="AN14" s="420"/>
      <c r="AO14" s="420"/>
      <c r="AP14" s="420"/>
      <c r="AQ14" s="421"/>
      <c r="AR14" s="422"/>
      <c r="AS14" s="423"/>
      <c r="AT14" s="423"/>
      <c r="AU14" s="423"/>
      <c r="AV14" s="423"/>
      <c r="AW14" s="423"/>
      <c r="AX14" s="424"/>
    </row>
    <row r="15" spans="1:50" ht="24.75" customHeight="1">
      <c r="A15" s="441"/>
      <c r="B15" s="442"/>
      <c r="C15" s="442"/>
      <c r="D15" s="442"/>
      <c r="E15" s="442"/>
      <c r="F15" s="443"/>
      <c r="G15" s="452"/>
      <c r="H15" s="453"/>
      <c r="I15" s="414" t="s">
        <v>38</v>
      </c>
      <c r="J15" s="415"/>
      <c r="K15" s="415"/>
      <c r="L15" s="415"/>
      <c r="M15" s="415"/>
      <c r="N15" s="415"/>
      <c r="O15" s="416"/>
      <c r="P15" s="1285" t="s">
        <v>154</v>
      </c>
      <c r="Q15" s="1286"/>
      <c r="R15" s="1286"/>
      <c r="S15" s="1286"/>
      <c r="T15" s="1286"/>
      <c r="U15" s="1286"/>
      <c r="V15" s="1286"/>
      <c r="W15" s="1285" t="s">
        <v>154</v>
      </c>
      <c r="X15" s="1286"/>
      <c r="Y15" s="1286"/>
      <c r="Z15" s="1286"/>
      <c r="AA15" s="1286"/>
      <c r="AB15" s="1286"/>
      <c r="AC15" s="1286"/>
      <c r="AD15" s="1285" t="s">
        <v>154</v>
      </c>
      <c r="AE15" s="1286"/>
      <c r="AF15" s="1286"/>
      <c r="AG15" s="1286"/>
      <c r="AH15" s="1286"/>
      <c r="AI15" s="1286"/>
      <c r="AJ15" s="1286"/>
      <c r="AK15" s="261" t="s">
        <v>229</v>
      </c>
      <c r="AL15" s="261"/>
      <c r="AM15" s="261"/>
      <c r="AN15" s="261"/>
      <c r="AO15" s="261"/>
      <c r="AP15" s="261"/>
      <c r="AQ15" s="261"/>
      <c r="AR15" s="417"/>
      <c r="AS15" s="417"/>
      <c r="AT15" s="417"/>
      <c r="AU15" s="417"/>
      <c r="AV15" s="417"/>
      <c r="AW15" s="417"/>
      <c r="AX15" s="418"/>
    </row>
    <row r="16" spans="1:50" ht="24.75" customHeight="1">
      <c r="A16" s="441"/>
      <c r="B16" s="442"/>
      <c r="C16" s="442"/>
      <c r="D16" s="442"/>
      <c r="E16" s="442"/>
      <c r="F16" s="443"/>
      <c r="G16" s="454"/>
      <c r="H16" s="455"/>
      <c r="I16" s="408" t="s">
        <v>39</v>
      </c>
      <c r="J16" s="409"/>
      <c r="K16" s="409"/>
      <c r="L16" s="409"/>
      <c r="M16" s="409"/>
      <c r="N16" s="409"/>
      <c r="O16" s="410"/>
      <c r="P16" s="3133" t="s">
        <v>447</v>
      </c>
      <c r="Q16" s="1287"/>
      <c r="R16" s="1287"/>
      <c r="S16" s="1287"/>
      <c r="T16" s="1287"/>
      <c r="U16" s="1287"/>
      <c r="V16" s="1287"/>
      <c r="W16" s="1287">
        <v>5</v>
      </c>
      <c r="X16" s="1287"/>
      <c r="Y16" s="1287"/>
      <c r="Z16" s="1287"/>
      <c r="AA16" s="1287"/>
      <c r="AB16" s="1287"/>
      <c r="AC16" s="1287"/>
      <c r="AD16" s="1287">
        <v>5</v>
      </c>
      <c r="AE16" s="1287"/>
      <c r="AF16" s="1287"/>
      <c r="AG16" s="1287"/>
      <c r="AH16" s="1287"/>
      <c r="AI16" s="1287"/>
      <c r="AJ16" s="1287"/>
      <c r="AK16" s="412">
        <v>2</v>
      </c>
      <c r="AL16" s="412"/>
      <c r="AM16" s="412"/>
      <c r="AN16" s="412"/>
      <c r="AO16" s="412"/>
      <c r="AP16" s="412"/>
      <c r="AQ16" s="412"/>
      <c r="AR16" s="412"/>
      <c r="AS16" s="412"/>
      <c r="AT16" s="412"/>
      <c r="AU16" s="412"/>
      <c r="AV16" s="412"/>
      <c r="AW16" s="412"/>
      <c r="AX16" s="413"/>
    </row>
    <row r="17" spans="1:55" ht="24.75" customHeight="1">
      <c r="A17" s="441"/>
      <c r="B17" s="442"/>
      <c r="C17" s="442"/>
      <c r="D17" s="442"/>
      <c r="E17" s="442"/>
      <c r="F17" s="443"/>
      <c r="G17" s="404" t="s">
        <v>40</v>
      </c>
      <c r="H17" s="405"/>
      <c r="I17" s="405"/>
      <c r="J17" s="405"/>
      <c r="K17" s="405"/>
      <c r="L17" s="405"/>
      <c r="M17" s="405"/>
      <c r="N17" s="405"/>
      <c r="O17" s="405"/>
      <c r="P17" s="3134" t="s">
        <v>447</v>
      </c>
      <c r="Q17" s="649"/>
      <c r="R17" s="649"/>
      <c r="S17" s="649"/>
      <c r="T17" s="649"/>
      <c r="U17" s="649"/>
      <c r="V17" s="649"/>
      <c r="W17" s="3134">
        <v>4</v>
      </c>
      <c r="X17" s="649"/>
      <c r="Y17" s="649"/>
      <c r="Z17" s="649"/>
      <c r="AA17" s="649"/>
      <c r="AB17" s="649"/>
      <c r="AC17" s="649"/>
      <c r="AD17" s="380">
        <v>2</v>
      </c>
      <c r="AE17" s="380"/>
      <c r="AF17" s="380"/>
      <c r="AG17" s="380"/>
      <c r="AH17" s="380"/>
      <c r="AI17" s="380"/>
      <c r="AJ17" s="380"/>
      <c r="AK17" s="381"/>
      <c r="AL17" s="381"/>
      <c r="AM17" s="381"/>
      <c r="AN17" s="381"/>
      <c r="AO17" s="381"/>
      <c r="AP17" s="381"/>
      <c r="AQ17" s="381"/>
      <c r="AR17" s="381"/>
      <c r="AS17" s="381"/>
      <c r="AT17" s="381"/>
      <c r="AU17" s="381"/>
      <c r="AV17" s="381"/>
      <c r="AW17" s="381"/>
      <c r="AX17" s="382"/>
    </row>
    <row r="18" spans="1:55" ht="24.75" customHeight="1">
      <c r="A18" s="444"/>
      <c r="B18" s="445"/>
      <c r="C18" s="445"/>
      <c r="D18" s="445"/>
      <c r="E18" s="445"/>
      <c r="F18" s="446"/>
      <c r="G18" s="404" t="s">
        <v>41</v>
      </c>
      <c r="H18" s="405"/>
      <c r="I18" s="405"/>
      <c r="J18" s="405"/>
      <c r="K18" s="405"/>
      <c r="L18" s="405"/>
      <c r="M18" s="405"/>
      <c r="N18" s="405"/>
      <c r="O18" s="405"/>
      <c r="P18" s="3134" t="s">
        <v>447</v>
      </c>
      <c r="Q18" s="649"/>
      <c r="R18" s="649"/>
      <c r="S18" s="649"/>
      <c r="T18" s="649"/>
      <c r="U18" s="649"/>
      <c r="V18" s="649"/>
      <c r="W18" s="3135">
        <v>92.3</v>
      </c>
      <c r="X18" s="1288"/>
      <c r="Y18" s="1288"/>
      <c r="Z18" s="1288"/>
      <c r="AA18" s="1288"/>
      <c r="AB18" s="1288"/>
      <c r="AC18" s="1288"/>
      <c r="AD18" s="1331">
        <v>40</v>
      </c>
      <c r="AE18" s="1331"/>
      <c r="AF18" s="1331"/>
      <c r="AG18" s="1331"/>
      <c r="AH18" s="1331"/>
      <c r="AI18" s="1331"/>
      <c r="AJ18" s="1331"/>
      <c r="AK18" s="381"/>
      <c r="AL18" s="381"/>
      <c r="AM18" s="381"/>
      <c r="AN18" s="381"/>
      <c r="AO18" s="381"/>
      <c r="AP18" s="381"/>
      <c r="AQ18" s="381"/>
      <c r="AR18" s="381"/>
      <c r="AS18" s="381"/>
      <c r="AT18" s="381"/>
      <c r="AU18" s="381"/>
      <c r="AV18" s="381"/>
      <c r="AW18" s="381"/>
      <c r="AX18" s="382"/>
    </row>
    <row r="19" spans="1:55" ht="31.7" customHeight="1">
      <c r="A19" s="383" t="s">
        <v>42</v>
      </c>
      <c r="B19" s="384"/>
      <c r="C19" s="384"/>
      <c r="D19" s="384"/>
      <c r="E19" s="384"/>
      <c r="F19" s="385"/>
      <c r="G19" s="374" t="s">
        <v>43</v>
      </c>
      <c r="H19" s="352"/>
      <c r="I19" s="352"/>
      <c r="J19" s="352"/>
      <c r="K19" s="352"/>
      <c r="L19" s="352"/>
      <c r="M19" s="352"/>
      <c r="N19" s="352"/>
      <c r="O19" s="352"/>
      <c r="P19" s="352"/>
      <c r="Q19" s="352"/>
      <c r="R19" s="352"/>
      <c r="S19" s="352"/>
      <c r="T19" s="352"/>
      <c r="U19" s="352"/>
      <c r="V19" s="352"/>
      <c r="W19" s="352"/>
      <c r="X19" s="353"/>
      <c r="Y19" s="375"/>
      <c r="Z19" s="376"/>
      <c r="AA19" s="377"/>
      <c r="AB19" s="357" t="s">
        <v>44</v>
      </c>
      <c r="AC19" s="352"/>
      <c r="AD19" s="353"/>
      <c r="AE19" s="358" t="s">
        <v>28</v>
      </c>
      <c r="AF19" s="358"/>
      <c r="AG19" s="358"/>
      <c r="AH19" s="358"/>
      <c r="AI19" s="358"/>
      <c r="AJ19" s="358" t="s">
        <v>29</v>
      </c>
      <c r="AK19" s="358"/>
      <c r="AL19" s="358"/>
      <c r="AM19" s="358"/>
      <c r="AN19" s="358"/>
      <c r="AO19" s="358" t="s">
        <v>30</v>
      </c>
      <c r="AP19" s="358"/>
      <c r="AQ19" s="358"/>
      <c r="AR19" s="358"/>
      <c r="AS19" s="358"/>
      <c r="AT19" s="399" t="s">
        <v>45</v>
      </c>
      <c r="AU19" s="358"/>
      <c r="AV19" s="358"/>
      <c r="AW19" s="358"/>
      <c r="AX19" s="400"/>
    </row>
    <row r="20" spans="1:55" ht="26.85" customHeight="1">
      <c r="A20" s="386"/>
      <c r="B20" s="384"/>
      <c r="C20" s="384"/>
      <c r="D20" s="384"/>
      <c r="E20" s="384"/>
      <c r="F20" s="385"/>
      <c r="G20" s="359" t="s">
        <v>1786</v>
      </c>
      <c r="H20" s="360"/>
      <c r="I20" s="360"/>
      <c r="J20" s="360"/>
      <c r="K20" s="360"/>
      <c r="L20" s="360"/>
      <c r="M20" s="360"/>
      <c r="N20" s="360"/>
      <c r="O20" s="360"/>
      <c r="P20" s="360"/>
      <c r="Q20" s="360"/>
      <c r="R20" s="360"/>
      <c r="S20" s="360"/>
      <c r="T20" s="360"/>
      <c r="U20" s="360"/>
      <c r="V20" s="360"/>
      <c r="W20" s="360"/>
      <c r="X20" s="361"/>
      <c r="Y20" s="315" t="s">
        <v>47</v>
      </c>
      <c r="Z20" s="336"/>
      <c r="AA20" s="337"/>
      <c r="AB20" s="991" t="s">
        <v>679</v>
      </c>
      <c r="AC20" s="991"/>
      <c r="AD20" s="991"/>
      <c r="AE20" s="1273" t="s">
        <v>1708</v>
      </c>
      <c r="AF20" s="1021"/>
      <c r="AG20" s="1021"/>
      <c r="AH20" s="1021"/>
      <c r="AI20" s="1021"/>
      <c r="AJ20" s="1021">
        <v>1</v>
      </c>
      <c r="AK20" s="1021"/>
      <c r="AL20" s="1021"/>
      <c r="AM20" s="1021"/>
      <c r="AN20" s="1021"/>
      <c r="AO20" s="369">
        <v>1</v>
      </c>
      <c r="AP20" s="369"/>
      <c r="AQ20" s="369"/>
      <c r="AR20" s="369"/>
      <c r="AS20" s="369"/>
      <c r="AT20" s="809"/>
      <c r="AU20" s="809"/>
      <c r="AV20" s="809"/>
      <c r="AW20" s="809"/>
      <c r="AX20" s="810"/>
    </row>
    <row r="21" spans="1:55" ht="23.65" customHeight="1">
      <c r="A21" s="387"/>
      <c r="B21" s="388"/>
      <c r="C21" s="388"/>
      <c r="D21" s="388"/>
      <c r="E21" s="388"/>
      <c r="F21" s="389"/>
      <c r="G21" s="401"/>
      <c r="H21" s="402"/>
      <c r="I21" s="402"/>
      <c r="J21" s="402"/>
      <c r="K21" s="402"/>
      <c r="L21" s="402"/>
      <c r="M21" s="402"/>
      <c r="N21" s="402"/>
      <c r="O21" s="402"/>
      <c r="P21" s="402"/>
      <c r="Q21" s="402"/>
      <c r="R21" s="402"/>
      <c r="S21" s="402"/>
      <c r="T21" s="402"/>
      <c r="U21" s="402"/>
      <c r="V21" s="402"/>
      <c r="W21" s="402"/>
      <c r="X21" s="403"/>
      <c r="Y21" s="357" t="s">
        <v>49</v>
      </c>
      <c r="Z21" s="352"/>
      <c r="AA21" s="353"/>
      <c r="AB21" s="390" t="s">
        <v>679</v>
      </c>
      <c r="AC21" s="390"/>
      <c r="AD21" s="390"/>
      <c r="AE21" s="390" t="s">
        <v>257</v>
      </c>
      <c r="AF21" s="390"/>
      <c r="AG21" s="390"/>
      <c r="AH21" s="390"/>
      <c r="AI21" s="390"/>
      <c r="AJ21" s="390" t="s">
        <v>257</v>
      </c>
      <c r="AK21" s="390"/>
      <c r="AL21" s="390"/>
      <c r="AM21" s="390"/>
      <c r="AN21" s="390"/>
      <c r="AO21" s="390">
        <v>1</v>
      </c>
      <c r="AP21" s="390"/>
      <c r="AQ21" s="390"/>
      <c r="AR21" s="390"/>
      <c r="AS21" s="390"/>
      <c r="AT21" s="380">
        <v>1</v>
      </c>
      <c r="AU21" s="380"/>
      <c r="AV21" s="380"/>
      <c r="AW21" s="380"/>
      <c r="AX21" s="391"/>
    </row>
    <row r="22" spans="1:55" ht="32.25" customHeight="1">
      <c r="A22" s="387"/>
      <c r="B22" s="388"/>
      <c r="C22" s="388"/>
      <c r="D22" s="388"/>
      <c r="E22" s="388"/>
      <c r="F22" s="389"/>
      <c r="G22" s="362"/>
      <c r="H22" s="363"/>
      <c r="I22" s="363"/>
      <c r="J22" s="363"/>
      <c r="K22" s="363"/>
      <c r="L22" s="363"/>
      <c r="M22" s="363"/>
      <c r="N22" s="363"/>
      <c r="O22" s="363"/>
      <c r="P22" s="363"/>
      <c r="Q22" s="363"/>
      <c r="R22" s="363"/>
      <c r="S22" s="363"/>
      <c r="T22" s="363"/>
      <c r="U22" s="363"/>
      <c r="V22" s="363"/>
      <c r="W22" s="363"/>
      <c r="X22" s="364"/>
      <c r="Y22" s="357" t="s">
        <v>51</v>
      </c>
      <c r="Z22" s="352"/>
      <c r="AA22" s="353"/>
      <c r="AB22" s="368" t="s">
        <v>150</v>
      </c>
      <c r="AC22" s="368"/>
      <c r="AD22" s="368"/>
      <c r="AE22" s="987" t="s">
        <v>447</v>
      </c>
      <c r="AF22" s="1272"/>
      <c r="AG22" s="1272"/>
      <c r="AH22" s="1272"/>
      <c r="AI22" s="1272"/>
      <c r="AJ22" s="1272">
        <v>100</v>
      </c>
      <c r="AK22" s="1272"/>
      <c r="AL22" s="1272"/>
      <c r="AM22" s="1272"/>
      <c r="AN22" s="1272"/>
      <c r="AO22" s="368">
        <v>100</v>
      </c>
      <c r="AP22" s="368"/>
      <c r="AQ22" s="368"/>
      <c r="AR22" s="368"/>
      <c r="AS22" s="368"/>
      <c r="AT22" s="807"/>
      <c r="AU22" s="807"/>
      <c r="AV22" s="807"/>
      <c r="AW22" s="807"/>
      <c r="AX22" s="808"/>
    </row>
    <row r="23" spans="1:55" ht="31.7" customHeight="1">
      <c r="A23" s="303" t="s">
        <v>53</v>
      </c>
      <c r="B23" s="304"/>
      <c r="C23" s="304"/>
      <c r="D23" s="304"/>
      <c r="E23" s="304"/>
      <c r="F23" s="305"/>
      <c r="G23" s="374" t="s">
        <v>54</v>
      </c>
      <c r="H23" s="352"/>
      <c r="I23" s="352"/>
      <c r="J23" s="352"/>
      <c r="K23" s="352"/>
      <c r="L23" s="352"/>
      <c r="M23" s="352"/>
      <c r="N23" s="352"/>
      <c r="O23" s="352"/>
      <c r="P23" s="352"/>
      <c r="Q23" s="352"/>
      <c r="R23" s="352"/>
      <c r="S23" s="352"/>
      <c r="T23" s="352"/>
      <c r="U23" s="352"/>
      <c r="V23" s="352"/>
      <c r="W23" s="352"/>
      <c r="X23" s="353"/>
      <c r="Y23" s="375"/>
      <c r="Z23" s="376"/>
      <c r="AA23" s="377"/>
      <c r="AB23" s="357" t="s">
        <v>44</v>
      </c>
      <c r="AC23" s="352"/>
      <c r="AD23" s="353"/>
      <c r="AE23" s="358" t="s">
        <v>28</v>
      </c>
      <c r="AF23" s="358"/>
      <c r="AG23" s="358"/>
      <c r="AH23" s="358"/>
      <c r="AI23" s="358"/>
      <c r="AJ23" s="358" t="s">
        <v>29</v>
      </c>
      <c r="AK23" s="358"/>
      <c r="AL23" s="358"/>
      <c r="AM23" s="358"/>
      <c r="AN23" s="358"/>
      <c r="AO23" s="358" t="s">
        <v>30</v>
      </c>
      <c r="AP23" s="358"/>
      <c r="AQ23" s="358"/>
      <c r="AR23" s="358"/>
      <c r="AS23" s="358"/>
      <c r="AT23" s="300" t="s">
        <v>55</v>
      </c>
      <c r="AU23" s="301"/>
      <c r="AV23" s="301"/>
      <c r="AW23" s="301"/>
      <c r="AX23" s="302"/>
    </row>
    <row r="24" spans="1:55" ht="39.950000000000003" customHeight="1">
      <c r="A24" s="306"/>
      <c r="B24" s="307"/>
      <c r="C24" s="307"/>
      <c r="D24" s="307"/>
      <c r="E24" s="307"/>
      <c r="F24" s="308"/>
      <c r="G24" s="359" t="s">
        <v>1785</v>
      </c>
      <c r="H24" s="634"/>
      <c r="I24" s="634"/>
      <c r="J24" s="634"/>
      <c r="K24" s="634"/>
      <c r="L24" s="634"/>
      <c r="M24" s="634"/>
      <c r="N24" s="634"/>
      <c r="O24" s="634"/>
      <c r="P24" s="634"/>
      <c r="Q24" s="634"/>
      <c r="R24" s="634"/>
      <c r="S24" s="634"/>
      <c r="T24" s="634"/>
      <c r="U24" s="634"/>
      <c r="V24" s="634"/>
      <c r="W24" s="634"/>
      <c r="X24" s="635"/>
      <c r="Y24" s="365" t="s">
        <v>57</v>
      </c>
      <c r="Z24" s="366"/>
      <c r="AA24" s="367"/>
      <c r="AB24" s="848" t="s">
        <v>1784</v>
      </c>
      <c r="AC24" s="366"/>
      <c r="AD24" s="367"/>
      <c r="AE24" s="3136" t="s">
        <v>447</v>
      </c>
      <c r="AF24" s="3137"/>
      <c r="AG24" s="3137"/>
      <c r="AH24" s="3137"/>
      <c r="AI24" s="3137"/>
      <c r="AJ24" s="3137">
        <v>1</v>
      </c>
      <c r="AK24" s="3137"/>
      <c r="AL24" s="3137"/>
      <c r="AM24" s="3137"/>
      <c r="AN24" s="3137"/>
      <c r="AO24" s="369">
        <v>1</v>
      </c>
      <c r="AP24" s="369"/>
      <c r="AQ24" s="369"/>
      <c r="AR24" s="369"/>
      <c r="AS24" s="369"/>
      <c r="AT24" s="370" t="s">
        <v>59</v>
      </c>
      <c r="AU24" s="371"/>
      <c r="AV24" s="371"/>
      <c r="AW24" s="371"/>
      <c r="AX24" s="372"/>
      <c r="AY24" s="2"/>
      <c r="AZ24" s="3"/>
      <c r="BA24" s="3"/>
      <c r="BB24" s="3"/>
      <c r="BC24" s="3"/>
    </row>
    <row r="25" spans="1:55" ht="32.25" customHeight="1">
      <c r="A25" s="309"/>
      <c r="B25" s="310"/>
      <c r="C25" s="310"/>
      <c r="D25" s="310"/>
      <c r="E25" s="310"/>
      <c r="F25" s="311"/>
      <c r="G25" s="639"/>
      <c r="H25" s="640"/>
      <c r="I25" s="640"/>
      <c r="J25" s="640"/>
      <c r="K25" s="640"/>
      <c r="L25" s="640"/>
      <c r="M25" s="640"/>
      <c r="N25" s="640"/>
      <c r="O25" s="640"/>
      <c r="P25" s="640"/>
      <c r="Q25" s="640"/>
      <c r="R25" s="640"/>
      <c r="S25" s="640"/>
      <c r="T25" s="640"/>
      <c r="U25" s="640"/>
      <c r="V25" s="640"/>
      <c r="W25" s="640"/>
      <c r="X25" s="641"/>
      <c r="Y25" s="373" t="s">
        <v>60</v>
      </c>
      <c r="Z25" s="316"/>
      <c r="AA25" s="317"/>
      <c r="AB25" s="733" t="s">
        <v>1784</v>
      </c>
      <c r="AC25" s="316"/>
      <c r="AD25" s="317"/>
      <c r="AE25" s="1281" t="s">
        <v>447</v>
      </c>
      <c r="AF25" s="1163"/>
      <c r="AG25" s="1163"/>
      <c r="AH25" s="1163"/>
      <c r="AI25" s="1164"/>
      <c r="AJ25" s="1325" t="s">
        <v>1783</v>
      </c>
      <c r="AK25" s="1326"/>
      <c r="AL25" s="1326"/>
      <c r="AM25" s="1326"/>
      <c r="AN25" s="1327"/>
      <c r="AO25" s="190">
        <v>1</v>
      </c>
      <c r="AP25" s="191"/>
      <c r="AQ25" s="191"/>
      <c r="AR25" s="191"/>
      <c r="AS25" s="379"/>
      <c r="AT25" s="190">
        <v>1</v>
      </c>
      <c r="AU25" s="191"/>
      <c r="AV25" s="191"/>
      <c r="AW25" s="191"/>
      <c r="AX25" s="192"/>
      <c r="AY25" s="2"/>
      <c r="AZ25" s="3"/>
      <c r="BA25" s="3"/>
      <c r="BB25" s="3"/>
      <c r="BC25" s="3"/>
    </row>
    <row r="26" spans="1:55" ht="32.25" customHeight="1">
      <c r="A26" s="303" t="s">
        <v>61</v>
      </c>
      <c r="B26" s="344"/>
      <c r="C26" s="344"/>
      <c r="D26" s="344"/>
      <c r="E26" s="344"/>
      <c r="F26" s="345"/>
      <c r="G26" s="352" t="s">
        <v>62</v>
      </c>
      <c r="H26" s="352"/>
      <c r="I26" s="352"/>
      <c r="J26" s="352"/>
      <c r="K26" s="352"/>
      <c r="L26" s="352"/>
      <c r="M26" s="352"/>
      <c r="N26" s="352"/>
      <c r="O26" s="352"/>
      <c r="P26" s="352"/>
      <c r="Q26" s="352"/>
      <c r="R26" s="352"/>
      <c r="S26" s="352"/>
      <c r="T26" s="352"/>
      <c r="U26" s="352"/>
      <c r="V26" s="352"/>
      <c r="W26" s="352"/>
      <c r="X26" s="353"/>
      <c r="Y26" s="354"/>
      <c r="Z26" s="355"/>
      <c r="AA26" s="356"/>
      <c r="AB26" s="357" t="s">
        <v>44</v>
      </c>
      <c r="AC26" s="352"/>
      <c r="AD26" s="353"/>
      <c r="AE26" s="357" t="s">
        <v>28</v>
      </c>
      <c r="AF26" s="352"/>
      <c r="AG26" s="352"/>
      <c r="AH26" s="352"/>
      <c r="AI26" s="353"/>
      <c r="AJ26" s="357" t="s">
        <v>29</v>
      </c>
      <c r="AK26" s="352"/>
      <c r="AL26" s="352"/>
      <c r="AM26" s="352"/>
      <c r="AN26" s="353"/>
      <c r="AO26" s="357" t="s">
        <v>30</v>
      </c>
      <c r="AP26" s="352"/>
      <c r="AQ26" s="352"/>
      <c r="AR26" s="352"/>
      <c r="AS26" s="353"/>
      <c r="AT26" s="300" t="s">
        <v>63</v>
      </c>
      <c r="AU26" s="301"/>
      <c r="AV26" s="301"/>
      <c r="AW26" s="301"/>
      <c r="AX26" s="302"/>
      <c r="AY26" s="2"/>
      <c r="AZ26" s="3"/>
      <c r="BA26" s="3"/>
      <c r="BB26" s="3"/>
      <c r="BC26" s="3"/>
    </row>
    <row r="27" spans="1:55" ht="46.5" customHeight="1">
      <c r="A27" s="346"/>
      <c r="B27" s="347"/>
      <c r="C27" s="347"/>
      <c r="D27" s="347"/>
      <c r="E27" s="347"/>
      <c r="F27" s="348"/>
      <c r="G27" s="326" t="s">
        <v>1782</v>
      </c>
      <c r="H27" s="326"/>
      <c r="I27" s="326"/>
      <c r="J27" s="326"/>
      <c r="K27" s="326"/>
      <c r="L27" s="326"/>
      <c r="M27" s="326"/>
      <c r="N27" s="326"/>
      <c r="O27" s="326"/>
      <c r="P27" s="326"/>
      <c r="Q27" s="326"/>
      <c r="R27" s="326"/>
      <c r="S27" s="326"/>
      <c r="T27" s="326"/>
      <c r="U27" s="326"/>
      <c r="V27" s="326"/>
      <c r="W27" s="326"/>
      <c r="X27" s="326"/>
      <c r="Y27" s="328" t="s">
        <v>61</v>
      </c>
      <c r="Z27" s="329"/>
      <c r="AA27" s="330"/>
      <c r="AB27" s="325" t="s">
        <v>253</v>
      </c>
      <c r="AC27" s="313"/>
      <c r="AD27" s="331"/>
      <c r="AE27" s="325" t="s">
        <v>154</v>
      </c>
      <c r="AF27" s="313"/>
      <c r="AG27" s="313"/>
      <c r="AH27" s="313"/>
      <c r="AI27" s="331"/>
      <c r="AJ27" s="335">
        <v>4162</v>
      </c>
      <c r="AK27" s="313"/>
      <c r="AL27" s="313"/>
      <c r="AM27" s="313"/>
      <c r="AN27" s="331"/>
      <c r="AO27" s="335">
        <v>1752</v>
      </c>
      <c r="AP27" s="313"/>
      <c r="AQ27" s="313"/>
      <c r="AR27" s="313"/>
      <c r="AS27" s="331"/>
      <c r="AT27" s="325" t="s">
        <v>1781</v>
      </c>
      <c r="AU27" s="313"/>
      <c r="AV27" s="313"/>
      <c r="AW27" s="313"/>
      <c r="AX27" s="314"/>
    </row>
    <row r="28" spans="1:55" ht="47.1" customHeight="1">
      <c r="A28" s="349"/>
      <c r="B28" s="350"/>
      <c r="C28" s="350"/>
      <c r="D28" s="350"/>
      <c r="E28" s="350"/>
      <c r="F28" s="351"/>
      <c r="G28" s="327"/>
      <c r="H28" s="327"/>
      <c r="I28" s="327"/>
      <c r="J28" s="327"/>
      <c r="K28" s="327"/>
      <c r="L28" s="327"/>
      <c r="M28" s="327"/>
      <c r="N28" s="327"/>
      <c r="O28" s="327"/>
      <c r="P28" s="327"/>
      <c r="Q28" s="327"/>
      <c r="R28" s="327"/>
      <c r="S28" s="327"/>
      <c r="T28" s="327"/>
      <c r="U28" s="327"/>
      <c r="V28" s="327"/>
      <c r="W28" s="327"/>
      <c r="X28" s="327"/>
      <c r="Y28" s="315" t="s">
        <v>66</v>
      </c>
      <c r="Z28" s="316"/>
      <c r="AA28" s="317"/>
      <c r="AB28" s="321" t="s">
        <v>1780</v>
      </c>
      <c r="AC28" s="618"/>
      <c r="AD28" s="619"/>
      <c r="AE28" s="325" t="s">
        <v>154</v>
      </c>
      <c r="AF28" s="313"/>
      <c r="AG28" s="313"/>
      <c r="AH28" s="313"/>
      <c r="AI28" s="331"/>
      <c r="AJ28" s="823" t="s">
        <v>673</v>
      </c>
      <c r="AK28" s="313"/>
      <c r="AL28" s="313"/>
      <c r="AM28" s="313"/>
      <c r="AN28" s="331"/>
      <c r="AO28" s="823" t="s">
        <v>1779</v>
      </c>
      <c r="AP28" s="313"/>
      <c r="AQ28" s="313"/>
      <c r="AR28" s="313"/>
      <c r="AS28" s="331"/>
      <c r="AT28" s="823" t="s">
        <v>1778</v>
      </c>
      <c r="AU28" s="313"/>
      <c r="AV28" s="313"/>
      <c r="AW28" s="313"/>
      <c r="AX28" s="314"/>
    </row>
    <row r="29" spans="1:55" ht="23.1" customHeight="1">
      <c r="A29" s="268" t="s">
        <v>71</v>
      </c>
      <c r="B29" s="269"/>
      <c r="C29" s="274" t="s">
        <v>72</v>
      </c>
      <c r="D29" s="275"/>
      <c r="E29" s="275"/>
      <c r="F29" s="275"/>
      <c r="G29" s="275"/>
      <c r="H29" s="275"/>
      <c r="I29" s="275"/>
      <c r="J29" s="275"/>
      <c r="K29" s="276"/>
      <c r="L29" s="277" t="s">
        <v>73</v>
      </c>
      <c r="M29" s="277"/>
      <c r="N29" s="277"/>
      <c r="O29" s="277"/>
      <c r="P29" s="277"/>
      <c r="Q29" s="277"/>
      <c r="R29" s="278" t="s">
        <v>32</v>
      </c>
      <c r="S29" s="278"/>
      <c r="T29" s="278"/>
      <c r="U29" s="278"/>
      <c r="V29" s="278"/>
      <c r="W29" s="278"/>
      <c r="X29" s="279" t="s">
        <v>74</v>
      </c>
      <c r="Y29" s="275"/>
      <c r="Z29" s="275"/>
      <c r="AA29" s="275"/>
      <c r="AB29" s="275"/>
      <c r="AC29" s="275"/>
      <c r="AD29" s="275"/>
      <c r="AE29" s="275"/>
      <c r="AF29" s="275"/>
      <c r="AG29" s="275"/>
      <c r="AH29" s="275"/>
      <c r="AI29" s="275"/>
      <c r="AJ29" s="275"/>
      <c r="AK29" s="275"/>
      <c r="AL29" s="275"/>
      <c r="AM29" s="275"/>
      <c r="AN29" s="275"/>
      <c r="AO29" s="275"/>
      <c r="AP29" s="275"/>
      <c r="AQ29" s="275"/>
      <c r="AR29" s="275"/>
      <c r="AS29" s="275"/>
      <c r="AT29" s="275"/>
      <c r="AU29" s="275"/>
      <c r="AV29" s="275"/>
      <c r="AW29" s="275"/>
      <c r="AX29" s="280"/>
    </row>
    <row r="30" spans="1:55" ht="23.1" customHeight="1">
      <c r="A30" s="270"/>
      <c r="B30" s="271"/>
      <c r="C30" s="834" t="s">
        <v>1777</v>
      </c>
      <c r="D30" s="835"/>
      <c r="E30" s="835"/>
      <c r="F30" s="835"/>
      <c r="G30" s="835"/>
      <c r="H30" s="835"/>
      <c r="I30" s="835"/>
      <c r="J30" s="835"/>
      <c r="K30" s="836"/>
      <c r="L30" s="285">
        <v>2</v>
      </c>
      <c r="M30" s="285"/>
      <c r="N30" s="285"/>
      <c r="O30" s="285"/>
      <c r="P30" s="285"/>
      <c r="Q30" s="285"/>
      <c r="R30" s="285"/>
      <c r="S30" s="285"/>
      <c r="T30" s="285"/>
      <c r="U30" s="285"/>
      <c r="V30" s="285"/>
      <c r="W30" s="285"/>
      <c r="X30" s="286"/>
      <c r="Y30" s="287"/>
      <c r="Z30" s="287"/>
      <c r="AA30" s="287"/>
      <c r="AB30" s="287"/>
      <c r="AC30" s="287"/>
      <c r="AD30" s="287"/>
      <c r="AE30" s="287"/>
      <c r="AF30" s="287"/>
      <c r="AG30" s="287"/>
      <c r="AH30" s="287"/>
      <c r="AI30" s="287"/>
      <c r="AJ30" s="287"/>
      <c r="AK30" s="287"/>
      <c r="AL30" s="287"/>
      <c r="AM30" s="287"/>
      <c r="AN30" s="287"/>
      <c r="AO30" s="287"/>
      <c r="AP30" s="287"/>
      <c r="AQ30" s="287"/>
      <c r="AR30" s="287"/>
      <c r="AS30" s="287"/>
      <c r="AT30" s="287"/>
      <c r="AU30" s="287"/>
      <c r="AV30" s="287"/>
      <c r="AW30" s="287"/>
      <c r="AX30" s="288"/>
    </row>
    <row r="31" spans="1:55" ht="23.1" customHeight="1">
      <c r="A31" s="270"/>
      <c r="B31" s="271"/>
      <c r="C31" s="265"/>
      <c r="D31" s="266"/>
      <c r="E31" s="266"/>
      <c r="F31" s="266"/>
      <c r="G31" s="266"/>
      <c r="H31" s="266"/>
      <c r="I31" s="266"/>
      <c r="J31" s="266"/>
      <c r="K31" s="267"/>
      <c r="L31" s="261"/>
      <c r="M31" s="261"/>
      <c r="N31" s="261"/>
      <c r="O31" s="261"/>
      <c r="P31" s="261"/>
      <c r="Q31" s="261"/>
      <c r="R31" s="261"/>
      <c r="S31" s="261"/>
      <c r="T31" s="261"/>
      <c r="U31" s="261"/>
      <c r="V31" s="261"/>
      <c r="W31" s="261"/>
      <c r="X31" s="262"/>
      <c r="Y31" s="263"/>
      <c r="Z31" s="263"/>
      <c r="AA31" s="263"/>
      <c r="AB31" s="263"/>
      <c r="AC31" s="263"/>
      <c r="AD31" s="263"/>
      <c r="AE31" s="263"/>
      <c r="AF31" s="263"/>
      <c r="AG31" s="263"/>
      <c r="AH31" s="263"/>
      <c r="AI31" s="263"/>
      <c r="AJ31" s="263"/>
      <c r="AK31" s="263"/>
      <c r="AL31" s="263"/>
      <c r="AM31" s="263"/>
      <c r="AN31" s="263"/>
      <c r="AO31" s="263"/>
      <c r="AP31" s="263"/>
      <c r="AQ31" s="263"/>
      <c r="AR31" s="263"/>
      <c r="AS31" s="263"/>
      <c r="AT31" s="263"/>
      <c r="AU31" s="263"/>
      <c r="AV31" s="263"/>
      <c r="AW31" s="263"/>
      <c r="AX31" s="264"/>
    </row>
    <row r="32" spans="1:55" ht="23.1" customHeight="1">
      <c r="A32" s="270"/>
      <c r="B32" s="271"/>
      <c r="C32" s="265"/>
      <c r="D32" s="266"/>
      <c r="E32" s="266"/>
      <c r="F32" s="266"/>
      <c r="G32" s="266"/>
      <c r="H32" s="266"/>
      <c r="I32" s="266"/>
      <c r="J32" s="266"/>
      <c r="K32" s="267"/>
      <c r="L32" s="261"/>
      <c r="M32" s="261"/>
      <c r="N32" s="261"/>
      <c r="O32" s="261"/>
      <c r="P32" s="261"/>
      <c r="Q32" s="261"/>
      <c r="R32" s="261"/>
      <c r="S32" s="261"/>
      <c r="T32" s="261"/>
      <c r="U32" s="261"/>
      <c r="V32" s="261"/>
      <c r="W32" s="261"/>
      <c r="X32" s="262"/>
      <c r="Y32" s="263"/>
      <c r="Z32" s="263"/>
      <c r="AA32" s="263"/>
      <c r="AB32" s="263"/>
      <c r="AC32" s="263"/>
      <c r="AD32" s="263"/>
      <c r="AE32" s="263"/>
      <c r="AF32" s="263"/>
      <c r="AG32" s="263"/>
      <c r="AH32" s="263"/>
      <c r="AI32" s="263"/>
      <c r="AJ32" s="263"/>
      <c r="AK32" s="263"/>
      <c r="AL32" s="263"/>
      <c r="AM32" s="263"/>
      <c r="AN32" s="263"/>
      <c r="AO32" s="263"/>
      <c r="AP32" s="263"/>
      <c r="AQ32" s="263"/>
      <c r="AR32" s="263"/>
      <c r="AS32" s="263"/>
      <c r="AT32" s="263"/>
      <c r="AU32" s="263"/>
      <c r="AV32" s="263"/>
      <c r="AW32" s="263"/>
      <c r="AX32" s="264"/>
    </row>
    <row r="33" spans="1:50" ht="23.1" customHeight="1">
      <c r="A33" s="270"/>
      <c r="B33" s="271"/>
      <c r="C33" s="265"/>
      <c r="D33" s="266"/>
      <c r="E33" s="266"/>
      <c r="F33" s="266"/>
      <c r="G33" s="266"/>
      <c r="H33" s="266"/>
      <c r="I33" s="266"/>
      <c r="J33" s="266"/>
      <c r="K33" s="267"/>
      <c r="L33" s="261"/>
      <c r="M33" s="261"/>
      <c r="N33" s="261"/>
      <c r="O33" s="261"/>
      <c r="P33" s="261"/>
      <c r="Q33" s="261"/>
      <c r="R33" s="261"/>
      <c r="S33" s="261"/>
      <c r="T33" s="261"/>
      <c r="U33" s="261"/>
      <c r="V33" s="261"/>
      <c r="W33" s="261"/>
      <c r="X33" s="262"/>
      <c r="Y33" s="263"/>
      <c r="Z33" s="263"/>
      <c r="AA33" s="263"/>
      <c r="AB33" s="263"/>
      <c r="AC33" s="263"/>
      <c r="AD33" s="263"/>
      <c r="AE33" s="263"/>
      <c r="AF33" s="263"/>
      <c r="AG33" s="263"/>
      <c r="AH33" s="263"/>
      <c r="AI33" s="263"/>
      <c r="AJ33" s="263"/>
      <c r="AK33" s="263"/>
      <c r="AL33" s="263"/>
      <c r="AM33" s="263"/>
      <c r="AN33" s="263"/>
      <c r="AO33" s="263"/>
      <c r="AP33" s="263"/>
      <c r="AQ33" s="263"/>
      <c r="AR33" s="263"/>
      <c r="AS33" s="263"/>
      <c r="AT33" s="263"/>
      <c r="AU33" s="263"/>
      <c r="AV33" s="263"/>
      <c r="AW33" s="263"/>
      <c r="AX33" s="264"/>
    </row>
    <row r="34" spans="1:50" ht="23.1" customHeight="1">
      <c r="A34" s="270"/>
      <c r="B34" s="271"/>
      <c r="C34" s="265"/>
      <c r="D34" s="266"/>
      <c r="E34" s="266"/>
      <c r="F34" s="266"/>
      <c r="G34" s="266"/>
      <c r="H34" s="266"/>
      <c r="I34" s="266"/>
      <c r="J34" s="266"/>
      <c r="K34" s="267"/>
      <c r="L34" s="261"/>
      <c r="M34" s="261"/>
      <c r="N34" s="261"/>
      <c r="O34" s="261"/>
      <c r="P34" s="261"/>
      <c r="Q34" s="261"/>
      <c r="R34" s="261"/>
      <c r="S34" s="261"/>
      <c r="T34" s="261"/>
      <c r="U34" s="261"/>
      <c r="V34" s="261"/>
      <c r="W34" s="261"/>
      <c r="X34" s="262"/>
      <c r="Y34" s="263"/>
      <c r="Z34" s="263"/>
      <c r="AA34" s="263"/>
      <c r="AB34" s="263"/>
      <c r="AC34" s="263"/>
      <c r="AD34" s="263"/>
      <c r="AE34" s="263"/>
      <c r="AF34" s="263"/>
      <c r="AG34" s="263"/>
      <c r="AH34" s="263"/>
      <c r="AI34" s="263"/>
      <c r="AJ34" s="263"/>
      <c r="AK34" s="263"/>
      <c r="AL34" s="263"/>
      <c r="AM34" s="263"/>
      <c r="AN34" s="263"/>
      <c r="AO34" s="263"/>
      <c r="AP34" s="263"/>
      <c r="AQ34" s="263"/>
      <c r="AR34" s="263"/>
      <c r="AS34" s="263"/>
      <c r="AT34" s="263"/>
      <c r="AU34" s="263"/>
      <c r="AV34" s="263"/>
      <c r="AW34" s="263"/>
      <c r="AX34" s="264"/>
    </row>
    <row r="35" spans="1:50" ht="22.5" customHeight="1">
      <c r="A35" s="270"/>
      <c r="B35" s="271"/>
      <c r="C35" s="289"/>
      <c r="D35" s="290"/>
      <c r="E35" s="290"/>
      <c r="F35" s="290"/>
      <c r="G35" s="290"/>
      <c r="H35" s="290"/>
      <c r="I35" s="290"/>
      <c r="J35" s="290"/>
      <c r="K35" s="291"/>
      <c r="L35" s="292"/>
      <c r="M35" s="290"/>
      <c r="N35" s="290"/>
      <c r="O35" s="290"/>
      <c r="P35" s="290"/>
      <c r="Q35" s="291"/>
      <c r="R35" s="292"/>
      <c r="S35" s="290"/>
      <c r="T35" s="290"/>
      <c r="U35" s="290"/>
      <c r="V35" s="290"/>
      <c r="W35" s="291"/>
      <c r="X35" s="262"/>
      <c r="Y35" s="263"/>
      <c r="Z35" s="263"/>
      <c r="AA35" s="263"/>
      <c r="AB35" s="263"/>
      <c r="AC35" s="263"/>
      <c r="AD35" s="263"/>
      <c r="AE35" s="263"/>
      <c r="AF35" s="263"/>
      <c r="AG35" s="263"/>
      <c r="AH35" s="263"/>
      <c r="AI35" s="263"/>
      <c r="AJ35" s="263"/>
      <c r="AK35" s="263"/>
      <c r="AL35" s="263"/>
      <c r="AM35" s="263"/>
      <c r="AN35" s="263"/>
      <c r="AO35" s="263"/>
      <c r="AP35" s="263"/>
      <c r="AQ35" s="263"/>
      <c r="AR35" s="263"/>
      <c r="AS35" s="263"/>
      <c r="AT35" s="263"/>
      <c r="AU35" s="263"/>
      <c r="AV35" s="263"/>
      <c r="AW35" s="263"/>
      <c r="AX35" s="264"/>
    </row>
    <row r="36" spans="1:50" ht="21.75" customHeight="1" thickBot="1">
      <c r="A36" s="272"/>
      <c r="B36" s="273"/>
      <c r="C36" s="293" t="s">
        <v>39</v>
      </c>
      <c r="D36" s="294"/>
      <c r="E36" s="294"/>
      <c r="F36" s="294"/>
      <c r="G36" s="294"/>
      <c r="H36" s="294"/>
      <c r="I36" s="294"/>
      <c r="J36" s="294"/>
      <c r="K36" s="295"/>
      <c r="L36" s="299">
        <v>2</v>
      </c>
      <c r="M36" s="294"/>
      <c r="N36" s="294"/>
      <c r="O36" s="294"/>
      <c r="P36" s="294"/>
      <c r="Q36" s="295"/>
      <c r="R36" s="299"/>
      <c r="S36" s="294"/>
      <c r="T36" s="294"/>
      <c r="U36" s="294"/>
      <c r="V36" s="294"/>
      <c r="W36" s="295"/>
      <c r="X36" s="255"/>
      <c r="Y36" s="256"/>
      <c r="Z36" s="256"/>
      <c r="AA36" s="256"/>
      <c r="AB36" s="256"/>
      <c r="AC36" s="256"/>
      <c r="AD36" s="256"/>
      <c r="AE36" s="256"/>
      <c r="AF36" s="256"/>
      <c r="AG36" s="256"/>
      <c r="AH36" s="256"/>
      <c r="AI36" s="256"/>
      <c r="AJ36" s="256"/>
      <c r="AK36" s="256"/>
      <c r="AL36" s="256"/>
      <c r="AM36" s="256"/>
      <c r="AN36" s="256"/>
      <c r="AO36" s="256"/>
      <c r="AP36" s="256"/>
      <c r="AQ36" s="256"/>
      <c r="AR36" s="256"/>
      <c r="AS36" s="256"/>
      <c r="AT36" s="256"/>
      <c r="AU36" s="256"/>
      <c r="AV36" s="256"/>
      <c r="AW36" s="256"/>
      <c r="AX36" s="257"/>
    </row>
    <row r="37" spans="1:50" ht="24.75" customHeight="1" thickBot="1">
      <c r="A37" s="4"/>
      <c r="B37" s="4"/>
      <c r="C37" s="4"/>
      <c r="D37" s="4"/>
      <c r="E37" s="4"/>
      <c r="F37" s="4"/>
      <c r="G37" s="5"/>
      <c r="H37" s="5"/>
      <c r="I37" s="5"/>
      <c r="J37" s="5"/>
      <c r="K37" s="5"/>
      <c r="L37" s="6"/>
      <c r="M37" s="5"/>
      <c r="N37" s="5"/>
      <c r="O37" s="5"/>
      <c r="P37" s="5"/>
      <c r="Q37" s="5"/>
      <c r="R37" s="5"/>
      <c r="S37" s="5"/>
      <c r="T37" s="5"/>
      <c r="U37" s="5"/>
      <c r="V37" s="5"/>
      <c r="W37" s="5"/>
      <c r="X37" s="5"/>
      <c r="Y37" s="7"/>
      <c r="Z37" s="7"/>
      <c r="AA37" s="7"/>
      <c r="AB37" s="7"/>
      <c r="AC37" s="5"/>
      <c r="AD37" s="5"/>
      <c r="AE37" s="5"/>
      <c r="AF37" s="5"/>
      <c r="AG37" s="5"/>
      <c r="AH37" s="6"/>
      <c r="AI37" s="5"/>
      <c r="AJ37" s="5"/>
      <c r="AK37" s="5"/>
      <c r="AL37" s="5"/>
      <c r="AM37" s="5"/>
      <c r="AN37" s="5"/>
      <c r="AO37" s="5"/>
      <c r="AP37" s="5"/>
      <c r="AQ37" s="5"/>
      <c r="AR37" s="5"/>
      <c r="AS37" s="5"/>
      <c r="AT37" s="5"/>
      <c r="AU37" s="7"/>
      <c r="AV37" s="7"/>
      <c r="AW37" s="7"/>
      <c r="AX37" s="7"/>
    </row>
    <row r="38" spans="1:50" ht="21.75" customHeight="1">
      <c r="A38" s="139" t="s">
        <v>76</v>
      </c>
      <c r="B38" s="140"/>
      <c r="C38" s="140"/>
      <c r="D38" s="140"/>
      <c r="E38" s="140"/>
      <c r="F38" s="140"/>
      <c r="G38" s="140"/>
      <c r="H38" s="140"/>
      <c r="I38" s="140"/>
      <c r="J38" s="140"/>
      <c r="K38" s="140"/>
      <c r="L38" s="140"/>
      <c r="M38" s="140"/>
      <c r="N38" s="140"/>
      <c r="O38" s="140"/>
      <c r="P38" s="140"/>
      <c r="Q38" s="140"/>
      <c r="R38" s="140"/>
      <c r="S38" s="140"/>
      <c r="T38" s="140"/>
      <c r="U38" s="140"/>
      <c r="V38" s="140"/>
      <c r="W38" s="140"/>
      <c r="X38" s="140"/>
      <c r="Y38" s="140"/>
      <c r="Z38" s="140"/>
      <c r="AA38" s="140"/>
      <c r="AB38" s="140"/>
      <c r="AC38" s="140"/>
      <c r="AD38" s="140"/>
      <c r="AE38" s="140"/>
      <c r="AF38" s="140"/>
      <c r="AG38" s="140"/>
      <c r="AH38" s="140"/>
      <c r="AI38" s="140"/>
      <c r="AJ38" s="140"/>
      <c r="AK38" s="140"/>
      <c r="AL38" s="140"/>
      <c r="AM38" s="140"/>
      <c r="AN38" s="140"/>
      <c r="AO38" s="140"/>
      <c r="AP38" s="140"/>
      <c r="AQ38" s="140"/>
      <c r="AR38" s="140"/>
      <c r="AS38" s="140"/>
      <c r="AT38" s="140"/>
      <c r="AU38" s="140"/>
      <c r="AV38" s="140"/>
      <c r="AW38" s="140"/>
      <c r="AX38" s="141"/>
    </row>
    <row r="39" spans="1:50" ht="21" customHeight="1">
      <c r="A39" s="8"/>
      <c r="B39" s="9"/>
      <c r="C39" s="235" t="s">
        <v>77</v>
      </c>
      <c r="D39" s="236"/>
      <c r="E39" s="236"/>
      <c r="F39" s="236"/>
      <c r="G39" s="236"/>
      <c r="H39" s="236"/>
      <c r="I39" s="236"/>
      <c r="J39" s="236"/>
      <c r="K39" s="236"/>
      <c r="L39" s="236"/>
      <c r="M39" s="236"/>
      <c r="N39" s="236"/>
      <c r="O39" s="236"/>
      <c r="P39" s="236"/>
      <c r="Q39" s="236"/>
      <c r="R39" s="236"/>
      <c r="S39" s="236"/>
      <c r="T39" s="236"/>
      <c r="U39" s="236"/>
      <c r="V39" s="236"/>
      <c r="W39" s="236"/>
      <c r="X39" s="236"/>
      <c r="Y39" s="236"/>
      <c r="Z39" s="236"/>
      <c r="AA39" s="236"/>
      <c r="AB39" s="236"/>
      <c r="AC39" s="237"/>
      <c r="AD39" s="236" t="s">
        <v>78</v>
      </c>
      <c r="AE39" s="236"/>
      <c r="AF39" s="236"/>
      <c r="AG39" s="238" t="s">
        <v>79</v>
      </c>
      <c r="AH39" s="236"/>
      <c r="AI39" s="236"/>
      <c r="AJ39" s="236"/>
      <c r="AK39" s="236"/>
      <c r="AL39" s="236"/>
      <c r="AM39" s="236"/>
      <c r="AN39" s="236"/>
      <c r="AO39" s="236"/>
      <c r="AP39" s="236"/>
      <c r="AQ39" s="236"/>
      <c r="AR39" s="236"/>
      <c r="AS39" s="236"/>
      <c r="AT39" s="236"/>
      <c r="AU39" s="236"/>
      <c r="AV39" s="236"/>
      <c r="AW39" s="236"/>
      <c r="AX39" s="239"/>
    </row>
    <row r="40" spans="1:50" ht="39" customHeight="1">
      <c r="A40" s="240" t="s">
        <v>136</v>
      </c>
      <c r="B40" s="241"/>
      <c r="C40" s="242" t="s">
        <v>135</v>
      </c>
      <c r="D40" s="243"/>
      <c r="E40" s="243"/>
      <c r="F40" s="243"/>
      <c r="G40" s="243"/>
      <c r="H40" s="243"/>
      <c r="I40" s="243"/>
      <c r="J40" s="243"/>
      <c r="K40" s="243"/>
      <c r="L40" s="243"/>
      <c r="M40" s="243"/>
      <c r="N40" s="243"/>
      <c r="O40" s="243"/>
      <c r="P40" s="243"/>
      <c r="Q40" s="243"/>
      <c r="R40" s="243"/>
      <c r="S40" s="243"/>
      <c r="T40" s="243"/>
      <c r="U40" s="243"/>
      <c r="V40" s="243"/>
      <c r="W40" s="243"/>
      <c r="X40" s="243"/>
      <c r="Y40" s="243"/>
      <c r="Z40" s="243"/>
      <c r="AA40" s="243"/>
      <c r="AB40" s="243"/>
      <c r="AC40" s="244"/>
      <c r="AD40" s="586" t="s">
        <v>121</v>
      </c>
      <c r="AE40" s="587"/>
      <c r="AF40" s="587"/>
      <c r="AG40" s="869" t="s">
        <v>1776</v>
      </c>
      <c r="AH40" s="870"/>
      <c r="AI40" s="870"/>
      <c r="AJ40" s="870"/>
      <c r="AK40" s="870"/>
      <c r="AL40" s="870"/>
      <c r="AM40" s="870"/>
      <c r="AN40" s="870"/>
      <c r="AO40" s="870"/>
      <c r="AP40" s="870"/>
      <c r="AQ40" s="870"/>
      <c r="AR40" s="870"/>
      <c r="AS40" s="870"/>
      <c r="AT40" s="870"/>
      <c r="AU40" s="870"/>
      <c r="AV40" s="870"/>
      <c r="AW40" s="870"/>
      <c r="AX40" s="871"/>
    </row>
    <row r="41" spans="1:50" ht="39" customHeight="1">
      <c r="A41" s="175"/>
      <c r="B41" s="176"/>
      <c r="C41" s="250" t="s">
        <v>133</v>
      </c>
      <c r="D41" s="251"/>
      <c r="E41" s="251"/>
      <c r="F41" s="251"/>
      <c r="G41" s="251"/>
      <c r="H41" s="251"/>
      <c r="I41" s="251"/>
      <c r="J41" s="251"/>
      <c r="K41" s="251"/>
      <c r="L41" s="251"/>
      <c r="M41" s="251"/>
      <c r="N41" s="251"/>
      <c r="O41" s="251"/>
      <c r="P41" s="251"/>
      <c r="Q41" s="251"/>
      <c r="R41" s="251"/>
      <c r="S41" s="251"/>
      <c r="T41" s="251"/>
      <c r="U41" s="251"/>
      <c r="V41" s="251"/>
      <c r="W41" s="251"/>
      <c r="X41" s="251"/>
      <c r="Y41" s="251"/>
      <c r="Z41" s="251"/>
      <c r="AA41" s="251"/>
      <c r="AB41" s="251"/>
      <c r="AC41" s="203"/>
      <c r="AD41" s="554" t="s">
        <v>121</v>
      </c>
      <c r="AE41" s="555"/>
      <c r="AF41" s="555"/>
      <c r="AG41" s="563"/>
      <c r="AH41" s="564"/>
      <c r="AI41" s="564"/>
      <c r="AJ41" s="564"/>
      <c r="AK41" s="564"/>
      <c r="AL41" s="564"/>
      <c r="AM41" s="564"/>
      <c r="AN41" s="564"/>
      <c r="AO41" s="564"/>
      <c r="AP41" s="564"/>
      <c r="AQ41" s="564"/>
      <c r="AR41" s="564"/>
      <c r="AS41" s="564"/>
      <c r="AT41" s="564"/>
      <c r="AU41" s="564"/>
      <c r="AV41" s="564"/>
      <c r="AW41" s="564"/>
      <c r="AX41" s="565"/>
    </row>
    <row r="42" spans="1:50" ht="39" customHeight="1">
      <c r="A42" s="177"/>
      <c r="B42" s="178"/>
      <c r="C42" s="252" t="s">
        <v>132</v>
      </c>
      <c r="D42" s="253"/>
      <c r="E42" s="253"/>
      <c r="F42" s="253"/>
      <c r="G42" s="253"/>
      <c r="H42" s="253"/>
      <c r="I42" s="253"/>
      <c r="J42" s="253"/>
      <c r="K42" s="253"/>
      <c r="L42" s="253"/>
      <c r="M42" s="253"/>
      <c r="N42" s="253"/>
      <c r="O42" s="253"/>
      <c r="P42" s="253"/>
      <c r="Q42" s="253"/>
      <c r="R42" s="253"/>
      <c r="S42" s="253"/>
      <c r="T42" s="253"/>
      <c r="U42" s="253"/>
      <c r="V42" s="253"/>
      <c r="W42" s="253"/>
      <c r="X42" s="253"/>
      <c r="Y42" s="253"/>
      <c r="Z42" s="253"/>
      <c r="AA42" s="253"/>
      <c r="AB42" s="253"/>
      <c r="AC42" s="254"/>
      <c r="AD42" s="556" t="s">
        <v>121</v>
      </c>
      <c r="AE42" s="557"/>
      <c r="AF42" s="557"/>
      <c r="AG42" s="566"/>
      <c r="AH42" s="567"/>
      <c r="AI42" s="567"/>
      <c r="AJ42" s="567"/>
      <c r="AK42" s="567"/>
      <c r="AL42" s="567"/>
      <c r="AM42" s="567"/>
      <c r="AN42" s="567"/>
      <c r="AO42" s="567"/>
      <c r="AP42" s="567"/>
      <c r="AQ42" s="567"/>
      <c r="AR42" s="567"/>
      <c r="AS42" s="567"/>
      <c r="AT42" s="567"/>
      <c r="AU42" s="567"/>
      <c r="AV42" s="567"/>
      <c r="AW42" s="567"/>
      <c r="AX42" s="568"/>
    </row>
    <row r="43" spans="1:50" ht="26.25" customHeight="1">
      <c r="A43" s="158" t="s">
        <v>131</v>
      </c>
      <c r="B43" s="174"/>
      <c r="C43" s="206" t="s">
        <v>130</v>
      </c>
      <c r="D43" s="181"/>
      <c r="E43" s="181"/>
      <c r="F43" s="181"/>
      <c r="G43" s="181"/>
      <c r="H43" s="181"/>
      <c r="I43" s="181"/>
      <c r="J43" s="181"/>
      <c r="K43" s="181"/>
      <c r="L43" s="181"/>
      <c r="M43" s="181"/>
      <c r="N43" s="181"/>
      <c r="O43" s="181"/>
      <c r="P43" s="181"/>
      <c r="Q43" s="181"/>
      <c r="R43" s="181"/>
      <c r="S43" s="181"/>
      <c r="T43" s="181"/>
      <c r="U43" s="181"/>
      <c r="V43" s="181"/>
      <c r="W43" s="181"/>
      <c r="X43" s="181"/>
      <c r="Y43" s="181"/>
      <c r="Z43" s="181"/>
      <c r="AA43" s="181"/>
      <c r="AB43" s="181"/>
      <c r="AC43" s="181"/>
      <c r="AD43" s="558" t="s">
        <v>169</v>
      </c>
      <c r="AE43" s="559"/>
      <c r="AF43" s="559"/>
      <c r="AG43" s="560" t="s">
        <v>1775</v>
      </c>
      <c r="AH43" s="1292"/>
      <c r="AI43" s="1292"/>
      <c r="AJ43" s="1292"/>
      <c r="AK43" s="1292"/>
      <c r="AL43" s="1292"/>
      <c r="AM43" s="1292"/>
      <c r="AN43" s="1292"/>
      <c r="AO43" s="1292"/>
      <c r="AP43" s="1292"/>
      <c r="AQ43" s="1292"/>
      <c r="AR43" s="1292"/>
      <c r="AS43" s="1292"/>
      <c r="AT43" s="1292"/>
      <c r="AU43" s="1292"/>
      <c r="AV43" s="1292"/>
      <c r="AW43" s="1292"/>
      <c r="AX43" s="1293"/>
    </row>
    <row r="44" spans="1:50" ht="26.25" customHeight="1">
      <c r="A44" s="175"/>
      <c r="B44" s="176"/>
      <c r="C44" s="216" t="s">
        <v>128</v>
      </c>
      <c r="D44" s="203"/>
      <c r="E44" s="203"/>
      <c r="F44" s="203"/>
      <c r="G44" s="203"/>
      <c r="H44" s="203"/>
      <c r="I44" s="203"/>
      <c r="J44" s="203"/>
      <c r="K44" s="203"/>
      <c r="L44" s="203"/>
      <c r="M44" s="203"/>
      <c r="N44" s="203"/>
      <c r="O44" s="203"/>
      <c r="P44" s="203"/>
      <c r="Q44" s="203"/>
      <c r="R44" s="203"/>
      <c r="S44" s="203"/>
      <c r="T44" s="203"/>
      <c r="U44" s="203"/>
      <c r="V44" s="203"/>
      <c r="W44" s="203"/>
      <c r="X44" s="203"/>
      <c r="Y44" s="203"/>
      <c r="Z44" s="203"/>
      <c r="AA44" s="203"/>
      <c r="AB44" s="203"/>
      <c r="AC44" s="203"/>
      <c r="AD44" s="554" t="s">
        <v>169</v>
      </c>
      <c r="AE44" s="555"/>
      <c r="AF44" s="555"/>
      <c r="AG44" s="1294"/>
      <c r="AH44" s="1295"/>
      <c r="AI44" s="1295"/>
      <c r="AJ44" s="1295"/>
      <c r="AK44" s="1295"/>
      <c r="AL44" s="1295"/>
      <c r="AM44" s="1295"/>
      <c r="AN44" s="1295"/>
      <c r="AO44" s="1295"/>
      <c r="AP44" s="1295"/>
      <c r="AQ44" s="1295"/>
      <c r="AR44" s="1295"/>
      <c r="AS44" s="1295"/>
      <c r="AT44" s="1295"/>
      <c r="AU44" s="1295"/>
      <c r="AV44" s="1295"/>
      <c r="AW44" s="1295"/>
      <c r="AX44" s="1296"/>
    </row>
    <row r="45" spans="1:50" ht="26.25" customHeight="1">
      <c r="A45" s="175"/>
      <c r="B45" s="176"/>
      <c r="C45" s="216" t="s">
        <v>127</v>
      </c>
      <c r="D45" s="203"/>
      <c r="E45" s="203"/>
      <c r="F45" s="203"/>
      <c r="G45" s="203"/>
      <c r="H45" s="203"/>
      <c r="I45" s="203"/>
      <c r="J45" s="203"/>
      <c r="K45" s="203"/>
      <c r="L45" s="203"/>
      <c r="M45" s="203"/>
      <c r="N45" s="203"/>
      <c r="O45" s="203"/>
      <c r="P45" s="203"/>
      <c r="Q45" s="203"/>
      <c r="R45" s="203"/>
      <c r="S45" s="203"/>
      <c r="T45" s="203"/>
      <c r="U45" s="203"/>
      <c r="V45" s="203"/>
      <c r="W45" s="203"/>
      <c r="X45" s="203"/>
      <c r="Y45" s="203"/>
      <c r="Z45" s="203"/>
      <c r="AA45" s="203"/>
      <c r="AB45" s="203"/>
      <c r="AC45" s="203"/>
      <c r="AD45" s="554" t="s">
        <v>121</v>
      </c>
      <c r="AE45" s="555"/>
      <c r="AF45" s="555"/>
      <c r="AG45" s="1294"/>
      <c r="AH45" s="1295"/>
      <c r="AI45" s="1295"/>
      <c r="AJ45" s="1295"/>
      <c r="AK45" s="1295"/>
      <c r="AL45" s="1295"/>
      <c r="AM45" s="1295"/>
      <c r="AN45" s="1295"/>
      <c r="AO45" s="1295"/>
      <c r="AP45" s="1295"/>
      <c r="AQ45" s="1295"/>
      <c r="AR45" s="1295"/>
      <c r="AS45" s="1295"/>
      <c r="AT45" s="1295"/>
      <c r="AU45" s="1295"/>
      <c r="AV45" s="1295"/>
      <c r="AW45" s="1295"/>
      <c r="AX45" s="1296"/>
    </row>
    <row r="46" spans="1:50" ht="26.25" customHeight="1">
      <c r="A46" s="175"/>
      <c r="B46" s="176"/>
      <c r="C46" s="216" t="s">
        <v>126</v>
      </c>
      <c r="D46" s="203"/>
      <c r="E46" s="203"/>
      <c r="F46" s="203"/>
      <c r="G46" s="203"/>
      <c r="H46" s="203"/>
      <c r="I46" s="203"/>
      <c r="J46" s="203"/>
      <c r="K46" s="203"/>
      <c r="L46" s="203"/>
      <c r="M46" s="203"/>
      <c r="N46" s="203"/>
      <c r="O46" s="203"/>
      <c r="P46" s="203"/>
      <c r="Q46" s="203"/>
      <c r="R46" s="203"/>
      <c r="S46" s="203"/>
      <c r="T46" s="203"/>
      <c r="U46" s="203"/>
      <c r="V46" s="203"/>
      <c r="W46" s="203"/>
      <c r="X46" s="203"/>
      <c r="Y46" s="203"/>
      <c r="Z46" s="203"/>
      <c r="AA46" s="203"/>
      <c r="AB46" s="203"/>
      <c r="AC46" s="203"/>
      <c r="AD46" s="554" t="s">
        <v>169</v>
      </c>
      <c r="AE46" s="555"/>
      <c r="AF46" s="555"/>
      <c r="AG46" s="1294"/>
      <c r="AH46" s="1295"/>
      <c r="AI46" s="1295"/>
      <c r="AJ46" s="1295"/>
      <c r="AK46" s="1295"/>
      <c r="AL46" s="1295"/>
      <c r="AM46" s="1295"/>
      <c r="AN46" s="1295"/>
      <c r="AO46" s="1295"/>
      <c r="AP46" s="1295"/>
      <c r="AQ46" s="1295"/>
      <c r="AR46" s="1295"/>
      <c r="AS46" s="1295"/>
      <c r="AT46" s="1295"/>
      <c r="AU46" s="1295"/>
      <c r="AV46" s="1295"/>
      <c r="AW46" s="1295"/>
      <c r="AX46" s="1296"/>
    </row>
    <row r="47" spans="1:50" ht="26.25" customHeight="1">
      <c r="A47" s="175"/>
      <c r="B47" s="176"/>
      <c r="C47" s="216" t="s">
        <v>125</v>
      </c>
      <c r="D47" s="203"/>
      <c r="E47" s="203"/>
      <c r="F47" s="203"/>
      <c r="G47" s="203"/>
      <c r="H47" s="203"/>
      <c r="I47" s="203"/>
      <c r="J47" s="203"/>
      <c r="K47" s="203"/>
      <c r="L47" s="203"/>
      <c r="M47" s="203"/>
      <c r="N47" s="203"/>
      <c r="O47" s="203"/>
      <c r="P47" s="203"/>
      <c r="Q47" s="203"/>
      <c r="R47" s="203"/>
      <c r="S47" s="203"/>
      <c r="T47" s="203"/>
      <c r="U47" s="203"/>
      <c r="V47" s="203"/>
      <c r="W47" s="203"/>
      <c r="X47" s="203"/>
      <c r="Y47" s="203"/>
      <c r="Z47" s="203"/>
      <c r="AA47" s="203"/>
      <c r="AB47" s="203"/>
      <c r="AC47" s="231"/>
      <c r="AD47" s="554" t="s">
        <v>121</v>
      </c>
      <c r="AE47" s="555"/>
      <c r="AF47" s="555"/>
      <c r="AG47" s="1294"/>
      <c r="AH47" s="1295"/>
      <c r="AI47" s="1295"/>
      <c r="AJ47" s="1295"/>
      <c r="AK47" s="1295"/>
      <c r="AL47" s="1295"/>
      <c r="AM47" s="1295"/>
      <c r="AN47" s="1295"/>
      <c r="AO47" s="1295"/>
      <c r="AP47" s="1295"/>
      <c r="AQ47" s="1295"/>
      <c r="AR47" s="1295"/>
      <c r="AS47" s="1295"/>
      <c r="AT47" s="1295"/>
      <c r="AU47" s="1295"/>
      <c r="AV47" s="1295"/>
      <c r="AW47" s="1295"/>
      <c r="AX47" s="1296"/>
    </row>
    <row r="48" spans="1:50" ht="26.25" customHeight="1">
      <c r="A48" s="175"/>
      <c r="B48" s="176"/>
      <c r="C48" s="232" t="s">
        <v>124</v>
      </c>
      <c r="D48" s="154"/>
      <c r="E48" s="154"/>
      <c r="F48" s="154"/>
      <c r="G48" s="154"/>
      <c r="H48" s="154"/>
      <c r="I48" s="154"/>
      <c r="J48" s="154"/>
      <c r="K48" s="154"/>
      <c r="L48" s="154"/>
      <c r="M48" s="154"/>
      <c r="N48" s="154"/>
      <c r="O48" s="154"/>
      <c r="P48" s="154"/>
      <c r="Q48" s="154"/>
      <c r="R48" s="154"/>
      <c r="S48" s="154"/>
      <c r="T48" s="154"/>
      <c r="U48" s="154"/>
      <c r="V48" s="154"/>
      <c r="W48" s="154"/>
      <c r="X48" s="154"/>
      <c r="Y48" s="154"/>
      <c r="Z48" s="154"/>
      <c r="AA48" s="154"/>
      <c r="AB48" s="154"/>
      <c r="AC48" s="154"/>
      <c r="AD48" s="556" t="s">
        <v>169</v>
      </c>
      <c r="AE48" s="557"/>
      <c r="AF48" s="557"/>
      <c r="AG48" s="1297"/>
      <c r="AH48" s="1298"/>
      <c r="AI48" s="1298"/>
      <c r="AJ48" s="1298"/>
      <c r="AK48" s="1298"/>
      <c r="AL48" s="1298"/>
      <c r="AM48" s="1298"/>
      <c r="AN48" s="1298"/>
      <c r="AO48" s="1298"/>
      <c r="AP48" s="1298"/>
      <c r="AQ48" s="1298"/>
      <c r="AR48" s="1298"/>
      <c r="AS48" s="1298"/>
      <c r="AT48" s="1298"/>
      <c r="AU48" s="1298"/>
      <c r="AV48" s="1298"/>
      <c r="AW48" s="1298"/>
      <c r="AX48" s="1299"/>
    </row>
    <row r="49" spans="1:54" ht="42.75" customHeight="1">
      <c r="A49" s="158" t="s">
        <v>94</v>
      </c>
      <c r="B49" s="174"/>
      <c r="C49" s="219" t="s">
        <v>95</v>
      </c>
      <c r="D49" s="220"/>
      <c r="E49" s="220"/>
      <c r="F49" s="220"/>
      <c r="G49" s="220"/>
      <c r="H49" s="220"/>
      <c r="I49" s="220"/>
      <c r="J49" s="220"/>
      <c r="K49" s="220"/>
      <c r="L49" s="220"/>
      <c r="M49" s="220"/>
      <c r="N49" s="220"/>
      <c r="O49" s="220"/>
      <c r="P49" s="220"/>
      <c r="Q49" s="220"/>
      <c r="R49" s="220"/>
      <c r="S49" s="220"/>
      <c r="T49" s="220"/>
      <c r="U49" s="220"/>
      <c r="V49" s="220"/>
      <c r="W49" s="220"/>
      <c r="X49" s="220"/>
      <c r="Y49" s="220"/>
      <c r="Z49" s="220"/>
      <c r="AA49" s="220"/>
      <c r="AB49" s="220"/>
      <c r="AC49" s="221"/>
      <c r="AD49" s="558" t="s">
        <v>393</v>
      </c>
      <c r="AE49" s="559"/>
      <c r="AF49" s="559"/>
      <c r="AG49" s="560" t="s">
        <v>1774</v>
      </c>
      <c r="AH49" s="954"/>
      <c r="AI49" s="954"/>
      <c r="AJ49" s="954"/>
      <c r="AK49" s="954"/>
      <c r="AL49" s="954"/>
      <c r="AM49" s="954"/>
      <c r="AN49" s="954"/>
      <c r="AO49" s="954"/>
      <c r="AP49" s="954"/>
      <c r="AQ49" s="954"/>
      <c r="AR49" s="954"/>
      <c r="AS49" s="954"/>
      <c r="AT49" s="954"/>
      <c r="AU49" s="954"/>
      <c r="AV49" s="954"/>
      <c r="AW49" s="954"/>
      <c r="AX49" s="955"/>
    </row>
    <row r="50" spans="1:54" ht="42.75" customHeight="1">
      <c r="A50" s="175"/>
      <c r="B50" s="176"/>
      <c r="C50" s="216" t="s">
        <v>122</v>
      </c>
      <c r="D50" s="203"/>
      <c r="E50" s="203"/>
      <c r="F50" s="203"/>
      <c r="G50" s="203"/>
      <c r="H50" s="203"/>
      <c r="I50" s="203"/>
      <c r="J50" s="203"/>
      <c r="K50" s="203"/>
      <c r="L50" s="203"/>
      <c r="M50" s="203"/>
      <c r="N50" s="203"/>
      <c r="O50" s="203"/>
      <c r="P50" s="203"/>
      <c r="Q50" s="203"/>
      <c r="R50" s="203"/>
      <c r="S50" s="203"/>
      <c r="T50" s="203"/>
      <c r="U50" s="203"/>
      <c r="V50" s="203"/>
      <c r="W50" s="203"/>
      <c r="X50" s="203"/>
      <c r="Y50" s="203"/>
      <c r="Z50" s="203"/>
      <c r="AA50" s="203"/>
      <c r="AB50" s="203"/>
      <c r="AC50" s="203"/>
      <c r="AD50" s="554" t="s">
        <v>121</v>
      </c>
      <c r="AE50" s="555"/>
      <c r="AF50" s="555"/>
      <c r="AG50" s="956"/>
      <c r="AH50" s="957"/>
      <c r="AI50" s="957"/>
      <c r="AJ50" s="957"/>
      <c r="AK50" s="957"/>
      <c r="AL50" s="957"/>
      <c r="AM50" s="957"/>
      <c r="AN50" s="957"/>
      <c r="AO50" s="957"/>
      <c r="AP50" s="957"/>
      <c r="AQ50" s="957"/>
      <c r="AR50" s="957"/>
      <c r="AS50" s="957"/>
      <c r="AT50" s="957"/>
      <c r="AU50" s="957"/>
      <c r="AV50" s="957"/>
      <c r="AW50" s="957"/>
      <c r="AX50" s="958"/>
    </row>
    <row r="51" spans="1:54" ht="42.75" customHeight="1">
      <c r="A51" s="175"/>
      <c r="B51" s="176"/>
      <c r="C51" s="216" t="s">
        <v>120</v>
      </c>
      <c r="D51" s="203"/>
      <c r="E51" s="203"/>
      <c r="F51" s="203"/>
      <c r="G51" s="203"/>
      <c r="H51" s="203"/>
      <c r="I51" s="203"/>
      <c r="J51" s="203"/>
      <c r="K51" s="203"/>
      <c r="L51" s="203"/>
      <c r="M51" s="203"/>
      <c r="N51" s="203"/>
      <c r="O51" s="203"/>
      <c r="P51" s="203"/>
      <c r="Q51" s="203"/>
      <c r="R51" s="203"/>
      <c r="S51" s="203"/>
      <c r="T51" s="203"/>
      <c r="U51" s="203"/>
      <c r="V51" s="203"/>
      <c r="W51" s="203"/>
      <c r="X51" s="203"/>
      <c r="Y51" s="203"/>
      <c r="Z51" s="203"/>
      <c r="AA51" s="203"/>
      <c r="AB51" s="203"/>
      <c r="AC51" s="203"/>
      <c r="AD51" s="554" t="s">
        <v>121</v>
      </c>
      <c r="AE51" s="555"/>
      <c r="AF51" s="555"/>
      <c r="AG51" s="959"/>
      <c r="AH51" s="960"/>
      <c r="AI51" s="960"/>
      <c r="AJ51" s="960"/>
      <c r="AK51" s="960"/>
      <c r="AL51" s="960"/>
      <c r="AM51" s="960"/>
      <c r="AN51" s="960"/>
      <c r="AO51" s="960"/>
      <c r="AP51" s="960"/>
      <c r="AQ51" s="960"/>
      <c r="AR51" s="960"/>
      <c r="AS51" s="960"/>
      <c r="AT51" s="960"/>
      <c r="AU51" s="960"/>
      <c r="AV51" s="960"/>
      <c r="AW51" s="960"/>
      <c r="AX51" s="961"/>
    </row>
    <row r="52" spans="1:54" ht="33.6" customHeight="1">
      <c r="A52" s="158" t="s">
        <v>99</v>
      </c>
      <c r="B52" s="174"/>
      <c r="C52" s="179" t="s">
        <v>100</v>
      </c>
      <c r="D52" s="180"/>
      <c r="E52" s="180"/>
      <c r="F52" s="180"/>
      <c r="G52" s="180"/>
      <c r="H52" s="180"/>
      <c r="I52" s="180"/>
      <c r="J52" s="180"/>
      <c r="K52" s="180"/>
      <c r="L52" s="180"/>
      <c r="M52" s="180"/>
      <c r="N52" s="180"/>
      <c r="O52" s="180"/>
      <c r="P52" s="180"/>
      <c r="Q52" s="180"/>
      <c r="R52" s="180"/>
      <c r="S52" s="180"/>
      <c r="T52" s="180"/>
      <c r="U52" s="180"/>
      <c r="V52" s="180"/>
      <c r="W52" s="180"/>
      <c r="X52" s="180"/>
      <c r="Y52" s="180"/>
      <c r="Z52" s="180"/>
      <c r="AA52" s="180"/>
      <c r="AB52" s="180"/>
      <c r="AC52" s="181"/>
      <c r="AD52" s="558" t="s">
        <v>393</v>
      </c>
      <c r="AE52" s="559"/>
      <c r="AF52" s="1219"/>
      <c r="AG52" s="184"/>
      <c r="AH52" s="185"/>
      <c r="AI52" s="185"/>
      <c r="AJ52" s="185"/>
      <c r="AK52" s="185"/>
      <c r="AL52" s="185"/>
      <c r="AM52" s="185"/>
      <c r="AN52" s="185"/>
      <c r="AO52" s="185"/>
      <c r="AP52" s="185"/>
      <c r="AQ52" s="185"/>
      <c r="AR52" s="185"/>
      <c r="AS52" s="185"/>
      <c r="AT52" s="185"/>
      <c r="AU52" s="185"/>
      <c r="AV52" s="185"/>
      <c r="AW52" s="185"/>
      <c r="AX52" s="186"/>
    </row>
    <row r="53" spans="1:54" ht="15.75" customHeight="1">
      <c r="A53" s="175"/>
      <c r="B53" s="176"/>
      <c r="C53" s="193" t="s">
        <v>0</v>
      </c>
      <c r="D53" s="194"/>
      <c r="E53" s="194"/>
      <c r="F53" s="194"/>
      <c r="G53" s="195" t="s">
        <v>101</v>
      </c>
      <c r="H53" s="196"/>
      <c r="I53" s="196"/>
      <c r="J53" s="196"/>
      <c r="K53" s="196"/>
      <c r="L53" s="196"/>
      <c r="M53" s="196"/>
      <c r="N53" s="196"/>
      <c r="O53" s="196"/>
      <c r="P53" s="196"/>
      <c r="Q53" s="196"/>
      <c r="R53" s="196"/>
      <c r="S53" s="197"/>
      <c r="T53" s="198" t="s">
        <v>118</v>
      </c>
      <c r="U53" s="199"/>
      <c r="V53" s="199"/>
      <c r="W53" s="199"/>
      <c r="X53" s="199"/>
      <c r="Y53" s="199"/>
      <c r="Z53" s="199"/>
      <c r="AA53" s="199"/>
      <c r="AB53" s="199"/>
      <c r="AC53" s="199"/>
      <c r="AD53" s="199"/>
      <c r="AE53" s="199"/>
      <c r="AF53" s="199"/>
      <c r="AG53" s="187"/>
      <c r="AH53" s="188"/>
      <c r="AI53" s="188"/>
      <c r="AJ53" s="188"/>
      <c r="AK53" s="188"/>
      <c r="AL53" s="188"/>
      <c r="AM53" s="188"/>
      <c r="AN53" s="188"/>
      <c r="AO53" s="188"/>
      <c r="AP53" s="188"/>
      <c r="AQ53" s="188"/>
      <c r="AR53" s="188"/>
      <c r="AS53" s="188"/>
      <c r="AT53" s="188"/>
      <c r="AU53" s="188"/>
      <c r="AV53" s="188"/>
      <c r="AW53" s="188"/>
      <c r="AX53" s="189"/>
    </row>
    <row r="54" spans="1:54" ht="26.25" customHeight="1">
      <c r="A54" s="175"/>
      <c r="B54" s="176"/>
      <c r="C54" s="200"/>
      <c r="D54" s="201"/>
      <c r="E54" s="201"/>
      <c r="F54" s="201"/>
      <c r="G54" s="202"/>
      <c r="H54" s="203"/>
      <c r="I54" s="203"/>
      <c r="J54" s="203"/>
      <c r="K54" s="203"/>
      <c r="L54" s="203"/>
      <c r="M54" s="203"/>
      <c r="N54" s="203"/>
      <c r="O54" s="203"/>
      <c r="P54" s="203"/>
      <c r="Q54" s="203"/>
      <c r="R54" s="203"/>
      <c r="S54" s="204"/>
      <c r="T54" s="205"/>
      <c r="U54" s="203"/>
      <c r="V54" s="203"/>
      <c r="W54" s="203"/>
      <c r="X54" s="203"/>
      <c r="Y54" s="203"/>
      <c r="Z54" s="203"/>
      <c r="AA54" s="203"/>
      <c r="AB54" s="203"/>
      <c r="AC54" s="203"/>
      <c r="AD54" s="203"/>
      <c r="AE54" s="203"/>
      <c r="AF54" s="203"/>
      <c r="AG54" s="187"/>
      <c r="AH54" s="188"/>
      <c r="AI54" s="188"/>
      <c r="AJ54" s="188"/>
      <c r="AK54" s="188"/>
      <c r="AL54" s="188"/>
      <c r="AM54" s="188"/>
      <c r="AN54" s="188"/>
      <c r="AO54" s="188"/>
      <c r="AP54" s="188"/>
      <c r="AQ54" s="188"/>
      <c r="AR54" s="188"/>
      <c r="AS54" s="188"/>
      <c r="AT54" s="188"/>
      <c r="AU54" s="188"/>
      <c r="AV54" s="188"/>
      <c r="AW54" s="188"/>
      <c r="AX54" s="189"/>
    </row>
    <row r="55" spans="1:54" ht="26.25" customHeight="1">
      <c r="A55" s="177"/>
      <c r="B55" s="178"/>
      <c r="C55" s="151"/>
      <c r="D55" s="152"/>
      <c r="E55" s="152"/>
      <c r="F55" s="152"/>
      <c r="G55" s="153"/>
      <c r="H55" s="154"/>
      <c r="I55" s="154"/>
      <c r="J55" s="154"/>
      <c r="K55" s="154"/>
      <c r="L55" s="154"/>
      <c r="M55" s="154"/>
      <c r="N55" s="154"/>
      <c r="O55" s="154"/>
      <c r="P55" s="154"/>
      <c r="Q55" s="154"/>
      <c r="R55" s="154"/>
      <c r="S55" s="155"/>
      <c r="T55" s="156"/>
      <c r="U55" s="157"/>
      <c r="V55" s="157"/>
      <c r="W55" s="157"/>
      <c r="X55" s="157"/>
      <c r="Y55" s="157"/>
      <c r="Z55" s="157"/>
      <c r="AA55" s="157"/>
      <c r="AB55" s="157"/>
      <c r="AC55" s="157"/>
      <c r="AD55" s="157"/>
      <c r="AE55" s="157"/>
      <c r="AF55" s="157"/>
      <c r="AG55" s="190"/>
      <c r="AH55" s="191"/>
      <c r="AI55" s="191"/>
      <c r="AJ55" s="191"/>
      <c r="AK55" s="191"/>
      <c r="AL55" s="191"/>
      <c r="AM55" s="191"/>
      <c r="AN55" s="191"/>
      <c r="AO55" s="191"/>
      <c r="AP55" s="191"/>
      <c r="AQ55" s="191"/>
      <c r="AR55" s="191"/>
      <c r="AS55" s="191"/>
      <c r="AT55" s="191"/>
      <c r="AU55" s="191"/>
      <c r="AV55" s="191"/>
      <c r="AW55" s="191"/>
      <c r="AX55" s="192"/>
    </row>
    <row r="56" spans="1:54" ht="57" customHeight="1">
      <c r="A56" s="158" t="s">
        <v>103</v>
      </c>
      <c r="B56" s="159"/>
      <c r="C56" s="162" t="s">
        <v>104</v>
      </c>
      <c r="D56" s="163"/>
      <c r="E56" s="163"/>
      <c r="F56" s="163"/>
      <c r="G56" s="3138" t="s">
        <v>1773</v>
      </c>
      <c r="H56" s="965"/>
      <c r="I56" s="965"/>
      <c r="J56" s="965"/>
      <c r="K56" s="965"/>
      <c r="L56" s="965"/>
      <c r="M56" s="965"/>
      <c r="N56" s="965"/>
      <c r="O56" s="965"/>
      <c r="P56" s="965"/>
      <c r="Q56" s="965"/>
      <c r="R56" s="965"/>
      <c r="S56" s="965"/>
      <c r="T56" s="965"/>
      <c r="U56" s="965"/>
      <c r="V56" s="965"/>
      <c r="W56" s="965"/>
      <c r="X56" s="965"/>
      <c r="Y56" s="965"/>
      <c r="Z56" s="965"/>
      <c r="AA56" s="965"/>
      <c r="AB56" s="965"/>
      <c r="AC56" s="965"/>
      <c r="AD56" s="965"/>
      <c r="AE56" s="965"/>
      <c r="AF56" s="965"/>
      <c r="AG56" s="965"/>
      <c r="AH56" s="965"/>
      <c r="AI56" s="965"/>
      <c r="AJ56" s="965"/>
      <c r="AK56" s="965"/>
      <c r="AL56" s="965"/>
      <c r="AM56" s="965"/>
      <c r="AN56" s="965"/>
      <c r="AO56" s="965"/>
      <c r="AP56" s="965"/>
      <c r="AQ56" s="965"/>
      <c r="AR56" s="965"/>
      <c r="AS56" s="965"/>
      <c r="AT56" s="965"/>
      <c r="AU56" s="965"/>
      <c r="AV56" s="965"/>
      <c r="AW56" s="965"/>
      <c r="AX56" s="966"/>
      <c r="AY56" s="113"/>
      <c r="AZ56" s="113"/>
      <c r="BA56" s="113"/>
      <c r="BB56" s="113"/>
    </row>
    <row r="57" spans="1:54" ht="66.75" customHeight="1" thickBot="1">
      <c r="A57" s="160"/>
      <c r="B57" s="161"/>
      <c r="C57" s="168" t="s">
        <v>106</v>
      </c>
      <c r="D57" s="169"/>
      <c r="E57" s="169"/>
      <c r="F57" s="170"/>
      <c r="G57" s="171" t="s">
        <v>1772</v>
      </c>
      <c r="H57" s="172"/>
      <c r="I57" s="172"/>
      <c r="J57" s="172"/>
      <c r="K57" s="172"/>
      <c r="L57" s="172"/>
      <c r="M57" s="172"/>
      <c r="N57" s="172"/>
      <c r="O57" s="172"/>
      <c r="P57" s="172"/>
      <c r="Q57" s="172"/>
      <c r="R57" s="172"/>
      <c r="S57" s="172"/>
      <c r="T57" s="172"/>
      <c r="U57" s="172"/>
      <c r="V57" s="172"/>
      <c r="W57" s="172"/>
      <c r="X57" s="172"/>
      <c r="Y57" s="172"/>
      <c r="Z57" s="172"/>
      <c r="AA57" s="172"/>
      <c r="AB57" s="172"/>
      <c r="AC57" s="172"/>
      <c r="AD57" s="172"/>
      <c r="AE57" s="172"/>
      <c r="AF57" s="172"/>
      <c r="AG57" s="172"/>
      <c r="AH57" s="172"/>
      <c r="AI57" s="172"/>
      <c r="AJ57" s="172"/>
      <c r="AK57" s="172"/>
      <c r="AL57" s="172"/>
      <c r="AM57" s="172"/>
      <c r="AN57" s="172"/>
      <c r="AO57" s="172"/>
      <c r="AP57" s="172"/>
      <c r="AQ57" s="172"/>
      <c r="AR57" s="172"/>
      <c r="AS57" s="172"/>
      <c r="AT57" s="172"/>
      <c r="AU57" s="172"/>
      <c r="AV57" s="172"/>
      <c r="AW57" s="172"/>
      <c r="AX57" s="173"/>
    </row>
    <row r="58" spans="1:54" ht="21" customHeight="1">
      <c r="A58" s="139" t="s">
        <v>108</v>
      </c>
      <c r="B58" s="140"/>
      <c r="C58" s="140"/>
      <c r="D58" s="140"/>
      <c r="E58" s="140"/>
      <c r="F58" s="140"/>
      <c r="G58" s="140"/>
      <c r="H58" s="140"/>
      <c r="I58" s="140"/>
      <c r="J58" s="140"/>
      <c r="K58" s="140"/>
      <c r="L58" s="140"/>
      <c r="M58" s="140"/>
      <c r="N58" s="140"/>
      <c r="O58" s="140"/>
      <c r="P58" s="140"/>
      <c r="Q58" s="140"/>
      <c r="R58" s="140"/>
      <c r="S58" s="140"/>
      <c r="T58" s="140"/>
      <c r="U58" s="140"/>
      <c r="V58" s="140"/>
      <c r="W58" s="140"/>
      <c r="X58" s="140"/>
      <c r="Y58" s="140"/>
      <c r="Z58" s="140"/>
      <c r="AA58" s="140"/>
      <c r="AB58" s="140"/>
      <c r="AC58" s="140"/>
      <c r="AD58" s="140"/>
      <c r="AE58" s="140"/>
      <c r="AF58" s="140"/>
      <c r="AG58" s="140"/>
      <c r="AH58" s="140"/>
      <c r="AI58" s="140"/>
      <c r="AJ58" s="140"/>
      <c r="AK58" s="140"/>
      <c r="AL58" s="140"/>
      <c r="AM58" s="140"/>
      <c r="AN58" s="140"/>
      <c r="AO58" s="140"/>
      <c r="AP58" s="140"/>
      <c r="AQ58" s="140"/>
      <c r="AR58" s="140"/>
      <c r="AS58" s="140"/>
      <c r="AT58" s="140"/>
      <c r="AU58" s="140"/>
      <c r="AV58" s="140"/>
      <c r="AW58" s="140"/>
      <c r="AX58" s="141"/>
    </row>
    <row r="59" spans="1:54" ht="80.25" customHeight="1" thickBot="1">
      <c r="A59" s="120"/>
      <c r="B59" s="142"/>
      <c r="C59" s="142"/>
      <c r="D59" s="142"/>
      <c r="E59" s="142"/>
      <c r="F59" s="142"/>
      <c r="G59" s="142"/>
      <c r="H59" s="142"/>
      <c r="I59" s="142"/>
      <c r="J59" s="142"/>
      <c r="K59" s="142"/>
      <c r="L59" s="142"/>
      <c r="M59" s="142"/>
      <c r="N59" s="142"/>
      <c r="O59" s="142"/>
      <c r="P59" s="142"/>
      <c r="Q59" s="142"/>
      <c r="R59" s="142"/>
      <c r="S59" s="142"/>
      <c r="T59" s="142"/>
      <c r="U59" s="142"/>
      <c r="V59" s="142"/>
      <c r="W59" s="142"/>
      <c r="X59" s="142"/>
      <c r="Y59" s="142"/>
      <c r="Z59" s="142"/>
      <c r="AA59" s="142"/>
      <c r="AB59" s="142"/>
      <c r="AC59" s="142"/>
      <c r="AD59" s="142"/>
      <c r="AE59" s="142"/>
      <c r="AF59" s="142"/>
      <c r="AG59" s="142"/>
      <c r="AH59" s="142"/>
      <c r="AI59" s="142"/>
      <c r="AJ59" s="142"/>
      <c r="AK59" s="142"/>
      <c r="AL59" s="142"/>
      <c r="AM59" s="142"/>
      <c r="AN59" s="142"/>
      <c r="AO59" s="142"/>
      <c r="AP59" s="142"/>
      <c r="AQ59" s="142"/>
      <c r="AR59" s="142"/>
      <c r="AS59" s="142"/>
      <c r="AT59" s="142"/>
      <c r="AU59" s="142"/>
      <c r="AV59" s="142"/>
      <c r="AW59" s="142"/>
      <c r="AX59" s="143"/>
    </row>
    <row r="60" spans="1:54" ht="21" customHeight="1">
      <c r="A60" s="144" t="s">
        <v>109</v>
      </c>
      <c r="B60" s="145"/>
      <c r="C60" s="145"/>
      <c r="D60" s="145"/>
      <c r="E60" s="145"/>
      <c r="F60" s="145"/>
      <c r="G60" s="145"/>
      <c r="H60" s="145"/>
      <c r="I60" s="145"/>
      <c r="J60" s="145"/>
      <c r="K60" s="145"/>
      <c r="L60" s="145"/>
      <c r="M60" s="145"/>
      <c r="N60" s="145"/>
      <c r="O60" s="145"/>
      <c r="P60" s="145"/>
      <c r="Q60" s="145"/>
      <c r="R60" s="145"/>
      <c r="S60" s="145"/>
      <c r="T60" s="145"/>
      <c r="U60" s="145"/>
      <c r="V60" s="145"/>
      <c r="W60" s="145"/>
      <c r="X60" s="145"/>
      <c r="Y60" s="145"/>
      <c r="Z60" s="145"/>
      <c r="AA60" s="145"/>
      <c r="AB60" s="145"/>
      <c r="AC60" s="145"/>
      <c r="AD60" s="145"/>
      <c r="AE60" s="145"/>
      <c r="AF60" s="145"/>
      <c r="AG60" s="145"/>
      <c r="AH60" s="145"/>
      <c r="AI60" s="145"/>
      <c r="AJ60" s="145"/>
      <c r="AK60" s="145"/>
      <c r="AL60" s="145"/>
      <c r="AM60" s="145"/>
      <c r="AN60" s="145"/>
      <c r="AO60" s="145"/>
      <c r="AP60" s="145"/>
      <c r="AQ60" s="145"/>
      <c r="AR60" s="145"/>
      <c r="AS60" s="145"/>
      <c r="AT60" s="145"/>
      <c r="AU60" s="145"/>
      <c r="AV60" s="145"/>
      <c r="AW60" s="145"/>
      <c r="AX60" s="146"/>
    </row>
    <row r="61" spans="1:54" ht="88.5" customHeight="1" thickBot="1">
      <c r="A61" s="120"/>
      <c r="B61" s="142"/>
      <c r="C61" s="142"/>
      <c r="D61" s="142"/>
      <c r="E61" s="147"/>
      <c r="F61" s="148"/>
      <c r="G61" s="149"/>
      <c r="H61" s="149"/>
      <c r="I61" s="149"/>
      <c r="J61" s="149"/>
      <c r="K61" s="149"/>
      <c r="L61" s="149"/>
      <c r="M61" s="149"/>
      <c r="N61" s="149"/>
      <c r="O61" s="149"/>
      <c r="P61" s="149"/>
      <c r="Q61" s="149"/>
      <c r="R61" s="149"/>
      <c r="S61" s="149"/>
      <c r="T61" s="149"/>
      <c r="U61" s="149"/>
      <c r="V61" s="149"/>
      <c r="W61" s="149"/>
      <c r="X61" s="149"/>
      <c r="Y61" s="149"/>
      <c r="Z61" s="149"/>
      <c r="AA61" s="149"/>
      <c r="AB61" s="149"/>
      <c r="AC61" s="149"/>
      <c r="AD61" s="149"/>
      <c r="AE61" s="149"/>
      <c r="AF61" s="149"/>
      <c r="AG61" s="149"/>
      <c r="AH61" s="149"/>
      <c r="AI61" s="149"/>
      <c r="AJ61" s="149"/>
      <c r="AK61" s="149"/>
      <c r="AL61" s="149"/>
      <c r="AM61" s="149"/>
      <c r="AN61" s="149"/>
      <c r="AO61" s="149"/>
      <c r="AP61" s="149"/>
      <c r="AQ61" s="149"/>
      <c r="AR61" s="149"/>
      <c r="AS61" s="149"/>
      <c r="AT61" s="149"/>
      <c r="AU61" s="149"/>
      <c r="AV61" s="149"/>
      <c r="AW61" s="149"/>
      <c r="AX61" s="150"/>
    </row>
    <row r="62" spans="1:54" ht="21" customHeight="1">
      <c r="A62" s="144" t="s">
        <v>110</v>
      </c>
      <c r="B62" s="145"/>
      <c r="C62" s="145"/>
      <c r="D62" s="145"/>
      <c r="E62" s="145"/>
      <c r="F62" s="145"/>
      <c r="G62" s="145"/>
      <c r="H62" s="145"/>
      <c r="I62" s="145"/>
      <c r="J62" s="145"/>
      <c r="K62" s="145"/>
      <c r="L62" s="145"/>
      <c r="M62" s="145"/>
      <c r="N62" s="145"/>
      <c r="O62" s="145"/>
      <c r="P62" s="145"/>
      <c r="Q62" s="145"/>
      <c r="R62" s="145"/>
      <c r="S62" s="145"/>
      <c r="T62" s="145"/>
      <c r="U62" s="145"/>
      <c r="V62" s="145"/>
      <c r="W62" s="145"/>
      <c r="X62" s="145"/>
      <c r="Y62" s="145"/>
      <c r="Z62" s="145"/>
      <c r="AA62" s="145"/>
      <c r="AB62" s="145"/>
      <c r="AC62" s="145"/>
      <c r="AD62" s="145"/>
      <c r="AE62" s="145"/>
      <c r="AF62" s="145"/>
      <c r="AG62" s="145"/>
      <c r="AH62" s="145"/>
      <c r="AI62" s="145"/>
      <c r="AJ62" s="145"/>
      <c r="AK62" s="145"/>
      <c r="AL62" s="145"/>
      <c r="AM62" s="145"/>
      <c r="AN62" s="145"/>
      <c r="AO62" s="145"/>
      <c r="AP62" s="145"/>
      <c r="AQ62" s="145"/>
      <c r="AR62" s="145"/>
      <c r="AS62" s="145"/>
      <c r="AT62" s="145"/>
      <c r="AU62" s="145"/>
      <c r="AV62" s="145"/>
      <c r="AW62" s="145"/>
      <c r="AX62" s="146"/>
    </row>
    <row r="63" spans="1:54" ht="81.75" customHeight="1" thickBot="1">
      <c r="A63" s="120"/>
      <c r="B63" s="121"/>
      <c r="C63" s="121"/>
      <c r="D63" s="121"/>
      <c r="E63" s="122"/>
      <c r="F63" s="121"/>
      <c r="G63" s="121"/>
      <c r="H63" s="121"/>
      <c r="I63" s="121"/>
      <c r="J63" s="121"/>
      <c r="K63" s="121"/>
      <c r="L63" s="121"/>
      <c r="M63" s="121"/>
      <c r="N63" s="121"/>
      <c r="O63" s="121"/>
      <c r="P63" s="121"/>
      <c r="Q63" s="121"/>
      <c r="R63" s="121"/>
      <c r="S63" s="121"/>
      <c r="T63" s="121"/>
      <c r="U63" s="121"/>
      <c r="V63" s="121"/>
      <c r="W63" s="121"/>
      <c r="X63" s="121"/>
      <c r="Y63" s="121"/>
      <c r="Z63" s="121"/>
      <c r="AA63" s="121"/>
      <c r="AB63" s="121"/>
      <c r="AC63" s="121"/>
      <c r="AD63" s="121"/>
      <c r="AE63" s="121"/>
      <c r="AF63" s="121"/>
      <c r="AG63" s="121"/>
      <c r="AH63" s="121"/>
      <c r="AI63" s="121"/>
      <c r="AJ63" s="121"/>
      <c r="AK63" s="121"/>
      <c r="AL63" s="121"/>
      <c r="AM63" s="121"/>
      <c r="AN63" s="121"/>
      <c r="AO63" s="121"/>
      <c r="AP63" s="121"/>
      <c r="AQ63" s="121"/>
      <c r="AR63" s="121"/>
      <c r="AS63" s="121"/>
      <c r="AT63" s="121"/>
      <c r="AU63" s="121"/>
      <c r="AV63" s="121"/>
      <c r="AW63" s="121"/>
      <c r="AX63" s="123"/>
    </row>
    <row r="64" spans="1:54" ht="21" customHeight="1">
      <c r="A64" s="124" t="s">
        <v>111</v>
      </c>
      <c r="B64" s="125"/>
      <c r="C64" s="125"/>
      <c r="D64" s="125"/>
      <c r="E64" s="125"/>
      <c r="F64" s="125"/>
      <c r="G64" s="125"/>
      <c r="H64" s="125"/>
      <c r="I64" s="125"/>
      <c r="J64" s="125"/>
      <c r="K64" s="125"/>
      <c r="L64" s="125"/>
      <c r="M64" s="125"/>
      <c r="N64" s="125"/>
      <c r="O64" s="125"/>
      <c r="P64" s="125"/>
      <c r="Q64" s="125"/>
      <c r="R64" s="125"/>
      <c r="S64" s="125"/>
      <c r="T64" s="125"/>
      <c r="U64" s="125"/>
      <c r="V64" s="125"/>
      <c r="W64" s="125"/>
      <c r="X64" s="125"/>
      <c r="Y64" s="125"/>
      <c r="Z64" s="125"/>
      <c r="AA64" s="125"/>
      <c r="AB64" s="125"/>
      <c r="AC64" s="125"/>
      <c r="AD64" s="125"/>
      <c r="AE64" s="125"/>
      <c r="AF64" s="125"/>
      <c r="AG64" s="125"/>
      <c r="AH64" s="125"/>
      <c r="AI64" s="125"/>
      <c r="AJ64" s="125"/>
      <c r="AK64" s="125"/>
      <c r="AL64" s="125"/>
      <c r="AM64" s="125"/>
      <c r="AN64" s="125"/>
      <c r="AO64" s="125"/>
      <c r="AP64" s="125"/>
      <c r="AQ64" s="125"/>
      <c r="AR64" s="125"/>
      <c r="AS64" s="125"/>
      <c r="AT64" s="125"/>
      <c r="AU64" s="125"/>
      <c r="AV64" s="125"/>
      <c r="AW64" s="125"/>
      <c r="AX64" s="126"/>
    </row>
    <row r="65" spans="1:50" ht="80.25" customHeight="1" thickBot="1">
      <c r="A65" s="112"/>
      <c r="B65" s="111"/>
      <c r="C65" s="111"/>
      <c r="D65" s="111"/>
      <c r="E65" s="111"/>
      <c r="F65" s="111"/>
      <c r="G65" s="111"/>
      <c r="H65" s="111"/>
      <c r="I65" s="111"/>
      <c r="J65" s="111"/>
      <c r="K65" s="111"/>
      <c r="L65" s="111"/>
      <c r="M65" s="111"/>
      <c r="N65" s="111"/>
      <c r="O65" s="111"/>
      <c r="P65" s="111"/>
      <c r="Q65" s="111"/>
      <c r="R65" s="111"/>
      <c r="S65" s="111"/>
      <c r="T65" s="111"/>
      <c r="U65" s="111"/>
      <c r="V65" s="111"/>
      <c r="W65" s="111"/>
      <c r="X65" s="111"/>
      <c r="Y65" s="111"/>
      <c r="Z65" s="111"/>
      <c r="AA65" s="111"/>
      <c r="AB65" s="111"/>
      <c r="AC65" s="111"/>
      <c r="AD65" s="111"/>
      <c r="AE65" s="111"/>
      <c r="AF65" s="111"/>
      <c r="AG65" s="111"/>
      <c r="AH65" s="111"/>
      <c r="AI65" s="111"/>
      <c r="AJ65" s="111"/>
      <c r="AK65" s="111"/>
      <c r="AL65" s="111"/>
      <c r="AM65" s="111"/>
      <c r="AN65" s="111"/>
      <c r="AO65" s="111"/>
      <c r="AP65" s="111"/>
      <c r="AQ65" s="111"/>
      <c r="AR65" s="111"/>
      <c r="AS65" s="111"/>
      <c r="AT65" s="111"/>
      <c r="AU65" s="111"/>
      <c r="AV65" s="111"/>
      <c r="AW65" s="111"/>
      <c r="AX65" s="110"/>
    </row>
    <row r="66" spans="1:50" ht="19.7" customHeight="1">
      <c r="A66" s="130" t="s">
        <v>112</v>
      </c>
      <c r="B66" s="131"/>
      <c r="C66" s="131"/>
      <c r="D66" s="131"/>
      <c r="E66" s="131"/>
      <c r="F66" s="131"/>
      <c r="G66" s="131"/>
      <c r="H66" s="131"/>
      <c r="I66" s="131"/>
      <c r="J66" s="131"/>
      <c r="K66" s="131"/>
      <c r="L66" s="131"/>
      <c r="M66" s="131"/>
      <c r="N66" s="131"/>
      <c r="O66" s="131"/>
      <c r="P66" s="131"/>
      <c r="Q66" s="131"/>
      <c r="R66" s="131"/>
      <c r="S66" s="131"/>
      <c r="T66" s="131"/>
      <c r="U66" s="131"/>
      <c r="V66" s="131"/>
      <c r="W66" s="131"/>
      <c r="X66" s="131"/>
      <c r="Y66" s="131"/>
      <c r="Z66" s="131"/>
      <c r="AA66" s="131"/>
      <c r="AB66" s="131"/>
      <c r="AC66" s="131"/>
      <c r="AD66" s="131"/>
      <c r="AE66" s="131"/>
      <c r="AF66" s="131"/>
      <c r="AG66" s="131"/>
      <c r="AH66" s="131"/>
      <c r="AI66" s="131"/>
      <c r="AJ66" s="131"/>
      <c r="AK66" s="131"/>
      <c r="AL66" s="131"/>
      <c r="AM66" s="131"/>
      <c r="AN66" s="131"/>
      <c r="AO66" s="131"/>
      <c r="AP66" s="131"/>
      <c r="AQ66" s="131"/>
      <c r="AR66" s="131"/>
      <c r="AS66" s="131"/>
      <c r="AT66" s="131"/>
      <c r="AU66" s="131"/>
      <c r="AV66" s="131"/>
      <c r="AW66" s="131"/>
      <c r="AX66" s="132"/>
    </row>
    <row r="67" spans="1:50" ht="19.899999999999999" customHeight="1" thickBot="1">
      <c r="A67" s="133"/>
      <c r="B67" s="134"/>
      <c r="C67" s="115" t="s">
        <v>113</v>
      </c>
      <c r="D67" s="135"/>
      <c r="E67" s="135"/>
      <c r="F67" s="135"/>
      <c r="G67" s="135"/>
      <c r="H67" s="135"/>
      <c r="I67" s="135"/>
      <c r="J67" s="136"/>
      <c r="K67" s="299" t="s">
        <v>519</v>
      </c>
      <c r="L67" s="294"/>
      <c r="M67" s="294"/>
      <c r="N67" s="294"/>
      <c r="O67" s="294"/>
      <c r="P67" s="294"/>
      <c r="Q67" s="294"/>
      <c r="R67" s="295"/>
      <c r="S67" s="115" t="s">
        <v>114</v>
      </c>
      <c r="T67" s="135"/>
      <c r="U67" s="135"/>
      <c r="V67" s="135"/>
      <c r="W67" s="135"/>
      <c r="X67" s="135"/>
      <c r="Y67" s="135"/>
      <c r="Z67" s="136"/>
      <c r="AA67" s="299" t="s">
        <v>1771</v>
      </c>
      <c r="AB67" s="294"/>
      <c r="AC67" s="294"/>
      <c r="AD67" s="294"/>
      <c r="AE67" s="294"/>
      <c r="AF67" s="294"/>
      <c r="AG67" s="294"/>
      <c r="AH67" s="295"/>
      <c r="AI67" s="115" t="s">
        <v>115</v>
      </c>
      <c r="AJ67" s="116"/>
      <c r="AK67" s="116"/>
      <c r="AL67" s="116"/>
      <c r="AM67" s="116"/>
      <c r="AN67" s="116"/>
      <c r="AO67" s="116"/>
      <c r="AP67" s="117"/>
      <c r="AQ67" s="842">
        <v>173</v>
      </c>
      <c r="AR67" s="135"/>
      <c r="AS67" s="135"/>
      <c r="AT67" s="135"/>
      <c r="AU67" s="135"/>
      <c r="AV67" s="135"/>
      <c r="AW67" s="135"/>
      <c r="AX67" s="843"/>
    </row>
  </sheetData>
  <mergeCells count="255">
    <mergeCell ref="F61:AX61"/>
    <mergeCell ref="A62:AX62"/>
    <mergeCell ref="AQ67:AX67"/>
    <mergeCell ref="C55:F55"/>
    <mergeCell ref="G55:S55"/>
    <mergeCell ref="T55:AF55"/>
    <mergeCell ref="A56:B57"/>
    <mergeCell ref="C56:F56"/>
    <mergeCell ref="C57:F57"/>
    <mergeCell ref="G57:AX57"/>
    <mergeCell ref="A52:B55"/>
    <mergeCell ref="C52:AC52"/>
    <mergeCell ref="A63:E63"/>
    <mergeCell ref="F63:AX63"/>
    <mergeCell ref="A64:AX64"/>
    <mergeCell ref="A66:AX66"/>
    <mergeCell ref="A67:B67"/>
    <mergeCell ref="C67:J67"/>
    <mergeCell ref="K67:R67"/>
    <mergeCell ref="S67:Z67"/>
    <mergeCell ref="AA67:AH67"/>
    <mergeCell ref="AI67:AP67"/>
    <mergeCell ref="A58:AX58"/>
    <mergeCell ref="A59:AX59"/>
    <mergeCell ref="A60:AX60"/>
    <mergeCell ref="A61:E61"/>
    <mergeCell ref="G56:AX56"/>
    <mergeCell ref="A43:B48"/>
    <mergeCell ref="C43:AC43"/>
    <mergeCell ref="AD43:AF43"/>
    <mergeCell ref="AG43:AX48"/>
    <mergeCell ref="C44:AC44"/>
    <mergeCell ref="AD44:AF44"/>
    <mergeCell ref="C45:AC45"/>
    <mergeCell ref="AD45:AF45"/>
    <mergeCell ref="A49:B51"/>
    <mergeCell ref="AD52:AF52"/>
    <mergeCell ref="AG52:AX55"/>
    <mergeCell ref="C53:F53"/>
    <mergeCell ref="G53:S53"/>
    <mergeCell ref="T53:AF53"/>
    <mergeCell ref="C54:F54"/>
    <mergeCell ref="G54:S54"/>
    <mergeCell ref="T54:AF54"/>
    <mergeCell ref="C46:AC46"/>
    <mergeCell ref="AD46:AF46"/>
    <mergeCell ref="C47:AC47"/>
    <mergeCell ref="AD47:AF47"/>
    <mergeCell ref="C48:AC48"/>
    <mergeCell ref="AD48:AF48"/>
    <mergeCell ref="C49:AC49"/>
    <mergeCell ref="AD49:AF49"/>
    <mergeCell ref="AG49:AX51"/>
    <mergeCell ref="C50:AC50"/>
    <mergeCell ref="AD50:AF50"/>
    <mergeCell ref="C51:AC51"/>
    <mergeCell ref="AD51:AF51"/>
    <mergeCell ref="C42:AC42"/>
    <mergeCell ref="AD42:AF42"/>
    <mergeCell ref="X36:AX36"/>
    <mergeCell ref="C33:K33"/>
    <mergeCell ref="L33:Q33"/>
    <mergeCell ref="R33:W33"/>
    <mergeCell ref="X33:AX33"/>
    <mergeCell ref="C34:K34"/>
    <mergeCell ref="L34:Q34"/>
    <mergeCell ref="R34:W34"/>
    <mergeCell ref="A38:AX38"/>
    <mergeCell ref="C39:AC39"/>
    <mergeCell ref="AD39:AF39"/>
    <mergeCell ref="AG39:AX39"/>
    <mergeCell ref="A40:B42"/>
    <mergeCell ref="C40:AC40"/>
    <mergeCell ref="AD40:AF40"/>
    <mergeCell ref="AG40:AX42"/>
    <mergeCell ref="C41:AC41"/>
    <mergeCell ref="AD41:AF41"/>
    <mergeCell ref="C35:K35"/>
    <mergeCell ref="L35:Q35"/>
    <mergeCell ref="R35:W35"/>
    <mergeCell ref="X35:AX35"/>
    <mergeCell ref="C36:K36"/>
    <mergeCell ref="L36:Q36"/>
    <mergeCell ref="R36:W36"/>
    <mergeCell ref="A29:B36"/>
    <mergeCell ref="C29:K29"/>
    <mergeCell ref="L29:Q29"/>
    <mergeCell ref="R29:W29"/>
    <mergeCell ref="X29:AX29"/>
    <mergeCell ref="C30:K30"/>
    <mergeCell ref="L30:Q30"/>
    <mergeCell ref="R30:W30"/>
    <mergeCell ref="X30:AX30"/>
    <mergeCell ref="C31:K31"/>
    <mergeCell ref="X34:AX34"/>
    <mergeCell ref="L31:Q31"/>
    <mergeCell ref="R31:W31"/>
    <mergeCell ref="X31:AX31"/>
    <mergeCell ref="C32:K32"/>
    <mergeCell ref="L32:Q32"/>
    <mergeCell ref="R32:W32"/>
    <mergeCell ref="X32:AX32"/>
    <mergeCell ref="AT23:AX23"/>
    <mergeCell ref="AO24:AS24"/>
    <mergeCell ref="AT24:AX24"/>
    <mergeCell ref="AO25:AS25"/>
    <mergeCell ref="AT25:AX25"/>
    <mergeCell ref="G27:X28"/>
    <mergeCell ref="Y27:AA27"/>
    <mergeCell ref="AB27:AD27"/>
    <mergeCell ref="AE27:AI27"/>
    <mergeCell ref="AJ27:AN27"/>
    <mergeCell ref="AO27:AS27"/>
    <mergeCell ref="AO26:AS26"/>
    <mergeCell ref="AT26:AX26"/>
    <mergeCell ref="AT27:AX27"/>
    <mergeCell ref="Y28:AA28"/>
    <mergeCell ref="AB28:AD28"/>
    <mergeCell ref="AE28:AI28"/>
    <mergeCell ref="AJ28:AN28"/>
    <mergeCell ref="AO28:AS28"/>
    <mergeCell ref="AT28:AX28"/>
    <mergeCell ref="AJ26:AN26"/>
    <mergeCell ref="G24:X25"/>
    <mergeCell ref="Y24:AA24"/>
    <mergeCell ref="AJ23:AN23"/>
    <mergeCell ref="AB25:AD25"/>
    <mergeCell ref="AJ25:AN25"/>
    <mergeCell ref="AE20:AI20"/>
    <mergeCell ref="AJ20:AN20"/>
    <mergeCell ref="AE21:AI21"/>
    <mergeCell ref="AJ21:AN21"/>
    <mergeCell ref="G20:X22"/>
    <mergeCell ref="Y20:AA20"/>
    <mergeCell ref="AB24:AD24"/>
    <mergeCell ref="AE24:AI24"/>
    <mergeCell ref="AJ24:AN24"/>
    <mergeCell ref="Y25:AA25"/>
    <mergeCell ref="AB20:AD20"/>
    <mergeCell ref="AO23:AS23"/>
    <mergeCell ref="AO21:AS21"/>
    <mergeCell ref="A26:F28"/>
    <mergeCell ref="G26:X26"/>
    <mergeCell ref="Y26:AA26"/>
    <mergeCell ref="AB26:AD26"/>
    <mergeCell ref="AE26:AI26"/>
    <mergeCell ref="G23:X23"/>
    <mergeCell ref="Y23:AA23"/>
    <mergeCell ref="AB23:AD23"/>
    <mergeCell ref="AE23:AI23"/>
    <mergeCell ref="A23:F25"/>
    <mergeCell ref="AE25:AI25"/>
    <mergeCell ref="A19:F22"/>
    <mergeCell ref="G19:X19"/>
    <mergeCell ref="Y19:AA19"/>
    <mergeCell ref="AB19:AD19"/>
    <mergeCell ref="AE19:AI19"/>
    <mergeCell ref="AJ19:AN19"/>
    <mergeCell ref="AT21:AX21"/>
    <mergeCell ref="Y22:AA22"/>
    <mergeCell ref="AB22:AD22"/>
    <mergeCell ref="AE22:AI22"/>
    <mergeCell ref="AJ22:AN22"/>
    <mergeCell ref="AO22:AS22"/>
    <mergeCell ref="AT22:AX22"/>
    <mergeCell ref="AO20:AS20"/>
    <mergeCell ref="AT20:AX20"/>
    <mergeCell ref="Y21:AA21"/>
    <mergeCell ref="AB21:AD21"/>
    <mergeCell ref="AR16:AX16"/>
    <mergeCell ref="G17:O17"/>
    <mergeCell ref="P17:V17"/>
    <mergeCell ref="W17:AC17"/>
    <mergeCell ref="AD17:AJ17"/>
    <mergeCell ref="AK17:AQ17"/>
    <mergeCell ref="AR17:AX17"/>
    <mergeCell ref="AO19:AS19"/>
    <mergeCell ref="AT19:AX19"/>
    <mergeCell ref="AR18:AX18"/>
    <mergeCell ref="G18:O18"/>
    <mergeCell ref="P18:V18"/>
    <mergeCell ref="W18:AC18"/>
    <mergeCell ref="AD18:AJ18"/>
    <mergeCell ref="AK18:AQ18"/>
    <mergeCell ref="AR13:AX13"/>
    <mergeCell ref="AK14:AQ14"/>
    <mergeCell ref="AR14:AX14"/>
    <mergeCell ref="W12:AC12"/>
    <mergeCell ref="AD12:AJ12"/>
    <mergeCell ref="AK12:AQ12"/>
    <mergeCell ref="AR12:AX12"/>
    <mergeCell ref="I15:O15"/>
    <mergeCell ref="P15:V15"/>
    <mergeCell ref="W15:AC15"/>
    <mergeCell ref="AD15:AJ15"/>
    <mergeCell ref="AK15:AQ15"/>
    <mergeCell ref="AR15:AX15"/>
    <mergeCell ref="AD10:AJ10"/>
    <mergeCell ref="AK10:AQ10"/>
    <mergeCell ref="I13:O13"/>
    <mergeCell ref="P13:V13"/>
    <mergeCell ref="W13:AC13"/>
    <mergeCell ref="AD13:AJ13"/>
    <mergeCell ref="AK13:AQ13"/>
    <mergeCell ref="I16:O16"/>
    <mergeCell ref="P16:V16"/>
    <mergeCell ref="W16:AC16"/>
    <mergeCell ref="AD16:AJ16"/>
    <mergeCell ref="AK16:AQ16"/>
    <mergeCell ref="I14:O14"/>
    <mergeCell ref="P14:V14"/>
    <mergeCell ref="W14:AC14"/>
    <mergeCell ref="AD14:AJ14"/>
    <mergeCell ref="A6:F6"/>
    <mergeCell ref="G6:X6"/>
    <mergeCell ref="Y6:AD6"/>
    <mergeCell ref="AE6:AX6"/>
    <mergeCell ref="A7:F7"/>
    <mergeCell ref="G7:AX7"/>
    <mergeCell ref="AR10:AX10"/>
    <mergeCell ref="G11:H16"/>
    <mergeCell ref="I11:O11"/>
    <mergeCell ref="P11:V11"/>
    <mergeCell ref="W11:AC11"/>
    <mergeCell ref="AD11:AJ11"/>
    <mergeCell ref="AK11:AQ11"/>
    <mergeCell ref="AR11:AX11"/>
    <mergeCell ref="I12:O12"/>
    <mergeCell ref="P12:V12"/>
    <mergeCell ref="A8:F8"/>
    <mergeCell ref="G8:AX8"/>
    <mergeCell ref="A9:F9"/>
    <mergeCell ref="G9:AX9"/>
    <mergeCell ref="A10:F18"/>
    <mergeCell ref="G10:O10"/>
    <mergeCell ref="P10:V10"/>
    <mergeCell ref="W10:AC10"/>
    <mergeCell ref="A4:F4"/>
    <mergeCell ref="G4:X4"/>
    <mergeCell ref="Y4:AD4"/>
    <mergeCell ref="AE4:AP4"/>
    <mergeCell ref="AQ4:AX4"/>
    <mergeCell ref="A5:F5"/>
    <mergeCell ref="G5:X5"/>
    <mergeCell ref="Y5:AD5"/>
    <mergeCell ref="AE5:AX5"/>
    <mergeCell ref="AJ1:AP1"/>
    <mergeCell ref="AQ1:AX1"/>
    <mergeCell ref="A2:AN2"/>
    <mergeCell ref="AO2:AX2"/>
    <mergeCell ref="A3:F3"/>
    <mergeCell ref="G3:X3"/>
    <mergeCell ref="Y3:AD3"/>
    <mergeCell ref="AE3:AP3"/>
    <mergeCell ref="AQ3:AX3"/>
  </mergeCells>
  <phoneticPr fontId="24"/>
  <pageMargins left="0.62992125984251968" right="0.39370078740157483" top="0.59055118110236227" bottom="0.39370078740157483" header="0.51181102362204722" footer="0.51181102362204722"/>
  <pageSetup paperSize="9" scale="70" fitToHeight="4" orientation="portrait" horizontalDpi="4294967292" r:id="rId1"/>
  <headerFooter alignWithMargins="0">
    <oddFooter>&amp;C&amp;P</oddFooter>
  </headerFooter>
  <rowBreaks count="1" manualBreakCount="1">
    <brk id="36" max="49" man="1"/>
  </row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dimension ref="A1:BC191"/>
  <sheetViews>
    <sheetView view="pageBreakPreview" zoomScale="70" zoomScaleNormal="75" zoomScaleSheetLayoutView="70" workbookViewId="0">
      <selection activeCell="BA35" sqref="BA35"/>
    </sheetView>
  </sheetViews>
  <sheetFormatPr defaultRowHeight="13.5"/>
  <cols>
    <col min="1" max="50" width="2.625" style="1" customWidth="1"/>
    <col min="51" max="57" width="2.25" style="1" customWidth="1"/>
    <col min="58" max="16384" width="9" style="1"/>
  </cols>
  <sheetData>
    <row r="1" spans="1:50" ht="21.75" customHeight="1" thickBot="1">
      <c r="AJ1" s="499" t="s">
        <v>0</v>
      </c>
      <c r="AK1" s="499"/>
      <c r="AL1" s="499"/>
      <c r="AM1" s="499"/>
      <c r="AN1" s="499"/>
      <c r="AO1" s="499"/>
      <c r="AP1" s="499"/>
      <c r="AQ1" s="1728" t="str">
        <f ca="1">RIGHT(CELL("filename",AQ1),LEN(CELL("filename",AQ1))-FIND("]",CELL("filename",AQ1)))</f>
        <v>165</v>
      </c>
      <c r="AR1" s="1457"/>
      <c r="AS1" s="1457"/>
      <c r="AT1" s="1457"/>
      <c r="AU1" s="1457"/>
      <c r="AV1" s="1457"/>
      <c r="AW1" s="1457"/>
      <c r="AX1" s="1457"/>
    </row>
    <row r="2" spans="1:50" ht="21" customHeight="1" thickBot="1">
      <c r="A2" s="501" t="s">
        <v>1</v>
      </c>
      <c r="B2" s="502"/>
      <c r="C2" s="502"/>
      <c r="D2" s="502"/>
      <c r="E2" s="502"/>
      <c r="F2" s="502"/>
      <c r="G2" s="502"/>
      <c r="H2" s="502"/>
      <c r="I2" s="502"/>
      <c r="J2" s="502"/>
      <c r="K2" s="502"/>
      <c r="L2" s="502"/>
      <c r="M2" s="502"/>
      <c r="N2" s="502"/>
      <c r="O2" s="502"/>
      <c r="P2" s="502"/>
      <c r="Q2" s="502"/>
      <c r="R2" s="502"/>
      <c r="S2" s="502"/>
      <c r="T2" s="502"/>
      <c r="U2" s="502"/>
      <c r="V2" s="502"/>
      <c r="W2" s="502"/>
      <c r="X2" s="502"/>
      <c r="Y2" s="502"/>
      <c r="Z2" s="502"/>
      <c r="AA2" s="502"/>
      <c r="AB2" s="502"/>
      <c r="AC2" s="502"/>
      <c r="AD2" s="502"/>
      <c r="AE2" s="502"/>
      <c r="AF2" s="502"/>
      <c r="AG2" s="502"/>
      <c r="AH2" s="502"/>
      <c r="AI2" s="502"/>
      <c r="AJ2" s="502"/>
      <c r="AK2" s="502"/>
      <c r="AL2" s="502"/>
      <c r="AM2" s="502"/>
      <c r="AN2" s="502"/>
      <c r="AO2" s="503" t="s">
        <v>2</v>
      </c>
      <c r="AP2" s="504"/>
      <c r="AQ2" s="504"/>
      <c r="AR2" s="504"/>
      <c r="AS2" s="504"/>
      <c r="AT2" s="504"/>
      <c r="AU2" s="504"/>
      <c r="AV2" s="504"/>
      <c r="AW2" s="504"/>
      <c r="AX2" s="505"/>
    </row>
    <row r="3" spans="1:50" ht="25.15" customHeight="1">
      <c r="A3" s="506" t="s">
        <v>3</v>
      </c>
      <c r="B3" s="507"/>
      <c r="C3" s="507"/>
      <c r="D3" s="507"/>
      <c r="E3" s="507"/>
      <c r="F3" s="507"/>
      <c r="G3" s="2852" t="s">
        <v>1819</v>
      </c>
      <c r="H3" s="792"/>
      <c r="I3" s="792"/>
      <c r="J3" s="792"/>
      <c r="K3" s="792"/>
      <c r="L3" s="792"/>
      <c r="M3" s="792"/>
      <c r="N3" s="792"/>
      <c r="O3" s="792"/>
      <c r="P3" s="792"/>
      <c r="Q3" s="792"/>
      <c r="R3" s="792"/>
      <c r="S3" s="792"/>
      <c r="T3" s="792"/>
      <c r="U3" s="792"/>
      <c r="V3" s="792"/>
      <c r="W3" s="792"/>
      <c r="X3" s="792"/>
      <c r="Y3" s="510" t="s">
        <v>161</v>
      </c>
      <c r="Z3" s="511"/>
      <c r="AA3" s="511"/>
      <c r="AB3" s="511"/>
      <c r="AC3" s="511"/>
      <c r="AD3" s="512"/>
      <c r="AE3" s="699" t="s">
        <v>1818</v>
      </c>
      <c r="AF3" s="511"/>
      <c r="AG3" s="511"/>
      <c r="AH3" s="511"/>
      <c r="AI3" s="511"/>
      <c r="AJ3" s="511"/>
      <c r="AK3" s="511"/>
      <c r="AL3" s="511"/>
      <c r="AM3" s="511"/>
      <c r="AN3" s="511"/>
      <c r="AO3" s="511"/>
      <c r="AP3" s="512"/>
      <c r="AQ3" s="515" t="s">
        <v>7</v>
      </c>
      <c r="AR3" s="511"/>
      <c r="AS3" s="511"/>
      <c r="AT3" s="511"/>
      <c r="AU3" s="511"/>
      <c r="AV3" s="511"/>
      <c r="AW3" s="511"/>
      <c r="AX3" s="682"/>
    </row>
    <row r="4" spans="1:50" ht="30" customHeight="1">
      <c r="A4" s="474" t="s">
        <v>8</v>
      </c>
      <c r="B4" s="475"/>
      <c r="C4" s="475"/>
      <c r="D4" s="475"/>
      <c r="E4" s="475"/>
      <c r="F4" s="476"/>
      <c r="G4" s="1439" t="s">
        <v>1817</v>
      </c>
      <c r="H4" s="1440"/>
      <c r="I4" s="1440"/>
      <c r="J4" s="1440"/>
      <c r="K4" s="1440"/>
      <c r="L4" s="1440"/>
      <c r="M4" s="1440"/>
      <c r="N4" s="1440"/>
      <c r="O4" s="1440"/>
      <c r="P4" s="1440"/>
      <c r="Q4" s="1440"/>
      <c r="R4" s="1440"/>
      <c r="S4" s="1440"/>
      <c r="T4" s="1440"/>
      <c r="U4" s="1440"/>
      <c r="V4" s="371"/>
      <c r="W4" s="371"/>
      <c r="X4" s="371"/>
      <c r="Y4" s="480" t="s">
        <v>10</v>
      </c>
      <c r="Z4" s="481"/>
      <c r="AA4" s="481"/>
      <c r="AB4" s="481"/>
      <c r="AC4" s="481"/>
      <c r="AD4" s="482"/>
      <c r="AE4" s="481" t="s">
        <v>1816</v>
      </c>
      <c r="AF4" s="481"/>
      <c r="AG4" s="481"/>
      <c r="AH4" s="481"/>
      <c r="AI4" s="481"/>
      <c r="AJ4" s="481"/>
      <c r="AK4" s="481"/>
      <c r="AL4" s="481"/>
      <c r="AM4" s="481"/>
      <c r="AN4" s="481"/>
      <c r="AO4" s="481"/>
      <c r="AP4" s="482"/>
      <c r="AQ4" s="486" t="s">
        <v>1815</v>
      </c>
      <c r="AR4" s="487"/>
      <c r="AS4" s="487"/>
      <c r="AT4" s="487"/>
      <c r="AU4" s="487"/>
      <c r="AV4" s="487"/>
      <c r="AW4" s="487"/>
      <c r="AX4" s="488"/>
    </row>
    <row r="5" spans="1:50" ht="30" customHeight="1">
      <c r="A5" s="489" t="s">
        <v>13</v>
      </c>
      <c r="B5" s="490"/>
      <c r="C5" s="490"/>
      <c r="D5" s="490"/>
      <c r="E5" s="490"/>
      <c r="F5" s="490"/>
      <c r="G5" s="1442" t="s">
        <v>267</v>
      </c>
      <c r="H5" s="371"/>
      <c r="I5" s="371"/>
      <c r="J5" s="371"/>
      <c r="K5" s="371"/>
      <c r="L5" s="371"/>
      <c r="M5" s="371"/>
      <c r="N5" s="371"/>
      <c r="O5" s="371"/>
      <c r="P5" s="371"/>
      <c r="Q5" s="371"/>
      <c r="R5" s="371"/>
      <c r="S5" s="371"/>
      <c r="T5" s="371"/>
      <c r="U5" s="371"/>
      <c r="V5" s="371"/>
      <c r="W5" s="371"/>
      <c r="X5" s="371"/>
      <c r="Y5" s="492" t="s">
        <v>15</v>
      </c>
      <c r="Z5" s="493"/>
      <c r="AA5" s="493"/>
      <c r="AB5" s="493"/>
      <c r="AC5" s="493"/>
      <c r="AD5" s="494"/>
      <c r="AE5" s="495" t="s">
        <v>1814</v>
      </c>
      <c r="AF5" s="496"/>
      <c r="AG5" s="496"/>
      <c r="AH5" s="496"/>
      <c r="AI5" s="496"/>
      <c r="AJ5" s="496"/>
      <c r="AK5" s="496"/>
      <c r="AL5" s="496"/>
      <c r="AM5" s="496"/>
      <c r="AN5" s="496"/>
      <c r="AO5" s="496"/>
      <c r="AP5" s="496"/>
      <c r="AQ5" s="941"/>
      <c r="AR5" s="941"/>
      <c r="AS5" s="941"/>
      <c r="AT5" s="941"/>
      <c r="AU5" s="941"/>
      <c r="AV5" s="941"/>
      <c r="AW5" s="941"/>
      <c r="AX5" s="942"/>
    </row>
    <row r="6" spans="1:50" ht="39.950000000000003" customHeight="1">
      <c r="A6" s="461" t="s">
        <v>17</v>
      </c>
      <c r="B6" s="462"/>
      <c r="C6" s="462"/>
      <c r="D6" s="462"/>
      <c r="E6" s="462"/>
      <c r="F6" s="462"/>
      <c r="G6" s="671" t="s">
        <v>1813</v>
      </c>
      <c r="H6" s="672"/>
      <c r="I6" s="672"/>
      <c r="J6" s="672"/>
      <c r="K6" s="672"/>
      <c r="L6" s="672"/>
      <c r="M6" s="672"/>
      <c r="N6" s="672"/>
      <c r="O6" s="672"/>
      <c r="P6" s="672"/>
      <c r="Q6" s="672"/>
      <c r="R6" s="672"/>
      <c r="S6" s="672"/>
      <c r="T6" s="672"/>
      <c r="U6" s="672"/>
      <c r="V6" s="797"/>
      <c r="W6" s="797"/>
      <c r="X6" s="797"/>
      <c r="Y6" s="467" t="s">
        <v>158</v>
      </c>
      <c r="Z6" s="371"/>
      <c r="AA6" s="371"/>
      <c r="AB6" s="371"/>
      <c r="AC6" s="371"/>
      <c r="AD6" s="378"/>
      <c r="AE6" s="1342" t="s">
        <v>1812</v>
      </c>
      <c r="AF6" s="1343"/>
      <c r="AG6" s="1343"/>
      <c r="AH6" s="1343"/>
      <c r="AI6" s="1343"/>
      <c r="AJ6" s="1343"/>
      <c r="AK6" s="1343"/>
      <c r="AL6" s="1343"/>
      <c r="AM6" s="1343"/>
      <c r="AN6" s="1343"/>
      <c r="AO6" s="1343"/>
      <c r="AP6" s="1343"/>
      <c r="AQ6" s="1343"/>
      <c r="AR6" s="1343"/>
      <c r="AS6" s="1343"/>
      <c r="AT6" s="1343"/>
      <c r="AU6" s="1343"/>
      <c r="AV6" s="1343"/>
      <c r="AW6" s="1343"/>
      <c r="AX6" s="1344"/>
    </row>
    <row r="7" spans="1:50" ht="103.7" customHeight="1">
      <c r="A7" s="429" t="s">
        <v>21</v>
      </c>
      <c r="B7" s="430"/>
      <c r="C7" s="430"/>
      <c r="D7" s="430"/>
      <c r="E7" s="430"/>
      <c r="F7" s="430"/>
      <c r="G7" s="1260" t="s">
        <v>1811</v>
      </c>
      <c r="H7" s="436"/>
      <c r="I7" s="436"/>
      <c r="J7" s="436"/>
      <c r="K7" s="436"/>
      <c r="L7" s="436"/>
      <c r="M7" s="436"/>
      <c r="N7" s="436"/>
      <c r="O7" s="436"/>
      <c r="P7" s="436"/>
      <c r="Q7" s="436"/>
      <c r="R7" s="436"/>
      <c r="S7" s="436"/>
      <c r="T7" s="436"/>
      <c r="U7" s="436"/>
      <c r="V7" s="436"/>
      <c r="W7" s="436"/>
      <c r="X7" s="436"/>
      <c r="Y7" s="436"/>
      <c r="Z7" s="436"/>
      <c r="AA7" s="436"/>
      <c r="AB7" s="436"/>
      <c r="AC7" s="436"/>
      <c r="AD7" s="436"/>
      <c r="AE7" s="436"/>
      <c r="AF7" s="436"/>
      <c r="AG7" s="436"/>
      <c r="AH7" s="436"/>
      <c r="AI7" s="436"/>
      <c r="AJ7" s="436"/>
      <c r="AK7" s="436"/>
      <c r="AL7" s="436"/>
      <c r="AM7" s="436"/>
      <c r="AN7" s="436"/>
      <c r="AO7" s="436"/>
      <c r="AP7" s="436"/>
      <c r="AQ7" s="436"/>
      <c r="AR7" s="436"/>
      <c r="AS7" s="436"/>
      <c r="AT7" s="436"/>
      <c r="AU7" s="436"/>
      <c r="AV7" s="436"/>
      <c r="AW7" s="436"/>
      <c r="AX7" s="437"/>
    </row>
    <row r="8" spans="1:50" ht="137.25" customHeight="1">
      <c r="A8" s="429" t="s">
        <v>23</v>
      </c>
      <c r="B8" s="430"/>
      <c r="C8" s="430"/>
      <c r="D8" s="430"/>
      <c r="E8" s="430"/>
      <c r="F8" s="430"/>
      <c r="G8" s="3139" t="s">
        <v>1810</v>
      </c>
      <c r="H8" s="3140"/>
      <c r="I8" s="3140"/>
      <c r="J8" s="3140"/>
      <c r="K8" s="3140"/>
      <c r="L8" s="3140"/>
      <c r="M8" s="3140"/>
      <c r="N8" s="3140"/>
      <c r="O8" s="3140"/>
      <c r="P8" s="3140"/>
      <c r="Q8" s="3140"/>
      <c r="R8" s="3140"/>
      <c r="S8" s="3140"/>
      <c r="T8" s="3140"/>
      <c r="U8" s="3140"/>
      <c r="V8" s="3140"/>
      <c r="W8" s="3140"/>
      <c r="X8" s="3140"/>
      <c r="Y8" s="3140"/>
      <c r="Z8" s="3140"/>
      <c r="AA8" s="3140"/>
      <c r="AB8" s="3140"/>
      <c r="AC8" s="3140"/>
      <c r="AD8" s="3140"/>
      <c r="AE8" s="3140"/>
      <c r="AF8" s="3140"/>
      <c r="AG8" s="3140"/>
      <c r="AH8" s="3140"/>
      <c r="AI8" s="3140"/>
      <c r="AJ8" s="3140"/>
      <c r="AK8" s="3140"/>
      <c r="AL8" s="3140"/>
      <c r="AM8" s="3140"/>
      <c r="AN8" s="3140"/>
      <c r="AO8" s="3140"/>
      <c r="AP8" s="3140"/>
      <c r="AQ8" s="3140"/>
      <c r="AR8" s="3140"/>
      <c r="AS8" s="3140"/>
      <c r="AT8" s="3140"/>
      <c r="AU8" s="3140"/>
      <c r="AV8" s="3140"/>
      <c r="AW8" s="3140"/>
      <c r="AX8" s="3141"/>
    </row>
    <row r="9" spans="1:50" ht="29.25" customHeight="1">
      <c r="A9" s="429" t="s">
        <v>25</v>
      </c>
      <c r="B9" s="430"/>
      <c r="C9" s="430"/>
      <c r="D9" s="430"/>
      <c r="E9" s="430"/>
      <c r="F9" s="434"/>
      <c r="G9" s="3142" t="s">
        <v>26</v>
      </c>
      <c r="H9" s="3143"/>
      <c r="I9" s="3143"/>
      <c r="J9" s="3143"/>
      <c r="K9" s="3143"/>
      <c r="L9" s="3143"/>
      <c r="M9" s="3143"/>
      <c r="N9" s="3143"/>
      <c r="O9" s="3143"/>
      <c r="P9" s="3143"/>
      <c r="Q9" s="3143"/>
      <c r="R9" s="3143"/>
      <c r="S9" s="3143"/>
      <c r="T9" s="3143"/>
      <c r="U9" s="3143"/>
      <c r="V9" s="3143"/>
      <c r="W9" s="3143"/>
      <c r="X9" s="3143"/>
      <c r="Y9" s="3143"/>
      <c r="Z9" s="3143"/>
      <c r="AA9" s="3143"/>
      <c r="AB9" s="3143"/>
      <c r="AC9" s="3143"/>
      <c r="AD9" s="3143"/>
      <c r="AE9" s="3143"/>
      <c r="AF9" s="3143"/>
      <c r="AG9" s="3143"/>
      <c r="AH9" s="3143"/>
      <c r="AI9" s="3143"/>
      <c r="AJ9" s="3143"/>
      <c r="AK9" s="3143"/>
      <c r="AL9" s="3143"/>
      <c r="AM9" s="3143"/>
      <c r="AN9" s="3143"/>
      <c r="AO9" s="3143"/>
      <c r="AP9" s="3143"/>
      <c r="AQ9" s="3143"/>
      <c r="AR9" s="3143"/>
      <c r="AS9" s="3143"/>
      <c r="AT9" s="3143"/>
      <c r="AU9" s="3143"/>
      <c r="AV9" s="3143"/>
      <c r="AW9" s="3143"/>
      <c r="AX9" s="3144"/>
    </row>
    <row r="10" spans="1:50" ht="21" customHeight="1">
      <c r="A10" s="438" t="s">
        <v>27</v>
      </c>
      <c r="B10" s="439"/>
      <c r="C10" s="439"/>
      <c r="D10" s="439"/>
      <c r="E10" s="439"/>
      <c r="F10" s="440"/>
      <c r="G10" s="447"/>
      <c r="H10" s="448"/>
      <c r="I10" s="448"/>
      <c r="J10" s="448"/>
      <c r="K10" s="448"/>
      <c r="L10" s="448"/>
      <c r="M10" s="448"/>
      <c r="N10" s="448"/>
      <c r="O10" s="448"/>
      <c r="P10" s="357" t="s">
        <v>28</v>
      </c>
      <c r="Q10" s="352"/>
      <c r="R10" s="352"/>
      <c r="S10" s="352"/>
      <c r="T10" s="352"/>
      <c r="U10" s="352"/>
      <c r="V10" s="353"/>
      <c r="W10" s="357" t="s">
        <v>29</v>
      </c>
      <c r="X10" s="352"/>
      <c r="Y10" s="352"/>
      <c r="Z10" s="352"/>
      <c r="AA10" s="352"/>
      <c r="AB10" s="352"/>
      <c r="AC10" s="353"/>
      <c r="AD10" s="357" t="s">
        <v>30</v>
      </c>
      <c r="AE10" s="352"/>
      <c r="AF10" s="352"/>
      <c r="AG10" s="352"/>
      <c r="AH10" s="352"/>
      <c r="AI10" s="352"/>
      <c r="AJ10" s="353"/>
      <c r="AK10" s="357" t="s">
        <v>31</v>
      </c>
      <c r="AL10" s="352"/>
      <c r="AM10" s="352"/>
      <c r="AN10" s="352"/>
      <c r="AO10" s="352"/>
      <c r="AP10" s="352"/>
      <c r="AQ10" s="353"/>
      <c r="AR10" s="357" t="s">
        <v>32</v>
      </c>
      <c r="AS10" s="352"/>
      <c r="AT10" s="352"/>
      <c r="AU10" s="352"/>
      <c r="AV10" s="352"/>
      <c r="AW10" s="352"/>
      <c r="AX10" s="449"/>
    </row>
    <row r="11" spans="1:50" ht="21" customHeight="1">
      <c r="A11" s="441"/>
      <c r="B11" s="442"/>
      <c r="C11" s="442"/>
      <c r="D11" s="442"/>
      <c r="E11" s="442"/>
      <c r="F11" s="443"/>
      <c r="G11" s="450" t="s">
        <v>33</v>
      </c>
      <c r="H11" s="451"/>
      <c r="I11" s="456" t="s">
        <v>34</v>
      </c>
      <c r="J11" s="457"/>
      <c r="K11" s="457"/>
      <c r="L11" s="457"/>
      <c r="M11" s="457"/>
      <c r="N11" s="457"/>
      <c r="O11" s="458"/>
      <c r="P11" s="285">
        <v>4</v>
      </c>
      <c r="Q11" s="285"/>
      <c r="R11" s="285"/>
      <c r="S11" s="285"/>
      <c r="T11" s="285"/>
      <c r="U11" s="285"/>
      <c r="V11" s="285"/>
      <c r="W11" s="285">
        <v>5</v>
      </c>
      <c r="X11" s="285"/>
      <c r="Y11" s="285"/>
      <c r="Z11" s="285"/>
      <c r="AA11" s="285"/>
      <c r="AB11" s="285"/>
      <c r="AC11" s="285"/>
      <c r="AD11" s="285">
        <v>5</v>
      </c>
      <c r="AE11" s="285"/>
      <c r="AF11" s="285"/>
      <c r="AG11" s="285"/>
      <c r="AH11" s="285"/>
      <c r="AI11" s="285"/>
      <c r="AJ11" s="285"/>
      <c r="AK11" s="285">
        <v>7</v>
      </c>
      <c r="AL11" s="285"/>
      <c r="AM11" s="285"/>
      <c r="AN11" s="285"/>
      <c r="AO11" s="285"/>
      <c r="AP11" s="285"/>
      <c r="AQ11" s="285"/>
      <c r="AR11" s="459"/>
      <c r="AS11" s="459"/>
      <c r="AT11" s="459"/>
      <c r="AU11" s="459"/>
      <c r="AV11" s="459"/>
      <c r="AW11" s="459"/>
      <c r="AX11" s="460"/>
    </row>
    <row r="12" spans="1:50" ht="21" customHeight="1">
      <c r="A12" s="441"/>
      <c r="B12" s="442"/>
      <c r="C12" s="442"/>
      <c r="D12" s="442"/>
      <c r="E12" s="442"/>
      <c r="F12" s="443"/>
      <c r="G12" s="452"/>
      <c r="H12" s="453"/>
      <c r="I12" s="414" t="s">
        <v>35</v>
      </c>
      <c r="J12" s="415"/>
      <c r="K12" s="415"/>
      <c r="L12" s="415"/>
      <c r="M12" s="415"/>
      <c r="N12" s="415"/>
      <c r="O12" s="416"/>
      <c r="P12" s="261" t="s">
        <v>251</v>
      </c>
      <c r="Q12" s="261"/>
      <c r="R12" s="261"/>
      <c r="S12" s="261"/>
      <c r="T12" s="261"/>
      <c r="U12" s="261"/>
      <c r="V12" s="261"/>
      <c r="W12" s="261" t="s">
        <v>251</v>
      </c>
      <c r="X12" s="261"/>
      <c r="Y12" s="261"/>
      <c r="Z12" s="261"/>
      <c r="AA12" s="261"/>
      <c r="AB12" s="261"/>
      <c r="AC12" s="261"/>
      <c r="AD12" s="261" t="s">
        <v>251</v>
      </c>
      <c r="AE12" s="261"/>
      <c r="AF12" s="261"/>
      <c r="AG12" s="261"/>
      <c r="AH12" s="261"/>
      <c r="AI12" s="261"/>
      <c r="AJ12" s="261"/>
      <c r="AK12" s="261" t="s">
        <v>251</v>
      </c>
      <c r="AL12" s="261"/>
      <c r="AM12" s="261"/>
      <c r="AN12" s="261"/>
      <c r="AO12" s="261"/>
      <c r="AP12" s="261"/>
      <c r="AQ12" s="261"/>
      <c r="AR12" s="417"/>
      <c r="AS12" s="417"/>
      <c r="AT12" s="417"/>
      <c r="AU12" s="417"/>
      <c r="AV12" s="417"/>
      <c r="AW12" s="417"/>
      <c r="AX12" s="418"/>
    </row>
    <row r="13" spans="1:50" ht="21" customHeight="1">
      <c r="A13" s="441"/>
      <c r="B13" s="442"/>
      <c r="C13" s="442"/>
      <c r="D13" s="442"/>
      <c r="E13" s="442"/>
      <c r="F13" s="443"/>
      <c r="G13" s="452"/>
      <c r="H13" s="453"/>
      <c r="I13" s="414" t="s">
        <v>36</v>
      </c>
      <c r="J13" s="426"/>
      <c r="K13" s="426"/>
      <c r="L13" s="426"/>
      <c r="M13" s="426"/>
      <c r="N13" s="426"/>
      <c r="O13" s="427"/>
      <c r="P13" s="419" t="s">
        <v>251</v>
      </c>
      <c r="Q13" s="420"/>
      <c r="R13" s="420"/>
      <c r="S13" s="420"/>
      <c r="T13" s="420"/>
      <c r="U13" s="420"/>
      <c r="V13" s="421"/>
      <c r="W13" s="419" t="s">
        <v>251</v>
      </c>
      <c r="X13" s="420"/>
      <c r="Y13" s="420"/>
      <c r="Z13" s="420"/>
      <c r="AA13" s="420"/>
      <c r="AB13" s="420"/>
      <c r="AC13" s="421"/>
      <c r="AD13" s="419" t="s">
        <v>251</v>
      </c>
      <c r="AE13" s="420"/>
      <c r="AF13" s="420"/>
      <c r="AG13" s="420"/>
      <c r="AH13" s="420"/>
      <c r="AI13" s="420"/>
      <c r="AJ13" s="421"/>
      <c r="AK13" s="419" t="s">
        <v>251</v>
      </c>
      <c r="AL13" s="420"/>
      <c r="AM13" s="420"/>
      <c r="AN13" s="420"/>
      <c r="AO13" s="420"/>
      <c r="AP13" s="420"/>
      <c r="AQ13" s="421"/>
      <c r="AR13" s="419"/>
      <c r="AS13" s="420"/>
      <c r="AT13" s="420"/>
      <c r="AU13" s="420"/>
      <c r="AV13" s="420"/>
      <c r="AW13" s="420"/>
      <c r="AX13" s="428"/>
    </row>
    <row r="14" spans="1:50" ht="21" customHeight="1">
      <c r="A14" s="441"/>
      <c r="B14" s="442"/>
      <c r="C14" s="442"/>
      <c r="D14" s="442"/>
      <c r="E14" s="442"/>
      <c r="F14" s="443"/>
      <c r="G14" s="452"/>
      <c r="H14" s="453"/>
      <c r="I14" s="414" t="s">
        <v>37</v>
      </c>
      <c r="J14" s="426"/>
      <c r="K14" s="426"/>
      <c r="L14" s="426"/>
      <c r="M14" s="426"/>
      <c r="N14" s="426"/>
      <c r="O14" s="427"/>
      <c r="P14" s="419" t="s">
        <v>251</v>
      </c>
      <c r="Q14" s="420"/>
      <c r="R14" s="420"/>
      <c r="S14" s="420"/>
      <c r="T14" s="420"/>
      <c r="U14" s="420"/>
      <c r="V14" s="421"/>
      <c r="W14" s="419" t="s">
        <v>251</v>
      </c>
      <c r="X14" s="420"/>
      <c r="Y14" s="420"/>
      <c r="Z14" s="420"/>
      <c r="AA14" s="420"/>
      <c r="AB14" s="420"/>
      <c r="AC14" s="421"/>
      <c r="AD14" s="419" t="s">
        <v>251</v>
      </c>
      <c r="AE14" s="420"/>
      <c r="AF14" s="420"/>
      <c r="AG14" s="420"/>
      <c r="AH14" s="420"/>
      <c r="AI14" s="420"/>
      <c r="AJ14" s="421"/>
      <c r="AK14" s="419" t="s">
        <v>251</v>
      </c>
      <c r="AL14" s="420"/>
      <c r="AM14" s="420"/>
      <c r="AN14" s="420"/>
      <c r="AO14" s="420"/>
      <c r="AP14" s="420"/>
      <c r="AQ14" s="421"/>
      <c r="AR14" s="422"/>
      <c r="AS14" s="423"/>
      <c r="AT14" s="423"/>
      <c r="AU14" s="423"/>
      <c r="AV14" s="423"/>
      <c r="AW14" s="423"/>
      <c r="AX14" s="424"/>
    </row>
    <row r="15" spans="1:50" ht="24.75" customHeight="1">
      <c r="A15" s="441"/>
      <c r="B15" s="442"/>
      <c r="C15" s="442"/>
      <c r="D15" s="442"/>
      <c r="E15" s="442"/>
      <c r="F15" s="443"/>
      <c r="G15" s="452"/>
      <c r="H15" s="453"/>
      <c r="I15" s="414" t="s">
        <v>38</v>
      </c>
      <c r="J15" s="415"/>
      <c r="K15" s="415"/>
      <c r="L15" s="415"/>
      <c r="M15" s="415"/>
      <c r="N15" s="415"/>
      <c r="O15" s="416"/>
      <c r="P15" s="261" t="s">
        <v>251</v>
      </c>
      <c r="Q15" s="261"/>
      <c r="R15" s="261"/>
      <c r="S15" s="261"/>
      <c r="T15" s="261"/>
      <c r="U15" s="261"/>
      <c r="V15" s="261"/>
      <c r="W15" s="261" t="s">
        <v>251</v>
      </c>
      <c r="X15" s="261"/>
      <c r="Y15" s="261"/>
      <c r="Z15" s="261"/>
      <c r="AA15" s="261"/>
      <c r="AB15" s="261"/>
      <c r="AC15" s="261"/>
      <c r="AD15" s="261" t="s">
        <v>251</v>
      </c>
      <c r="AE15" s="261"/>
      <c r="AF15" s="261"/>
      <c r="AG15" s="261"/>
      <c r="AH15" s="261"/>
      <c r="AI15" s="261"/>
      <c r="AJ15" s="261"/>
      <c r="AK15" s="261" t="s">
        <v>251</v>
      </c>
      <c r="AL15" s="261"/>
      <c r="AM15" s="261"/>
      <c r="AN15" s="261"/>
      <c r="AO15" s="261"/>
      <c r="AP15" s="261"/>
      <c r="AQ15" s="261"/>
      <c r="AR15" s="417"/>
      <c r="AS15" s="417"/>
      <c r="AT15" s="417"/>
      <c r="AU15" s="417"/>
      <c r="AV15" s="417"/>
      <c r="AW15" s="417"/>
      <c r="AX15" s="418"/>
    </row>
    <row r="16" spans="1:50" ht="24.75" customHeight="1">
      <c r="A16" s="441"/>
      <c r="B16" s="442"/>
      <c r="C16" s="442"/>
      <c r="D16" s="442"/>
      <c r="E16" s="442"/>
      <c r="F16" s="443"/>
      <c r="G16" s="454"/>
      <c r="H16" s="455"/>
      <c r="I16" s="408" t="s">
        <v>39</v>
      </c>
      <c r="J16" s="409"/>
      <c r="K16" s="409"/>
      <c r="L16" s="409"/>
      <c r="M16" s="409"/>
      <c r="N16" s="409"/>
      <c r="O16" s="410"/>
      <c r="P16" s="412">
        <f>SUM(P11:P15)</f>
        <v>4</v>
      </c>
      <c r="Q16" s="412"/>
      <c r="R16" s="412"/>
      <c r="S16" s="412"/>
      <c r="T16" s="412"/>
      <c r="U16" s="412"/>
      <c r="V16" s="412"/>
      <c r="W16" s="412">
        <f>SUM(W11:W15)</f>
        <v>5</v>
      </c>
      <c r="X16" s="412"/>
      <c r="Y16" s="412"/>
      <c r="Z16" s="412"/>
      <c r="AA16" s="412"/>
      <c r="AB16" s="412"/>
      <c r="AC16" s="412"/>
      <c r="AD16" s="412">
        <f>SUM(AD11:AD15)</f>
        <v>5</v>
      </c>
      <c r="AE16" s="412"/>
      <c r="AF16" s="412"/>
      <c r="AG16" s="412"/>
      <c r="AH16" s="412"/>
      <c r="AI16" s="412"/>
      <c r="AJ16" s="412"/>
      <c r="AK16" s="412">
        <f>SUM(AK11:AK15)</f>
        <v>7</v>
      </c>
      <c r="AL16" s="412"/>
      <c r="AM16" s="412"/>
      <c r="AN16" s="412"/>
      <c r="AO16" s="412"/>
      <c r="AP16" s="412"/>
      <c r="AQ16" s="412"/>
      <c r="AR16" s="412"/>
      <c r="AS16" s="412"/>
      <c r="AT16" s="412"/>
      <c r="AU16" s="412"/>
      <c r="AV16" s="412"/>
      <c r="AW16" s="412"/>
      <c r="AX16" s="413"/>
    </row>
    <row r="17" spans="1:55" ht="24.75" customHeight="1">
      <c r="A17" s="441"/>
      <c r="B17" s="442"/>
      <c r="C17" s="442"/>
      <c r="D17" s="442"/>
      <c r="E17" s="442"/>
      <c r="F17" s="443"/>
      <c r="G17" s="404" t="s">
        <v>40</v>
      </c>
      <c r="H17" s="405"/>
      <c r="I17" s="405"/>
      <c r="J17" s="405"/>
      <c r="K17" s="405"/>
      <c r="L17" s="405"/>
      <c r="M17" s="405"/>
      <c r="N17" s="405"/>
      <c r="O17" s="405"/>
      <c r="P17" s="380">
        <v>4</v>
      </c>
      <c r="Q17" s="380"/>
      <c r="R17" s="380"/>
      <c r="S17" s="380"/>
      <c r="T17" s="380"/>
      <c r="U17" s="380"/>
      <c r="V17" s="380"/>
      <c r="W17" s="380">
        <v>5</v>
      </c>
      <c r="X17" s="380"/>
      <c r="Y17" s="380"/>
      <c r="Z17" s="380"/>
      <c r="AA17" s="380"/>
      <c r="AB17" s="380"/>
      <c r="AC17" s="380"/>
      <c r="AD17" s="380">
        <v>5</v>
      </c>
      <c r="AE17" s="380"/>
      <c r="AF17" s="380"/>
      <c r="AG17" s="380"/>
      <c r="AH17" s="380"/>
      <c r="AI17" s="380"/>
      <c r="AJ17" s="380"/>
      <c r="AK17" s="381"/>
      <c r="AL17" s="381"/>
      <c r="AM17" s="381"/>
      <c r="AN17" s="381"/>
      <c r="AO17" s="381"/>
      <c r="AP17" s="381"/>
      <c r="AQ17" s="381"/>
      <c r="AR17" s="381"/>
      <c r="AS17" s="381"/>
      <c r="AT17" s="381"/>
      <c r="AU17" s="381"/>
      <c r="AV17" s="381"/>
      <c r="AW17" s="381"/>
      <c r="AX17" s="382"/>
    </row>
    <row r="18" spans="1:55" ht="24.75" customHeight="1">
      <c r="A18" s="444"/>
      <c r="B18" s="445"/>
      <c r="C18" s="445"/>
      <c r="D18" s="445"/>
      <c r="E18" s="445"/>
      <c r="F18" s="446"/>
      <c r="G18" s="404" t="s">
        <v>41</v>
      </c>
      <c r="H18" s="405"/>
      <c r="I18" s="405"/>
      <c r="J18" s="405"/>
      <c r="K18" s="405"/>
      <c r="L18" s="405"/>
      <c r="M18" s="405"/>
      <c r="N18" s="405"/>
      <c r="O18" s="405"/>
      <c r="P18" s="3145">
        <v>1</v>
      </c>
      <c r="Q18" s="380"/>
      <c r="R18" s="380"/>
      <c r="S18" s="380"/>
      <c r="T18" s="380"/>
      <c r="U18" s="380"/>
      <c r="V18" s="380"/>
      <c r="W18" s="3145">
        <v>1</v>
      </c>
      <c r="X18" s="380"/>
      <c r="Y18" s="380"/>
      <c r="Z18" s="380"/>
      <c r="AA18" s="380"/>
      <c r="AB18" s="380"/>
      <c r="AC18" s="380"/>
      <c r="AD18" s="3145">
        <v>1</v>
      </c>
      <c r="AE18" s="380"/>
      <c r="AF18" s="380"/>
      <c r="AG18" s="380"/>
      <c r="AH18" s="380"/>
      <c r="AI18" s="380"/>
      <c r="AJ18" s="380"/>
      <c r="AK18" s="381"/>
      <c r="AL18" s="381"/>
      <c r="AM18" s="381"/>
      <c r="AN18" s="381"/>
      <c r="AO18" s="381"/>
      <c r="AP18" s="381"/>
      <c r="AQ18" s="381"/>
      <c r="AR18" s="381"/>
      <c r="AS18" s="381"/>
      <c r="AT18" s="381"/>
      <c r="AU18" s="381"/>
      <c r="AV18" s="381"/>
      <c r="AW18" s="381"/>
      <c r="AX18" s="382"/>
    </row>
    <row r="19" spans="1:55" ht="31.7" customHeight="1">
      <c r="A19" s="383" t="s">
        <v>42</v>
      </c>
      <c r="B19" s="384"/>
      <c r="C19" s="384"/>
      <c r="D19" s="384"/>
      <c r="E19" s="384"/>
      <c r="F19" s="385"/>
      <c r="G19" s="374" t="s">
        <v>43</v>
      </c>
      <c r="H19" s="352"/>
      <c r="I19" s="352"/>
      <c r="J19" s="352"/>
      <c r="K19" s="352"/>
      <c r="L19" s="352"/>
      <c r="M19" s="352"/>
      <c r="N19" s="352"/>
      <c r="O19" s="352"/>
      <c r="P19" s="352"/>
      <c r="Q19" s="352"/>
      <c r="R19" s="352"/>
      <c r="S19" s="352"/>
      <c r="T19" s="352"/>
      <c r="U19" s="352"/>
      <c r="V19" s="352"/>
      <c r="W19" s="352"/>
      <c r="X19" s="353"/>
      <c r="Y19" s="375"/>
      <c r="Z19" s="376"/>
      <c r="AA19" s="377"/>
      <c r="AB19" s="357" t="s">
        <v>44</v>
      </c>
      <c r="AC19" s="352"/>
      <c r="AD19" s="353"/>
      <c r="AE19" s="358" t="s">
        <v>28</v>
      </c>
      <c r="AF19" s="358"/>
      <c r="AG19" s="358"/>
      <c r="AH19" s="358"/>
      <c r="AI19" s="358"/>
      <c r="AJ19" s="358" t="s">
        <v>29</v>
      </c>
      <c r="AK19" s="358"/>
      <c r="AL19" s="358"/>
      <c r="AM19" s="358"/>
      <c r="AN19" s="358"/>
      <c r="AO19" s="358" t="s">
        <v>30</v>
      </c>
      <c r="AP19" s="358"/>
      <c r="AQ19" s="358"/>
      <c r="AR19" s="358"/>
      <c r="AS19" s="358"/>
      <c r="AT19" s="399" t="s">
        <v>379</v>
      </c>
      <c r="AU19" s="358"/>
      <c r="AV19" s="358"/>
      <c r="AW19" s="358"/>
      <c r="AX19" s="400"/>
    </row>
    <row r="20" spans="1:55" ht="26.85" customHeight="1">
      <c r="A20" s="386"/>
      <c r="B20" s="384"/>
      <c r="C20" s="384"/>
      <c r="D20" s="384"/>
      <c r="E20" s="384"/>
      <c r="F20" s="385"/>
      <c r="G20" s="359" t="s">
        <v>1809</v>
      </c>
      <c r="H20" s="360"/>
      <c r="I20" s="360"/>
      <c r="J20" s="360"/>
      <c r="K20" s="360"/>
      <c r="L20" s="360"/>
      <c r="M20" s="360"/>
      <c r="N20" s="360"/>
      <c r="O20" s="360"/>
      <c r="P20" s="360"/>
      <c r="Q20" s="360"/>
      <c r="R20" s="360"/>
      <c r="S20" s="360"/>
      <c r="T20" s="360"/>
      <c r="U20" s="360"/>
      <c r="V20" s="360"/>
      <c r="W20" s="360"/>
      <c r="X20" s="361"/>
      <c r="Y20" s="315" t="s">
        <v>47</v>
      </c>
      <c r="Z20" s="336"/>
      <c r="AA20" s="337"/>
      <c r="AB20" s="853" t="s">
        <v>679</v>
      </c>
      <c r="AC20" s="853"/>
      <c r="AD20" s="853"/>
      <c r="AE20" s="726">
        <v>1</v>
      </c>
      <c r="AF20" s="726"/>
      <c r="AG20" s="726"/>
      <c r="AH20" s="726"/>
      <c r="AI20" s="726"/>
      <c r="AJ20" s="726">
        <v>1</v>
      </c>
      <c r="AK20" s="726"/>
      <c r="AL20" s="726"/>
      <c r="AM20" s="726"/>
      <c r="AN20" s="726"/>
      <c r="AO20" s="726">
        <v>1</v>
      </c>
      <c r="AP20" s="726"/>
      <c r="AQ20" s="726"/>
      <c r="AR20" s="726"/>
      <c r="AS20" s="726"/>
      <c r="AT20" s="381"/>
      <c r="AU20" s="381"/>
      <c r="AV20" s="381"/>
      <c r="AW20" s="381"/>
      <c r="AX20" s="382"/>
    </row>
    <row r="21" spans="1:55" ht="23.65" customHeight="1">
      <c r="A21" s="387"/>
      <c r="B21" s="388"/>
      <c r="C21" s="388"/>
      <c r="D21" s="388"/>
      <c r="E21" s="388"/>
      <c r="F21" s="389"/>
      <c r="G21" s="401"/>
      <c r="H21" s="402"/>
      <c r="I21" s="402"/>
      <c r="J21" s="402"/>
      <c r="K21" s="402"/>
      <c r="L21" s="402"/>
      <c r="M21" s="402"/>
      <c r="N21" s="402"/>
      <c r="O21" s="402"/>
      <c r="P21" s="402"/>
      <c r="Q21" s="402"/>
      <c r="R21" s="402"/>
      <c r="S21" s="402"/>
      <c r="T21" s="402"/>
      <c r="U21" s="402"/>
      <c r="V21" s="402"/>
      <c r="W21" s="402"/>
      <c r="X21" s="403"/>
      <c r="Y21" s="357" t="s">
        <v>49</v>
      </c>
      <c r="Z21" s="352"/>
      <c r="AA21" s="353"/>
      <c r="AB21" s="390" t="s">
        <v>679</v>
      </c>
      <c r="AC21" s="390"/>
      <c r="AD21" s="390"/>
      <c r="AE21" s="3146">
        <v>1</v>
      </c>
      <c r="AF21" s="3146"/>
      <c r="AG21" s="3146"/>
      <c r="AH21" s="3146"/>
      <c r="AI21" s="3146"/>
      <c r="AJ21" s="3146">
        <v>1</v>
      </c>
      <c r="AK21" s="3146"/>
      <c r="AL21" s="3146"/>
      <c r="AM21" s="3146"/>
      <c r="AN21" s="3146"/>
      <c r="AO21" s="3146">
        <v>1</v>
      </c>
      <c r="AP21" s="3146"/>
      <c r="AQ21" s="3146"/>
      <c r="AR21" s="3146"/>
      <c r="AS21" s="3146"/>
      <c r="AT21" s="726"/>
      <c r="AU21" s="726"/>
      <c r="AV21" s="726"/>
      <c r="AW21" s="726"/>
      <c r="AX21" s="3147"/>
    </row>
    <row r="22" spans="1:55" ht="32.25" customHeight="1">
      <c r="A22" s="387"/>
      <c r="B22" s="388"/>
      <c r="C22" s="388"/>
      <c r="D22" s="388"/>
      <c r="E22" s="388"/>
      <c r="F22" s="389"/>
      <c r="G22" s="362"/>
      <c r="H22" s="363"/>
      <c r="I22" s="363"/>
      <c r="J22" s="363"/>
      <c r="K22" s="363"/>
      <c r="L22" s="363"/>
      <c r="M22" s="363"/>
      <c r="N22" s="363"/>
      <c r="O22" s="363"/>
      <c r="P22" s="363"/>
      <c r="Q22" s="363"/>
      <c r="R22" s="363"/>
      <c r="S22" s="363"/>
      <c r="T22" s="363"/>
      <c r="U22" s="363"/>
      <c r="V22" s="363"/>
      <c r="W22" s="363"/>
      <c r="X22" s="364"/>
      <c r="Y22" s="357" t="s">
        <v>51</v>
      </c>
      <c r="Z22" s="352"/>
      <c r="AA22" s="353"/>
      <c r="AB22" s="390" t="s">
        <v>150</v>
      </c>
      <c r="AC22" s="390"/>
      <c r="AD22" s="390"/>
      <c r="AE22" s="1208">
        <v>1</v>
      </c>
      <c r="AF22" s="390"/>
      <c r="AG22" s="390"/>
      <c r="AH22" s="390"/>
      <c r="AI22" s="390"/>
      <c r="AJ22" s="1208">
        <v>1</v>
      </c>
      <c r="AK22" s="390"/>
      <c r="AL22" s="390"/>
      <c r="AM22" s="390"/>
      <c r="AN22" s="390"/>
      <c r="AO22" s="1208">
        <v>1</v>
      </c>
      <c r="AP22" s="390"/>
      <c r="AQ22" s="390"/>
      <c r="AR22" s="390"/>
      <c r="AS22" s="390"/>
      <c r="AT22" s="397"/>
      <c r="AU22" s="397"/>
      <c r="AV22" s="397"/>
      <c r="AW22" s="397"/>
      <c r="AX22" s="398"/>
    </row>
    <row r="23" spans="1:55" ht="31.7" customHeight="1">
      <c r="A23" s="303" t="s">
        <v>53</v>
      </c>
      <c r="B23" s="304"/>
      <c r="C23" s="304"/>
      <c r="D23" s="304"/>
      <c r="E23" s="304"/>
      <c r="F23" s="305"/>
      <c r="G23" s="374" t="s">
        <v>54</v>
      </c>
      <c r="H23" s="352"/>
      <c r="I23" s="352"/>
      <c r="J23" s="352"/>
      <c r="K23" s="352"/>
      <c r="L23" s="352"/>
      <c r="M23" s="352"/>
      <c r="N23" s="352"/>
      <c r="O23" s="352"/>
      <c r="P23" s="352"/>
      <c r="Q23" s="352"/>
      <c r="R23" s="352"/>
      <c r="S23" s="352"/>
      <c r="T23" s="352"/>
      <c r="U23" s="352"/>
      <c r="V23" s="352"/>
      <c r="W23" s="352"/>
      <c r="X23" s="353"/>
      <c r="Y23" s="375"/>
      <c r="Z23" s="376"/>
      <c r="AA23" s="377"/>
      <c r="AB23" s="357" t="s">
        <v>44</v>
      </c>
      <c r="AC23" s="352"/>
      <c r="AD23" s="353"/>
      <c r="AE23" s="358" t="s">
        <v>28</v>
      </c>
      <c r="AF23" s="358"/>
      <c r="AG23" s="358"/>
      <c r="AH23" s="358"/>
      <c r="AI23" s="358"/>
      <c r="AJ23" s="358" t="s">
        <v>29</v>
      </c>
      <c r="AK23" s="358"/>
      <c r="AL23" s="358"/>
      <c r="AM23" s="358"/>
      <c r="AN23" s="358"/>
      <c r="AO23" s="358" t="s">
        <v>30</v>
      </c>
      <c r="AP23" s="358"/>
      <c r="AQ23" s="358"/>
      <c r="AR23" s="358"/>
      <c r="AS23" s="358"/>
      <c r="AT23" s="300" t="s">
        <v>55</v>
      </c>
      <c r="AU23" s="301"/>
      <c r="AV23" s="301"/>
      <c r="AW23" s="301"/>
      <c r="AX23" s="302"/>
    </row>
    <row r="24" spans="1:55" ht="39.950000000000003" customHeight="1">
      <c r="A24" s="306"/>
      <c r="B24" s="307"/>
      <c r="C24" s="307"/>
      <c r="D24" s="307"/>
      <c r="E24" s="307"/>
      <c r="F24" s="308"/>
      <c r="G24" s="3148" t="s">
        <v>1808</v>
      </c>
      <c r="H24" s="634"/>
      <c r="I24" s="634"/>
      <c r="J24" s="634"/>
      <c r="K24" s="634"/>
      <c r="L24" s="634"/>
      <c r="M24" s="634"/>
      <c r="N24" s="634"/>
      <c r="O24" s="634"/>
      <c r="P24" s="634"/>
      <c r="Q24" s="634"/>
      <c r="R24" s="634"/>
      <c r="S24" s="634"/>
      <c r="T24" s="634"/>
      <c r="U24" s="634"/>
      <c r="V24" s="634"/>
      <c r="W24" s="634"/>
      <c r="X24" s="635"/>
      <c r="Y24" s="365" t="s">
        <v>57</v>
      </c>
      <c r="Z24" s="366"/>
      <c r="AA24" s="367"/>
      <c r="AB24" s="848" t="s">
        <v>1807</v>
      </c>
      <c r="AC24" s="366"/>
      <c r="AD24" s="367"/>
      <c r="AE24" s="368">
        <v>1</v>
      </c>
      <c r="AF24" s="368"/>
      <c r="AG24" s="368"/>
      <c r="AH24" s="368"/>
      <c r="AI24" s="368"/>
      <c r="AJ24" s="369">
        <v>1</v>
      </c>
      <c r="AK24" s="369"/>
      <c r="AL24" s="369"/>
      <c r="AM24" s="369"/>
      <c r="AN24" s="369"/>
      <c r="AO24" s="369">
        <v>1</v>
      </c>
      <c r="AP24" s="369"/>
      <c r="AQ24" s="369"/>
      <c r="AR24" s="369"/>
      <c r="AS24" s="369"/>
      <c r="AT24" s="370">
        <v>1</v>
      </c>
      <c r="AU24" s="371"/>
      <c r="AV24" s="371"/>
      <c r="AW24" s="371"/>
      <c r="AX24" s="372"/>
      <c r="AY24" s="2"/>
      <c r="AZ24" s="3"/>
      <c r="BA24" s="3"/>
      <c r="BB24" s="3"/>
      <c r="BC24" s="3"/>
    </row>
    <row r="25" spans="1:55" ht="32.25" customHeight="1">
      <c r="A25" s="309"/>
      <c r="B25" s="310"/>
      <c r="C25" s="310"/>
      <c r="D25" s="310"/>
      <c r="E25" s="310"/>
      <c r="F25" s="311"/>
      <c r="G25" s="639"/>
      <c r="H25" s="640"/>
      <c r="I25" s="640"/>
      <c r="J25" s="640"/>
      <c r="K25" s="640"/>
      <c r="L25" s="640"/>
      <c r="M25" s="640"/>
      <c r="N25" s="640"/>
      <c r="O25" s="640"/>
      <c r="P25" s="640"/>
      <c r="Q25" s="640"/>
      <c r="R25" s="640"/>
      <c r="S25" s="640"/>
      <c r="T25" s="640"/>
      <c r="U25" s="640"/>
      <c r="V25" s="640"/>
      <c r="W25" s="640"/>
      <c r="X25" s="641"/>
      <c r="Y25" s="373" t="s">
        <v>60</v>
      </c>
      <c r="Z25" s="316"/>
      <c r="AA25" s="317"/>
      <c r="AB25" s="733" t="s">
        <v>1807</v>
      </c>
      <c r="AC25" s="316"/>
      <c r="AD25" s="317"/>
      <c r="AE25" s="370">
        <v>1</v>
      </c>
      <c r="AF25" s="371"/>
      <c r="AG25" s="371"/>
      <c r="AH25" s="371"/>
      <c r="AI25" s="378"/>
      <c r="AJ25" s="190">
        <v>1</v>
      </c>
      <c r="AK25" s="191"/>
      <c r="AL25" s="191"/>
      <c r="AM25" s="191"/>
      <c r="AN25" s="379"/>
      <c r="AO25" s="190">
        <v>1</v>
      </c>
      <c r="AP25" s="191"/>
      <c r="AQ25" s="191"/>
      <c r="AR25" s="191"/>
      <c r="AS25" s="379"/>
      <c r="AT25" s="190">
        <v>1</v>
      </c>
      <c r="AU25" s="191"/>
      <c r="AV25" s="191"/>
      <c r="AW25" s="191"/>
      <c r="AX25" s="192"/>
      <c r="AY25" s="2"/>
      <c r="AZ25" s="3"/>
      <c r="BA25" s="3"/>
      <c r="BB25" s="3"/>
      <c r="BC25" s="3"/>
    </row>
    <row r="26" spans="1:55" ht="32.25" customHeight="1">
      <c r="A26" s="303" t="s">
        <v>61</v>
      </c>
      <c r="B26" s="344"/>
      <c r="C26" s="344"/>
      <c r="D26" s="344"/>
      <c r="E26" s="344"/>
      <c r="F26" s="345"/>
      <c r="G26" s="374" t="s">
        <v>62</v>
      </c>
      <c r="H26" s="352"/>
      <c r="I26" s="352"/>
      <c r="J26" s="352"/>
      <c r="K26" s="352"/>
      <c r="L26" s="352"/>
      <c r="M26" s="352"/>
      <c r="N26" s="352"/>
      <c r="O26" s="352"/>
      <c r="P26" s="352"/>
      <c r="Q26" s="352"/>
      <c r="R26" s="352"/>
      <c r="S26" s="352"/>
      <c r="T26" s="352"/>
      <c r="U26" s="352"/>
      <c r="V26" s="352"/>
      <c r="W26" s="352"/>
      <c r="X26" s="353"/>
      <c r="Y26" s="354"/>
      <c r="Z26" s="355"/>
      <c r="AA26" s="356"/>
      <c r="AB26" s="357" t="s">
        <v>44</v>
      </c>
      <c r="AC26" s="352"/>
      <c r="AD26" s="353"/>
      <c r="AE26" s="357" t="s">
        <v>28</v>
      </c>
      <c r="AF26" s="352"/>
      <c r="AG26" s="352"/>
      <c r="AH26" s="352"/>
      <c r="AI26" s="353"/>
      <c r="AJ26" s="357" t="s">
        <v>29</v>
      </c>
      <c r="AK26" s="352"/>
      <c r="AL26" s="352"/>
      <c r="AM26" s="352"/>
      <c r="AN26" s="353"/>
      <c r="AO26" s="357" t="s">
        <v>30</v>
      </c>
      <c r="AP26" s="352"/>
      <c r="AQ26" s="352"/>
      <c r="AR26" s="352"/>
      <c r="AS26" s="353"/>
      <c r="AT26" s="300" t="s">
        <v>63</v>
      </c>
      <c r="AU26" s="301"/>
      <c r="AV26" s="301"/>
      <c r="AW26" s="301"/>
      <c r="AX26" s="302"/>
      <c r="AY26" s="2"/>
      <c r="AZ26" s="3"/>
      <c r="BA26" s="3"/>
      <c r="BB26" s="3"/>
      <c r="BC26" s="3"/>
    </row>
    <row r="27" spans="1:55" ht="46.5" customHeight="1">
      <c r="A27" s="346"/>
      <c r="B27" s="347"/>
      <c r="C27" s="347"/>
      <c r="D27" s="347"/>
      <c r="E27" s="347"/>
      <c r="F27" s="348"/>
      <c r="G27" s="326" t="s">
        <v>1806</v>
      </c>
      <c r="H27" s="326"/>
      <c r="I27" s="326"/>
      <c r="J27" s="326"/>
      <c r="K27" s="326"/>
      <c r="L27" s="326"/>
      <c r="M27" s="326"/>
      <c r="N27" s="326"/>
      <c r="O27" s="326"/>
      <c r="P27" s="326"/>
      <c r="Q27" s="326"/>
      <c r="R27" s="326"/>
      <c r="S27" s="326"/>
      <c r="T27" s="326"/>
      <c r="U27" s="326"/>
      <c r="V27" s="326"/>
      <c r="W27" s="326"/>
      <c r="X27" s="326"/>
      <c r="Y27" s="328" t="s">
        <v>61</v>
      </c>
      <c r="Z27" s="329"/>
      <c r="AA27" s="330"/>
      <c r="AB27" s="318" t="s">
        <v>1805</v>
      </c>
      <c r="AC27" s="319"/>
      <c r="AD27" s="320"/>
      <c r="AE27" s="325">
        <v>4</v>
      </c>
      <c r="AF27" s="313"/>
      <c r="AG27" s="313"/>
      <c r="AH27" s="313"/>
      <c r="AI27" s="331"/>
      <c r="AJ27" s="325">
        <v>5</v>
      </c>
      <c r="AK27" s="313"/>
      <c r="AL27" s="313"/>
      <c r="AM27" s="313"/>
      <c r="AN27" s="331"/>
      <c r="AO27" s="325">
        <v>5</v>
      </c>
      <c r="AP27" s="313"/>
      <c r="AQ27" s="313"/>
      <c r="AR27" s="313"/>
      <c r="AS27" s="331"/>
      <c r="AT27" s="325">
        <v>7</v>
      </c>
      <c r="AU27" s="313"/>
      <c r="AV27" s="313"/>
      <c r="AW27" s="313"/>
      <c r="AX27" s="314"/>
    </row>
    <row r="28" spans="1:55" ht="47.1" customHeight="1">
      <c r="A28" s="349"/>
      <c r="B28" s="350"/>
      <c r="C28" s="350"/>
      <c r="D28" s="350"/>
      <c r="E28" s="350"/>
      <c r="F28" s="351"/>
      <c r="G28" s="327"/>
      <c r="H28" s="327"/>
      <c r="I28" s="327"/>
      <c r="J28" s="327"/>
      <c r="K28" s="327"/>
      <c r="L28" s="327"/>
      <c r="M28" s="327"/>
      <c r="N28" s="327"/>
      <c r="O28" s="327"/>
      <c r="P28" s="327"/>
      <c r="Q28" s="327"/>
      <c r="R28" s="327"/>
      <c r="S28" s="327"/>
      <c r="T28" s="327"/>
      <c r="U28" s="327"/>
      <c r="V28" s="327"/>
      <c r="W28" s="327"/>
      <c r="X28" s="327"/>
      <c r="Y28" s="315" t="s">
        <v>66</v>
      </c>
      <c r="Z28" s="316"/>
      <c r="AA28" s="317"/>
      <c r="AB28" s="321" t="s">
        <v>1804</v>
      </c>
      <c r="AC28" s="618"/>
      <c r="AD28" s="619"/>
      <c r="AE28" s="312" t="s">
        <v>1803</v>
      </c>
      <c r="AF28" s="313"/>
      <c r="AG28" s="313"/>
      <c r="AH28" s="313"/>
      <c r="AI28" s="331"/>
      <c r="AJ28" s="312" t="s">
        <v>1802</v>
      </c>
      <c r="AK28" s="313"/>
      <c r="AL28" s="313"/>
      <c r="AM28" s="313"/>
      <c r="AN28" s="331"/>
      <c r="AO28" s="312" t="s">
        <v>1802</v>
      </c>
      <c r="AP28" s="313"/>
      <c r="AQ28" s="313"/>
      <c r="AR28" s="313"/>
      <c r="AS28" s="331"/>
      <c r="AT28" s="312" t="s">
        <v>1801</v>
      </c>
      <c r="AU28" s="313"/>
      <c r="AV28" s="313"/>
      <c r="AW28" s="313"/>
      <c r="AX28" s="314"/>
    </row>
    <row r="29" spans="1:55" ht="23.1" customHeight="1">
      <c r="A29" s="268" t="s">
        <v>71</v>
      </c>
      <c r="B29" s="269"/>
      <c r="C29" s="274" t="s">
        <v>72</v>
      </c>
      <c r="D29" s="275"/>
      <c r="E29" s="275"/>
      <c r="F29" s="275"/>
      <c r="G29" s="275"/>
      <c r="H29" s="275"/>
      <c r="I29" s="275"/>
      <c r="J29" s="275"/>
      <c r="K29" s="276"/>
      <c r="L29" s="277" t="s">
        <v>73</v>
      </c>
      <c r="M29" s="277"/>
      <c r="N29" s="277"/>
      <c r="O29" s="277"/>
      <c r="P29" s="277"/>
      <c r="Q29" s="277"/>
      <c r="R29" s="278" t="s">
        <v>32</v>
      </c>
      <c r="S29" s="278"/>
      <c r="T29" s="278"/>
      <c r="U29" s="278"/>
      <c r="V29" s="278"/>
      <c r="W29" s="278"/>
      <c r="X29" s="279"/>
      <c r="Y29" s="275"/>
      <c r="Z29" s="275"/>
      <c r="AA29" s="275"/>
      <c r="AB29" s="275"/>
      <c r="AC29" s="275"/>
      <c r="AD29" s="275"/>
      <c r="AE29" s="275"/>
      <c r="AF29" s="275"/>
      <c r="AG29" s="275"/>
      <c r="AH29" s="275"/>
      <c r="AI29" s="275"/>
      <c r="AJ29" s="275"/>
      <c r="AK29" s="275"/>
      <c r="AL29" s="275"/>
      <c r="AM29" s="275"/>
      <c r="AN29" s="275"/>
      <c r="AO29" s="275"/>
      <c r="AP29" s="275"/>
      <c r="AQ29" s="275"/>
      <c r="AR29" s="275"/>
      <c r="AS29" s="275"/>
      <c r="AT29" s="275"/>
      <c r="AU29" s="275"/>
      <c r="AV29" s="275"/>
      <c r="AW29" s="275"/>
      <c r="AX29" s="280"/>
    </row>
    <row r="30" spans="1:55" ht="24.95" customHeight="1">
      <c r="A30" s="270"/>
      <c r="B30" s="271"/>
      <c r="C30" s="3158" t="s">
        <v>1795</v>
      </c>
      <c r="D30" s="3159"/>
      <c r="E30" s="3159"/>
      <c r="F30" s="3159"/>
      <c r="G30" s="3159"/>
      <c r="H30" s="3159"/>
      <c r="I30" s="3159"/>
      <c r="J30" s="3159"/>
      <c r="K30" s="3160"/>
      <c r="L30" s="285">
        <v>6.7</v>
      </c>
      <c r="M30" s="285"/>
      <c r="N30" s="285"/>
      <c r="O30" s="285"/>
      <c r="P30" s="285"/>
      <c r="Q30" s="285"/>
      <c r="R30" s="745"/>
      <c r="S30" s="745"/>
      <c r="T30" s="745"/>
      <c r="U30" s="745"/>
      <c r="V30" s="745"/>
      <c r="W30" s="745"/>
      <c r="X30" s="286"/>
      <c r="Y30" s="287"/>
      <c r="Z30" s="287"/>
      <c r="AA30" s="287"/>
      <c r="AB30" s="287"/>
      <c r="AC30" s="287"/>
      <c r="AD30" s="287"/>
      <c r="AE30" s="287"/>
      <c r="AF30" s="287"/>
      <c r="AG30" s="287"/>
      <c r="AH30" s="287"/>
      <c r="AI30" s="287"/>
      <c r="AJ30" s="287"/>
      <c r="AK30" s="287"/>
      <c r="AL30" s="287"/>
      <c r="AM30" s="287"/>
      <c r="AN30" s="287"/>
      <c r="AO30" s="287"/>
      <c r="AP30" s="287"/>
      <c r="AQ30" s="287"/>
      <c r="AR30" s="287"/>
      <c r="AS30" s="287"/>
      <c r="AT30" s="287"/>
      <c r="AU30" s="287"/>
      <c r="AV30" s="287"/>
      <c r="AW30" s="287"/>
      <c r="AX30" s="288"/>
    </row>
    <row r="31" spans="1:55" ht="24.95" customHeight="1">
      <c r="A31" s="270"/>
      <c r="B31" s="271"/>
      <c r="C31" s="3152"/>
      <c r="D31" s="3153"/>
      <c r="E31" s="3153"/>
      <c r="F31" s="3153"/>
      <c r="G31" s="3153"/>
      <c r="H31" s="3153"/>
      <c r="I31" s="3153"/>
      <c r="J31" s="3153"/>
      <c r="K31" s="3154"/>
      <c r="L31" s="261"/>
      <c r="M31" s="261"/>
      <c r="N31" s="261"/>
      <c r="O31" s="261"/>
      <c r="P31" s="261"/>
      <c r="Q31" s="261"/>
      <c r="R31" s="750"/>
      <c r="S31" s="750"/>
      <c r="T31" s="750"/>
      <c r="U31" s="750"/>
      <c r="V31" s="750"/>
      <c r="W31" s="750"/>
      <c r="X31" s="262"/>
      <c r="Y31" s="263"/>
      <c r="Z31" s="263"/>
      <c r="AA31" s="263"/>
      <c r="AB31" s="263"/>
      <c r="AC31" s="263"/>
      <c r="AD31" s="263"/>
      <c r="AE31" s="263"/>
      <c r="AF31" s="263"/>
      <c r="AG31" s="263"/>
      <c r="AH31" s="263"/>
      <c r="AI31" s="263"/>
      <c r="AJ31" s="263"/>
      <c r="AK31" s="263"/>
      <c r="AL31" s="263"/>
      <c r="AM31" s="263"/>
      <c r="AN31" s="263"/>
      <c r="AO31" s="263"/>
      <c r="AP31" s="263"/>
      <c r="AQ31" s="263"/>
      <c r="AR31" s="263"/>
      <c r="AS31" s="263"/>
      <c r="AT31" s="263"/>
      <c r="AU31" s="263"/>
      <c r="AV31" s="263"/>
      <c r="AW31" s="263"/>
      <c r="AX31" s="264"/>
    </row>
    <row r="32" spans="1:55" ht="24.95" customHeight="1">
      <c r="A32" s="270"/>
      <c r="B32" s="271"/>
      <c r="C32" s="3149"/>
      <c r="D32" s="3150"/>
      <c r="E32" s="3150"/>
      <c r="F32" s="3150"/>
      <c r="G32" s="3150"/>
      <c r="H32" s="3150"/>
      <c r="I32" s="3150"/>
      <c r="J32" s="3150"/>
      <c r="K32" s="3151"/>
      <c r="L32" s="261"/>
      <c r="M32" s="261"/>
      <c r="N32" s="261"/>
      <c r="O32" s="261"/>
      <c r="P32" s="261"/>
      <c r="Q32" s="261"/>
      <c r="R32" s="750"/>
      <c r="S32" s="750"/>
      <c r="T32" s="750"/>
      <c r="U32" s="750"/>
      <c r="V32" s="750"/>
      <c r="W32" s="750"/>
      <c r="X32" s="262"/>
      <c r="Y32" s="263"/>
      <c r="Z32" s="263"/>
      <c r="AA32" s="263"/>
      <c r="AB32" s="263"/>
      <c r="AC32" s="263"/>
      <c r="AD32" s="263"/>
      <c r="AE32" s="263"/>
      <c r="AF32" s="263"/>
      <c r="AG32" s="263"/>
      <c r="AH32" s="263"/>
      <c r="AI32" s="263"/>
      <c r="AJ32" s="263"/>
      <c r="AK32" s="263"/>
      <c r="AL32" s="263"/>
      <c r="AM32" s="263"/>
      <c r="AN32" s="263"/>
      <c r="AO32" s="263"/>
      <c r="AP32" s="263"/>
      <c r="AQ32" s="263"/>
      <c r="AR32" s="263"/>
      <c r="AS32" s="263"/>
      <c r="AT32" s="263"/>
      <c r="AU32" s="263"/>
      <c r="AV32" s="263"/>
      <c r="AW32" s="263"/>
      <c r="AX32" s="264"/>
    </row>
    <row r="33" spans="1:50" ht="24.95" customHeight="1">
      <c r="A33" s="270"/>
      <c r="B33" s="271"/>
      <c r="C33" s="3152"/>
      <c r="D33" s="3153"/>
      <c r="E33" s="3153"/>
      <c r="F33" s="3153"/>
      <c r="G33" s="3153"/>
      <c r="H33" s="3153"/>
      <c r="I33" s="3153"/>
      <c r="J33" s="3153"/>
      <c r="K33" s="3154"/>
      <c r="L33" s="261"/>
      <c r="M33" s="261"/>
      <c r="N33" s="261"/>
      <c r="O33" s="261"/>
      <c r="P33" s="261"/>
      <c r="Q33" s="261"/>
      <c r="R33" s="750"/>
      <c r="S33" s="750"/>
      <c r="T33" s="750"/>
      <c r="U33" s="750"/>
      <c r="V33" s="750"/>
      <c r="W33" s="750"/>
      <c r="X33" s="262"/>
      <c r="Y33" s="263"/>
      <c r="Z33" s="263"/>
      <c r="AA33" s="263"/>
      <c r="AB33" s="263"/>
      <c r="AC33" s="263"/>
      <c r="AD33" s="263"/>
      <c r="AE33" s="263"/>
      <c r="AF33" s="263"/>
      <c r="AG33" s="263"/>
      <c r="AH33" s="263"/>
      <c r="AI33" s="263"/>
      <c r="AJ33" s="263"/>
      <c r="AK33" s="263"/>
      <c r="AL33" s="263"/>
      <c r="AM33" s="263"/>
      <c r="AN33" s="263"/>
      <c r="AO33" s="263"/>
      <c r="AP33" s="263"/>
      <c r="AQ33" s="263"/>
      <c r="AR33" s="263"/>
      <c r="AS33" s="263"/>
      <c r="AT33" s="263"/>
      <c r="AU33" s="263"/>
      <c r="AV33" s="263"/>
      <c r="AW33" s="263"/>
      <c r="AX33" s="264"/>
    </row>
    <row r="34" spans="1:50" ht="24.95" customHeight="1">
      <c r="A34" s="270"/>
      <c r="B34" s="271"/>
      <c r="C34" s="3149"/>
      <c r="D34" s="3150"/>
      <c r="E34" s="3150"/>
      <c r="F34" s="3150"/>
      <c r="G34" s="3150"/>
      <c r="H34" s="3150"/>
      <c r="I34" s="3150"/>
      <c r="J34" s="3150"/>
      <c r="K34" s="3151"/>
      <c r="L34" s="261"/>
      <c r="M34" s="261"/>
      <c r="N34" s="261"/>
      <c r="O34" s="261"/>
      <c r="P34" s="261"/>
      <c r="Q34" s="261"/>
      <c r="R34" s="750"/>
      <c r="S34" s="750"/>
      <c r="T34" s="750"/>
      <c r="U34" s="750"/>
      <c r="V34" s="750"/>
      <c r="W34" s="750"/>
      <c r="X34" s="262"/>
      <c r="Y34" s="263"/>
      <c r="Z34" s="263"/>
      <c r="AA34" s="263"/>
      <c r="AB34" s="263"/>
      <c r="AC34" s="263"/>
      <c r="AD34" s="263"/>
      <c r="AE34" s="263"/>
      <c r="AF34" s="263"/>
      <c r="AG34" s="263"/>
      <c r="AH34" s="263"/>
      <c r="AI34" s="263"/>
      <c r="AJ34" s="263"/>
      <c r="AK34" s="263"/>
      <c r="AL34" s="263"/>
      <c r="AM34" s="263"/>
      <c r="AN34" s="263"/>
      <c r="AO34" s="263"/>
      <c r="AP34" s="263"/>
      <c r="AQ34" s="263"/>
      <c r="AR34" s="263"/>
      <c r="AS34" s="263"/>
      <c r="AT34" s="263"/>
      <c r="AU34" s="263"/>
      <c r="AV34" s="263"/>
      <c r="AW34" s="263"/>
      <c r="AX34" s="264"/>
    </row>
    <row r="35" spans="1:50" ht="24.95" customHeight="1">
      <c r="A35" s="270"/>
      <c r="B35" s="271"/>
      <c r="C35" s="3155"/>
      <c r="D35" s="3156"/>
      <c r="E35" s="3156"/>
      <c r="F35" s="3156"/>
      <c r="G35" s="3156"/>
      <c r="H35" s="3156"/>
      <c r="I35" s="3156"/>
      <c r="J35" s="3156"/>
      <c r="K35" s="3157"/>
      <c r="L35" s="292"/>
      <c r="M35" s="290"/>
      <c r="N35" s="290"/>
      <c r="O35" s="290"/>
      <c r="P35" s="290"/>
      <c r="Q35" s="291"/>
      <c r="R35" s="757"/>
      <c r="S35" s="752"/>
      <c r="T35" s="752"/>
      <c r="U35" s="752"/>
      <c r="V35" s="752"/>
      <c r="W35" s="753"/>
      <c r="X35" s="262"/>
      <c r="Y35" s="263"/>
      <c r="Z35" s="263"/>
      <c r="AA35" s="263"/>
      <c r="AB35" s="263"/>
      <c r="AC35" s="263"/>
      <c r="AD35" s="263"/>
      <c r="AE35" s="263"/>
      <c r="AF35" s="263"/>
      <c r="AG35" s="263"/>
      <c r="AH35" s="263"/>
      <c r="AI35" s="263"/>
      <c r="AJ35" s="263"/>
      <c r="AK35" s="263"/>
      <c r="AL35" s="263"/>
      <c r="AM35" s="263"/>
      <c r="AN35" s="263"/>
      <c r="AO35" s="263"/>
      <c r="AP35" s="263"/>
      <c r="AQ35" s="263"/>
      <c r="AR35" s="263"/>
      <c r="AS35" s="263"/>
      <c r="AT35" s="263"/>
      <c r="AU35" s="263"/>
      <c r="AV35" s="263"/>
      <c r="AW35" s="263"/>
      <c r="AX35" s="264"/>
    </row>
    <row r="36" spans="1:50" ht="21.75" customHeight="1" thickBot="1">
      <c r="A36" s="272"/>
      <c r="B36" s="273"/>
      <c r="C36" s="293" t="s">
        <v>39</v>
      </c>
      <c r="D36" s="294"/>
      <c r="E36" s="294"/>
      <c r="F36" s="294"/>
      <c r="G36" s="294"/>
      <c r="H36" s="294"/>
      <c r="I36" s="294"/>
      <c r="J36" s="294"/>
      <c r="K36" s="295"/>
      <c r="L36" s="299">
        <f>SUM(L30:L35)</f>
        <v>6.7</v>
      </c>
      <c r="M36" s="294"/>
      <c r="N36" s="294"/>
      <c r="O36" s="294"/>
      <c r="P36" s="294"/>
      <c r="Q36" s="295"/>
      <c r="R36" s="761"/>
      <c r="S36" s="762"/>
      <c r="T36" s="762"/>
      <c r="U36" s="762"/>
      <c r="V36" s="762"/>
      <c r="W36" s="763"/>
      <c r="X36" s="255"/>
      <c r="Y36" s="256"/>
      <c r="Z36" s="256"/>
      <c r="AA36" s="256"/>
      <c r="AB36" s="256"/>
      <c r="AC36" s="256"/>
      <c r="AD36" s="256"/>
      <c r="AE36" s="256"/>
      <c r="AF36" s="256"/>
      <c r="AG36" s="256"/>
      <c r="AH36" s="256"/>
      <c r="AI36" s="256"/>
      <c r="AJ36" s="256"/>
      <c r="AK36" s="256"/>
      <c r="AL36" s="256"/>
      <c r="AM36" s="256"/>
      <c r="AN36" s="256"/>
      <c r="AO36" s="256"/>
      <c r="AP36" s="256"/>
      <c r="AQ36" s="256"/>
      <c r="AR36" s="256"/>
      <c r="AS36" s="256"/>
      <c r="AT36" s="256"/>
      <c r="AU36" s="256"/>
      <c r="AV36" s="256"/>
      <c r="AW36" s="256"/>
      <c r="AX36" s="257"/>
    </row>
    <row r="37" spans="1:50" ht="24.75" customHeight="1" thickBot="1">
      <c r="A37" s="4"/>
      <c r="B37" s="4"/>
      <c r="C37" s="4"/>
      <c r="D37" s="4"/>
      <c r="E37" s="4"/>
      <c r="F37" s="4"/>
      <c r="G37" s="5"/>
      <c r="H37" s="5"/>
      <c r="I37" s="5"/>
      <c r="J37" s="5"/>
      <c r="K37" s="5"/>
      <c r="L37" s="6"/>
      <c r="M37" s="5"/>
      <c r="N37" s="5"/>
      <c r="O37" s="5"/>
      <c r="P37" s="5"/>
      <c r="Q37" s="5"/>
      <c r="R37" s="5"/>
      <c r="S37" s="5"/>
      <c r="T37" s="5"/>
      <c r="U37" s="5"/>
      <c r="V37" s="5"/>
      <c r="W37" s="5"/>
      <c r="X37" s="5"/>
      <c r="Y37" s="7"/>
      <c r="Z37" s="7"/>
      <c r="AA37" s="7"/>
      <c r="AB37" s="7"/>
      <c r="AC37" s="5"/>
      <c r="AD37" s="5"/>
      <c r="AE37" s="5"/>
      <c r="AF37" s="5"/>
      <c r="AG37" s="5"/>
      <c r="AH37" s="6"/>
      <c r="AI37" s="5"/>
      <c r="AJ37" s="5"/>
      <c r="AK37" s="5"/>
      <c r="AL37" s="5"/>
      <c r="AM37" s="5"/>
      <c r="AN37" s="5"/>
      <c r="AO37" s="5"/>
      <c r="AP37" s="5"/>
      <c r="AQ37" s="5"/>
      <c r="AR37" s="5"/>
      <c r="AS37" s="5"/>
      <c r="AT37" s="5"/>
      <c r="AU37" s="7"/>
      <c r="AV37" s="7"/>
      <c r="AW37" s="7"/>
      <c r="AX37" s="7"/>
    </row>
    <row r="38" spans="1:50" ht="21.75" customHeight="1">
      <c r="A38" s="139" t="s">
        <v>76</v>
      </c>
      <c r="B38" s="140"/>
      <c r="C38" s="140"/>
      <c r="D38" s="140"/>
      <c r="E38" s="140"/>
      <c r="F38" s="140"/>
      <c r="G38" s="140"/>
      <c r="H38" s="140"/>
      <c r="I38" s="140"/>
      <c r="J38" s="140"/>
      <c r="K38" s="140"/>
      <c r="L38" s="140"/>
      <c r="M38" s="140"/>
      <c r="N38" s="140"/>
      <c r="O38" s="140"/>
      <c r="P38" s="140"/>
      <c r="Q38" s="140"/>
      <c r="R38" s="140"/>
      <c r="S38" s="140"/>
      <c r="T38" s="140"/>
      <c r="U38" s="140"/>
      <c r="V38" s="140"/>
      <c r="W38" s="140"/>
      <c r="X38" s="140"/>
      <c r="Y38" s="140"/>
      <c r="Z38" s="140"/>
      <c r="AA38" s="140"/>
      <c r="AB38" s="140"/>
      <c r="AC38" s="140"/>
      <c r="AD38" s="140"/>
      <c r="AE38" s="140"/>
      <c r="AF38" s="140"/>
      <c r="AG38" s="140"/>
      <c r="AH38" s="140"/>
      <c r="AI38" s="140"/>
      <c r="AJ38" s="140"/>
      <c r="AK38" s="140"/>
      <c r="AL38" s="140"/>
      <c r="AM38" s="140"/>
      <c r="AN38" s="140"/>
      <c r="AO38" s="140"/>
      <c r="AP38" s="140"/>
      <c r="AQ38" s="140"/>
      <c r="AR38" s="140"/>
      <c r="AS38" s="140"/>
      <c r="AT38" s="140"/>
      <c r="AU38" s="140"/>
      <c r="AV38" s="140"/>
      <c r="AW38" s="140"/>
      <c r="AX38" s="141"/>
    </row>
    <row r="39" spans="1:50" ht="21" customHeight="1">
      <c r="A39" s="8"/>
      <c r="B39" s="9"/>
      <c r="C39" s="235" t="s">
        <v>77</v>
      </c>
      <c r="D39" s="236"/>
      <c r="E39" s="236"/>
      <c r="F39" s="236"/>
      <c r="G39" s="236"/>
      <c r="H39" s="236"/>
      <c r="I39" s="236"/>
      <c r="J39" s="236"/>
      <c r="K39" s="236"/>
      <c r="L39" s="236"/>
      <c r="M39" s="236"/>
      <c r="N39" s="236"/>
      <c r="O39" s="236"/>
      <c r="P39" s="236"/>
      <c r="Q39" s="236"/>
      <c r="R39" s="236"/>
      <c r="S39" s="236"/>
      <c r="T39" s="236"/>
      <c r="U39" s="236"/>
      <c r="V39" s="236"/>
      <c r="W39" s="236"/>
      <c r="X39" s="236"/>
      <c r="Y39" s="236"/>
      <c r="Z39" s="236"/>
      <c r="AA39" s="236"/>
      <c r="AB39" s="236"/>
      <c r="AC39" s="237"/>
      <c r="AD39" s="236" t="s">
        <v>78</v>
      </c>
      <c r="AE39" s="236"/>
      <c r="AF39" s="236"/>
      <c r="AG39" s="238" t="s">
        <v>79</v>
      </c>
      <c r="AH39" s="236"/>
      <c r="AI39" s="236"/>
      <c r="AJ39" s="236"/>
      <c r="AK39" s="236"/>
      <c r="AL39" s="236"/>
      <c r="AM39" s="236"/>
      <c r="AN39" s="236"/>
      <c r="AO39" s="236"/>
      <c r="AP39" s="236"/>
      <c r="AQ39" s="236"/>
      <c r="AR39" s="236"/>
      <c r="AS39" s="236"/>
      <c r="AT39" s="236"/>
      <c r="AU39" s="236"/>
      <c r="AV39" s="236"/>
      <c r="AW39" s="236"/>
      <c r="AX39" s="239"/>
    </row>
    <row r="40" spans="1:50" ht="26.25" customHeight="1">
      <c r="A40" s="240" t="s">
        <v>136</v>
      </c>
      <c r="B40" s="241"/>
      <c r="C40" s="242" t="s">
        <v>135</v>
      </c>
      <c r="D40" s="243"/>
      <c r="E40" s="243"/>
      <c r="F40" s="243"/>
      <c r="G40" s="243"/>
      <c r="H40" s="243"/>
      <c r="I40" s="243"/>
      <c r="J40" s="243"/>
      <c r="K40" s="243"/>
      <c r="L40" s="243"/>
      <c r="M40" s="243"/>
      <c r="N40" s="243"/>
      <c r="O40" s="243"/>
      <c r="P40" s="243"/>
      <c r="Q40" s="243"/>
      <c r="R40" s="243"/>
      <c r="S40" s="243"/>
      <c r="T40" s="243"/>
      <c r="U40" s="243"/>
      <c r="V40" s="243"/>
      <c r="W40" s="243"/>
      <c r="X40" s="243"/>
      <c r="Y40" s="243"/>
      <c r="Z40" s="243"/>
      <c r="AA40" s="243"/>
      <c r="AB40" s="243"/>
      <c r="AC40" s="244"/>
      <c r="AD40" s="245" t="s">
        <v>208</v>
      </c>
      <c r="AE40" s="246"/>
      <c r="AF40" s="246"/>
      <c r="AG40" s="764" t="s">
        <v>1800</v>
      </c>
      <c r="AH40" s="765"/>
      <c r="AI40" s="765"/>
      <c r="AJ40" s="765"/>
      <c r="AK40" s="765"/>
      <c r="AL40" s="765"/>
      <c r="AM40" s="765"/>
      <c r="AN40" s="765"/>
      <c r="AO40" s="765"/>
      <c r="AP40" s="765"/>
      <c r="AQ40" s="765"/>
      <c r="AR40" s="765"/>
      <c r="AS40" s="765"/>
      <c r="AT40" s="765"/>
      <c r="AU40" s="765"/>
      <c r="AV40" s="765"/>
      <c r="AW40" s="765"/>
      <c r="AX40" s="766"/>
    </row>
    <row r="41" spans="1:50" ht="26.25" customHeight="1">
      <c r="A41" s="175"/>
      <c r="B41" s="176"/>
      <c r="C41" s="250" t="s">
        <v>133</v>
      </c>
      <c r="D41" s="251"/>
      <c r="E41" s="251"/>
      <c r="F41" s="251"/>
      <c r="G41" s="251"/>
      <c r="H41" s="251"/>
      <c r="I41" s="251"/>
      <c r="J41" s="251"/>
      <c r="K41" s="251"/>
      <c r="L41" s="251"/>
      <c r="M41" s="251"/>
      <c r="N41" s="251"/>
      <c r="O41" s="251"/>
      <c r="P41" s="251"/>
      <c r="Q41" s="251"/>
      <c r="R41" s="251"/>
      <c r="S41" s="251"/>
      <c r="T41" s="251"/>
      <c r="U41" s="251"/>
      <c r="V41" s="251"/>
      <c r="W41" s="251"/>
      <c r="X41" s="251"/>
      <c r="Y41" s="251"/>
      <c r="Z41" s="251"/>
      <c r="AA41" s="251"/>
      <c r="AB41" s="251"/>
      <c r="AC41" s="203"/>
      <c r="AD41" s="217" t="s">
        <v>208</v>
      </c>
      <c r="AE41" s="218"/>
      <c r="AF41" s="218"/>
      <c r="AG41" s="767"/>
      <c r="AH41" s="402"/>
      <c r="AI41" s="402"/>
      <c r="AJ41" s="402"/>
      <c r="AK41" s="402"/>
      <c r="AL41" s="402"/>
      <c r="AM41" s="402"/>
      <c r="AN41" s="402"/>
      <c r="AO41" s="402"/>
      <c r="AP41" s="402"/>
      <c r="AQ41" s="402"/>
      <c r="AR41" s="402"/>
      <c r="AS41" s="402"/>
      <c r="AT41" s="402"/>
      <c r="AU41" s="402"/>
      <c r="AV41" s="402"/>
      <c r="AW41" s="402"/>
      <c r="AX41" s="768"/>
    </row>
    <row r="42" spans="1:50" ht="30" customHeight="1">
      <c r="A42" s="177"/>
      <c r="B42" s="178"/>
      <c r="C42" s="252" t="s">
        <v>132</v>
      </c>
      <c r="D42" s="253"/>
      <c r="E42" s="253"/>
      <c r="F42" s="253"/>
      <c r="G42" s="253"/>
      <c r="H42" s="253"/>
      <c r="I42" s="253"/>
      <c r="J42" s="253"/>
      <c r="K42" s="253"/>
      <c r="L42" s="253"/>
      <c r="M42" s="253"/>
      <c r="N42" s="253"/>
      <c r="O42" s="253"/>
      <c r="P42" s="253"/>
      <c r="Q42" s="253"/>
      <c r="R42" s="253"/>
      <c r="S42" s="253"/>
      <c r="T42" s="253"/>
      <c r="U42" s="253"/>
      <c r="V42" s="253"/>
      <c r="W42" s="253"/>
      <c r="X42" s="253"/>
      <c r="Y42" s="253"/>
      <c r="Z42" s="253"/>
      <c r="AA42" s="253"/>
      <c r="AB42" s="253"/>
      <c r="AC42" s="254"/>
      <c r="AD42" s="233" t="s">
        <v>208</v>
      </c>
      <c r="AE42" s="234"/>
      <c r="AF42" s="234"/>
      <c r="AG42" s="769"/>
      <c r="AH42" s="363"/>
      <c r="AI42" s="363"/>
      <c r="AJ42" s="363"/>
      <c r="AK42" s="363"/>
      <c r="AL42" s="363"/>
      <c r="AM42" s="363"/>
      <c r="AN42" s="363"/>
      <c r="AO42" s="363"/>
      <c r="AP42" s="363"/>
      <c r="AQ42" s="363"/>
      <c r="AR42" s="363"/>
      <c r="AS42" s="363"/>
      <c r="AT42" s="363"/>
      <c r="AU42" s="363"/>
      <c r="AV42" s="363"/>
      <c r="AW42" s="363"/>
      <c r="AX42" s="770"/>
    </row>
    <row r="43" spans="1:50" ht="26.25" customHeight="1">
      <c r="A43" s="158" t="s">
        <v>131</v>
      </c>
      <c r="B43" s="174"/>
      <c r="C43" s="206" t="s">
        <v>130</v>
      </c>
      <c r="D43" s="181"/>
      <c r="E43" s="181"/>
      <c r="F43" s="181"/>
      <c r="G43" s="181"/>
      <c r="H43" s="181"/>
      <c r="I43" s="181"/>
      <c r="J43" s="181"/>
      <c r="K43" s="181"/>
      <c r="L43" s="181"/>
      <c r="M43" s="181"/>
      <c r="N43" s="181"/>
      <c r="O43" s="181"/>
      <c r="P43" s="181"/>
      <c r="Q43" s="181"/>
      <c r="R43" s="181"/>
      <c r="S43" s="181"/>
      <c r="T43" s="181"/>
      <c r="U43" s="181"/>
      <c r="V43" s="181"/>
      <c r="W43" s="181"/>
      <c r="X43" s="181"/>
      <c r="Y43" s="181"/>
      <c r="Z43" s="181"/>
      <c r="AA43" s="181"/>
      <c r="AB43" s="181"/>
      <c r="AC43" s="181"/>
      <c r="AD43" s="182" t="s">
        <v>208</v>
      </c>
      <c r="AE43" s="183"/>
      <c r="AF43" s="183"/>
      <c r="AG43" s="840" t="s">
        <v>1799</v>
      </c>
      <c r="AH43" s="360"/>
      <c r="AI43" s="360"/>
      <c r="AJ43" s="360"/>
      <c r="AK43" s="360"/>
      <c r="AL43" s="360"/>
      <c r="AM43" s="360"/>
      <c r="AN43" s="360"/>
      <c r="AO43" s="360"/>
      <c r="AP43" s="360"/>
      <c r="AQ43" s="360"/>
      <c r="AR43" s="360"/>
      <c r="AS43" s="360"/>
      <c r="AT43" s="360"/>
      <c r="AU43" s="360"/>
      <c r="AV43" s="360"/>
      <c r="AW43" s="360"/>
      <c r="AX43" s="841"/>
    </row>
    <row r="44" spans="1:50" ht="26.25" customHeight="1">
      <c r="A44" s="175"/>
      <c r="B44" s="176"/>
      <c r="C44" s="216" t="s">
        <v>128</v>
      </c>
      <c r="D44" s="203"/>
      <c r="E44" s="203"/>
      <c r="F44" s="203"/>
      <c r="G44" s="203"/>
      <c r="H44" s="203"/>
      <c r="I44" s="203"/>
      <c r="J44" s="203"/>
      <c r="K44" s="203"/>
      <c r="L44" s="203"/>
      <c r="M44" s="203"/>
      <c r="N44" s="203"/>
      <c r="O44" s="203"/>
      <c r="P44" s="203"/>
      <c r="Q44" s="203"/>
      <c r="R44" s="203"/>
      <c r="S44" s="203"/>
      <c r="T44" s="203"/>
      <c r="U44" s="203"/>
      <c r="V44" s="203"/>
      <c r="W44" s="203"/>
      <c r="X44" s="203"/>
      <c r="Y44" s="203"/>
      <c r="Z44" s="203"/>
      <c r="AA44" s="203"/>
      <c r="AB44" s="203"/>
      <c r="AC44" s="203"/>
      <c r="AD44" s="217" t="s">
        <v>208</v>
      </c>
      <c r="AE44" s="218"/>
      <c r="AF44" s="218"/>
      <c r="AG44" s="767"/>
      <c r="AH44" s="402"/>
      <c r="AI44" s="402"/>
      <c r="AJ44" s="402"/>
      <c r="AK44" s="402"/>
      <c r="AL44" s="402"/>
      <c r="AM44" s="402"/>
      <c r="AN44" s="402"/>
      <c r="AO44" s="402"/>
      <c r="AP44" s="402"/>
      <c r="AQ44" s="402"/>
      <c r="AR44" s="402"/>
      <c r="AS44" s="402"/>
      <c r="AT44" s="402"/>
      <c r="AU44" s="402"/>
      <c r="AV44" s="402"/>
      <c r="AW44" s="402"/>
      <c r="AX44" s="768"/>
    </row>
    <row r="45" spans="1:50" ht="26.25" customHeight="1">
      <c r="A45" s="175"/>
      <c r="B45" s="176"/>
      <c r="C45" s="216" t="s">
        <v>127</v>
      </c>
      <c r="D45" s="203"/>
      <c r="E45" s="203"/>
      <c r="F45" s="203"/>
      <c r="G45" s="203"/>
      <c r="H45" s="203"/>
      <c r="I45" s="203"/>
      <c r="J45" s="203"/>
      <c r="K45" s="203"/>
      <c r="L45" s="203"/>
      <c r="M45" s="203"/>
      <c r="N45" s="203"/>
      <c r="O45" s="203"/>
      <c r="P45" s="203"/>
      <c r="Q45" s="203"/>
      <c r="R45" s="203"/>
      <c r="S45" s="203"/>
      <c r="T45" s="203"/>
      <c r="U45" s="203"/>
      <c r="V45" s="203"/>
      <c r="W45" s="203"/>
      <c r="X45" s="203"/>
      <c r="Y45" s="203"/>
      <c r="Z45" s="203"/>
      <c r="AA45" s="203"/>
      <c r="AB45" s="203"/>
      <c r="AC45" s="203"/>
      <c r="AD45" s="217" t="s">
        <v>208</v>
      </c>
      <c r="AE45" s="218"/>
      <c r="AF45" s="218"/>
      <c r="AG45" s="767"/>
      <c r="AH45" s="402"/>
      <c r="AI45" s="402"/>
      <c r="AJ45" s="402"/>
      <c r="AK45" s="402"/>
      <c r="AL45" s="402"/>
      <c r="AM45" s="402"/>
      <c r="AN45" s="402"/>
      <c r="AO45" s="402"/>
      <c r="AP45" s="402"/>
      <c r="AQ45" s="402"/>
      <c r="AR45" s="402"/>
      <c r="AS45" s="402"/>
      <c r="AT45" s="402"/>
      <c r="AU45" s="402"/>
      <c r="AV45" s="402"/>
      <c r="AW45" s="402"/>
      <c r="AX45" s="768"/>
    </row>
    <row r="46" spans="1:50" ht="26.25" customHeight="1">
      <c r="A46" s="175"/>
      <c r="B46" s="176"/>
      <c r="C46" s="216" t="s">
        <v>126</v>
      </c>
      <c r="D46" s="203"/>
      <c r="E46" s="203"/>
      <c r="F46" s="203"/>
      <c r="G46" s="203"/>
      <c r="H46" s="203"/>
      <c r="I46" s="203"/>
      <c r="J46" s="203"/>
      <c r="K46" s="203"/>
      <c r="L46" s="203"/>
      <c r="M46" s="203"/>
      <c r="N46" s="203"/>
      <c r="O46" s="203"/>
      <c r="P46" s="203"/>
      <c r="Q46" s="203"/>
      <c r="R46" s="203"/>
      <c r="S46" s="203"/>
      <c r="T46" s="203"/>
      <c r="U46" s="203"/>
      <c r="V46" s="203"/>
      <c r="W46" s="203"/>
      <c r="X46" s="203"/>
      <c r="Y46" s="203"/>
      <c r="Z46" s="203"/>
      <c r="AA46" s="203"/>
      <c r="AB46" s="203"/>
      <c r="AC46" s="203"/>
      <c r="AD46" s="217" t="s">
        <v>208</v>
      </c>
      <c r="AE46" s="218"/>
      <c r="AF46" s="218"/>
      <c r="AG46" s="767"/>
      <c r="AH46" s="402"/>
      <c r="AI46" s="402"/>
      <c r="AJ46" s="402"/>
      <c r="AK46" s="402"/>
      <c r="AL46" s="402"/>
      <c r="AM46" s="402"/>
      <c r="AN46" s="402"/>
      <c r="AO46" s="402"/>
      <c r="AP46" s="402"/>
      <c r="AQ46" s="402"/>
      <c r="AR46" s="402"/>
      <c r="AS46" s="402"/>
      <c r="AT46" s="402"/>
      <c r="AU46" s="402"/>
      <c r="AV46" s="402"/>
      <c r="AW46" s="402"/>
      <c r="AX46" s="768"/>
    </row>
    <row r="47" spans="1:50" ht="26.25" customHeight="1">
      <c r="A47" s="175"/>
      <c r="B47" s="176"/>
      <c r="C47" s="216" t="s">
        <v>125</v>
      </c>
      <c r="D47" s="203"/>
      <c r="E47" s="203"/>
      <c r="F47" s="203"/>
      <c r="G47" s="203"/>
      <c r="H47" s="203"/>
      <c r="I47" s="203"/>
      <c r="J47" s="203"/>
      <c r="K47" s="203"/>
      <c r="L47" s="203"/>
      <c r="M47" s="203"/>
      <c r="N47" s="203"/>
      <c r="O47" s="203"/>
      <c r="P47" s="203"/>
      <c r="Q47" s="203"/>
      <c r="R47" s="203"/>
      <c r="S47" s="203"/>
      <c r="T47" s="203"/>
      <c r="U47" s="203"/>
      <c r="V47" s="203"/>
      <c r="W47" s="203"/>
      <c r="X47" s="203"/>
      <c r="Y47" s="203"/>
      <c r="Z47" s="203"/>
      <c r="AA47" s="203"/>
      <c r="AB47" s="203"/>
      <c r="AC47" s="231"/>
      <c r="AD47" s="217" t="s">
        <v>208</v>
      </c>
      <c r="AE47" s="218"/>
      <c r="AF47" s="218"/>
      <c r="AG47" s="767"/>
      <c r="AH47" s="402"/>
      <c r="AI47" s="402"/>
      <c r="AJ47" s="402"/>
      <c r="AK47" s="402"/>
      <c r="AL47" s="402"/>
      <c r="AM47" s="402"/>
      <c r="AN47" s="402"/>
      <c r="AO47" s="402"/>
      <c r="AP47" s="402"/>
      <c r="AQ47" s="402"/>
      <c r="AR47" s="402"/>
      <c r="AS47" s="402"/>
      <c r="AT47" s="402"/>
      <c r="AU47" s="402"/>
      <c r="AV47" s="402"/>
      <c r="AW47" s="402"/>
      <c r="AX47" s="768"/>
    </row>
    <row r="48" spans="1:50" ht="26.25" customHeight="1">
      <c r="A48" s="175"/>
      <c r="B48" s="176"/>
      <c r="C48" s="232" t="s">
        <v>124</v>
      </c>
      <c r="D48" s="154"/>
      <c r="E48" s="154"/>
      <c r="F48" s="154"/>
      <c r="G48" s="154"/>
      <c r="H48" s="154"/>
      <c r="I48" s="154"/>
      <c r="J48" s="154"/>
      <c r="K48" s="154"/>
      <c r="L48" s="154"/>
      <c r="M48" s="154"/>
      <c r="N48" s="154"/>
      <c r="O48" s="154"/>
      <c r="P48" s="154"/>
      <c r="Q48" s="154"/>
      <c r="R48" s="154"/>
      <c r="S48" s="154"/>
      <c r="T48" s="154"/>
      <c r="U48" s="154"/>
      <c r="V48" s="154"/>
      <c r="W48" s="154"/>
      <c r="X48" s="154"/>
      <c r="Y48" s="154"/>
      <c r="Z48" s="154"/>
      <c r="AA48" s="154"/>
      <c r="AB48" s="154"/>
      <c r="AC48" s="154"/>
      <c r="AD48" s="233" t="s">
        <v>277</v>
      </c>
      <c r="AE48" s="234"/>
      <c r="AF48" s="234"/>
      <c r="AG48" s="769"/>
      <c r="AH48" s="363"/>
      <c r="AI48" s="363"/>
      <c r="AJ48" s="363"/>
      <c r="AK48" s="363"/>
      <c r="AL48" s="363"/>
      <c r="AM48" s="363"/>
      <c r="AN48" s="363"/>
      <c r="AO48" s="363"/>
      <c r="AP48" s="363"/>
      <c r="AQ48" s="363"/>
      <c r="AR48" s="363"/>
      <c r="AS48" s="363"/>
      <c r="AT48" s="363"/>
      <c r="AU48" s="363"/>
      <c r="AV48" s="363"/>
      <c r="AW48" s="363"/>
      <c r="AX48" s="770"/>
    </row>
    <row r="49" spans="1:50" ht="30" customHeight="1">
      <c r="A49" s="158" t="s">
        <v>94</v>
      </c>
      <c r="B49" s="174"/>
      <c r="C49" s="219" t="s">
        <v>95</v>
      </c>
      <c r="D49" s="220"/>
      <c r="E49" s="220"/>
      <c r="F49" s="220"/>
      <c r="G49" s="220"/>
      <c r="H49" s="220"/>
      <c r="I49" s="220"/>
      <c r="J49" s="220"/>
      <c r="K49" s="220"/>
      <c r="L49" s="220"/>
      <c r="M49" s="220"/>
      <c r="N49" s="220"/>
      <c r="O49" s="220"/>
      <c r="P49" s="220"/>
      <c r="Q49" s="220"/>
      <c r="R49" s="220"/>
      <c r="S49" s="220"/>
      <c r="T49" s="220"/>
      <c r="U49" s="220"/>
      <c r="V49" s="220"/>
      <c r="W49" s="220"/>
      <c r="X49" s="220"/>
      <c r="Y49" s="220"/>
      <c r="Z49" s="220"/>
      <c r="AA49" s="220"/>
      <c r="AB49" s="220"/>
      <c r="AC49" s="221"/>
      <c r="AD49" s="182" t="s">
        <v>208</v>
      </c>
      <c r="AE49" s="183"/>
      <c r="AF49" s="183"/>
      <c r="AG49" s="840" t="s">
        <v>1798</v>
      </c>
      <c r="AH49" s="360"/>
      <c r="AI49" s="360"/>
      <c r="AJ49" s="360"/>
      <c r="AK49" s="360"/>
      <c r="AL49" s="360"/>
      <c r="AM49" s="360"/>
      <c r="AN49" s="360"/>
      <c r="AO49" s="360"/>
      <c r="AP49" s="360"/>
      <c r="AQ49" s="360"/>
      <c r="AR49" s="360"/>
      <c r="AS49" s="360"/>
      <c r="AT49" s="360"/>
      <c r="AU49" s="360"/>
      <c r="AV49" s="360"/>
      <c r="AW49" s="360"/>
      <c r="AX49" s="841"/>
    </row>
    <row r="50" spans="1:50" ht="26.25" customHeight="1">
      <c r="A50" s="175"/>
      <c r="B50" s="176"/>
      <c r="C50" s="216" t="s">
        <v>122</v>
      </c>
      <c r="D50" s="203"/>
      <c r="E50" s="203"/>
      <c r="F50" s="203"/>
      <c r="G50" s="203"/>
      <c r="H50" s="203"/>
      <c r="I50" s="203"/>
      <c r="J50" s="203"/>
      <c r="K50" s="203"/>
      <c r="L50" s="203"/>
      <c r="M50" s="203"/>
      <c r="N50" s="203"/>
      <c r="O50" s="203"/>
      <c r="P50" s="203"/>
      <c r="Q50" s="203"/>
      <c r="R50" s="203"/>
      <c r="S50" s="203"/>
      <c r="T50" s="203"/>
      <c r="U50" s="203"/>
      <c r="V50" s="203"/>
      <c r="W50" s="203"/>
      <c r="X50" s="203"/>
      <c r="Y50" s="203"/>
      <c r="Z50" s="203"/>
      <c r="AA50" s="203"/>
      <c r="AB50" s="203"/>
      <c r="AC50" s="203"/>
      <c r="AD50" s="217" t="s">
        <v>208</v>
      </c>
      <c r="AE50" s="218"/>
      <c r="AF50" s="218"/>
      <c r="AG50" s="767"/>
      <c r="AH50" s="402"/>
      <c r="AI50" s="402"/>
      <c r="AJ50" s="402"/>
      <c r="AK50" s="402"/>
      <c r="AL50" s="402"/>
      <c r="AM50" s="402"/>
      <c r="AN50" s="402"/>
      <c r="AO50" s="402"/>
      <c r="AP50" s="402"/>
      <c r="AQ50" s="402"/>
      <c r="AR50" s="402"/>
      <c r="AS50" s="402"/>
      <c r="AT50" s="402"/>
      <c r="AU50" s="402"/>
      <c r="AV50" s="402"/>
      <c r="AW50" s="402"/>
      <c r="AX50" s="768"/>
    </row>
    <row r="51" spans="1:50" ht="26.25" customHeight="1">
      <c r="A51" s="175"/>
      <c r="B51" s="176"/>
      <c r="C51" s="216" t="s">
        <v>120</v>
      </c>
      <c r="D51" s="203"/>
      <c r="E51" s="203"/>
      <c r="F51" s="203"/>
      <c r="G51" s="203"/>
      <c r="H51" s="203"/>
      <c r="I51" s="203"/>
      <c r="J51" s="203"/>
      <c r="K51" s="203"/>
      <c r="L51" s="203"/>
      <c r="M51" s="203"/>
      <c r="N51" s="203"/>
      <c r="O51" s="203"/>
      <c r="P51" s="203"/>
      <c r="Q51" s="203"/>
      <c r="R51" s="203"/>
      <c r="S51" s="203"/>
      <c r="T51" s="203"/>
      <c r="U51" s="203"/>
      <c r="V51" s="203"/>
      <c r="W51" s="203"/>
      <c r="X51" s="203"/>
      <c r="Y51" s="203"/>
      <c r="Z51" s="203"/>
      <c r="AA51" s="203"/>
      <c r="AB51" s="203"/>
      <c r="AC51" s="203"/>
      <c r="AD51" s="217" t="s">
        <v>277</v>
      </c>
      <c r="AE51" s="218"/>
      <c r="AF51" s="218"/>
      <c r="AG51" s="769"/>
      <c r="AH51" s="363"/>
      <c r="AI51" s="363"/>
      <c r="AJ51" s="363"/>
      <c r="AK51" s="363"/>
      <c r="AL51" s="363"/>
      <c r="AM51" s="363"/>
      <c r="AN51" s="363"/>
      <c r="AO51" s="363"/>
      <c r="AP51" s="363"/>
      <c r="AQ51" s="363"/>
      <c r="AR51" s="363"/>
      <c r="AS51" s="363"/>
      <c r="AT51" s="363"/>
      <c r="AU51" s="363"/>
      <c r="AV51" s="363"/>
      <c r="AW51" s="363"/>
      <c r="AX51" s="770"/>
    </row>
    <row r="52" spans="1:50" ht="33.6" customHeight="1">
      <c r="A52" s="158" t="s">
        <v>99</v>
      </c>
      <c r="B52" s="174"/>
      <c r="C52" s="179" t="s">
        <v>100</v>
      </c>
      <c r="D52" s="180"/>
      <c r="E52" s="180"/>
      <c r="F52" s="180"/>
      <c r="G52" s="180"/>
      <c r="H52" s="180"/>
      <c r="I52" s="180"/>
      <c r="J52" s="180"/>
      <c r="K52" s="180"/>
      <c r="L52" s="180"/>
      <c r="M52" s="180"/>
      <c r="N52" s="180"/>
      <c r="O52" s="180"/>
      <c r="P52" s="180"/>
      <c r="Q52" s="180"/>
      <c r="R52" s="180"/>
      <c r="S52" s="180"/>
      <c r="T52" s="180"/>
      <c r="U52" s="180"/>
      <c r="V52" s="180"/>
      <c r="W52" s="180"/>
      <c r="X52" s="180"/>
      <c r="Y52" s="180"/>
      <c r="Z52" s="180"/>
      <c r="AA52" s="180"/>
      <c r="AB52" s="180"/>
      <c r="AC52" s="181"/>
      <c r="AD52" s="182" t="s">
        <v>277</v>
      </c>
      <c r="AE52" s="183"/>
      <c r="AF52" s="183"/>
      <c r="AG52" s="184"/>
      <c r="AH52" s="185"/>
      <c r="AI52" s="185"/>
      <c r="AJ52" s="185"/>
      <c r="AK52" s="185"/>
      <c r="AL52" s="185"/>
      <c r="AM52" s="185"/>
      <c r="AN52" s="185"/>
      <c r="AO52" s="185"/>
      <c r="AP52" s="185"/>
      <c r="AQ52" s="185"/>
      <c r="AR52" s="185"/>
      <c r="AS52" s="185"/>
      <c r="AT52" s="185"/>
      <c r="AU52" s="185"/>
      <c r="AV52" s="185"/>
      <c r="AW52" s="185"/>
      <c r="AX52" s="186"/>
    </row>
    <row r="53" spans="1:50" ht="15.75" customHeight="1">
      <c r="A53" s="175"/>
      <c r="B53" s="176"/>
      <c r="C53" s="193" t="s">
        <v>0</v>
      </c>
      <c r="D53" s="194"/>
      <c r="E53" s="194"/>
      <c r="F53" s="194"/>
      <c r="G53" s="195" t="s">
        <v>101</v>
      </c>
      <c r="H53" s="196"/>
      <c r="I53" s="196"/>
      <c r="J53" s="196"/>
      <c r="K53" s="196"/>
      <c r="L53" s="196"/>
      <c r="M53" s="196"/>
      <c r="N53" s="196"/>
      <c r="O53" s="196"/>
      <c r="P53" s="196"/>
      <c r="Q53" s="196"/>
      <c r="R53" s="196"/>
      <c r="S53" s="197"/>
      <c r="T53" s="198" t="s">
        <v>118</v>
      </c>
      <c r="U53" s="199"/>
      <c r="V53" s="199"/>
      <c r="W53" s="199"/>
      <c r="X53" s="199"/>
      <c r="Y53" s="199"/>
      <c r="Z53" s="199"/>
      <c r="AA53" s="199"/>
      <c r="AB53" s="199"/>
      <c r="AC53" s="199"/>
      <c r="AD53" s="199"/>
      <c r="AE53" s="199"/>
      <c r="AF53" s="199"/>
      <c r="AG53" s="187"/>
      <c r="AH53" s="188"/>
      <c r="AI53" s="188"/>
      <c r="AJ53" s="188"/>
      <c r="AK53" s="188"/>
      <c r="AL53" s="188"/>
      <c r="AM53" s="188"/>
      <c r="AN53" s="188"/>
      <c r="AO53" s="188"/>
      <c r="AP53" s="188"/>
      <c r="AQ53" s="188"/>
      <c r="AR53" s="188"/>
      <c r="AS53" s="188"/>
      <c r="AT53" s="188"/>
      <c r="AU53" s="188"/>
      <c r="AV53" s="188"/>
      <c r="AW53" s="188"/>
      <c r="AX53" s="189"/>
    </row>
    <row r="54" spans="1:50" ht="26.25" customHeight="1">
      <c r="A54" s="175"/>
      <c r="B54" s="176"/>
      <c r="C54" s="200"/>
      <c r="D54" s="201"/>
      <c r="E54" s="201"/>
      <c r="F54" s="201"/>
      <c r="G54" s="202"/>
      <c r="H54" s="891"/>
      <c r="I54" s="891"/>
      <c r="J54" s="891"/>
      <c r="K54" s="891"/>
      <c r="L54" s="891"/>
      <c r="M54" s="891"/>
      <c r="N54" s="891"/>
      <c r="O54" s="891"/>
      <c r="P54" s="891"/>
      <c r="Q54" s="891"/>
      <c r="R54" s="891"/>
      <c r="S54" s="892"/>
      <c r="T54" s="205"/>
      <c r="U54" s="203"/>
      <c r="V54" s="203"/>
      <c r="W54" s="203"/>
      <c r="X54" s="203"/>
      <c r="Y54" s="203"/>
      <c r="Z54" s="203"/>
      <c r="AA54" s="203"/>
      <c r="AB54" s="203"/>
      <c r="AC54" s="203"/>
      <c r="AD54" s="203"/>
      <c r="AE54" s="203"/>
      <c r="AF54" s="203"/>
      <c r="AG54" s="187"/>
      <c r="AH54" s="188"/>
      <c r="AI54" s="188"/>
      <c r="AJ54" s="188"/>
      <c r="AK54" s="188"/>
      <c r="AL54" s="188"/>
      <c r="AM54" s="188"/>
      <c r="AN54" s="188"/>
      <c r="AO54" s="188"/>
      <c r="AP54" s="188"/>
      <c r="AQ54" s="188"/>
      <c r="AR54" s="188"/>
      <c r="AS54" s="188"/>
      <c r="AT54" s="188"/>
      <c r="AU54" s="188"/>
      <c r="AV54" s="188"/>
      <c r="AW54" s="188"/>
      <c r="AX54" s="189"/>
    </row>
    <row r="55" spans="1:50" ht="26.25" customHeight="1">
      <c r="A55" s="177"/>
      <c r="B55" s="178"/>
      <c r="C55" s="151"/>
      <c r="D55" s="152"/>
      <c r="E55" s="152"/>
      <c r="F55" s="152"/>
      <c r="G55" s="153"/>
      <c r="H55" s="894"/>
      <c r="I55" s="894"/>
      <c r="J55" s="894"/>
      <c r="K55" s="894"/>
      <c r="L55" s="894"/>
      <c r="M55" s="894"/>
      <c r="N55" s="894"/>
      <c r="O55" s="894"/>
      <c r="P55" s="894"/>
      <c r="Q55" s="894"/>
      <c r="R55" s="894"/>
      <c r="S55" s="895"/>
      <c r="T55" s="156"/>
      <c r="U55" s="157"/>
      <c r="V55" s="157"/>
      <c r="W55" s="157"/>
      <c r="X55" s="157"/>
      <c r="Y55" s="157"/>
      <c r="Z55" s="157"/>
      <c r="AA55" s="157"/>
      <c r="AB55" s="157"/>
      <c r="AC55" s="157"/>
      <c r="AD55" s="157"/>
      <c r="AE55" s="157"/>
      <c r="AF55" s="157"/>
      <c r="AG55" s="190"/>
      <c r="AH55" s="191"/>
      <c r="AI55" s="191"/>
      <c r="AJ55" s="191"/>
      <c r="AK55" s="191"/>
      <c r="AL55" s="191"/>
      <c r="AM55" s="191"/>
      <c r="AN55" s="191"/>
      <c r="AO55" s="191"/>
      <c r="AP55" s="191"/>
      <c r="AQ55" s="191"/>
      <c r="AR55" s="191"/>
      <c r="AS55" s="191"/>
      <c r="AT55" s="191"/>
      <c r="AU55" s="191"/>
      <c r="AV55" s="191"/>
      <c r="AW55" s="191"/>
      <c r="AX55" s="192"/>
    </row>
    <row r="56" spans="1:50" ht="57" customHeight="1">
      <c r="A56" s="158" t="s">
        <v>103</v>
      </c>
      <c r="B56" s="159"/>
      <c r="C56" s="162" t="s">
        <v>104</v>
      </c>
      <c r="D56" s="163"/>
      <c r="E56" s="163"/>
      <c r="F56" s="164"/>
      <c r="G56" s="165" t="s">
        <v>1797</v>
      </c>
      <c r="H56" s="166"/>
      <c r="I56" s="166"/>
      <c r="J56" s="166"/>
      <c r="K56" s="166"/>
      <c r="L56" s="166"/>
      <c r="M56" s="166"/>
      <c r="N56" s="166"/>
      <c r="O56" s="166"/>
      <c r="P56" s="166"/>
      <c r="Q56" s="166"/>
      <c r="R56" s="166"/>
      <c r="S56" s="166"/>
      <c r="T56" s="166"/>
      <c r="U56" s="166"/>
      <c r="V56" s="166"/>
      <c r="W56" s="166"/>
      <c r="X56" s="166"/>
      <c r="Y56" s="166"/>
      <c r="Z56" s="166"/>
      <c r="AA56" s="166"/>
      <c r="AB56" s="166"/>
      <c r="AC56" s="166"/>
      <c r="AD56" s="166"/>
      <c r="AE56" s="166"/>
      <c r="AF56" s="166"/>
      <c r="AG56" s="166"/>
      <c r="AH56" s="166"/>
      <c r="AI56" s="166"/>
      <c r="AJ56" s="166"/>
      <c r="AK56" s="166"/>
      <c r="AL56" s="166"/>
      <c r="AM56" s="166"/>
      <c r="AN56" s="166"/>
      <c r="AO56" s="166"/>
      <c r="AP56" s="166"/>
      <c r="AQ56" s="166"/>
      <c r="AR56" s="166"/>
      <c r="AS56" s="166"/>
      <c r="AT56" s="166"/>
      <c r="AU56" s="166"/>
      <c r="AV56" s="166"/>
      <c r="AW56" s="166"/>
      <c r="AX56" s="167"/>
    </row>
    <row r="57" spans="1:50" ht="66.75" customHeight="1" thickBot="1">
      <c r="A57" s="160"/>
      <c r="B57" s="161"/>
      <c r="C57" s="168" t="s">
        <v>106</v>
      </c>
      <c r="D57" s="169"/>
      <c r="E57" s="169"/>
      <c r="F57" s="170"/>
      <c r="G57" s="789" t="s">
        <v>1796</v>
      </c>
      <c r="H57" s="789"/>
      <c r="I57" s="789"/>
      <c r="J57" s="789"/>
      <c r="K57" s="789"/>
      <c r="L57" s="789"/>
      <c r="M57" s="789"/>
      <c r="N57" s="789"/>
      <c r="O57" s="789"/>
      <c r="P57" s="789"/>
      <c r="Q57" s="789"/>
      <c r="R57" s="789"/>
      <c r="S57" s="789"/>
      <c r="T57" s="789"/>
      <c r="U57" s="789"/>
      <c r="V57" s="789"/>
      <c r="W57" s="789"/>
      <c r="X57" s="789"/>
      <c r="Y57" s="789"/>
      <c r="Z57" s="789"/>
      <c r="AA57" s="789"/>
      <c r="AB57" s="789"/>
      <c r="AC57" s="789"/>
      <c r="AD57" s="789"/>
      <c r="AE57" s="789"/>
      <c r="AF57" s="789"/>
      <c r="AG57" s="789"/>
      <c r="AH57" s="789"/>
      <c r="AI57" s="789"/>
      <c r="AJ57" s="789"/>
      <c r="AK57" s="789"/>
      <c r="AL57" s="789"/>
      <c r="AM57" s="789"/>
      <c r="AN57" s="789"/>
      <c r="AO57" s="789"/>
      <c r="AP57" s="789"/>
      <c r="AQ57" s="789"/>
      <c r="AR57" s="789"/>
      <c r="AS57" s="789"/>
      <c r="AT57" s="789"/>
      <c r="AU57" s="789"/>
      <c r="AV57" s="789"/>
      <c r="AW57" s="789"/>
      <c r="AX57" s="790"/>
    </row>
    <row r="58" spans="1:50" ht="21" customHeight="1">
      <c r="A58" s="139" t="s">
        <v>108</v>
      </c>
      <c r="B58" s="140"/>
      <c r="C58" s="140"/>
      <c r="D58" s="140"/>
      <c r="E58" s="140"/>
      <c r="F58" s="140"/>
      <c r="G58" s="140"/>
      <c r="H58" s="140"/>
      <c r="I58" s="140"/>
      <c r="J58" s="140"/>
      <c r="K58" s="140"/>
      <c r="L58" s="140"/>
      <c r="M58" s="140"/>
      <c r="N58" s="140"/>
      <c r="O58" s="140"/>
      <c r="P58" s="140"/>
      <c r="Q58" s="140"/>
      <c r="R58" s="140"/>
      <c r="S58" s="140"/>
      <c r="T58" s="140"/>
      <c r="U58" s="140"/>
      <c r="V58" s="140"/>
      <c r="W58" s="140"/>
      <c r="X58" s="140"/>
      <c r="Y58" s="140"/>
      <c r="Z58" s="140"/>
      <c r="AA58" s="140"/>
      <c r="AB58" s="140"/>
      <c r="AC58" s="140"/>
      <c r="AD58" s="140"/>
      <c r="AE58" s="140"/>
      <c r="AF58" s="140"/>
      <c r="AG58" s="140"/>
      <c r="AH58" s="140"/>
      <c r="AI58" s="140"/>
      <c r="AJ58" s="140"/>
      <c r="AK58" s="140"/>
      <c r="AL58" s="140"/>
      <c r="AM58" s="140"/>
      <c r="AN58" s="140"/>
      <c r="AO58" s="140"/>
      <c r="AP58" s="140"/>
      <c r="AQ58" s="140"/>
      <c r="AR58" s="140"/>
      <c r="AS58" s="140"/>
      <c r="AT58" s="140"/>
      <c r="AU58" s="140"/>
      <c r="AV58" s="140"/>
      <c r="AW58" s="140"/>
      <c r="AX58" s="141"/>
    </row>
    <row r="59" spans="1:50" ht="120" customHeight="1" thickBot="1">
      <c r="A59" s="120"/>
      <c r="B59" s="142"/>
      <c r="C59" s="142"/>
      <c r="D59" s="142"/>
      <c r="E59" s="142"/>
      <c r="F59" s="142"/>
      <c r="G59" s="142"/>
      <c r="H59" s="142"/>
      <c r="I59" s="142"/>
      <c r="J59" s="142"/>
      <c r="K59" s="142"/>
      <c r="L59" s="142"/>
      <c r="M59" s="142"/>
      <c r="N59" s="142"/>
      <c r="O59" s="142"/>
      <c r="P59" s="142"/>
      <c r="Q59" s="142"/>
      <c r="R59" s="142"/>
      <c r="S59" s="142"/>
      <c r="T59" s="142"/>
      <c r="U59" s="142"/>
      <c r="V59" s="142"/>
      <c r="W59" s="142"/>
      <c r="X59" s="142"/>
      <c r="Y59" s="142"/>
      <c r="Z59" s="142"/>
      <c r="AA59" s="142"/>
      <c r="AB59" s="142"/>
      <c r="AC59" s="142"/>
      <c r="AD59" s="142"/>
      <c r="AE59" s="142"/>
      <c r="AF59" s="142"/>
      <c r="AG59" s="142"/>
      <c r="AH59" s="142"/>
      <c r="AI59" s="142"/>
      <c r="AJ59" s="142"/>
      <c r="AK59" s="142"/>
      <c r="AL59" s="142"/>
      <c r="AM59" s="142"/>
      <c r="AN59" s="142"/>
      <c r="AO59" s="142"/>
      <c r="AP59" s="142"/>
      <c r="AQ59" s="142"/>
      <c r="AR59" s="142"/>
      <c r="AS59" s="142"/>
      <c r="AT59" s="142"/>
      <c r="AU59" s="142"/>
      <c r="AV59" s="142"/>
      <c r="AW59" s="142"/>
      <c r="AX59" s="143"/>
    </row>
    <row r="60" spans="1:50" ht="21" customHeight="1">
      <c r="A60" s="144" t="s">
        <v>109</v>
      </c>
      <c r="B60" s="145"/>
      <c r="C60" s="145"/>
      <c r="D60" s="145"/>
      <c r="E60" s="145"/>
      <c r="F60" s="145"/>
      <c r="G60" s="145"/>
      <c r="H60" s="145"/>
      <c r="I60" s="145"/>
      <c r="J60" s="145"/>
      <c r="K60" s="145"/>
      <c r="L60" s="145"/>
      <c r="M60" s="145"/>
      <c r="N60" s="145"/>
      <c r="O60" s="145"/>
      <c r="P60" s="145"/>
      <c r="Q60" s="145"/>
      <c r="R60" s="145"/>
      <c r="S60" s="145"/>
      <c r="T60" s="145"/>
      <c r="U60" s="145"/>
      <c r="V60" s="145"/>
      <c r="W60" s="145"/>
      <c r="X60" s="145"/>
      <c r="Y60" s="145"/>
      <c r="Z60" s="145"/>
      <c r="AA60" s="145"/>
      <c r="AB60" s="145"/>
      <c r="AC60" s="145"/>
      <c r="AD60" s="145"/>
      <c r="AE60" s="145"/>
      <c r="AF60" s="145"/>
      <c r="AG60" s="145"/>
      <c r="AH60" s="145"/>
      <c r="AI60" s="145"/>
      <c r="AJ60" s="145"/>
      <c r="AK60" s="145"/>
      <c r="AL60" s="145"/>
      <c r="AM60" s="145"/>
      <c r="AN60" s="145"/>
      <c r="AO60" s="145"/>
      <c r="AP60" s="145"/>
      <c r="AQ60" s="145"/>
      <c r="AR60" s="145"/>
      <c r="AS60" s="145"/>
      <c r="AT60" s="145"/>
      <c r="AU60" s="145"/>
      <c r="AV60" s="145"/>
      <c r="AW60" s="145"/>
      <c r="AX60" s="146"/>
    </row>
    <row r="61" spans="1:50" ht="120" customHeight="1" thickBot="1">
      <c r="A61" s="120"/>
      <c r="B61" s="142"/>
      <c r="C61" s="142"/>
      <c r="D61" s="142"/>
      <c r="E61" s="147"/>
      <c r="F61" s="148"/>
      <c r="G61" s="149"/>
      <c r="H61" s="149"/>
      <c r="I61" s="149"/>
      <c r="J61" s="149"/>
      <c r="K61" s="149"/>
      <c r="L61" s="149"/>
      <c r="M61" s="149"/>
      <c r="N61" s="149"/>
      <c r="O61" s="149"/>
      <c r="P61" s="149"/>
      <c r="Q61" s="149"/>
      <c r="R61" s="149"/>
      <c r="S61" s="149"/>
      <c r="T61" s="149"/>
      <c r="U61" s="149"/>
      <c r="V61" s="149"/>
      <c r="W61" s="149"/>
      <c r="X61" s="149"/>
      <c r="Y61" s="149"/>
      <c r="Z61" s="149"/>
      <c r="AA61" s="149"/>
      <c r="AB61" s="149"/>
      <c r="AC61" s="149"/>
      <c r="AD61" s="149"/>
      <c r="AE61" s="149"/>
      <c r="AF61" s="149"/>
      <c r="AG61" s="149"/>
      <c r="AH61" s="149"/>
      <c r="AI61" s="149"/>
      <c r="AJ61" s="149"/>
      <c r="AK61" s="149"/>
      <c r="AL61" s="149"/>
      <c r="AM61" s="149"/>
      <c r="AN61" s="149"/>
      <c r="AO61" s="149"/>
      <c r="AP61" s="149"/>
      <c r="AQ61" s="149"/>
      <c r="AR61" s="149"/>
      <c r="AS61" s="149"/>
      <c r="AT61" s="149"/>
      <c r="AU61" s="149"/>
      <c r="AV61" s="149"/>
      <c r="AW61" s="149"/>
      <c r="AX61" s="150"/>
    </row>
    <row r="62" spans="1:50" ht="21" customHeight="1">
      <c r="A62" s="144" t="s">
        <v>110</v>
      </c>
      <c r="B62" s="145"/>
      <c r="C62" s="145"/>
      <c r="D62" s="145"/>
      <c r="E62" s="145"/>
      <c r="F62" s="145"/>
      <c r="G62" s="145"/>
      <c r="H62" s="145"/>
      <c r="I62" s="145"/>
      <c r="J62" s="145"/>
      <c r="K62" s="145"/>
      <c r="L62" s="145"/>
      <c r="M62" s="145"/>
      <c r="N62" s="145"/>
      <c r="O62" s="145"/>
      <c r="P62" s="145"/>
      <c r="Q62" s="145"/>
      <c r="R62" s="145"/>
      <c r="S62" s="145"/>
      <c r="T62" s="145"/>
      <c r="U62" s="145"/>
      <c r="V62" s="145"/>
      <c r="W62" s="145"/>
      <c r="X62" s="145"/>
      <c r="Y62" s="145"/>
      <c r="Z62" s="145"/>
      <c r="AA62" s="145"/>
      <c r="AB62" s="145"/>
      <c r="AC62" s="145"/>
      <c r="AD62" s="145"/>
      <c r="AE62" s="145"/>
      <c r="AF62" s="145"/>
      <c r="AG62" s="145"/>
      <c r="AH62" s="145"/>
      <c r="AI62" s="145"/>
      <c r="AJ62" s="145"/>
      <c r="AK62" s="145"/>
      <c r="AL62" s="145"/>
      <c r="AM62" s="145"/>
      <c r="AN62" s="145"/>
      <c r="AO62" s="145"/>
      <c r="AP62" s="145"/>
      <c r="AQ62" s="145"/>
      <c r="AR62" s="145"/>
      <c r="AS62" s="145"/>
      <c r="AT62" s="145"/>
      <c r="AU62" s="145"/>
      <c r="AV62" s="145"/>
      <c r="AW62" s="145"/>
      <c r="AX62" s="146"/>
    </row>
    <row r="63" spans="1:50" ht="99.95" customHeight="1" thickBot="1">
      <c r="A63" s="120"/>
      <c r="B63" s="121"/>
      <c r="C63" s="121"/>
      <c r="D63" s="121"/>
      <c r="E63" s="122"/>
      <c r="F63" s="121"/>
      <c r="G63" s="121"/>
      <c r="H63" s="121"/>
      <c r="I63" s="121"/>
      <c r="J63" s="121"/>
      <c r="K63" s="121"/>
      <c r="L63" s="121"/>
      <c r="M63" s="121"/>
      <c r="N63" s="121"/>
      <c r="O63" s="121"/>
      <c r="P63" s="121"/>
      <c r="Q63" s="121"/>
      <c r="R63" s="121"/>
      <c r="S63" s="121"/>
      <c r="T63" s="121"/>
      <c r="U63" s="121"/>
      <c r="V63" s="121"/>
      <c r="W63" s="121"/>
      <c r="X63" s="121"/>
      <c r="Y63" s="121"/>
      <c r="Z63" s="121"/>
      <c r="AA63" s="121"/>
      <c r="AB63" s="121"/>
      <c r="AC63" s="121"/>
      <c r="AD63" s="121"/>
      <c r="AE63" s="121"/>
      <c r="AF63" s="121"/>
      <c r="AG63" s="121"/>
      <c r="AH63" s="121"/>
      <c r="AI63" s="121"/>
      <c r="AJ63" s="121"/>
      <c r="AK63" s="121"/>
      <c r="AL63" s="121"/>
      <c r="AM63" s="121"/>
      <c r="AN63" s="121"/>
      <c r="AO63" s="121"/>
      <c r="AP63" s="121"/>
      <c r="AQ63" s="121"/>
      <c r="AR63" s="121"/>
      <c r="AS63" s="121"/>
      <c r="AT63" s="121"/>
      <c r="AU63" s="121"/>
      <c r="AV63" s="121"/>
      <c r="AW63" s="121"/>
      <c r="AX63" s="123"/>
    </row>
    <row r="64" spans="1:50" ht="21" customHeight="1">
      <c r="A64" s="124" t="s">
        <v>111</v>
      </c>
      <c r="B64" s="125"/>
      <c r="C64" s="125"/>
      <c r="D64" s="125"/>
      <c r="E64" s="125"/>
      <c r="F64" s="125"/>
      <c r="G64" s="125"/>
      <c r="H64" s="125"/>
      <c r="I64" s="125"/>
      <c r="J64" s="125"/>
      <c r="K64" s="125"/>
      <c r="L64" s="125"/>
      <c r="M64" s="125"/>
      <c r="N64" s="125"/>
      <c r="O64" s="125"/>
      <c r="P64" s="125"/>
      <c r="Q64" s="125"/>
      <c r="R64" s="125"/>
      <c r="S64" s="125"/>
      <c r="T64" s="125"/>
      <c r="U64" s="125"/>
      <c r="V64" s="125"/>
      <c r="W64" s="125"/>
      <c r="X64" s="125"/>
      <c r="Y64" s="125"/>
      <c r="Z64" s="125"/>
      <c r="AA64" s="125"/>
      <c r="AB64" s="125"/>
      <c r="AC64" s="125"/>
      <c r="AD64" s="125"/>
      <c r="AE64" s="125"/>
      <c r="AF64" s="125"/>
      <c r="AG64" s="125"/>
      <c r="AH64" s="125"/>
      <c r="AI64" s="125"/>
      <c r="AJ64" s="125"/>
      <c r="AK64" s="125"/>
      <c r="AL64" s="125"/>
      <c r="AM64" s="125"/>
      <c r="AN64" s="125"/>
      <c r="AO64" s="125"/>
      <c r="AP64" s="125"/>
      <c r="AQ64" s="125"/>
      <c r="AR64" s="125"/>
      <c r="AS64" s="125"/>
      <c r="AT64" s="125"/>
      <c r="AU64" s="125"/>
      <c r="AV64" s="125"/>
      <c r="AW64" s="125"/>
      <c r="AX64" s="126"/>
    </row>
    <row r="65" spans="1:50" ht="99.95" customHeight="1" thickBot="1">
      <c r="A65" s="127"/>
      <c r="B65" s="128"/>
      <c r="C65" s="128"/>
      <c r="D65" s="128"/>
      <c r="E65" s="128"/>
      <c r="F65" s="128"/>
      <c r="G65" s="128"/>
      <c r="H65" s="128"/>
      <c r="I65" s="128"/>
      <c r="J65" s="128"/>
      <c r="K65" s="128"/>
      <c r="L65" s="128"/>
      <c r="M65" s="128"/>
      <c r="N65" s="128"/>
      <c r="O65" s="128"/>
      <c r="P65" s="128"/>
      <c r="Q65" s="128"/>
      <c r="R65" s="128"/>
      <c r="S65" s="128"/>
      <c r="T65" s="128"/>
      <c r="U65" s="128"/>
      <c r="V65" s="128"/>
      <c r="W65" s="128"/>
      <c r="X65" s="128"/>
      <c r="Y65" s="128"/>
      <c r="Z65" s="128"/>
      <c r="AA65" s="128"/>
      <c r="AB65" s="128"/>
      <c r="AC65" s="128"/>
      <c r="AD65" s="128"/>
      <c r="AE65" s="128"/>
      <c r="AF65" s="128"/>
      <c r="AG65" s="128"/>
      <c r="AH65" s="128"/>
      <c r="AI65" s="128"/>
      <c r="AJ65" s="128"/>
      <c r="AK65" s="128"/>
      <c r="AL65" s="128"/>
      <c r="AM65" s="128"/>
      <c r="AN65" s="128"/>
      <c r="AO65" s="128"/>
      <c r="AP65" s="128"/>
      <c r="AQ65" s="128"/>
      <c r="AR65" s="128"/>
      <c r="AS65" s="128"/>
      <c r="AT65" s="128"/>
      <c r="AU65" s="128"/>
      <c r="AV65" s="128"/>
      <c r="AW65" s="128"/>
      <c r="AX65" s="129"/>
    </row>
    <row r="66" spans="1:50" ht="19.7" customHeight="1">
      <c r="A66" s="130" t="s">
        <v>112</v>
      </c>
      <c r="B66" s="131"/>
      <c r="C66" s="131"/>
      <c r="D66" s="131"/>
      <c r="E66" s="131"/>
      <c r="F66" s="131"/>
      <c r="G66" s="131"/>
      <c r="H66" s="131"/>
      <c r="I66" s="131"/>
      <c r="J66" s="131"/>
      <c r="K66" s="131"/>
      <c r="L66" s="131"/>
      <c r="M66" s="131"/>
      <c r="N66" s="131"/>
      <c r="O66" s="131"/>
      <c r="P66" s="131"/>
      <c r="Q66" s="131"/>
      <c r="R66" s="131"/>
      <c r="S66" s="131"/>
      <c r="T66" s="131"/>
      <c r="U66" s="131"/>
      <c r="V66" s="131"/>
      <c r="W66" s="131"/>
      <c r="X66" s="131"/>
      <c r="Y66" s="131"/>
      <c r="Z66" s="131"/>
      <c r="AA66" s="131"/>
      <c r="AB66" s="131"/>
      <c r="AC66" s="131"/>
      <c r="AD66" s="131"/>
      <c r="AE66" s="131"/>
      <c r="AF66" s="131"/>
      <c r="AG66" s="131"/>
      <c r="AH66" s="131"/>
      <c r="AI66" s="131"/>
      <c r="AJ66" s="131"/>
      <c r="AK66" s="131"/>
      <c r="AL66" s="131"/>
      <c r="AM66" s="131"/>
      <c r="AN66" s="131"/>
      <c r="AO66" s="131"/>
      <c r="AP66" s="131"/>
      <c r="AQ66" s="131"/>
      <c r="AR66" s="131"/>
      <c r="AS66" s="131"/>
      <c r="AT66" s="131"/>
      <c r="AU66" s="131"/>
      <c r="AV66" s="131"/>
      <c r="AW66" s="131"/>
      <c r="AX66" s="132"/>
    </row>
    <row r="67" spans="1:50" ht="19.899999999999999" customHeight="1" thickBot="1">
      <c r="A67" s="133"/>
      <c r="B67" s="134"/>
      <c r="C67" s="115" t="s">
        <v>113</v>
      </c>
      <c r="D67" s="135"/>
      <c r="E67" s="135"/>
      <c r="F67" s="135"/>
      <c r="G67" s="135"/>
      <c r="H67" s="135"/>
      <c r="I67" s="135"/>
      <c r="J67" s="136"/>
      <c r="K67" s="299">
        <v>156</v>
      </c>
      <c r="L67" s="294"/>
      <c r="M67" s="294"/>
      <c r="N67" s="294"/>
      <c r="O67" s="294"/>
      <c r="P67" s="294"/>
      <c r="Q67" s="294"/>
      <c r="R67" s="295"/>
      <c r="S67" s="115" t="s">
        <v>114</v>
      </c>
      <c r="T67" s="135"/>
      <c r="U67" s="135"/>
      <c r="V67" s="135"/>
      <c r="W67" s="135"/>
      <c r="X67" s="135"/>
      <c r="Y67" s="135"/>
      <c r="Z67" s="136"/>
      <c r="AA67" s="299">
        <v>179</v>
      </c>
      <c r="AB67" s="294"/>
      <c r="AC67" s="294"/>
      <c r="AD67" s="294"/>
      <c r="AE67" s="294"/>
      <c r="AF67" s="294"/>
      <c r="AG67" s="294"/>
      <c r="AH67" s="295"/>
      <c r="AI67" s="115" t="s">
        <v>115</v>
      </c>
      <c r="AJ67" s="116"/>
      <c r="AK67" s="116"/>
      <c r="AL67" s="116"/>
      <c r="AM67" s="116"/>
      <c r="AN67" s="116"/>
      <c r="AO67" s="116"/>
      <c r="AP67" s="117"/>
      <c r="AQ67" s="842">
        <v>174</v>
      </c>
      <c r="AR67" s="135"/>
      <c r="AS67" s="135"/>
      <c r="AT67" s="135"/>
      <c r="AU67" s="135"/>
      <c r="AV67" s="135"/>
      <c r="AW67" s="135"/>
      <c r="AX67" s="843"/>
    </row>
    <row r="68" spans="1:50" ht="24.75" customHeight="1" thickBot="1">
      <c r="A68" s="4"/>
      <c r="B68" s="4"/>
      <c r="C68" s="4"/>
      <c r="D68" s="4"/>
      <c r="E68" s="4"/>
      <c r="F68" s="4"/>
      <c r="G68" s="5"/>
      <c r="H68" s="5"/>
      <c r="I68" s="5"/>
      <c r="J68" s="5"/>
      <c r="K68" s="5"/>
      <c r="L68" s="6"/>
      <c r="M68" s="5"/>
      <c r="N68" s="5"/>
      <c r="O68" s="5"/>
      <c r="P68" s="5"/>
      <c r="Q68" s="5"/>
      <c r="R68" s="5"/>
      <c r="S68" s="5"/>
      <c r="T68" s="5"/>
      <c r="U68" s="5"/>
      <c r="V68" s="5"/>
      <c r="W68" s="5"/>
      <c r="X68" s="5"/>
      <c r="Y68" s="7"/>
      <c r="Z68" s="7"/>
      <c r="AA68" s="7"/>
      <c r="AB68" s="7"/>
      <c r="AC68" s="5"/>
      <c r="AD68" s="5"/>
      <c r="AE68" s="5"/>
      <c r="AF68" s="5"/>
      <c r="AG68" s="5"/>
      <c r="AH68" s="6"/>
      <c r="AI68" s="5"/>
      <c r="AJ68" s="5"/>
      <c r="AK68" s="5"/>
      <c r="AL68" s="5"/>
      <c r="AM68" s="5"/>
      <c r="AN68" s="5"/>
      <c r="AO68" s="5"/>
      <c r="AP68" s="5"/>
      <c r="AQ68" s="5"/>
      <c r="AR68" s="5"/>
      <c r="AS68" s="5"/>
      <c r="AT68" s="5"/>
      <c r="AU68" s="7"/>
      <c r="AV68" s="7"/>
      <c r="AW68" s="7"/>
      <c r="AX68" s="7"/>
    </row>
    <row r="69" spans="1:50" ht="15" customHeight="1">
      <c r="A69" s="1528" t="s">
        <v>940</v>
      </c>
      <c r="B69" s="1529"/>
      <c r="C69" s="1529"/>
      <c r="D69" s="1529"/>
      <c r="E69" s="1529"/>
      <c r="F69" s="1530"/>
      <c r="G69" s="38" t="s">
        <v>939</v>
      </c>
      <c r="H69" s="37"/>
      <c r="I69" s="37"/>
      <c r="J69" s="37"/>
      <c r="K69" s="37"/>
      <c r="L69" s="37"/>
      <c r="M69" s="37"/>
      <c r="N69" s="37"/>
      <c r="O69" s="37"/>
      <c r="P69" s="37"/>
      <c r="Q69" s="37"/>
      <c r="R69" s="37"/>
      <c r="S69" s="37"/>
      <c r="T69" s="37"/>
      <c r="U69" s="37"/>
      <c r="V69" s="37"/>
      <c r="W69" s="37"/>
      <c r="X69" s="37"/>
      <c r="Y69" s="37"/>
      <c r="Z69" s="37"/>
      <c r="AA69" s="37"/>
      <c r="AB69" s="37"/>
      <c r="AC69" s="37"/>
      <c r="AD69" s="37"/>
      <c r="AE69" s="37"/>
      <c r="AF69" s="37"/>
      <c r="AG69" s="37"/>
      <c r="AH69" s="37"/>
      <c r="AI69" s="37"/>
      <c r="AJ69" s="37"/>
      <c r="AK69" s="37"/>
      <c r="AL69" s="37"/>
      <c r="AM69" s="37"/>
      <c r="AN69" s="37"/>
      <c r="AO69" s="37"/>
      <c r="AP69" s="37"/>
      <c r="AQ69" s="37"/>
      <c r="AR69" s="37"/>
      <c r="AS69" s="37"/>
      <c r="AT69" s="37"/>
      <c r="AU69" s="37"/>
      <c r="AV69" s="37"/>
      <c r="AW69" s="37"/>
      <c r="AX69" s="36"/>
    </row>
    <row r="70" spans="1:50" ht="38.65" customHeight="1">
      <c r="A70" s="441"/>
      <c r="B70" s="442"/>
      <c r="C70" s="442"/>
      <c r="D70" s="442"/>
      <c r="E70" s="442"/>
      <c r="F70" s="443"/>
      <c r="G70" s="32"/>
      <c r="H70" s="27"/>
      <c r="I70" s="27"/>
      <c r="J70" s="27"/>
      <c r="K70" s="27"/>
      <c r="L70" s="27"/>
      <c r="M70" s="27"/>
      <c r="N70" s="27"/>
      <c r="O70" s="27"/>
      <c r="P70" s="34"/>
      <c r="Q70" s="27"/>
      <c r="R70" s="27"/>
      <c r="S70" s="27"/>
      <c r="T70" s="27"/>
      <c r="U70" s="27"/>
      <c r="V70" s="27"/>
      <c r="W70" s="27"/>
      <c r="X70" s="27"/>
      <c r="Y70" s="27"/>
      <c r="Z70" s="27"/>
      <c r="AA70" s="27"/>
      <c r="AB70" s="27"/>
      <c r="AC70" s="27"/>
      <c r="AD70" s="27"/>
      <c r="AE70" s="27"/>
      <c r="AF70" s="27"/>
      <c r="AG70" s="27"/>
      <c r="AH70" s="27"/>
      <c r="AI70" s="27"/>
      <c r="AJ70" s="27"/>
      <c r="AK70" s="27"/>
      <c r="AL70" s="27"/>
      <c r="AM70" s="27"/>
      <c r="AN70" s="27"/>
      <c r="AO70" s="27"/>
      <c r="AP70" s="27"/>
      <c r="AQ70" s="27"/>
      <c r="AR70" s="27"/>
      <c r="AS70" s="27"/>
      <c r="AT70" s="27"/>
      <c r="AU70" s="27"/>
      <c r="AV70" s="27"/>
      <c r="AW70" s="27"/>
      <c r="AX70" s="31"/>
    </row>
    <row r="71" spans="1:50" ht="41.25" customHeight="1">
      <c r="A71" s="441"/>
      <c r="B71" s="442"/>
      <c r="C71" s="442"/>
      <c r="D71" s="442"/>
      <c r="E71" s="442"/>
      <c r="F71" s="443"/>
      <c r="G71" s="32"/>
      <c r="H71" s="27"/>
      <c r="I71" s="27"/>
      <c r="J71" s="27"/>
      <c r="K71" s="27"/>
      <c r="L71" s="27"/>
      <c r="M71" s="27"/>
      <c r="N71" s="27"/>
      <c r="O71" s="27"/>
      <c r="P71" s="27"/>
      <c r="Q71" s="27"/>
      <c r="R71" s="27"/>
      <c r="S71" s="27"/>
      <c r="T71" s="27"/>
      <c r="U71" s="27"/>
      <c r="V71" s="27"/>
      <c r="W71" s="27"/>
      <c r="X71" s="27"/>
      <c r="Y71" s="27"/>
      <c r="Z71" s="27"/>
      <c r="AA71" s="27"/>
      <c r="AB71" s="27"/>
      <c r="AC71" s="27"/>
      <c r="AD71" s="27"/>
      <c r="AE71" s="27"/>
      <c r="AF71" s="27"/>
      <c r="AG71" s="27"/>
      <c r="AH71" s="27"/>
      <c r="AI71" s="27"/>
      <c r="AJ71" s="27"/>
      <c r="AK71" s="27"/>
      <c r="AL71" s="27"/>
      <c r="AM71" s="27"/>
      <c r="AN71" s="27"/>
      <c r="AO71" s="27"/>
      <c r="AP71" s="27"/>
      <c r="AQ71" s="27"/>
      <c r="AR71" s="27"/>
      <c r="AS71" s="27"/>
      <c r="AT71" s="27"/>
      <c r="AU71" s="27"/>
      <c r="AV71" s="27"/>
      <c r="AW71" s="27"/>
      <c r="AX71" s="31"/>
    </row>
    <row r="72" spans="1:50" ht="52.35" customHeight="1">
      <c r="A72" s="441"/>
      <c r="B72" s="442"/>
      <c r="C72" s="442"/>
      <c r="D72" s="442"/>
      <c r="E72" s="442"/>
      <c r="F72" s="443"/>
      <c r="G72" s="32"/>
      <c r="H72" s="27"/>
      <c r="I72" s="27"/>
      <c r="J72" s="27"/>
      <c r="K72" s="27"/>
      <c r="L72" s="27"/>
      <c r="M72" s="27"/>
      <c r="N72" s="27"/>
      <c r="O72" s="27"/>
      <c r="P72" s="27"/>
      <c r="Q72" s="27"/>
      <c r="R72" s="27"/>
      <c r="S72" s="27"/>
      <c r="T72" s="27"/>
      <c r="U72" s="27"/>
      <c r="V72" s="27"/>
      <c r="W72" s="27"/>
      <c r="X72" s="27"/>
      <c r="Y72" s="27"/>
      <c r="Z72" s="27"/>
      <c r="AA72" s="27"/>
      <c r="AB72" s="27"/>
      <c r="AC72" s="27"/>
      <c r="AD72" s="27"/>
      <c r="AE72" s="27"/>
      <c r="AF72" s="27"/>
      <c r="AG72" s="27"/>
      <c r="AH72" s="27"/>
      <c r="AI72" s="27"/>
      <c r="AJ72" s="27"/>
      <c r="AK72" s="27"/>
      <c r="AL72" s="27"/>
      <c r="AM72" s="27"/>
      <c r="AN72" s="27"/>
      <c r="AO72" s="27"/>
      <c r="AP72" s="27"/>
      <c r="AQ72" s="27"/>
      <c r="AR72" s="27"/>
      <c r="AS72" s="27"/>
      <c r="AT72" s="27"/>
      <c r="AU72" s="27"/>
      <c r="AV72" s="27"/>
      <c r="AW72" s="27"/>
      <c r="AX72" s="31"/>
    </row>
    <row r="73" spans="1:50" ht="52.35" customHeight="1">
      <c r="A73" s="441"/>
      <c r="B73" s="442"/>
      <c r="C73" s="442"/>
      <c r="D73" s="442"/>
      <c r="E73" s="442"/>
      <c r="F73" s="443"/>
      <c r="G73" s="32"/>
      <c r="H73" s="27"/>
      <c r="I73" s="27"/>
      <c r="J73" s="27"/>
      <c r="K73" s="27"/>
      <c r="L73" s="27"/>
      <c r="M73" s="27"/>
      <c r="N73" s="27"/>
      <c r="O73" s="27"/>
      <c r="P73" s="27"/>
      <c r="Q73" s="27"/>
      <c r="R73" s="27"/>
      <c r="S73" s="27"/>
      <c r="T73" s="27"/>
      <c r="U73" s="27"/>
      <c r="V73" s="27"/>
      <c r="W73" s="27"/>
      <c r="X73" s="27"/>
      <c r="Y73" s="27"/>
      <c r="Z73" s="27"/>
      <c r="AA73" s="27"/>
      <c r="AB73" s="27"/>
      <c r="AC73" s="27"/>
      <c r="AD73" s="27"/>
      <c r="AE73" s="27"/>
      <c r="AF73" s="27"/>
      <c r="AG73" s="27"/>
      <c r="AH73" s="27"/>
      <c r="AI73" s="27"/>
      <c r="AJ73" s="27"/>
      <c r="AK73" s="27"/>
      <c r="AL73" s="27"/>
      <c r="AM73" s="27"/>
      <c r="AN73" s="27"/>
      <c r="AO73" s="27"/>
      <c r="AP73" s="27"/>
      <c r="AQ73" s="27"/>
      <c r="AR73" s="27"/>
      <c r="AS73" s="27"/>
      <c r="AT73" s="27"/>
      <c r="AU73" s="27"/>
      <c r="AV73" s="27"/>
      <c r="AW73" s="27"/>
      <c r="AX73" s="31"/>
    </row>
    <row r="74" spans="1:50" ht="52.35" customHeight="1">
      <c r="A74" s="441"/>
      <c r="B74" s="442"/>
      <c r="C74" s="442"/>
      <c r="D74" s="442"/>
      <c r="E74" s="442"/>
      <c r="F74" s="443"/>
      <c r="G74" s="32"/>
      <c r="H74" s="27"/>
      <c r="I74" s="27"/>
      <c r="J74" s="27"/>
      <c r="K74" s="27"/>
      <c r="L74" s="27"/>
      <c r="M74" s="27"/>
      <c r="N74" s="27"/>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7"/>
      <c r="AO74" s="27"/>
      <c r="AP74" s="27"/>
      <c r="AQ74" s="27"/>
      <c r="AR74" s="27"/>
      <c r="AS74" s="27"/>
      <c r="AT74" s="27"/>
      <c r="AU74" s="27"/>
      <c r="AV74" s="27"/>
      <c r="AW74" s="27"/>
      <c r="AX74" s="31"/>
    </row>
    <row r="75" spans="1:50" ht="41.25" customHeight="1">
      <c r="A75" s="441"/>
      <c r="B75" s="442"/>
      <c r="C75" s="442"/>
      <c r="D75" s="442"/>
      <c r="E75" s="442"/>
      <c r="F75" s="443"/>
      <c r="G75" s="32"/>
      <c r="H75" s="27"/>
      <c r="I75" s="27"/>
      <c r="J75" s="27"/>
      <c r="K75" s="27"/>
      <c r="L75" s="27"/>
      <c r="M75" s="27"/>
      <c r="N75" s="27"/>
      <c r="O75" s="27"/>
      <c r="P75" s="27"/>
      <c r="Q75" s="27"/>
      <c r="R75" s="27"/>
      <c r="S75" s="27"/>
      <c r="T75" s="27"/>
      <c r="U75" s="27"/>
      <c r="V75" s="27"/>
      <c r="W75" s="27"/>
      <c r="X75" s="27"/>
      <c r="Y75" s="27"/>
      <c r="Z75" s="27"/>
      <c r="AA75" s="27"/>
      <c r="AB75" s="27"/>
      <c r="AC75" s="27"/>
      <c r="AD75" s="27"/>
      <c r="AE75" s="27"/>
      <c r="AF75" s="27"/>
      <c r="AG75" s="27"/>
      <c r="AH75" s="27"/>
      <c r="AI75" s="27"/>
      <c r="AJ75" s="27"/>
      <c r="AK75" s="27"/>
      <c r="AL75" s="27"/>
      <c r="AM75" s="27"/>
      <c r="AN75" s="27"/>
      <c r="AO75" s="27"/>
      <c r="AP75" s="27"/>
      <c r="AQ75" s="27"/>
      <c r="AR75" s="27"/>
      <c r="AS75" s="27"/>
      <c r="AT75" s="27"/>
      <c r="AU75" s="27"/>
      <c r="AV75" s="27"/>
      <c r="AW75" s="27"/>
      <c r="AX75" s="31"/>
    </row>
    <row r="76" spans="1:50" ht="52.5" customHeight="1">
      <c r="A76" s="441"/>
      <c r="B76" s="442"/>
      <c r="C76" s="442"/>
      <c r="D76" s="442"/>
      <c r="E76" s="442"/>
      <c r="F76" s="443"/>
      <c r="G76" s="32"/>
      <c r="H76" s="27"/>
      <c r="I76" s="27"/>
      <c r="J76" s="27"/>
      <c r="K76" s="27"/>
      <c r="L76" s="27"/>
      <c r="M76" s="27"/>
      <c r="N76" s="27"/>
      <c r="O76" s="27"/>
      <c r="P76" s="27"/>
      <c r="Q76" s="27"/>
      <c r="R76" s="27"/>
      <c r="S76" s="27"/>
      <c r="T76" s="27"/>
      <c r="U76" s="27"/>
      <c r="V76" s="27"/>
      <c r="W76" s="27"/>
      <c r="X76" s="27"/>
      <c r="Y76" s="27"/>
      <c r="Z76" s="27"/>
      <c r="AA76" s="27"/>
      <c r="AB76" s="27"/>
      <c r="AC76" s="27"/>
      <c r="AD76" s="27"/>
      <c r="AE76" s="27"/>
      <c r="AF76" s="27"/>
      <c r="AG76" s="27"/>
      <c r="AH76" s="27"/>
      <c r="AI76" s="27"/>
      <c r="AJ76" s="27"/>
      <c r="AK76" s="27"/>
      <c r="AL76" s="27"/>
      <c r="AM76" s="27"/>
      <c r="AN76" s="27"/>
      <c r="AO76" s="27"/>
      <c r="AP76" s="27"/>
      <c r="AQ76" s="27"/>
      <c r="AR76" s="27"/>
      <c r="AS76" s="27"/>
      <c r="AT76" s="27"/>
      <c r="AU76" s="27"/>
      <c r="AV76" s="27"/>
      <c r="AW76" s="27"/>
      <c r="AX76" s="31"/>
    </row>
    <row r="77" spans="1:50" ht="52.5" customHeight="1">
      <c r="A77" s="441"/>
      <c r="B77" s="442"/>
      <c r="C77" s="442"/>
      <c r="D77" s="442"/>
      <c r="E77" s="442"/>
      <c r="F77" s="443"/>
      <c r="G77" s="32"/>
      <c r="H77" s="27"/>
      <c r="I77" s="27"/>
      <c r="J77" s="27"/>
      <c r="K77" s="27"/>
      <c r="L77" s="27"/>
      <c r="M77" s="27"/>
      <c r="N77" s="27"/>
      <c r="O77" s="27"/>
      <c r="P77" s="27"/>
      <c r="Q77" s="27"/>
      <c r="R77" s="27"/>
      <c r="S77" s="27"/>
      <c r="T77" s="27"/>
      <c r="U77" s="27"/>
      <c r="V77" s="27"/>
      <c r="W77" s="27"/>
      <c r="X77" s="27"/>
      <c r="Y77" s="27"/>
      <c r="Z77" s="27"/>
      <c r="AA77" s="27"/>
      <c r="AB77" s="27"/>
      <c r="AC77" s="27"/>
      <c r="AD77" s="27"/>
      <c r="AE77" s="27"/>
      <c r="AF77" s="27"/>
      <c r="AG77" s="27"/>
      <c r="AH77" s="27"/>
      <c r="AI77" s="27"/>
      <c r="AJ77" s="27"/>
      <c r="AK77" s="27"/>
      <c r="AL77" s="27"/>
      <c r="AM77" s="27"/>
      <c r="AN77" s="27"/>
      <c r="AO77" s="27"/>
      <c r="AP77" s="27"/>
      <c r="AQ77" s="27"/>
      <c r="AR77" s="27"/>
      <c r="AS77" s="27"/>
      <c r="AT77" s="27"/>
      <c r="AU77" s="27"/>
      <c r="AV77" s="27"/>
      <c r="AW77" s="27"/>
      <c r="AX77" s="31"/>
    </row>
    <row r="78" spans="1:50" ht="52.5" customHeight="1">
      <c r="A78" s="441"/>
      <c r="B78" s="442"/>
      <c r="C78" s="442"/>
      <c r="D78" s="442"/>
      <c r="E78" s="442"/>
      <c r="F78" s="443"/>
      <c r="G78" s="32"/>
      <c r="H78" s="27"/>
      <c r="I78" s="27"/>
      <c r="J78" s="27"/>
      <c r="L78" s="27"/>
      <c r="M78" s="27"/>
      <c r="N78" s="27"/>
      <c r="O78" s="27"/>
      <c r="P78" s="27"/>
      <c r="Q78" s="27"/>
      <c r="R78" s="27"/>
      <c r="S78" s="27"/>
      <c r="T78" s="27"/>
      <c r="U78" s="27"/>
      <c r="V78" s="27"/>
      <c r="W78" s="27"/>
      <c r="X78" s="27"/>
      <c r="Y78" s="27"/>
      <c r="Z78" s="27"/>
      <c r="AA78" s="27"/>
      <c r="AB78" s="27"/>
      <c r="AC78" s="27"/>
      <c r="AD78" s="27"/>
      <c r="AE78" s="27"/>
      <c r="AF78" s="27"/>
      <c r="AG78" s="27"/>
      <c r="AH78" s="27"/>
      <c r="AI78" s="27"/>
      <c r="AJ78" s="27"/>
      <c r="AK78" s="27"/>
      <c r="AL78" s="27"/>
      <c r="AM78" s="27"/>
      <c r="AN78" s="27"/>
      <c r="AO78" s="27"/>
      <c r="AP78" s="27"/>
      <c r="AQ78" s="27"/>
      <c r="AR78" s="27"/>
      <c r="AS78" s="27"/>
      <c r="AT78" s="27"/>
      <c r="AU78" s="27"/>
      <c r="AV78" s="27"/>
      <c r="AW78" s="27"/>
      <c r="AX78" s="31"/>
    </row>
    <row r="79" spans="1:50" ht="52.5" customHeight="1">
      <c r="A79" s="441"/>
      <c r="B79" s="442"/>
      <c r="C79" s="442"/>
      <c r="D79" s="442"/>
      <c r="E79" s="442"/>
      <c r="F79" s="443"/>
      <c r="G79" s="32"/>
      <c r="H79" s="27"/>
      <c r="I79" s="27"/>
      <c r="J79" s="27"/>
      <c r="K79" s="27"/>
      <c r="L79" s="27"/>
      <c r="M79" s="27"/>
      <c r="N79" s="27"/>
      <c r="O79" s="27"/>
      <c r="P79" s="27"/>
      <c r="Q79" s="27"/>
      <c r="R79" s="27"/>
      <c r="S79" s="27"/>
      <c r="T79" s="27"/>
      <c r="U79" s="27"/>
      <c r="V79" s="27"/>
      <c r="W79" s="27"/>
      <c r="X79" s="27"/>
      <c r="Y79" s="27"/>
      <c r="Z79" s="27"/>
      <c r="AA79" s="27"/>
      <c r="AB79" s="27"/>
      <c r="AC79" s="27"/>
      <c r="AD79" s="27"/>
      <c r="AE79" s="27"/>
      <c r="AF79" s="27"/>
      <c r="AG79" s="27"/>
      <c r="AH79" s="27"/>
      <c r="AI79" s="27"/>
      <c r="AJ79" s="27"/>
      <c r="AK79" s="27"/>
      <c r="AL79" s="27"/>
      <c r="AM79" s="27"/>
      <c r="AN79" s="27"/>
      <c r="AO79" s="27"/>
      <c r="AP79" s="27"/>
      <c r="AQ79" s="27"/>
      <c r="AR79" s="27"/>
      <c r="AS79" s="27"/>
      <c r="AT79" s="27"/>
      <c r="AU79" s="27"/>
      <c r="AV79" s="27"/>
      <c r="AW79" s="27"/>
      <c r="AX79" s="31"/>
    </row>
    <row r="80" spans="1:50" ht="52.5" customHeight="1">
      <c r="A80" s="441"/>
      <c r="B80" s="442"/>
      <c r="C80" s="442"/>
      <c r="D80" s="442"/>
      <c r="E80" s="442"/>
      <c r="F80" s="443"/>
      <c r="G80" s="32"/>
      <c r="H80" s="27"/>
      <c r="I80" s="27"/>
      <c r="J80" s="27"/>
      <c r="K80" s="27"/>
      <c r="L80" s="27"/>
      <c r="M80" s="27"/>
      <c r="N80" s="27"/>
      <c r="O80" s="27"/>
      <c r="P80" s="27"/>
      <c r="Q80" s="27"/>
      <c r="R80" s="27"/>
      <c r="S80" s="27"/>
      <c r="T80" s="27"/>
      <c r="U80" s="27"/>
      <c r="V80" s="27"/>
      <c r="W80" s="27"/>
      <c r="X80" s="27"/>
      <c r="Y80" s="27"/>
      <c r="Z80" s="27"/>
      <c r="AA80" s="27"/>
      <c r="AB80" s="27"/>
      <c r="AC80" s="27"/>
      <c r="AD80" s="27"/>
      <c r="AE80" s="27"/>
      <c r="AF80" s="27"/>
      <c r="AG80" s="27"/>
      <c r="AH80" s="27"/>
      <c r="AI80" s="27"/>
      <c r="AJ80" s="27"/>
      <c r="AK80" s="27"/>
      <c r="AL80" s="27"/>
      <c r="AM80" s="27"/>
      <c r="AN80" s="27"/>
      <c r="AO80" s="27"/>
      <c r="AP80" s="27"/>
      <c r="AQ80" s="27"/>
      <c r="AR80" s="27"/>
      <c r="AS80" s="27"/>
      <c r="AT80" s="27"/>
      <c r="AU80" s="27"/>
      <c r="AV80" s="27"/>
      <c r="AW80" s="27"/>
      <c r="AX80" s="31"/>
    </row>
    <row r="81" spans="1:50" ht="52.5" customHeight="1">
      <c r="A81" s="441"/>
      <c r="B81" s="442"/>
      <c r="C81" s="442"/>
      <c r="D81" s="442"/>
      <c r="E81" s="442"/>
      <c r="F81" s="443"/>
      <c r="G81" s="32"/>
      <c r="H81" s="27"/>
      <c r="I81" s="27"/>
      <c r="J81" s="27"/>
      <c r="K81" s="27"/>
      <c r="L81" s="27"/>
      <c r="M81" s="27"/>
      <c r="N81" s="27"/>
      <c r="O81" s="27"/>
      <c r="P81" s="27"/>
      <c r="Q81" s="27"/>
      <c r="R81" s="27"/>
      <c r="S81" s="27"/>
      <c r="T81" s="27"/>
      <c r="U81" s="27"/>
      <c r="V81" s="27"/>
      <c r="W81" s="27"/>
      <c r="X81" s="27"/>
      <c r="Y81" s="27"/>
      <c r="Z81" s="27"/>
      <c r="AA81" s="27"/>
      <c r="AB81" s="27"/>
      <c r="AC81" s="27"/>
      <c r="AD81" s="27"/>
      <c r="AE81" s="27"/>
      <c r="AF81" s="27"/>
      <c r="AG81" s="27"/>
      <c r="AH81" s="27"/>
      <c r="AI81" s="27"/>
      <c r="AJ81" s="27"/>
      <c r="AK81" s="27"/>
      <c r="AL81" s="27"/>
      <c r="AM81" s="27"/>
      <c r="AN81" s="27"/>
      <c r="AO81" s="27"/>
      <c r="AP81" s="27"/>
      <c r="AQ81" s="27"/>
      <c r="AR81" s="27"/>
      <c r="AS81" s="27"/>
      <c r="AT81" s="27"/>
      <c r="AU81" s="27"/>
      <c r="AV81" s="27"/>
      <c r="AW81" s="27"/>
      <c r="AX81" s="31"/>
    </row>
    <row r="82" spans="1:50" ht="52.5" customHeight="1">
      <c r="A82" s="441"/>
      <c r="B82" s="442"/>
      <c r="C82" s="442"/>
      <c r="D82" s="442"/>
      <c r="E82" s="442"/>
      <c r="F82" s="443"/>
      <c r="G82" s="32"/>
      <c r="H82" s="27"/>
      <c r="I82" s="27"/>
      <c r="J82" s="27"/>
      <c r="K82" s="27"/>
      <c r="L82" s="27"/>
      <c r="M82" s="27"/>
      <c r="N82" s="27"/>
      <c r="O82" s="27"/>
      <c r="P82" s="27"/>
      <c r="Q82" s="27"/>
      <c r="R82" s="27"/>
      <c r="S82" s="27"/>
      <c r="T82" s="27"/>
      <c r="U82" s="27"/>
      <c r="V82" s="27"/>
      <c r="W82" s="27"/>
      <c r="X82" s="27"/>
      <c r="Y82" s="27"/>
      <c r="Z82" s="27"/>
      <c r="AA82" s="27"/>
      <c r="AB82" s="27"/>
      <c r="AC82" s="27"/>
      <c r="AD82" s="27"/>
      <c r="AE82" s="27"/>
      <c r="AF82" s="27"/>
      <c r="AG82" s="27"/>
      <c r="AH82" s="27"/>
      <c r="AI82" s="27"/>
      <c r="AJ82" s="27"/>
      <c r="AK82" s="27"/>
      <c r="AL82" s="27"/>
      <c r="AM82" s="27"/>
      <c r="AN82" s="27"/>
      <c r="AO82" s="27"/>
      <c r="AP82" s="27"/>
      <c r="AQ82" s="27"/>
      <c r="AR82" s="27"/>
      <c r="AS82" s="27"/>
      <c r="AT82" s="27"/>
      <c r="AU82" s="27"/>
      <c r="AV82" s="27"/>
      <c r="AW82" s="27"/>
      <c r="AX82" s="31"/>
    </row>
    <row r="83" spans="1:50" ht="52.5" customHeight="1">
      <c r="A83" s="441"/>
      <c r="B83" s="442"/>
      <c r="C83" s="442"/>
      <c r="D83" s="442"/>
      <c r="E83" s="442"/>
      <c r="F83" s="443"/>
      <c r="G83" s="32"/>
      <c r="H83" s="27"/>
      <c r="I83" s="27"/>
      <c r="J83" s="27"/>
      <c r="K83" s="27"/>
      <c r="L83" s="27"/>
      <c r="M83" s="27"/>
      <c r="N83" s="27"/>
      <c r="O83" s="27"/>
      <c r="P83" s="27"/>
      <c r="Q83" s="27"/>
      <c r="R83" s="27"/>
      <c r="S83" s="27"/>
      <c r="T83" s="27"/>
      <c r="U83" s="27"/>
      <c r="V83" s="27"/>
      <c r="W83" s="27"/>
      <c r="X83" s="27"/>
      <c r="Y83" s="27"/>
      <c r="Z83" s="27"/>
      <c r="AA83" s="27"/>
      <c r="AB83" s="27"/>
      <c r="AC83" s="27"/>
      <c r="AD83" s="27"/>
      <c r="AE83" s="27"/>
      <c r="AF83" s="27"/>
      <c r="AG83" s="27"/>
      <c r="AH83" s="27"/>
      <c r="AI83" s="27"/>
      <c r="AJ83" s="27"/>
      <c r="AK83" s="27"/>
      <c r="AL83" s="27"/>
      <c r="AM83" s="27"/>
      <c r="AN83" s="27"/>
      <c r="AO83" s="27"/>
      <c r="AP83" s="27"/>
      <c r="AQ83" s="27"/>
      <c r="AR83" s="27"/>
      <c r="AS83" s="27"/>
      <c r="AT83" s="27"/>
      <c r="AU83" s="27"/>
      <c r="AV83" s="27"/>
      <c r="AW83" s="27"/>
      <c r="AX83" s="31"/>
    </row>
    <row r="84" spans="1:50" ht="52.5" customHeight="1">
      <c r="A84" s="441"/>
      <c r="B84" s="442"/>
      <c r="C84" s="442"/>
      <c r="D84" s="442"/>
      <c r="E84" s="442"/>
      <c r="F84" s="443"/>
      <c r="G84" s="32"/>
      <c r="H84" s="27"/>
      <c r="I84" s="27"/>
      <c r="J84" s="27"/>
      <c r="K84" s="27"/>
      <c r="L84" s="27"/>
      <c r="M84" s="27"/>
      <c r="N84" s="27"/>
      <c r="O84" s="27"/>
      <c r="P84" s="27"/>
      <c r="Q84" s="27"/>
      <c r="R84" s="27"/>
      <c r="S84" s="27"/>
      <c r="T84" s="27"/>
      <c r="U84" s="27"/>
      <c r="V84" s="27"/>
      <c r="W84" s="27"/>
      <c r="X84" s="27"/>
      <c r="Y84" s="27"/>
      <c r="Z84" s="27"/>
      <c r="AA84" s="27"/>
      <c r="AB84" s="27"/>
      <c r="AC84" s="27"/>
      <c r="AD84" s="27"/>
      <c r="AE84" s="27"/>
      <c r="AF84" s="27"/>
      <c r="AG84" s="27"/>
      <c r="AH84" s="27"/>
      <c r="AI84" s="27"/>
      <c r="AJ84" s="27"/>
      <c r="AK84" s="27"/>
      <c r="AL84" s="27"/>
      <c r="AM84" s="27"/>
      <c r="AN84" s="27"/>
      <c r="AO84" s="27"/>
      <c r="AP84" s="27"/>
      <c r="AQ84" s="27"/>
      <c r="AR84" s="27"/>
      <c r="AS84" s="27"/>
      <c r="AT84" s="27"/>
      <c r="AU84" s="27"/>
      <c r="AV84" s="27"/>
      <c r="AW84" s="27"/>
      <c r="AX84" s="31"/>
    </row>
    <row r="85" spans="1:50" ht="42.6" customHeight="1">
      <c r="A85" s="441"/>
      <c r="B85" s="442"/>
      <c r="C85" s="442"/>
      <c r="D85" s="442"/>
      <c r="E85" s="442"/>
      <c r="F85" s="443"/>
      <c r="G85" s="32"/>
      <c r="H85" s="27"/>
      <c r="I85" s="27"/>
      <c r="J85" s="27"/>
      <c r="K85" s="27"/>
      <c r="L85" s="27"/>
      <c r="M85" s="27"/>
      <c r="N85" s="27"/>
      <c r="O85" s="27"/>
      <c r="P85" s="27"/>
      <c r="Q85" s="27"/>
      <c r="R85" s="27"/>
      <c r="S85" s="27"/>
      <c r="T85" s="27"/>
      <c r="U85" s="27"/>
      <c r="V85" s="27"/>
      <c r="W85" s="27"/>
      <c r="X85" s="27"/>
      <c r="Y85" s="27"/>
      <c r="Z85" s="27"/>
      <c r="AA85" s="27"/>
      <c r="AB85" s="27"/>
      <c r="AC85" s="27"/>
      <c r="AD85" s="27"/>
      <c r="AE85" s="27"/>
      <c r="AF85" s="27"/>
      <c r="AG85" s="27"/>
      <c r="AH85" s="27"/>
      <c r="AI85" s="27"/>
      <c r="AJ85" s="27"/>
      <c r="AK85" s="27"/>
      <c r="AL85" s="27"/>
      <c r="AM85" s="27"/>
      <c r="AN85" s="27"/>
      <c r="AO85" s="27"/>
      <c r="AP85" s="27"/>
      <c r="AQ85" s="27"/>
      <c r="AR85" s="27"/>
      <c r="AS85" s="27"/>
      <c r="AT85" s="27"/>
      <c r="AU85" s="27"/>
      <c r="AV85" s="27"/>
      <c r="AW85" s="27"/>
      <c r="AX85" s="31"/>
    </row>
    <row r="86" spans="1:50" ht="52.5" customHeight="1">
      <c r="A86" s="441"/>
      <c r="B86" s="442"/>
      <c r="C86" s="442"/>
      <c r="D86" s="442"/>
      <c r="E86" s="442"/>
      <c r="F86" s="443"/>
      <c r="G86" s="32"/>
      <c r="H86" s="27"/>
      <c r="I86" s="27"/>
      <c r="J86" s="27"/>
      <c r="K86" s="27"/>
      <c r="L86" s="27"/>
      <c r="M86" s="27"/>
      <c r="N86" s="27"/>
      <c r="O86" s="27"/>
      <c r="P86" s="27"/>
      <c r="Q86" s="27"/>
      <c r="R86" s="27"/>
      <c r="S86" s="27"/>
      <c r="T86" s="27"/>
      <c r="U86" s="27"/>
      <c r="V86" s="27"/>
      <c r="W86" s="27"/>
      <c r="X86" s="27"/>
      <c r="Y86" s="27"/>
      <c r="Z86" s="27"/>
      <c r="AA86" s="27"/>
      <c r="AB86" s="27"/>
      <c r="AC86" s="27"/>
      <c r="AD86" s="27"/>
      <c r="AE86" s="27"/>
      <c r="AF86" s="27"/>
      <c r="AG86" s="27"/>
      <c r="AH86" s="27"/>
      <c r="AI86" s="27"/>
      <c r="AJ86" s="27"/>
      <c r="AK86" s="27"/>
      <c r="AL86" s="27"/>
      <c r="AM86" s="27"/>
      <c r="AN86" s="27"/>
      <c r="AO86" s="27"/>
      <c r="AP86" s="27"/>
      <c r="AQ86" s="27"/>
      <c r="AR86" s="27"/>
      <c r="AS86" s="27"/>
      <c r="AT86" s="27"/>
      <c r="AU86" s="27"/>
      <c r="AV86" s="27"/>
      <c r="AW86" s="27"/>
      <c r="AX86" s="31"/>
    </row>
    <row r="87" spans="1:50" ht="52.5" customHeight="1">
      <c r="A87" s="441"/>
      <c r="B87" s="442"/>
      <c r="C87" s="442"/>
      <c r="D87" s="442"/>
      <c r="E87" s="442"/>
      <c r="F87" s="443"/>
      <c r="G87" s="32"/>
      <c r="H87" s="27"/>
      <c r="I87" s="27"/>
      <c r="J87" s="27"/>
      <c r="K87" s="27"/>
      <c r="L87" s="27"/>
      <c r="M87" s="27"/>
      <c r="N87" s="27"/>
      <c r="O87" s="27"/>
      <c r="P87" s="27"/>
      <c r="Q87" s="27"/>
      <c r="R87" s="27"/>
      <c r="S87" s="27"/>
      <c r="T87" s="27"/>
      <c r="U87" s="27"/>
      <c r="V87" s="27"/>
      <c r="W87" s="27"/>
      <c r="X87" s="27"/>
      <c r="Y87" s="27"/>
      <c r="Z87" s="27"/>
      <c r="AA87" s="27"/>
      <c r="AB87" s="27"/>
      <c r="AC87" s="27"/>
      <c r="AD87" s="27"/>
      <c r="AE87" s="27"/>
      <c r="AF87" s="27"/>
      <c r="AG87" s="27"/>
      <c r="AH87" s="27"/>
      <c r="AI87" s="27"/>
      <c r="AJ87" s="27"/>
      <c r="AK87" s="27"/>
      <c r="AL87" s="27"/>
      <c r="AM87" s="27"/>
      <c r="AN87" s="27"/>
      <c r="AO87" s="27"/>
      <c r="AP87" s="27"/>
      <c r="AQ87" s="27"/>
      <c r="AR87" s="27"/>
      <c r="AS87" s="27"/>
      <c r="AT87" s="27"/>
      <c r="AU87" s="27"/>
      <c r="AV87" s="27"/>
      <c r="AW87" s="27"/>
      <c r="AX87" s="31"/>
    </row>
    <row r="88" spans="1:50" ht="52.5" customHeight="1">
      <c r="A88" s="441"/>
      <c r="B88" s="442"/>
      <c r="C88" s="442"/>
      <c r="D88" s="442"/>
      <c r="E88" s="442"/>
      <c r="F88" s="443"/>
      <c r="G88" s="32"/>
      <c r="H88" s="27"/>
      <c r="I88" s="27"/>
      <c r="J88" s="27"/>
      <c r="K88" s="27"/>
      <c r="L88" s="27"/>
      <c r="M88" s="27"/>
      <c r="N88" s="27"/>
      <c r="O88" s="27"/>
      <c r="P88" s="27"/>
      <c r="Q88" s="27"/>
      <c r="R88" s="27"/>
      <c r="S88" s="27"/>
      <c r="T88" s="27"/>
      <c r="U88" s="27"/>
      <c r="V88" s="27"/>
      <c r="W88" s="27"/>
      <c r="X88" s="27"/>
      <c r="Y88" s="27"/>
      <c r="Z88" s="27"/>
      <c r="AA88" s="27"/>
      <c r="AB88" s="27"/>
      <c r="AC88" s="27"/>
      <c r="AD88" s="27"/>
      <c r="AE88" s="27"/>
      <c r="AF88" s="27"/>
      <c r="AG88" s="27"/>
      <c r="AH88" s="27"/>
      <c r="AI88" s="27"/>
      <c r="AJ88" s="27"/>
      <c r="AK88" s="27"/>
      <c r="AL88" s="27"/>
      <c r="AM88" s="27"/>
      <c r="AN88" s="27"/>
      <c r="AO88" s="27"/>
      <c r="AP88" s="27"/>
      <c r="AQ88" s="27"/>
      <c r="AR88" s="27"/>
      <c r="AS88" s="27"/>
      <c r="AT88" s="27"/>
      <c r="AU88" s="27"/>
      <c r="AV88" s="27"/>
      <c r="AW88" s="27"/>
      <c r="AX88" s="31"/>
    </row>
    <row r="89" spans="1:50" ht="52.5" customHeight="1">
      <c r="A89" s="441"/>
      <c r="B89" s="442"/>
      <c r="C89" s="442"/>
      <c r="D89" s="442"/>
      <c r="E89" s="442"/>
      <c r="F89" s="443"/>
      <c r="G89" s="32"/>
      <c r="H89" s="27"/>
      <c r="I89" s="27"/>
      <c r="J89" s="27"/>
      <c r="K89" s="27"/>
      <c r="L89" s="27"/>
      <c r="M89" s="27"/>
      <c r="N89" s="27"/>
      <c r="O89" s="27"/>
      <c r="P89" s="27"/>
      <c r="Q89" s="27"/>
      <c r="R89" s="27"/>
      <c r="S89" s="27"/>
      <c r="T89" s="27"/>
      <c r="U89" s="27"/>
      <c r="V89" s="27"/>
      <c r="W89" s="27"/>
      <c r="X89" s="27"/>
      <c r="Y89" s="27"/>
      <c r="Z89" s="27"/>
      <c r="AA89" s="27"/>
      <c r="AB89" s="27"/>
      <c r="AC89" s="27"/>
      <c r="AD89" s="27"/>
      <c r="AE89" s="27"/>
      <c r="AF89" s="27"/>
      <c r="AG89" s="27"/>
      <c r="AH89" s="27"/>
      <c r="AI89" s="27"/>
      <c r="AJ89" s="27"/>
      <c r="AK89" s="27"/>
      <c r="AL89" s="27"/>
      <c r="AM89" s="27"/>
      <c r="AN89" s="27"/>
      <c r="AO89" s="27"/>
      <c r="AP89" s="27"/>
      <c r="AQ89" s="27"/>
      <c r="AR89" s="27"/>
      <c r="AS89" s="27"/>
      <c r="AT89" s="27"/>
      <c r="AU89" s="27"/>
      <c r="AV89" s="27"/>
      <c r="AW89" s="27"/>
      <c r="AX89" s="31"/>
    </row>
    <row r="90" spans="1:50" ht="52.5" customHeight="1">
      <c r="A90" s="441"/>
      <c r="B90" s="442"/>
      <c r="C90" s="442"/>
      <c r="D90" s="442"/>
      <c r="E90" s="442"/>
      <c r="F90" s="443"/>
      <c r="G90" s="32"/>
      <c r="H90" s="27"/>
      <c r="I90" s="27"/>
      <c r="J90" s="27"/>
      <c r="K90" s="27"/>
      <c r="L90" s="27"/>
      <c r="M90" s="27"/>
      <c r="N90" s="27"/>
      <c r="O90" s="27"/>
      <c r="P90" s="27"/>
      <c r="Q90" s="27"/>
      <c r="R90" s="27"/>
      <c r="S90" s="27"/>
      <c r="T90" s="27"/>
      <c r="U90" s="27"/>
      <c r="V90" s="27"/>
      <c r="W90" s="27"/>
      <c r="X90" s="27"/>
      <c r="Y90" s="27"/>
      <c r="Z90" s="27"/>
      <c r="AA90" s="27"/>
      <c r="AB90" s="27"/>
      <c r="AC90" s="27"/>
      <c r="AD90" s="27"/>
      <c r="AE90" s="27"/>
      <c r="AF90" s="27"/>
      <c r="AG90" s="27"/>
      <c r="AH90" s="27"/>
      <c r="AI90" s="27"/>
      <c r="AJ90" s="27"/>
      <c r="AK90" s="27"/>
      <c r="AL90" s="27"/>
      <c r="AM90" s="27"/>
      <c r="AN90" s="27"/>
      <c r="AO90" s="27"/>
      <c r="AP90" s="27"/>
      <c r="AQ90" s="27"/>
      <c r="AR90" s="27"/>
      <c r="AS90" s="27"/>
      <c r="AT90" s="27"/>
      <c r="AU90" s="27"/>
      <c r="AV90" s="27"/>
      <c r="AW90" s="27"/>
      <c r="AX90" s="31"/>
    </row>
    <row r="91" spans="1:50" ht="47.85" customHeight="1">
      <c r="A91" s="441"/>
      <c r="B91" s="442"/>
      <c r="C91" s="442"/>
      <c r="D91" s="442"/>
      <c r="E91" s="442"/>
      <c r="F91" s="443"/>
      <c r="G91" s="32"/>
      <c r="H91" s="27"/>
      <c r="I91" s="27"/>
      <c r="J91" s="27"/>
      <c r="K91" s="27"/>
      <c r="L91" s="27"/>
      <c r="M91" s="27"/>
      <c r="N91" s="27"/>
      <c r="O91" s="27"/>
      <c r="P91" s="27"/>
      <c r="Q91" s="27"/>
      <c r="R91" s="27"/>
      <c r="S91" s="27"/>
      <c r="T91" s="27"/>
      <c r="U91" s="27"/>
      <c r="V91" s="27"/>
      <c r="W91" s="27"/>
      <c r="X91" s="27"/>
      <c r="Y91" s="27"/>
      <c r="Z91" s="27"/>
      <c r="AA91" s="27"/>
      <c r="AB91" s="27"/>
      <c r="AC91" s="27"/>
      <c r="AD91" s="27"/>
      <c r="AE91" s="27"/>
      <c r="AF91" s="27"/>
      <c r="AG91" s="27"/>
      <c r="AH91" s="27"/>
      <c r="AI91" s="27"/>
      <c r="AJ91" s="27"/>
      <c r="AK91" s="27"/>
      <c r="AL91" s="27"/>
      <c r="AM91" s="27"/>
      <c r="AN91" s="27"/>
      <c r="AO91" s="27"/>
      <c r="AP91" s="27"/>
      <c r="AQ91" s="27"/>
      <c r="AR91" s="27"/>
      <c r="AS91" s="27"/>
      <c r="AT91" s="27"/>
      <c r="AU91" s="27"/>
      <c r="AV91" s="27"/>
      <c r="AW91" s="27"/>
      <c r="AX91" s="31"/>
    </row>
    <row r="92" spans="1:50" ht="14.25" thickBot="1">
      <c r="A92" s="1531"/>
      <c r="B92" s="1532"/>
      <c r="C92" s="1532"/>
      <c r="D92" s="1532"/>
      <c r="E92" s="1532"/>
      <c r="F92" s="1533"/>
      <c r="G92" s="30" t="s">
        <v>1105</v>
      </c>
      <c r="H92" s="25"/>
      <c r="I92" s="25"/>
      <c r="J92" s="25"/>
      <c r="K92" s="25"/>
      <c r="L92" s="25"/>
      <c r="M92" s="25"/>
      <c r="N92" s="25"/>
      <c r="O92" s="25"/>
      <c r="P92" s="25"/>
      <c r="Q92" s="25"/>
      <c r="R92" s="25"/>
      <c r="S92" s="25"/>
      <c r="T92" s="25"/>
      <c r="U92" s="25"/>
      <c r="V92" s="25"/>
      <c r="W92" s="25"/>
      <c r="X92" s="25"/>
      <c r="Y92" s="25"/>
      <c r="Z92" s="25"/>
      <c r="AA92" s="25"/>
      <c r="AB92" s="25"/>
      <c r="AC92" s="25"/>
      <c r="AD92" s="25"/>
      <c r="AE92" s="25"/>
      <c r="AF92" s="25"/>
      <c r="AG92" s="25"/>
      <c r="AH92" s="25"/>
      <c r="AI92" s="25"/>
      <c r="AJ92" s="25"/>
      <c r="AK92" s="25"/>
      <c r="AL92" s="25"/>
      <c r="AM92" s="25"/>
      <c r="AN92" s="25"/>
      <c r="AO92" s="25"/>
      <c r="AP92" s="25"/>
      <c r="AQ92" s="25"/>
      <c r="AR92" s="25"/>
      <c r="AS92" s="25"/>
      <c r="AT92" s="25"/>
      <c r="AU92" s="25"/>
      <c r="AV92" s="25"/>
      <c r="AW92" s="25"/>
      <c r="AX92" s="29"/>
    </row>
    <row r="93" spans="1:50" s="3" customFormat="1">
      <c r="A93" s="28"/>
      <c r="B93" s="28"/>
      <c r="C93" s="28"/>
      <c r="D93" s="28"/>
      <c r="E93" s="28"/>
      <c r="F93" s="28"/>
      <c r="G93" s="27"/>
      <c r="H93" s="27"/>
      <c r="I93" s="27"/>
      <c r="J93" s="27"/>
      <c r="K93" s="27"/>
      <c r="L93" s="27"/>
      <c r="M93" s="27"/>
      <c r="N93" s="27"/>
      <c r="O93" s="27"/>
      <c r="P93" s="27"/>
      <c r="Q93" s="27"/>
      <c r="R93" s="27"/>
      <c r="S93" s="27"/>
      <c r="T93" s="27"/>
      <c r="U93" s="27"/>
      <c r="V93" s="27"/>
      <c r="W93" s="27"/>
      <c r="X93" s="27"/>
      <c r="Y93" s="27"/>
      <c r="Z93" s="27"/>
      <c r="AA93" s="27"/>
      <c r="AB93" s="27"/>
      <c r="AC93" s="27"/>
      <c r="AD93" s="27"/>
      <c r="AE93" s="27"/>
      <c r="AF93" s="27"/>
      <c r="AG93" s="27"/>
      <c r="AH93" s="27"/>
      <c r="AI93" s="27"/>
      <c r="AJ93" s="27"/>
      <c r="AK93" s="27"/>
      <c r="AL93" s="27"/>
      <c r="AM93" s="27"/>
      <c r="AN93" s="27"/>
      <c r="AO93" s="27"/>
      <c r="AP93" s="27"/>
      <c r="AQ93" s="27"/>
      <c r="AR93" s="27"/>
      <c r="AS93" s="27"/>
      <c r="AT93" s="27"/>
      <c r="AU93" s="27"/>
      <c r="AV93" s="27"/>
      <c r="AW93" s="27"/>
      <c r="AX93" s="27"/>
    </row>
    <row r="94" spans="1:50" s="3" customFormat="1" ht="26.25" customHeight="1" thickBot="1">
      <c r="A94" s="26"/>
      <c r="B94" s="26"/>
      <c r="C94" s="26"/>
      <c r="D94" s="26"/>
      <c r="E94" s="26"/>
      <c r="F94" s="26"/>
      <c r="G94" s="25"/>
      <c r="H94" s="25"/>
      <c r="I94" s="25"/>
      <c r="J94" s="25"/>
      <c r="K94" s="25"/>
      <c r="L94" s="25"/>
      <c r="M94" s="25"/>
      <c r="N94" s="25"/>
      <c r="O94" s="25"/>
      <c r="P94" s="25"/>
      <c r="Q94" s="25"/>
      <c r="R94" s="25"/>
      <c r="S94" s="25"/>
      <c r="T94" s="25"/>
      <c r="U94" s="25"/>
      <c r="V94" s="25"/>
      <c r="W94" s="25"/>
      <c r="X94" s="25"/>
      <c r="Y94" s="25"/>
      <c r="Z94" s="25"/>
      <c r="AA94" s="25"/>
      <c r="AB94" s="25"/>
      <c r="AC94" s="25"/>
      <c r="AD94" s="25"/>
      <c r="AE94" s="25"/>
      <c r="AF94" s="25"/>
      <c r="AG94" s="25"/>
      <c r="AH94" s="25"/>
      <c r="AI94" s="25"/>
      <c r="AJ94" s="25"/>
      <c r="AK94" s="25"/>
      <c r="AL94" s="25"/>
      <c r="AM94" s="25"/>
      <c r="AN94" s="25"/>
      <c r="AO94" s="25"/>
      <c r="AP94" s="25"/>
      <c r="AQ94" s="25"/>
      <c r="AR94" s="25"/>
      <c r="AS94" s="25"/>
      <c r="AT94" s="25"/>
      <c r="AU94" s="25"/>
      <c r="AV94" s="25"/>
      <c r="AW94" s="25"/>
      <c r="AX94" s="25"/>
    </row>
    <row r="95" spans="1:50" ht="30" customHeight="1">
      <c r="A95" s="1581" t="s">
        <v>931</v>
      </c>
      <c r="B95" s="1582"/>
      <c r="C95" s="1582"/>
      <c r="D95" s="1582"/>
      <c r="E95" s="1582"/>
      <c r="F95" s="1583"/>
      <c r="G95" s="1587" t="s">
        <v>1103</v>
      </c>
      <c r="H95" s="1588"/>
      <c r="I95" s="1588"/>
      <c r="J95" s="1588"/>
      <c r="K95" s="1588"/>
      <c r="L95" s="1588"/>
      <c r="M95" s="1588"/>
      <c r="N95" s="1588"/>
      <c r="O95" s="1588"/>
      <c r="P95" s="1588"/>
      <c r="Q95" s="1588"/>
      <c r="R95" s="1588"/>
      <c r="S95" s="1588"/>
      <c r="T95" s="1588"/>
      <c r="U95" s="1588"/>
      <c r="V95" s="1588"/>
      <c r="W95" s="1588"/>
      <c r="X95" s="1588"/>
      <c r="Y95" s="1588"/>
      <c r="Z95" s="1588"/>
      <c r="AA95" s="1588"/>
      <c r="AB95" s="1589"/>
      <c r="AC95" s="1587" t="s">
        <v>929</v>
      </c>
      <c r="AD95" s="1588"/>
      <c r="AE95" s="1588"/>
      <c r="AF95" s="1588"/>
      <c r="AG95" s="1588"/>
      <c r="AH95" s="1588"/>
      <c r="AI95" s="1588"/>
      <c r="AJ95" s="1588"/>
      <c r="AK95" s="1588"/>
      <c r="AL95" s="1588"/>
      <c r="AM95" s="1588"/>
      <c r="AN95" s="1588"/>
      <c r="AO95" s="1588"/>
      <c r="AP95" s="1588"/>
      <c r="AQ95" s="1588"/>
      <c r="AR95" s="1588"/>
      <c r="AS95" s="1588"/>
      <c r="AT95" s="1588"/>
      <c r="AU95" s="1588"/>
      <c r="AV95" s="1588"/>
      <c r="AW95" s="1588"/>
      <c r="AX95" s="1590"/>
    </row>
    <row r="96" spans="1:50" ht="24.75" customHeight="1">
      <c r="A96" s="306"/>
      <c r="B96" s="307"/>
      <c r="C96" s="307"/>
      <c r="D96" s="307"/>
      <c r="E96" s="307"/>
      <c r="F96" s="308"/>
      <c r="G96" s="162" t="s">
        <v>72</v>
      </c>
      <c r="H96" s="185"/>
      <c r="I96" s="185"/>
      <c r="J96" s="185"/>
      <c r="K96" s="185"/>
      <c r="L96" s="325" t="s">
        <v>921</v>
      </c>
      <c r="M96" s="371"/>
      <c r="N96" s="371"/>
      <c r="O96" s="371"/>
      <c r="P96" s="371"/>
      <c r="Q96" s="371"/>
      <c r="R96" s="371"/>
      <c r="S96" s="371"/>
      <c r="T96" s="371"/>
      <c r="U96" s="371"/>
      <c r="V96" s="371"/>
      <c r="W96" s="371"/>
      <c r="X96" s="378"/>
      <c r="Y96" s="1591" t="s">
        <v>920</v>
      </c>
      <c r="Z96" s="1592"/>
      <c r="AA96" s="1592"/>
      <c r="AB96" s="1593"/>
      <c r="AC96" s="162" t="s">
        <v>72</v>
      </c>
      <c r="AD96" s="185"/>
      <c r="AE96" s="185"/>
      <c r="AF96" s="185"/>
      <c r="AG96" s="185"/>
      <c r="AH96" s="325" t="s">
        <v>921</v>
      </c>
      <c r="AI96" s="371"/>
      <c r="AJ96" s="371"/>
      <c r="AK96" s="371"/>
      <c r="AL96" s="371"/>
      <c r="AM96" s="371"/>
      <c r="AN96" s="371"/>
      <c r="AO96" s="371"/>
      <c r="AP96" s="371"/>
      <c r="AQ96" s="371"/>
      <c r="AR96" s="371"/>
      <c r="AS96" s="371"/>
      <c r="AT96" s="378"/>
      <c r="AU96" s="1591" t="s">
        <v>920</v>
      </c>
      <c r="AV96" s="1592"/>
      <c r="AW96" s="1592"/>
      <c r="AX96" s="1594"/>
    </row>
    <row r="97" spans="1:50" ht="24.75" customHeight="1">
      <c r="A97" s="306"/>
      <c r="B97" s="307"/>
      <c r="C97" s="307"/>
      <c r="D97" s="307"/>
      <c r="E97" s="307"/>
      <c r="F97" s="308"/>
      <c r="G97" s="1569" t="s">
        <v>1795</v>
      </c>
      <c r="H97" s="183"/>
      <c r="I97" s="183"/>
      <c r="J97" s="183"/>
      <c r="K97" s="1359"/>
      <c r="L97" s="1570" t="s">
        <v>1794</v>
      </c>
      <c r="M97" s="1564"/>
      <c r="N97" s="1564"/>
      <c r="O97" s="1564"/>
      <c r="P97" s="1564"/>
      <c r="Q97" s="1564"/>
      <c r="R97" s="1564"/>
      <c r="S97" s="1564"/>
      <c r="T97" s="1564"/>
      <c r="U97" s="1564"/>
      <c r="V97" s="1564"/>
      <c r="W97" s="1564"/>
      <c r="X97" s="1565"/>
      <c r="Y97" s="1566"/>
      <c r="Z97" s="1567"/>
      <c r="AA97" s="1567"/>
      <c r="AB97" s="1568"/>
      <c r="AC97" s="1569"/>
      <c r="AD97" s="183"/>
      <c r="AE97" s="183"/>
      <c r="AF97" s="183"/>
      <c r="AG97" s="1359"/>
      <c r="AH97" s="1570"/>
      <c r="AI97" s="1564"/>
      <c r="AJ97" s="1564"/>
      <c r="AK97" s="1564"/>
      <c r="AL97" s="1564"/>
      <c r="AM97" s="1564"/>
      <c r="AN97" s="1564"/>
      <c r="AO97" s="1564"/>
      <c r="AP97" s="1564"/>
      <c r="AQ97" s="1564"/>
      <c r="AR97" s="1564"/>
      <c r="AS97" s="1564"/>
      <c r="AT97" s="1565"/>
      <c r="AU97" s="1566"/>
      <c r="AV97" s="1567"/>
      <c r="AW97" s="1567"/>
      <c r="AX97" s="1571"/>
    </row>
    <row r="98" spans="1:50" ht="24.75" customHeight="1">
      <c r="A98" s="306"/>
      <c r="B98" s="307"/>
      <c r="C98" s="307"/>
      <c r="D98" s="307"/>
      <c r="E98" s="307"/>
      <c r="F98" s="308"/>
      <c r="G98" s="1572"/>
      <c r="H98" s="218"/>
      <c r="I98" s="218"/>
      <c r="J98" s="218"/>
      <c r="K98" s="1573"/>
      <c r="L98" s="1574"/>
      <c r="M98" s="1575"/>
      <c r="N98" s="1575"/>
      <c r="O98" s="1575"/>
      <c r="P98" s="1575"/>
      <c r="Q98" s="1575"/>
      <c r="R98" s="1575"/>
      <c r="S98" s="1575"/>
      <c r="T98" s="1575"/>
      <c r="U98" s="1575"/>
      <c r="V98" s="1575"/>
      <c r="W98" s="1575"/>
      <c r="X98" s="1576"/>
      <c r="Y98" s="1577"/>
      <c r="Z98" s="1578"/>
      <c r="AA98" s="1578"/>
      <c r="AB98" s="1580"/>
      <c r="AC98" s="1572"/>
      <c r="AD98" s="218"/>
      <c r="AE98" s="218"/>
      <c r="AF98" s="218"/>
      <c r="AG98" s="1573"/>
      <c r="AH98" s="1574"/>
      <c r="AI98" s="1575"/>
      <c r="AJ98" s="1575"/>
      <c r="AK98" s="1575"/>
      <c r="AL98" s="1575"/>
      <c r="AM98" s="1575"/>
      <c r="AN98" s="1575"/>
      <c r="AO98" s="1575"/>
      <c r="AP98" s="1575"/>
      <c r="AQ98" s="1575"/>
      <c r="AR98" s="1575"/>
      <c r="AS98" s="1575"/>
      <c r="AT98" s="1576"/>
      <c r="AU98" s="1577"/>
      <c r="AV98" s="1578"/>
      <c r="AW98" s="1578"/>
      <c r="AX98" s="1579"/>
    </row>
    <row r="99" spans="1:50" ht="24.75" customHeight="1">
      <c r="A99" s="306"/>
      <c r="B99" s="307"/>
      <c r="C99" s="307"/>
      <c r="D99" s="307"/>
      <c r="E99" s="307"/>
      <c r="F99" s="308"/>
      <c r="G99" s="1572"/>
      <c r="H99" s="218"/>
      <c r="I99" s="218"/>
      <c r="J99" s="218"/>
      <c r="K99" s="1573"/>
      <c r="L99" s="1574"/>
      <c r="M99" s="1575"/>
      <c r="N99" s="1575"/>
      <c r="O99" s="1575"/>
      <c r="P99" s="1575"/>
      <c r="Q99" s="1575"/>
      <c r="R99" s="1575"/>
      <c r="S99" s="1575"/>
      <c r="T99" s="1575"/>
      <c r="U99" s="1575"/>
      <c r="V99" s="1575"/>
      <c r="W99" s="1575"/>
      <c r="X99" s="1576"/>
      <c r="Y99" s="1577"/>
      <c r="Z99" s="1578"/>
      <c r="AA99" s="1578"/>
      <c r="AB99" s="1580"/>
      <c r="AC99" s="1572"/>
      <c r="AD99" s="218"/>
      <c r="AE99" s="218"/>
      <c r="AF99" s="218"/>
      <c r="AG99" s="1573"/>
      <c r="AH99" s="1574"/>
      <c r="AI99" s="1575"/>
      <c r="AJ99" s="1575"/>
      <c r="AK99" s="1575"/>
      <c r="AL99" s="1575"/>
      <c r="AM99" s="1575"/>
      <c r="AN99" s="1575"/>
      <c r="AO99" s="1575"/>
      <c r="AP99" s="1575"/>
      <c r="AQ99" s="1575"/>
      <c r="AR99" s="1575"/>
      <c r="AS99" s="1575"/>
      <c r="AT99" s="1576"/>
      <c r="AU99" s="1577"/>
      <c r="AV99" s="1578"/>
      <c r="AW99" s="1578"/>
      <c r="AX99" s="1579"/>
    </row>
    <row r="100" spans="1:50" ht="24.75" customHeight="1">
      <c r="A100" s="306"/>
      <c r="B100" s="307"/>
      <c r="C100" s="307"/>
      <c r="D100" s="307"/>
      <c r="E100" s="307"/>
      <c r="F100" s="308"/>
      <c r="G100" s="1572"/>
      <c r="H100" s="218"/>
      <c r="I100" s="218"/>
      <c r="J100" s="218"/>
      <c r="K100" s="1573"/>
      <c r="L100" s="1574"/>
      <c r="M100" s="1575"/>
      <c r="N100" s="1575"/>
      <c r="O100" s="1575"/>
      <c r="P100" s="1575"/>
      <c r="Q100" s="1575"/>
      <c r="R100" s="1575"/>
      <c r="S100" s="1575"/>
      <c r="T100" s="1575"/>
      <c r="U100" s="1575"/>
      <c r="V100" s="1575"/>
      <c r="W100" s="1575"/>
      <c r="X100" s="1576"/>
      <c r="Y100" s="1577"/>
      <c r="Z100" s="1578"/>
      <c r="AA100" s="1578"/>
      <c r="AB100" s="1580"/>
      <c r="AC100" s="1572"/>
      <c r="AD100" s="218"/>
      <c r="AE100" s="218"/>
      <c r="AF100" s="218"/>
      <c r="AG100" s="1573"/>
      <c r="AH100" s="1574"/>
      <c r="AI100" s="1575"/>
      <c r="AJ100" s="1575"/>
      <c r="AK100" s="1575"/>
      <c r="AL100" s="1575"/>
      <c r="AM100" s="1575"/>
      <c r="AN100" s="1575"/>
      <c r="AO100" s="1575"/>
      <c r="AP100" s="1575"/>
      <c r="AQ100" s="1575"/>
      <c r="AR100" s="1575"/>
      <c r="AS100" s="1575"/>
      <c r="AT100" s="1576"/>
      <c r="AU100" s="1577"/>
      <c r="AV100" s="1578"/>
      <c r="AW100" s="1578"/>
      <c r="AX100" s="1579"/>
    </row>
    <row r="101" spans="1:50" ht="24.75" customHeight="1">
      <c r="A101" s="306"/>
      <c r="B101" s="307"/>
      <c r="C101" s="307"/>
      <c r="D101" s="307"/>
      <c r="E101" s="307"/>
      <c r="F101" s="308"/>
      <c r="G101" s="1572"/>
      <c r="H101" s="218"/>
      <c r="I101" s="218"/>
      <c r="J101" s="218"/>
      <c r="K101" s="1573"/>
      <c r="L101" s="1574"/>
      <c r="M101" s="1575"/>
      <c r="N101" s="1575"/>
      <c r="O101" s="1575"/>
      <c r="P101" s="1575"/>
      <c r="Q101" s="1575"/>
      <c r="R101" s="1575"/>
      <c r="S101" s="1575"/>
      <c r="T101" s="1575"/>
      <c r="U101" s="1575"/>
      <c r="V101" s="1575"/>
      <c r="W101" s="1575"/>
      <c r="X101" s="1576"/>
      <c r="Y101" s="1577"/>
      <c r="Z101" s="1578"/>
      <c r="AA101" s="1578"/>
      <c r="AB101" s="1578"/>
      <c r="AC101" s="1572"/>
      <c r="AD101" s="218"/>
      <c r="AE101" s="218"/>
      <c r="AF101" s="218"/>
      <c r="AG101" s="1573"/>
      <c r="AH101" s="1574"/>
      <c r="AI101" s="1575"/>
      <c r="AJ101" s="1575"/>
      <c r="AK101" s="1575"/>
      <c r="AL101" s="1575"/>
      <c r="AM101" s="1575"/>
      <c r="AN101" s="1575"/>
      <c r="AO101" s="1575"/>
      <c r="AP101" s="1575"/>
      <c r="AQ101" s="1575"/>
      <c r="AR101" s="1575"/>
      <c r="AS101" s="1575"/>
      <c r="AT101" s="1576"/>
      <c r="AU101" s="1577"/>
      <c r="AV101" s="1578"/>
      <c r="AW101" s="1578"/>
      <c r="AX101" s="1579"/>
    </row>
    <row r="102" spans="1:50" ht="24.75" customHeight="1">
      <c r="A102" s="306"/>
      <c r="B102" s="307"/>
      <c r="C102" s="307"/>
      <c r="D102" s="307"/>
      <c r="E102" s="307"/>
      <c r="F102" s="308"/>
      <c r="G102" s="1572"/>
      <c r="H102" s="218"/>
      <c r="I102" s="218"/>
      <c r="J102" s="218"/>
      <c r="K102" s="1573"/>
      <c r="L102" s="1574"/>
      <c r="M102" s="1575"/>
      <c r="N102" s="1575"/>
      <c r="O102" s="1575"/>
      <c r="P102" s="1575"/>
      <c r="Q102" s="1575"/>
      <c r="R102" s="1575"/>
      <c r="S102" s="1575"/>
      <c r="T102" s="1575"/>
      <c r="U102" s="1575"/>
      <c r="V102" s="1575"/>
      <c r="W102" s="1575"/>
      <c r="X102" s="1576"/>
      <c r="Y102" s="1577"/>
      <c r="Z102" s="1578"/>
      <c r="AA102" s="1578"/>
      <c r="AB102" s="1578"/>
      <c r="AC102" s="1572"/>
      <c r="AD102" s="218"/>
      <c r="AE102" s="218"/>
      <c r="AF102" s="218"/>
      <c r="AG102" s="1573"/>
      <c r="AH102" s="1574"/>
      <c r="AI102" s="1575"/>
      <c r="AJ102" s="1575"/>
      <c r="AK102" s="1575"/>
      <c r="AL102" s="1575"/>
      <c r="AM102" s="1575"/>
      <c r="AN102" s="1575"/>
      <c r="AO102" s="1575"/>
      <c r="AP102" s="1575"/>
      <c r="AQ102" s="1575"/>
      <c r="AR102" s="1575"/>
      <c r="AS102" s="1575"/>
      <c r="AT102" s="1576"/>
      <c r="AU102" s="1577"/>
      <c r="AV102" s="1578"/>
      <c r="AW102" s="1578"/>
      <c r="AX102" s="1579"/>
    </row>
    <row r="103" spans="1:50" ht="24.75" customHeight="1">
      <c r="A103" s="306"/>
      <c r="B103" s="307"/>
      <c r="C103" s="307"/>
      <c r="D103" s="307"/>
      <c r="E103" s="307"/>
      <c r="F103" s="308"/>
      <c r="G103" s="1572"/>
      <c r="H103" s="218"/>
      <c r="I103" s="218"/>
      <c r="J103" s="218"/>
      <c r="K103" s="1573"/>
      <c r="L103" s="1574"/>
      <c r="M103" s="1575"/>
      <c r="N103" s="1575"/>
      <c r="O103" s="1575"/>
      <c r="P103" s="1575"/>
      <c r="Q103" s="1575"/>
      <c r="R103" s="1575"/>
      <c r="S103" s="1575"/>
      <c r="T103" s="1575"/>
      <c r="U103" s="1575"/>
      <c r="V103" s="1575"/>
      <c r="W103" s="1575"/>
      <c r="X103" s="1576"/>
      <c r="Y103" s="1577"/>
      <c r="Z103" s="1578"/>
      <c r="AA103" s="1578"/>
      <c r="AB103" s="1578"/>
      <c r="AC103" s="1572"/>
      <c r="AD103" s="218"/>
      <c r="AE103" s="218"/>
      <c r="AF103" s="218"/>
      <c r="AG103" s="1573"/>
      <c r="AH103" s="1574"/>
      <c r="AI103" s="1575"/>
      <c r="AJ103" s="1575"/>
      <c r="AK103" s="1575"/>
      <c r="AL103" s="1575"/>
      <c r="AM103" s="1575"/>
      <c r="AN103" s="1575"/>
      <c r="AO103" s="1575"/>
      <c r="AP103" s="1575"/>
      <c r="AQ103" s="1575"/>
      <c r="AR103" s="1575"/>
      <c r="AS103" s="1575"/>
      <c r="AT103" s="1576"/>
      <c r="AU103" s="1577"/>
      <c r="AV103" s="1578"/>
      <c r="AW103" s="1578"/>
      <c r="AX103" s="1579"/>
    </row>
    <row r="104" spans="1:50" ht="24.75" customHeight="1">
      <c r="A104" s="306"/>
      <c r="B104" s="307"/>
      <c r="C104" s="307"/>
      <c r="D104" s="307"/>
      <c r="E104" s="307"/>
      <c r="F104" s="308"/>
      <c r="G104" s="1595"/>
      <c r="H104" s="234"/>
      <c r="I104" s="234"/>
      <c r="J104" s="234"/>
      <c r="K104" s="1596"/>
      <c r="L104" s="1597"/>
      <c r="M104" s="1598"/>
      <c r="N104" s="1598"/>
      <c r="O104" s="1598"/>
      <c r="P104" s="1598"/>
      <c r="Q104" s="1598"/>
      <c r="R104" s="1598"/>
      <c r="S104" s="1598"/>
      <c r="T104" s="1598"/>
      <c r="U104" s="1598"/>
      <c r="V104" s="1598"/>
      <c r="W104" s="1598"/>
      <c r="X104" s="1599"/>
      <c r="Y104" s="1600"/>
      <c r="Z104" s="1601"/>
      <c r="AA104" s="1601"/>
      <c r="AB104" s="1601"/>
      <c r="AC104" s="1595"/>
      <c r="AD104" s="234"/>
      <c r="AE104" s="234"/>
      <c r="AF104" s="234"/>
      <c r="AG104" s="1596"/>
      <c r="AH104" s="1597"/>
      <c r="AI104" s="1598"/>
      <c r="AJ104" s="1598"/>
      <c r="AK104" s="1598"/>
      <c r="AL104" s="1598"/>
      <c r="AM104" s="1598"/>
      <c r="AN104" s="1598"/>
      <c r="AO104" s="1598"/>
      <c r="AP104" s="1598"/>
      <c r="AQ104" s="1598"/>
      <c r="AR104" s="1598"/>
      <c r="AS104" s="1598"/>
      <c r="AT104" s="1599"/>
      <c r="AU104" s="1600"/>
      <c r="AV104" s="1601"/>
      <c r="AW104" s="1601"/>
      <c r="AX104" s="1602"/>
    </row>
    <row r="105" spans="1:50" ht="24.75" customHeight="1">
      <c r="A105" s="306"/>
      <c r="B105" s="307"/>
      <c r="C105" s="307"/>
      <c r="D105" s="307"/>
      <c r="E105" s="307"/>
      <c r="F105" s="308"/>
      <c r="G105" s="1603" t="s">
        <v>39</v>
      </c>
      <c r="H105" s="371"/>
      <c r="I105" s="371"/>
      <c r="J105" s="371"/>
      <c r="K105" s="371"/>
      <c r="L105" s="1604"/>
      <c r="M105" s="376"/>
      <c r="N105" s="376"/>
      <c r="O105" s="376"/>
      <c r="P105" s="376"/>
      <c r="Q105" s="376"/>
      <c r="R105" s="376"/>
      <c r="S105" s="376"/>
      <c r="T105" s="376"/>
      <c r="U105" s="376"/>
      <c r="V105" s="376"/>
      <c r="W105" s="376"/>
      <c r="X105" s="377"/>
      <c r="Y105" s="1605">
        <f>SUM(Y97:AB104)</f>
        <v>0</v>
      </c>
      <c r="Z105" s="1606"/>
      <c r="AA105" s="1606"/>
      <c r="AB105" s="1607"/>
      <c r="AC105" s="1603" t="s">
        <v>39</v>
      </c>
      <c r="AD105" s="371"/>
      <c r="AE105" s="371"/>
      <c r="AF105" s="371"/>
      <c r="AG105" s="371"/>
      <c r="AH105" s="1604"/>
      <c r="AI105" s="376"/>
      <c r="AJ105" s="376"/>
      <c r="AK105" s="376"/>
      <c r="AL105" s="376"/>
      <c r="AM105" s="376"/>
      <c r="AN105" s="376"/>
      <c r="AO105" s="376"/>
      <c r="AP105" s="376"/>
      <c r="AQ105" s="376"/>
      <c r="AR105" s="376"/>
      <c r="AS105" s="376"/>
      <c r="AT105" s="377"/>
      <c r="AU105" s="1605">
        <f>SUM(AU97:AX104)</f>
        <v>0</v>
      </c>
      <c r="AV105" s="1606"/>
      <c r="AW105" s="1606"/>
      <c r="AX105" s="1608"/>
    </row>
    <row r="106" spans="1:50" ht="30" customHeight="1">
      <c r="A106" s="306"/>
      <c r="B106" s="307"/>
      <c r="C106" s="307"/>
      <c r="D106" s="307"/>
      <c r="E106" s="307"/>
      <c r="F106" s="308"/>
      <c r="G106" s="1609" t="s">
        <v>926</v>
      </c>
      <c r="H106" s="1610"/>
      <c r="I106" s="1610"/>
      <c r="J106" s="1610"/>
      <c r="K106" s="1610"/>
      <c r="L106" s="1610"/>
      <c r="M106" s="1610"/>
      <c r="N106" s="1610"/>
      <c r="O106" s="1610"/>
      <c r="P106" s="1610"/>
      <c r="Q106" s="1610"/>
      <c r="R106" s="1610"/>
      <c r="S106" s="1610"/>
      <c r="T106" s="1610"/>
      <c r="U106" s="1610"/>
      <c r="V106" s="1610"/>
      <c r="W106" s="1610"/>
      <c r="X106" s="1610"/>
      <c r="Y106" s="1610"/>
      <c r="Z106" s="1610"/>
      <c r="AA106" s="1610"/>
      <c r="AB106" s="1611"/>
      <c r="AC106" s="1609" t="s">
        <v>925</v>
      </c>
      <c r="AD106" s="1610"/>
      <c r="AE106" s="1610"/>
      <c r="AF106" s="1610"/>
      <c r="AG106" s="1610"/>
      <c r="AH106" s="1610"/>
      <c r="AI106" s="1610"/>
      <c r="AJ106" s="1610"/>
      <c r="AK106" s="1610"/>
      <c r="AL106" s="1610"/>
      <c r="AM106" s="1610"/>
      <c r="AN106" s="1610"/>
      <c r="AO106" s="1610"/>
      <c r="AP106" s="1610"/>
      <c r="AQ106" s="1610"/>
      <c r="AR106" s="1610"/>
      <c r="AS106" s="1610"/>
      <c r="AT106" s="1610"/>
      <c r="AU106" s="1610"/>
      <c r="AV106" s="1610"/>
      <c r="AW106" s="1610"/>
      <c r="AX106" s="1612"/>
    </row>
    <row r="107" spans="1:50" ht="25.5" customHeight="1">
      <c r="A107" s="306"/>
      <c r="B107" s="307"/>
      <c r="C107" s="307"/>
      <c r="D107" s="307"/>
      <c r="E107" s="307"/>
      <c r="F107" s="308"/>
      <c r="G107" s="162" t="s">
        <v>72</v>
      </c>
      <c r="H107" s="185"/>
      <c r="I107" s="185"/>
      <c r="J107" s="185"/>
      <c r="K107" s="185"/>
      <c r="L107" s="325" t="s">
        <v>921</v>
      </c>
      <c r="M107" s="371"/>
      <c r="N107" s="371"/>
      <c r="O107" s="371"/>
      <c r="P107" s="371"/>
      <c r="Q107" s="371"/>
      <c r="R107" s="371"/>
      <c r="S107" s="371"/>
      <c r="T107" s="371"/>
      <c r="U107" s="371"/>
      <c r="V107" s="371"/>
      <c r="W107" s="371"/>
      <c r="X107" s="378"/>
      <c r="Y107" s="1591" t="s">
        <v>920</v>
      </c>
      <c r="Z107" s="1592"/>
      <c r="AA107" s="1592"/>
      <c r="AB107" s="1593"/>
      <c r="AC107" s="162" t="s">
        <v>72</v>
      </c>
      <c r="AD107" s="185"/>
      <c r="AE107" s="185"/>
      <c r="AF107" s="185"/>
      <c r="AG107" s="185"/>
      <c r="AH107" s="325" t="s">
        <v>921</v>
      </c>
      <c r="AI107" s="371"/>
      <c r="AJ107" s="371"/>
      <c r="AK107" s="371"/>
      <c r="AL107" s="371"/>
      <c r="AM107" s="371"/>
      <c r="AN107" s="371"/>
      <c r="AO107" s="371"/>
      <c r="AP107" s="371"/>
      <c r="AQ107" s="371"/>
      <c r="AR107" s="371"/>
      <c r="AS107" s="371"/>
      <c r="AT107" s="378"/>
      <c r="AU107" s="1591" t="s">
        <v>920</v>
      </c>
      <c r="AV107" s="1592"/>
      <c r="AW107" s="1592"/>
      <c r="AX107" s="1594"/>
    </row>
    <row r="108" spans="1:50" ht="24.75" customHeight="1">
      <c r="A108" s="306"/>
      <c r="B108" s="307"/>
      <c r="C108" s="307"/>
      <c r="D108" s="307"/>
      <c r="E108" s="307"/>
      <c r="F108" s="308"/>
      <c r="G108" s="1569"/>
      <c r="H108" s="183"/>
      <c r="I108" s="183"/>
      <c r="J108" s="183"/>
      <c r="K108" s="1359"/>
      <c r="L108" s="1570"/>
      <c r="M108" s="1564"/>
      <c r="N108" s="1564"/>
      <c r="O108" s="1564"/>
      <c r="P108" s="1564"/>
      <c r="Q108" s="1564"/>
      <c r="R108" s="1564"/>
      <c r="S108" s="1564"/>
      <c r="T108" s="1564"/>
      <c r="U108" s="1564"/>
      <c r="V108" s="1564"/>
      <c r="W108" s="1564"/>
      <c r="X108" s="1565"/>
      <c r="Y108" s="1566"/>
      <c r="Z108" s="1567"/>
      <c r="AA108" s="1567"/>
      <c r="AB108" s="1568"/>
      <c r="AC108" s="1569"/>
      <c r="AD108" s="183"/>
      <c r="AE108" s="183"/>
      <c r="AF108" s="183"/>
      <c r="AG108" s="1359"/>
      <c r="AH108" s="1570"/>
      <c r="AI108" s="1564"/>
      <c r="AJ108" s="1564"/>
      <c r="AK108" s="1564"/>
      <c r="AL108" s="1564"/>
      <c r="AM108" s="1564"/>
      <c r="AN108" s="1564"/>
      <c r="AO108" s="1564"/>
      <c r="AP108" s="1564"/>
      <c r="AQ108" s="1564"/>
      <c r="AR108" s="1564"/>
      <c r="AS108" s="1564"/>
      <c r="AT108" s="1565"/>
      <c r="AU108" s="1566"/>
      <c r="AV108" s="1567"/>
      <c r="AW108" s="1567"/>
      <c r="AX108" s="1571"/>
    </row>
    <row r="109" spans="1:50" ht="24.75" customHeight="1">
      <c r="A109" s="306"/>
      <c r="B109" s="307"/>
      <c r="C109" s="307"/>
      <c r="D109" s="307"/>
      <c r="E109" s="307"/>
      <c r="F109" s="308"/>
      <c r="G109" s="1572"/>
      <c r="H109" s="218"/>
      <c r="I109" s="218"/>
      <c r="J109" s="218"/>
      <c r="K109" s="1573"/>
      <c r="L109" s="1574"/>
      <c r="M109" s="1575"/>
      <c r="N109" s="1575"/>
      <c r="O109" s="1575"/>
      <c r="P109" s="1575"/>
      <c r="Q109" s="1575"/>
      <c r="R109" s="1575"/>
      <c r="S109" s="1575"/>
      <c r="T109" s="1575"/>
      <c r="U109" s="1575"/>
      <c r="V109" s="1575"/>
      <c r="W109" s="1575"/>
      <c r="X109" s="1576"/>
      <c r="Y109" s="1577"/>
      <c r="Z109" s="1578"/>
      <c r="AA109" s="1578"/>
      <c r="AB109" s="1580"/>
      <c r="AC109" s="1572"/>
      <c r="AD109" s="218"/>
      <c r="AE109" s="218"/>
      <c r="AF109" s="218"/>
      <c r="AG109" s="1573"/>
      <c r="AH109" s="1574"/>
      <c r="AI109" s="1575"/>
      <c r="AJ109" s="1575"/>
      <c r="AK109" s="1575"/>
      <c r="AL109" s="1575"/>
      <c r="AM109" s="1575"/>
      <c r="AN109" s="1575"/>
      <c r="AO109" s="1575"/>
      <c r="AP109" s="1575"/>
      <c r="AQ109" s="1575"/>
      <c r="AR109" s="1575"/>
      <c r="AS109" s="1575"/>
      <c r="AT109" s="1576"/>
      <c r="AU109" s="1577"/>
      <c r="AV109" s="1578"/>
      <c r="AW109" s="1578"/>
      <c r="AX109" s="1579"/>
    </row>
    <row r="110" spans="1:50" ht="24.75" customHeight="1">
      <c r="A110" s="306"/>
      <c r="B110" s="307"/>
      <c r="C110" s="307"/>
      <c r="D110" s="307"/>
      <c r="E110" s="307"/>
      <c r="F110" s="308"/>
      <c r="G110" s="1572"/>
      <c r="H110" s="218"/>
      <c r="I110" s="218"/>
      <c r="J110" s="218"/>
      <c r="K110" s="1573"/>
      <c r="L110" s="1574"/>
      <c r="M110" s="1575"/>
      <c r="N110" s="1575"/>
      <c r="O110" s="1575"/>
      <c r="P110" s="1575"/>
      <c r="Q110" s="1575"/>
      <c r="R110" s="1575"/>
      <c r="S110" s="1575"/>
      <c r="T110" s="1575"/>
      <c r="U110" s="1575"/>
      <c r="V110" s="1575"/>
      <c r="W110" s="1575"/>
      <c r="X110" s="1576"/>
      <c r="Y110" s="1577"/>
      <c r="Z110" s="1578"/>
      <c r="AA110" s="1578"/>
      <c r="AB110" s="1580"/>
      <c r="AC110" s="1572"/>
      <c r="AD110" s="218"/>
      <c r="AE110" s="218"/>
      <c r="AF110" s="218"/>
      <c r="AG110" s="1573"/>
      <c r="AH110" s="1574"/>
      <c r="AI110" s="1575"/>
      <c r="AJ110" s="1575"/>
      <c r="AK110" s="1575"/>
      <c r="AL110" s="1575"/>
      <c r="AM110" s="1575"/>
      <c r="AN110" s="1575"/>
      <c r="AO110" s="1575"/>
      <c r="AP110" s="1575"/>
      <c r="AQ110" s="1575"/>
      <c r="AR110" s="1575"/>
      <c r="AS110" s="1575"/>
      <c r="AT110" s="1576"/>
      <c r="AU110" s="1577"/>
      <c r="AV110" s="1578"/>
      <c r="AW110" s="1578"/>
      <c r="AX110" s="1579"/>
    </row>
    <row r="111" spans="1:50" ht="24.75" customHeight="1">
      <c r="A111" s="306"/>
      <c r="B111" s="307"/>
      <c r="C111" s="307"/>
      <c r="D111" s="307"/>
      <c r="E111" s="307"/>
      <c r="F111" s="308"/>
      <c r="G111" s="1572"/>
      <c r="H111" s="218"/>
      <c r="I111" s="218"/>
      <c r="J111" s="218"/>
      <c r="K111" s="1573"/>
      <c r="L111" s="1574"/>
      <c r="M111" s="1575"/>
      <c r="N111" s="1575"/>
      <c r="O111" s="1575"/>
      <c r="P111" s="1575"/>
      <c r="Q111" s="1575"/>
      <c r="R111" s="1575"/>
      <c r="S111" s="1575"/>
      <c r="T111" s="1575"/>
      <c r="U111" s="1575"/>
      <c r="V111" s="1575"/>
      <c r="W111" s="1575"/>
      <c r="X111" s="1576"/>
      <c r="Y111" s="1577"/>
      <c r="Z111" s="1578"/>
      <c r="AA111" s="1578"/>
      <c r="AB111" s="1580"/>
      <c r="AC111" s="1572"/>
      <c r="AD111" s="218"/>
      <c r="AE111" s="218"/>
      <c r="AF111" s="218"/>
      <c r="AG111" s="1573"/>
      <c r="AH111" s="1574"/>
      <c r="AI111" s="1575"/>
      <c r="AJ111" s="1575"/>
      <c r="AK111" s="1575"/>
      <c r="AL111" s="1575"/>
      <c r="AM111" s="1575"/>
      <c r="AN111" s="1575"/>
      <c r="AO111" s="1575"/>
      <c r="AP111" s="1575"/>
      <c r="AQ111" s="1575"/>
      <c r="AR111" s="1575"/>
      <c r="AS111" s="1575"/>
      <c r="AT111" s="1576"/>
      <c r="AU111" s="1577"/>
      <c r="AV111" s="1578"/>
      <c r="AW111" s="1578"/>
      <c r="AX111" s="1579"/>
    </row>
    <row r="112" spans="1:50" ht="24.75" customHeight="1">
      <c r="A112" s="306"/>
      <c r="B112" s="307"/>
      <c r="C112" s="307"/>
      <c r="D112" s="307"/>
      <c r="E112" s="307"/>
      <c r="F112" s="308"/>
      <c r="G112" s="1572"/>
      <c r="H112" s="218"/>
      <c r="I112" s="218"/>
      <c r="J112" s="218"/>
      <c r="K112" s="1573"/>
      <c r="L112" s="1574"/>
      <c r="M112" s="1575"/>
      <c r="N112" s="1575"/>
      <c r="O112" s="1575"/>
      <c r="P112" s="1575"/>
      <c r="Q112" s="1575"/>
      <c r="R112" s="1575"/>
      <c r="S112" s="1575"/>
      <c r="T112" s="1575"/>
      <c r="U112" s="1575"/>
      <c r="V112" s="1575"/>
      <c r="W112" s="1575"/>
      <c r="X112" s="1576"/>
      <c r="Y112" s="1577"/>
      <c r="Z112" s="1578"/>
      <c r="AA112" s="1578"/>
      <c r="AB112" s="1578"/>
      <c r="AC112" s="1572"/>
      <c r="AD112" s="218"/>
      <c r="AE112" s="218"/>
      <c r="AF112" s="218"/>
      <c r="AG112" s="1573"/>
      <c r="AH112" s="1574"/>
      <c r="AI112" s="1575"/>
      <c r="AJ112" s="1575"/>
      <c r="AK112" s="1575"/>
      <c r="AL112" s="1575"/>
      <c r="AM112" s="1575"/>
      <c r="AN112" s="1575"/>
      <c r="AO112" s="1575"/>
      <c r="AP112" s="1575"/>
      <c r="AQ112" s="1575"/>
      <c r="AR112" s="1575"/>
      <c r="AS112" s="1575"/>
      <c r="AT112" s="1576"/>
      <c r="AU112" s="1577"/>
      <c r="AV112" s="1578"/>
      <c r="AW112" s="1578"/>
      <c r="AX112" s="1579"/>
    </row>
    <row r="113" spans="1:50" ht="24.75" customHeight="1">
      <c r="A113" s="306"/>
      <c r="B113" s="307"/>
      <c r="C113" s="307"/>
      <c r="D113" s="307"/>
      <c r="E113" s="307"/>
      <c r="F113" s="308"/>
      <c r="G113" s="1572"/>
      <c r="H113" s="218"/>
      <c r="I113" s="218"/>
      <c r="J113" s="218"/>
      <c r="K113" s="1573"/>
      <c r="L113" s="1574"/>
      <c r="M113" s="1575"/>
      <c r="N113" s="1575"/>
      <c r="O113" s="1575"/>
      <c r="P113" s="1575"/>
      <c r="Q113" s="1575"/>
      <c r="R113" s="1575"/>
      <c r="S113" s="1575"/>
      <c r="T113" s="1575"/>
      <c r="U113" s="1575"/>
      <c r="V113" s="1575"/>
      <c r="W113" s="1575"/>
      <c r="X113" s="1576"/>
      <c r="Y113" s="1577"/>
      <c r="Z113" s="1578"/>
      <c r="AA113" s="1578"/>
      <c r="AB113" s="1578"/>
      <c r="AC113" s="1572"/>
      <c r="AD113" s="218"/>
      <c r="AE113" s="218"/>
      <c r="AF113" s="218"/>
      <c r="AG113" s="1573"/>
      <c r="AH113" s="1574"/>
      <c r="AI113" s="1575"/>
      <c r="AJ113" s="1575"/>
      <c r="AK113" s="1575"/>
      <c r="AL113" s="1575"/>
      <c r="AM113" s="1575"/>
      <c r="AN113" s="1575"/>
      <c r="AO113" s="1575"/>
      <c r="AP113" s="1575"/>
      <c r="AQ113" s="1575"/>
      <c r="AR113" s="1575"/>
      <c r="AS113" s="1575"/>
      <c r="AT113" s="1576"/>
      <c r="AU113" s="1577"/>
      <c r="AV113" s="1578"/>
      <c r="AW113" s="1578"/>
      <c r="AX113" s="1579"/>
    </row>
    <row r="114" spans="1:50" ht="24.75" customHeight="1">
      <c r="A114" s="306"/>
      <c r="B114" s="307"/>
      <c r="C114" s="307"/>
      <c r="D114" s="307"/>
      <c r="E114" s="307"/>
      <c r="F114" s="308"/>
      <c r="G114" s="1572"/>
      <c r="H114" s="218"/>
      <c r="I114" s="218"/>
      <c r="J114" s="218"/>
      <c r="K114" s="1573"/>
      <c r="L114" s="1574"/>
      <c r="M114" s="1575"/>
      <c r="N114" s="1575"/>
      <c r="O114" s="1575"/>
      <c r="P114" s="1575"/>
      <c r="Q114" s="1575"/>
      <c r="R114" s="1575"/>
      <c r="S114" s="1575"/>
      <c r="T114" s="1575"/>
      <c r="U114" s="1575"/>
      <c r="V114" s="1575"/>
      <c r="W114" s="1575"/>
      <c r="X114" s="1576"/>
      <c r="Y114" s="1577"/>
      <c r="Z114" s="1578"/>
      <c r="AA114" s="1578"/>
      <c r="AB114" s="1578"/>
      <c r="AC114" s="1572"/>
      <c r="AD114" s="218"/>
      <c r="AE114" s="218"/>
      <c r="AF114" s="218"/>
      <c r="AG114" s="1573"/>
      <c r="AH114" s="1574"/>
      <c r="AI114" s="1575"/>
      <c r="AJ114" s="1575"/>
      <c r="AK114" s="1575"/>
      <c r="AL114" s="1575"/>
      <c r="AM114" s="1575"/>
      <c r="AN114" s="1575"/>
      <c r="AO114" s="1575"/>
      <c r="AP114" s="1575"/>
      <c r="AQ114" s="1575"/>
      <c r="AR114" s="1575"/>
      <c r="AS114" s="1575"/>
      <c r="AT114" s="1576"/>
      <c r="AU114" s="1577"/>
      <c r="AV114" s="1578"/>
      <c r="AW114" s="1578"/>
      <c r="AX114" s="1579"/>
    </row>
    <row r="115" spans="1:50" ht="24.75" customHeight="1">
      <c r="A115" s="306"/>
      <c r="B115" s="307"/>
      <c r="C115" s="307"/>
      <c r="D115" s="307"/>
      <c r="E115" s="307"/>
      <c r="F115" s="308"/>
      <c r="G115" s="1595"/>
      <c r="H115" s="234"/>
      <c r="I115" s="234"/>
      <c r="J115" s="234"/>
      <c r="K115" s="1596"/>
      <c r="L115" s="1597"/>
      <c r="M115" s="1598"/>
      <c r="N115" s="1598"/>
      <c r="O115" s="1598"/>
      <c r="P115" s="1598"/>
      <c r="Q115" s="1598"/>
      <c r="R115" s="1598"/>
      <c r="S115" s="1598"/>
      <c r="T115" s="1598"/>
      <c r="U115" s="1598"/>
      <c r="V115" s="1598"/>
      <c r="W115" s="1598"/>
      <c r="X115" s="1599"/>
      <c r="Y115" s="1600"/>
      <c r="Z115" s="1601"/>
      <c r="AA115" s="1601"/>
      <c r="AB115" s="1601"/>
      <c r="AC115" s="1595"/>
      <c r="AD115" s="234"/>
      <c r="AE115" s="234"/>
      <c r="AF115" s="234"/>
      <c r="AG115" s="1596"/>
      <c r="AH115" s="1597"/>
      <c r="AI115" s="1598"/>
      <c r="AJ115" s="1598"/>
      <c r="AK115" s="1598"/>
      <c r="AL115" s="1598"/>
      <c r="AM115" s="1598"/>
      <c r="AN115" s="1598"/>
      <c r="AO115" s="1598"/>
      <c r="AP115" s="1598"/>
      <c r="AQ115" s="1598"/>
      <c r="AR115" s="1598"/>
      <c r="AS115" s="1598"/>
      <c r="AT115" s="1599"/>
      <c r="AU115" s="1600"/>
      <c r="AV115" s="1601"/>
      <c r="AW115" s="1601"/>
      <c r="AX115" s="1602"/>
    </row>
    <row r="116" spans="1:50" ht="24.75" customHeight="1">
      <c r="A116" s="306"/>
      <c r="B116" s="307"/>
      <c r="C116" s="307"/>
      <c r="D116" s="307"/>
      <c r="E116" s="307"/>
      <c r="F116" s="308"/>
      <c r="G116" s="1603" t="s">
        <v>39</v>
      </c>
      <c r="H116" s="371"/>
      <c r="I116" s="371"/>
      <c r="J116" s="371"/>
      <c r="K116" s="371"/>
      <c r="L116" s="1604"/>
      <c r="M116" s="376"/>
      <c r="N116" s="376"/>
      <c r="O116" s="376"/>
      <c r="P116" s="376"/>
      <c r="Q116" s="376"/>
      <c r="R116" s="376"/>
      <c r="S116" s="376"/>
      <c r="T116" s="376"/>
      <c r="U116" s="376"/>
      <c r="V116" s="376"/>
      <c r="W116" s="376"/>
      <c r="X116" s="377"/>
      <c r="Y116" s="1605">
        <f>SUM(Y108:AB115)</f>
        <v>0</v>
      </c>
      <c r="Z116" s="1606"/>
      <c r="AA116" s="1606"/>
      <c r="AB116" s="1607"/>
      <c r="AC116" s="1603" t="s">
        <v>39</v>
      </c>
      <c r="AD116" s="371"/>
      <c r="AE116" s="371"/>
      <c r="AF116" s="371"/>
      <c r="AG116" s="371"/>
      <c r="AH116" s="1604"/>
      <c r="AI116" s="376"/>
      <c r="AJ116" s="376"/>
      <c r="AK116" s="376"/>
      <c r="AL116" s="376"/>
      <c r="AM116" s="376"/>
      <c r="AN116" s="376"/>
      <c r="AO116" s="376"/>
      <c r="AP116" s="376"/>
      <c r="AQ116" s="376"/>
      <c r="AR116" s="376"/>
      <c r="AS116" s="376"/>
      <c r="AT116" s="377"/>
      <c r="AU116" s="1605">
        <f>SUM(AU108:AX115)</f>
        <v>0</v>
      </c>
      <c r="AV116" s="1606"/>
      <c r="AW116" s="1606"/>
      <c r="AX116" s="1608"/>
    </row>
    <row r="117" spans="1:50" ht="30" customHeight="1">
      <c r="A117" s="306"/>
      <c r="B117" s="307"/>
      <c r="C117" s="307"/>
      <c r="D117" s="307"/>
      <c r="E117" s="307"/>
      <c r="F117" s="308"/>
      <c r="G117" s="1609" t="s">
        <v>924</v>
      </c>
      <c r="H117" s="1610"/>
      <c r="I117" s="1610"/>
      <c r="J117" s="1610"/>
      <c r="K117" s="1610"/>
      <c r="L117" s="1610"/>
      <c r="M117" s="1610"/>
      <c r="N117" s="1610"/>
      <c r="O117" s="1610"/>
      <c r="P117" s="1610"/>
      <c r="Q117" s="1610"/>
      <c r="R117" s="1610"/>
      <c r="S117" s="1610"/>
      <c r="T117" s="1610"/>
      <c r="U117" s="1610"/>
      <c r="V117" s="1610"/>
      <c r="W117" s="1610"/>
      <c r="X117" s="1610"/>
      <c r="Y117" s="1610"/>
      <c r="Z117" s="1610"/>
      <c r="AA117" s="1610"/>
      <c r="AB117" s="1611"/>
      <c r="AC117" s="1609" t="s">
        <v>923</v>
      </c>
      <c r="AD117" s="1610"/>
      <c r="AE117" s="1610"/>
      <c r="AF117" s="1610"/>
      <c r="AG117" s="1610"/>
      <c r="AH117" s="1610"/>
      <c r="AI117" s="1610"/>
      <c r="AJ117" s="1610"/>
      <c r="AK117" s="1610"/>
      <c r="AL117" s="1610"/>
      <c r="AM117" s="1610"/>
      <c r="AN117" s="1610"/>
      <c r="AO117" s="1610"/>
      <c r="AP117" s="1610"/>
      <c r="AQ117" s="1610"/>
      <c r="AR117" s="1610"/>
      <c r="AS117" s="1610"/>
      <c r="AT117" s="1610"/>
      <c r="AU117" s="1610"/>
      <c r="AV117" s="1610"/>
      <c r="AW117" s="1610"/>
      <c r="AX117" s="1612"/>
    </row>
    <row r="118" spans="1:50" ht="24.75" customHeight="1">
      <c r="A118" s="306"/>
      <c r="B118" s="307"/>
      <c r="C118" s="307"/>
      <c r="D118" s="307"/>
      <c r="E118" s="307"/>
      <c r="F118" s="308"/>
      <c r="G118" s="162" t="s">
        <v>72</v>
      </c>
      <c r="H118" s="185"/>
      <c r="I118" s="185"/>
      <c r="J118" s="185"/>
      <c r="K118" s="185"/>
      <c r="L118" s="325" t="s">
        <v>921</v>
      </c>
      <c r="M118" s="371"/>
      <c r="N118" s="371"/>
      <c r="O118" s="371"/>
      <c r="P118" s="371"/>
      <c r="Q118" s="371"/>
      <c r="R118" s="371"/>
      <c r="S118" s="371"/>
      <c r="T118" s="371"/>
      <c r="U118" s="371"/>
      <c r="V118" s="371"/>
      <c r="W118" s="371"/>
      <c r="X118" s="378"/>
      <c r="Y118" s="1591" t="s">
        <v>920</v>
      </c>
      <c r="Z118" s="1592"/>
      <c r="AA118" s="1592"/>
      <c r="AB118" s="1593"/>
      <c r="AC118" s="162" t="s">
        <v>72</v>
      </c>
      <c r="AD118" s="185"/>
      <c r="AE118" s="185"/>
      <c r="AF118" s="185"/>
      <c r="AG118" s="185"/>
      <c r="AH118" s="325" t="s">
        <v>921</v>
      </c>
      <c r="AI118" s="371"/>
      <c r="AJ118" s="371"/>
      <c r="AK118" s="371"/>
      <c r="AL118" s="371"/>
      <c r="AM118" s="371"/>
      <c r="AN118" s="371"/>
      <c r="AO118" s="371"/>
      <c r="AP118" s="371"/>
      <c r="AQ118" s="371"/>
      <c r="AR118" s="371"/>
      <c r="AS118" s="371"/>
      <c r="AT118" s="378"/>
      <c r="AU118" s="1591" t="s">
        <v>920</v>
      </c>
      <c r="AV118" s="1592"/>
      <c r="AW118" s="1592"/>
      <c r="AX118" s="1594"/>
    </row>
    <row r="119" spans="1:50" ht="24.75" customHeight="1">
      <c r="A119" s="306"/>
      <c r="B119" s="307"/>
      <c r="C119" s="307"/>
      <c r="D119" s="307"/>
      <c r="E119" s="307"/>
      <c r="F119" s="308"/>
      <c r="G119" s="1569"/>
      <c r="H119" s="183"/>
      <c r="I119" s="183"/>
      <c r="J119" s="183"/>
      <c r="K119" s="1359"/>
      <c r="L119" s="1570"/>
      <c r="M119" s="1564"/>
      <c r="N119" s="1564"/>
      <c r="O119" s="1564"/>
      <c r="P119" s="1564"/>
      <c r="Q119" s="1564"/>
      <c r="R119" s="1564"/>
      <c r="S119" s="1564"/>
      <c r="T119" s="1564"/>
      <c r="U119" s="1564"/>
      <c r="V119" s="1564"/>
      <c r="W119" s="1564"/>
      <c r="X119" s="1565"/>
      <c r="Y119" s="1566"/>
      <c r="Z119" s="1567"/>
      <c r="AA119" s="1567"/>
      <c r="AB119" s="1568"/>
      <c r="AC119" s="1569"/>
      <c r="AD119" s="183"/>
      <c r="AE119" s="183"/>
      <c r="AF119" s="183"/>
      <c r="AG119" s="1359"/>
      <c r="AH119" s="1570"/>
      <c r="AI119" s="1564"/>
      <c r="AJ119" s="1564"/>
      <c r="AK119" s="1564"/>
      <c r="AL119" s="1564"/>
      <c r="AM119" s="1564"/>
      <c r="AN119" s="1564"/>
      <c r="AO119" s="1564"/>
      <c r="AP119" s="1564"/>
      <c r="AQ119" s="1564"/>
      <c r="AR119" s="1564"/>
      <c r="AS119" s="1564"/>
      <c r="AT119" s="1565"/>
      <c r="AU119" s="1566"/>
      <c r="AV119" s="1567"/>
      <c r="AW119" s="1567"/>
      <c r="AX119" s="1571"/>
    </row>
    <row r="120" spans="1:50" ht="24.75" customHeight="1">
      <c r="A120" s="306"/>
      <c r="B120" s="307"/>
      <c r="C120" s="307"/>
      <c r="D120" s="307"/>
      <c r="E120" s="307"/>
      <c r="F120" s="308"/>
      <c r="G120" s="1572"/>
      <c r="H120" s="218"/>
      <c r="I120" s="218"/>
      <c r="J120" s="218"/>
      <c r="K120" s="1573"/>
      <c r="L120" s="1574"/>
      <c r="M120" s="1575"/>
      <c r="N120" s="1575"/>
      <c r="O120" s="1575"/>
      <c r="P120" s="1575"/>
      <c r="Q120" s="1575"/>
      <c r="R120" s="1575"/>
      <c r="S120" s="1575"/>
      <c r="T120" s="1575"/>
      <c r="U120" s="1575"/>
      <c r="V120" s="1575"/>
      <c r="W120" s="1575"/>
      <c r="X120" s="1576"/>
      <c r="Y120" s="1577"/>
      <c r="Z120" s="1578"/>
      <c r="AA120" s="1578"/>
      <c r="AB120" s="1580"/>
      <c r="AC120" s="1572"/>
      <c r="AD120" s="218"/>
      <c r="AE120" s="218"/>
      <c r="AF120" s="218"/>
      <c r="AG120" s="1573"/>
      <c r="AH120" s="1574"/>
      <c r="AI120" s="1575"/>
      <c r="AJ120" s="1575"/>
      <c r="AK120" s="1575"/>
      <c r="AL120" s="1575"/>
      <c r="AM120" s="1575"/>
      <c r="AN120" s="1575"/>
      <c r="AO120" s="1575"/>
      <c r="AP120" s="1575"/>
      <c r="AQ120" s="1575"/>
      <c r="AR120" s="1575"/>
      <c r="AS120" s="1575"/>
      <c r="AT120" s="1576"/>
      <c r="AU120" s="1577"/>
      <c r="AV120" s="1578"/>
      <c r="AW120" s="1578"/>
      <c r="AX120" s="1579"/>
    </row>
    <row r="121" spans="1:50" ht="24.75" customHeight="1">
      <c r="A121" s="306"/>
      <c r="B121" s="307"/>
      <c r="C121" s="307"/>
      <c r="D121" s="307"/>
      <c r="E121" s="307"/>
      <c r="F121" s="308"/>
      <c r="G121" s="1572"/>
      <c r="H121" s="218"/>
      <c r="I121" s="218"/>
      <c r="J121" s="218"/>
      <c r="K121" s="1573"/>
      <c r="L121" s="1574"/>
      <c r="M121" s="1575"/>
      <c r="N121" s="1575"/>
      <c r="O121" s="1575"/>
      <c r="P121" s="1575"/>
      <c r="Q121" s="1575"/>
      <c r="R121" s="1575"/>
      <c r="S121" s="1575"/>
      <c r="T121" s="1575"/>
      <c r="U121" s="1575"/>
      <c r="V121" s="1575"/>
      <c r="W121" s="1575"/>
      <c r="X121" s="1576"/>
      <c r="Y121" s="1577"/>
      <c r="Z121" s="1578"/>
      <c r="AA121" s="1578"/>
      <c r="AB121" s="1580"/>
      <c r="AC121" s="1572"/>
      <c r="AD121" s="218"/>
      <c r="AE121" s="218"/>
      <c r="AF121" s="218"/>
      <c r="AG121" s="1573"/>
      <c r="AH121" s="1574"/>
      <c r="AI121" s="1575"/>
      <c r="AJ121" s="1575"/>
      <c r="AK121" s="1575"/>
      <c r="AL121" s="1575"/>
      <c r="AM121" s="1575"/>
      <c r="AN121" s="1575"/>
      <c r="AO121" s="1575"/>
      <c r="AP121" s="1575"/>
      <c r="AQ121" s="1575"/>
      <c r="AR121" s="1575"/>
      <c r="AS121" s="1575"/>
      <c r="AT121" s="1576"/>
      <c r="AU121" s="1577"/>
      <c r="AV121" s="1578"/>
      <c r="AW121" s="1578"/>
      <c r="AX121" s="1579"/>
    </row>
    <row r="122" spans="1:50" ht="24.75" customHeight="1">
      <c r="A122" s="306"/>
      <c r="B122" s="307"/>
      <c r="C122" s="307"/>
      <c r="D122" s="307"/>
      <c r="E122" s="307"/>
      <c r="F122" s="308"/>
      <c r="G122" s="1572"/>
      <c r="H122" s="218"/>
      <c r="I122" s="218"/>
      <c r="J122" s="218"/>
      <c r="K122" s="1573"/>
      <c r="L122" s="1574"/>
      <c r="M122" s="1575"/>
      <c r="N122" s="1575"/>
      <c r="O122" s="1575"/>
      <c r="P122" s="1575"/>
      <c r="Q122" s="1575"/>
      <c r="R122" s="1575"/>
      <c r="S122" s="1575"/>
      <c r="T122" s="1575"/>
      <c r="U122" s="1575"/>
      <c r="V122" s="1575"/>
      <c r="W122" s="1575"/>
      <c r="X122" s="1576"/>
      <c r="Y122" s="1577"/>
      <c r="Z122" s="1578"/>
      <c r="AA122" s="1578"/>
      <c r="AB122" s="1580"/>
      <c r="AC122" s="1572"/>
      <c r="AD122" s="218"/>
      <c r="AE122" s="218"/>
      <c r="AF122" s="218"/>
      <c r="AG122" s="1573"/>
      <c r="AH122" s="1574"/>
      <c r="AI122" s="1575"/>
      <c r="AJ122" s="1575"/>
      <c r="AK122" s="1575"/>
      <c r="AL122" s="1575"/>
      <c r="AM122" s="1575"/>
      <c r="AN122" s="1575"/>
      <c r="AO122" s="1575"/>
      <c r="AP122" s="1575"/>
      <c r="AQ122" s="1575"/>
      <c r="AR122" s="1575"/>
      <c r="AS122" s="1575"/>
      <c r="AT122" s="1576"/>
      <c r="AU122" s="1577"/>
      <c r="AV122" s="1578"/>
      <c r="AW122" s="1578"/>
      <c r="AX122" s="1579"/>
    </row>
    <row r="123" spans="1:50" ht="24.75" customHeight="1">
      <c r="A123" s="306"/>
      <c r="B123" s="307"/>
      <c r="C123" s="307"/>
      <c r="D123" s="307"/>
      <c r="E123" s="307"/>
      <c r="F123" s="308"/>
      <c r="G123" s="1572"/>
      <c r="H123" s="218"/>
      <c r="I123" s="218"/>
      <c r="J123" s="218"/>
      <c r="K123" s="1573"/>
      <c r="L123" s="1574"/>
      <c r="M123" s="1575"/>
      <c r="N123" s="1575"/>
      <c r="O123" s="1575"/>
      <c r="P123" s="1575"/>
      <c r="Q123" s="1575"/>
      <c r="R123" s="1575"/>
      <c r="S123" s="1575"/>
      <c r="T123" s="1575"/>
      <c r="U123" s="1575"/>
      <c r="V123" s="1575"/>
      <c r="W123" s="1575"/>
      <c r="X123" s="1576"/>
      <c r="Y123" s="1577"/>
      <c r="Z123" s="1578"/>
      <c r="AA123" s="1578"/>
      <c r="AB123" s="1578"/>
      <c r="AC123" s="1572"/>
      <c r="AD123" s="218"/>
      <c r="AE123" s="218"/>
      <c r="AF123" s="218"/>
      <c r="AG123" s="1573"/>
      <c r="AH123" s="1574"/>
      <c r="AI123" s="1575"/>
      <c r="AJ123" s="1575"/>
      <c r="AK123" s="1575"/>
      <c r="AL123" s="1575"/>
      <c r="AM123" s="1575"/>
      <c r="AN123" s="1575"/>
      <c r="AO123" s="1575"/>
      <c r="AP123" s="1575"/>
      <c r="AQ123" s="1575"/>
      <c r="AR123" s="1575"/>
      <c r="AS123" s="1575"/>
      <c r="AT123" s="1576"/>
      <c r="AU123" s="1577"/>
      <c r="AV123" s="1578"/>
      <c r="AW123" s="1578"/>
      <c r="AX123" s="1579"/>
    </row>
    <row r="124" spans="1:50" ht="24.75" customHeight="1">
      <c r="A124" s="306"/>
      <c r="B124" s="307"/>
      <c r="C124" s="307"/>
      <c r="D124" s="307"/>
      <c r="E124" s="307"/>
      <c r="F124" s="308"/>
      <c r="G124" s="1572"/>
      <c r="H124" s="218"/>
      <c r="I124" s="218"/>
      <c r="J124" s="218"/>
      <c r="K124" s="1573"/>
      <c r="L124" s="1574"/>
      <c r="M124" s="1575"/>
      <c r="N124" s="1575"/>
      <c r="O124" s="1575"/>
      <c r="P124" s="1575"/>
      <c r="Q124" s="1575"/>
      <c r="R124" s="1575"/>
      <c r="S124" s="1575"/>
      <c r="T124" s="1575"/>
      <c r="U124" s="1575"/>
      <c r="V124" s="1575"/>
      <c r="W124" s="1575"/>
      <c r="X124" s="1576"/>
      <c r="Y124" s="1577"/>
      <c r="Z124" s="1578"/>
      <c r="AA124" s="1578"/>
      <c r="AB124" s="1578"/>
      <c r="AC124" s="1572"/>
      <c r="AD124" s="218"/>
      <c r="AE124" s="218"/>
      <c r="AF124" s="218"/>
      <c r="AG124" s="1573"/>
      <c r="AH124" s="1574"/>
      <c r="AI124" s="1575"/>
      <c r="AJ124" s="1575"/>
      <c r="AK124" s="1575"/>
      <c r="AL124" s="1575"/>
      <c r="AM124" s="1575"/>
      <c r="AN124" s="1575"/>
      <c r="AO124" s="1575"/>
      <c r="AP124" s="1575"/>
      <c r="AQ124" s="1575"/>
      <c r="AR124" s="1575"/>
      <c r="AS124" s="1575"/>
      <c r="AT124" s="1576"/>
      <c r="AU124" s="1577"/>
      <c r="AV124" s="1578"/>
      <c r="AW124" s="1578"/>
      <c r="AX124" s="1579"/>
    </row>
    <row r="125" spans="1:50" ht="24.75" customHeight="1">
      <c r="A125" s="306"/>
      <c r="B125" s="307"/>
      <c r="C125" s="307"/>
      <c r="D125" s="307"/>
      <c r="E125" s="307"/>
      <c r="F125" s="308"/>
      <c r="G125" s="1572"/>
      <c r="H125" s="218"/>
      <c r="I125" s="218"/>
      <c r="J125" s="218"/>
      <c r="K125" s="1573"/>
      <c r="L125" s="1574"/>
      <c r="M125" s="1575"/>
      <c r="N125" s="1575"/>
      <c r="O125" s="1575"/>
      <c r="P125" s="1575"/>
      <c r="Q125" s="1575"/>
      <c r="R125" s="1575"/>
      <c r="S125" s="1575"/>
      <c r="T125" s="1575"/>
      <c r="U125" s="1575"/>
      <c r="V125" s="1575"/>
      <c r="W125" s="1575"/>
      <c r="X125" s="1576"/>
      <c r="Y125" s="1577"/>
      <c r="Z125" s="1578"/>
      <c r="AA125" s="1578"/>
      <c r="AB125" s="1578"/>
      <c r="AC125" s="1572"/>
      <c r="AD125" s="218"/>
      <c r="AE125" s="218"/>
      <c r="AF125" s="218"/>
      <c r="AG125" s="1573"/>
      <c r="AH125" s="1574"/>
      <c r="AI125" s="1575"/>
      <c r="AJ125" s="1575"/>
      <c r="AK125" s="1575"/>
      <c r="AL125" s="1575"/>
      <c r="AM125" s="1575"/>
      <c r="AN125" s="1575"/>
      <c r="AO125" s="1575"/>
      <c r="AP125" s="1575"/>
      <c r="AQ125" s="1575"/>
      <c r="AR125" s="1575"/>
      <c r="AS125" s="1575"/>
      <c r="AT125" s="1576"/>
      <c r="AU125" s="1577"/>
      <c r="AV125" s="1578"/>
      <c r="AW125" s="1578"/>
      <c r="AX125" s="1579"/>
    </row>
    <row r="126" spans="1:50" ht="24.75" customHeight="1">
      <c r="A126" s="306"/>
      <c r="B126" s="307"/>
      <c r="C126" s="307"/>
      <c r="D126" s="307"/>
      <c r="E126" s="307"/>
      <c r="F126" s="308"/>
      <c r="G126" s="1595"/>
      <c r="H126" s="234"/>
      <c r="I126" s="234"/>
      <c r="J126" s="234"/>
      <c r="K126" s="1596"/>
      <c r="L126" s="1597"/>
      <c r="M126" s="1598"/>
      <c r="N126" s="1598"/>
      <c r="O126" s="1598"/>
      <c r="P126" s="1598"/>
      <c r="Q126" s="1598"/>
      <c r="R126" s="1598"/>
      <c r="S126" s="1598"/>
      <c r="T126" s="1598"/>
      <c r="U126" s="1598"/>
      <c r="V126" s="1598"/>
      <c r="W126" s="1598"/>
      <c r="X126" s="1599"/>
      <c r="Y126" s="1600"/>
      <c r="Z126" s="1601"/>
      <c r="AA126" s="1601"/>
      <c r="AB126" s="1601"/>
      <c r="AC126" s="1595"/>
      <c r="AD126" s="234"/>
      <c r="AE126" s="234"/>
      <c r="AF126" s="234"/>
      <c r="AG126" s="1596"/>
      <c r="AH126" s="1597"/>
      <c r="AI126" s="1598"/>
      <c r="AJ126" s="1598"/>
      <c r="AK126" s="1598"/>
      <c r="AL126" s="1598"/>
      <c r="AM126" s="1598"/>
      <c r="AN126" s="1598"/>
      <c r="AO126" s="1598"/>
      <c r="AP126" s="1598"/>
      <c r="AQ126" s="1598"/>
      <c r="AR126" s="1598"/>
      <c r="AS126" s="1598"/>
      <c r="AT126" s="1599"/>
      <c r="AU126" s="1600"/>
      <c r="AV126" s="1601"/>
      <c r="AW126" s="1601"/>
      <c r="AX126" s="1602"/>
    </row>
    <row r="127" spans="1:50" ht="24.75" customHeight="1">
      <c r="A127" s="306"/>
      <c r="B127" s="307"/>
      <c r="C127" s="307"/>
      <c r="D127" s="307"/>
      <c r="E127" s="307"/>
      <c r="F127" s="308"/>
      <c r="G127" s="1603" t="s">
        <v>39</v>
      </c>
      <c r="H127" s="371"/>
      <c r="I127" s="371"/>
      <c r="J127" s="371"/>
      <c r="K127" s="371"/>
      <c r="L127" s="1604"/>
      <c r="M127" s="376"/>
      <c r="N127" s="376"/>
      <c r="O127" s="376"/>
      <c r="P127" s="376"/>
      <c r="Q127" s="376"/>
      <c r="R127" s="376"/>
      <c r="S127" s="376"/>
      <c r="T127" s="376"/>
      <c r="U127" s="376"/>
      <c r="V127" s="376"/>
      <c r="W127" s="376"/>
      <c r="X127" s="377"/>
      <c r="Y127" s="1605">
        <f>SUM(Y119:AB126)</f>
        <v>0</v>
      </c>
      <c r="Z127" s="1606"/>
      <c r="AA127" s="1606"/>
      <c r="AB127" s="1607"/>
      <c r="AC127" s="1603" t="s">
        <v>39</v>
      </c>
      <c r="AD127" s="371"/>
      <c r="AE127" s="371"/>
      <c r="AF127" s="371"/>
      <c r="AG127" s="371"/>
      <c r="AH127" s="1604"/>
      <c r="AI127" s="376"/>
      <c r="AJ127" s="376"/>
      <c r="AK127" s="376"/>
      <c r="AL127" s="376"/>
      <c r="AM127" s="376"/>
      <c r="AN127" s="376"/>
      <c r="AO127" s="376"/>
      <c r="AP127" s="376"/>
      <c r="AQ127" s="376"/>
      <c r="AR127" s="376"/>
      <c r="AS127" s="376"/>
      <c r="AT127" s="377"/>
      <c r="AU127" s="1605">
        <f>SUM(AU119:AX126)</f>
        <v>0</v>
      </c>
      <c r="AV127" s="1606"/>
      <c r="AW127" s="1606"/>
      <c r="AX127" s="1608"/>
    </row>
    <row r="128" spans="1:50" ht="30" customHeight="1">
      <c r="A128" s="306"/>
      <c r="B128" s="307"/>
      <c r="C128" s="307"/>
      <c r="D128" s="307"/>
      <c r="E128" s="307"/>
      <c r="F128" s="308"/>
      <c r="G128" s="1609" t="s">
        <v>1278</v>
      </c>
      <c r="H128" s="1610"/>
      <c r="I128" s="1610"/>
      <c r="J128" s="1610"/>
      <c r="K128" s="1610"/>
      <c r="L128" s="1610"/>
      <c r="M128" s="1610"/>
      <c r="N128" s="1610"/>
      <c r="O128" s="1610"/>
      <c r="P128" s="1610"/>
      <c r="Q128" s="1610"/>
      <c r="R128" s="1610"/>
      <c r="S128" s="1610"/>
      <c r="T128" s="1610"/>
      <c r="U128" s="1610"/>
      <c r="V128" s="1610"/>
      <c r="W128" s="1610"/>
      <c r="X128" s="1610"/>
      <c r="Y128" s="1610"/>
      <c r="Z128" s="1610"/>
      <c r="AA128" s="1610"/>
      <c r="AB128" s="1611"/>
      <c r="AC128" s="1609" t="s">
        <v>1277</v>
      </c>
      <c r="AD128" s="1610"/>
      <c r="AE128" s="1610"/>
      <c r="AF128" s="1610"/>
      <c r="AG128" s="1610"/>
      <c r="AH128" s="1610"/>
      <c r="AI128" s="1610"/>
      <c r="AJ128" s="1610"/>
      <c r="AK128" s="1610"/>
      <c r="AL128" s="1610"/>
      <c r="AM128" s="1610"/>
      <c r="AN128" s="1610"/>
      <c r="AO128" s="1610"/>
      <c r="AP128" s="1610"/>
      <c r="AQ128" s="1610"/>
      <c r="AR128" s="1610"/>
      <c r="AS128" s="1610"/>
      <c r="AT128" s="1610"/>
      <c r="AU128" s="1610"/>
      <c r="AV128" s="1610"/>
      <c r="AW128" s="1610"/>
      <c r="AX128" s="1612"/>
    </row>
    <row r="129" spans="1:50" ht="24.75" customHeight="1">
      <c r="A129" s="306"/>
      <c r="B129" s="307"/>
      <c r="C129" s="307"/>
      <c r="D129" s="307"/>
      <c r="E129" s="307"/>
      <c r="F129" s="308"/>
      <c r="G129" s="162" t="s">
        <v>72</v>
      </c>
      <c r="H129" s="185"/>
      <c r="I129" s="185"/>
      <c r="J129" s="185"/>
      <c r="K129" s="185"/>
      <c r="L129" s="325" t="s">
        <v>921</v>
      </c>
      <c r="M129" s="371"/>
      <c r="N129" s="371"/>
      <c r="O129" s="371"/>
      <c r="P129" s="371"/>
      <c r="Q129" s="371"/>
      <c r="R129" s="371"/>
      <c r="S129" s="371"/>
      <c r="T129" s="371"/>
      <c r="U129" s="371"/>
      <c r="V129" s="371"/>
      <c r="W129" s="371"/>
      <c r="X129" s="378"/>
      <c r="Y129" s="1591" t="s">
        <v>920</v>
      </c>
      <c r="Z129" s="1592"/>
      <c r="AA129" s="1592"/>
      <c r="AB129" s="1593"/>
      <c r="AC129" s="162" t="s">
        <v>72</v>
      </c>
      <c r="AD129" s="185"/>
      <c r="AE129" s="185"/>
      <c r="AF129" s="185"/>
      <c r="AG129" s="185"/>
      <c r="AH129" s="325" t="s">
        <v>921</v>
      </c>
      <c r="AI129" s="371"/>
      <c r="AJ129" s="371"/>
      <c r="AK129" s="371"/>
      <c r="AL129" s="371"/>
      <c r="AM129" s="371"/>
      <c r="AN129" s="371"/>
      <c r="AO129" s="371"/>
      <c r="AP129" s="371"/>
      <c r="AQ129" s="371"/>
      <c r="AR129" s="371"/>
      <c r="AS129" s="371"/>
      <c r="AT129" s="378"/>
      <c r="AU129" s="1591" t="s">
        <v>920</v>
      </c>
      <c r="AV129" s="1592"/>
      <c r="AW129" s="1592"/>
      <c r="AX129" s="1594"/>
    </row>
    <row r="130" spans="1:50" ht="24.75" customHeight="1">
      <c r="A130" s="306"/>
      <c r="B130" s="307"/>
      <c r="C130" s="307"/>
      <c r="D130" s="307"/>
      <c r="E130" s="307"/>
      <c r="F130" s="308"/>
      <c r="G130" s="1569"/>
      <c r="H130" s="183"/>
      <c r="I130" s="183"/>
      <c r="J130" s="183"/>
      <c r="K130" s="1359"/>
      <c r="L130" s="1570"/>
      <c r="M130" s="1564"/>
      <c r="N130" s="1564"/>
      <c r="O130" s="1564"/>
      <c r="P130" s="1564"/>
      <c r="Q130" s="1564"/>
      <c r="R130" s="1564"/>
      <c r="S130" s="1564"/>
      <c r="T130" s="1564"/>
      <c r="U130" s="1564"/>
      <c r="V130" s="1564"/>
      <c r="W130" s="1564"/>
      <c r="X130" s="1565"/>
      <c r="Y130" s="1566"/>
      <c r="Z130" s="1567"/>
      <c r="AA130" s="1567"/>
      <c r="AB130" s="1568"/>
      <c r="AC130" s="1569"/>
      <c r="AD130" s="183"/>
      <c r="AE130" s="183"/>
      <c r="AF130" s="183"/>
      <c r="AG130" s="1359"/>
      <c r="AH130" s="1570"/>
      <c r="AI130" s="1564"/>
      <c r="AJ130" s="1564"/>
      <c r="AK130" s="1564"/>
      <c r="AL130" s="1564"/>
      <c r="AM130" s="1564"/>
      <c r="AN130" s="1564"/>
      <c r="AO130" s="1564"/>
      <c r="AP130" s="1564"/>
      <c r="AQ130" s="1564"/>
      <c r="AR130" s="1564"/>
      <c r="AS130" s="1564"/>
      <c r="AT130" s="1565"/>
      <c r="AU130" s="1566"/>
      <c r="AV130" s="1567"/>
      <c r="AW130" s="1567"/>
      <c r="AX130" s="1571"/>
    </row>
    <row r="131" spans="1:50" ht="24.75" customHeight="1">
      <c r="A131" s="306"/>
      <c r="B131" s="307"/>
      <c r="C131" s="307"/>
      <c r="D131" s="307"/>
      <c r="E131" s="307"/>
      <c r="F131" s="308"/>
      <c r="G131" s="1572"/>
      <c r="H131" s="218"/>
      <c r="I131" s="218"/>
      <c r="J131" s="218"/>
      <c r="K131" s="1573"/>
      <c r="L131" s="1574"/>
      <c r="M131" s="1575"/>
      <c r="N131" s="1575"/>
      <c r="O131" s="1575"/>
      <c r="P131" s="1575"/>
      <c r="Q131" s="1575"/>
      <c r="R131" s="1575"/>
      <c r="S131" s="1575"/>
      <c r="T131" s="1575"/>
      <c r="U131" s="1575"/>
      <c r="V131" s="1575"/>
      <c r="W131" s="1575"/>
      <c r="X131" s="1576"/>
      <c r="Y131" s="1577"/>
      <c r="Z131" s="1578"/>
      <c r="AA131" s="1578"/>
      <c r="AB131" s="1580"/>
      <c r="AC131" s="1572"/>
      <c r="AD131" s="218"/>
      <c r="AE131" s="218"/>
      <c r="AF131" s="218"/>
      <c r="AG131" s="1573"/>
      <c r="AH131" s="1574"/>
      <c r="AI131" s="1575"/>
      <c r="AJ131" s="1575"/>
      <c r="AK131" s="1575"/>
      <c r="AL131" s="1575"/>
      <c r="AM131" s="1575"/>
      <c r="AN131" s="1575"/>
      <c r="AO131" s="1575"/>
      <c r="AP131" s="1575"/>
      <c r="AQ131" s="1575"/>
      <c r="AR131" s="1575"/>
      <c r="AS131" s="1575"/>
      <c r="AT131" s="1576"/>
      <c r="AU131" s="1577"/>
      <c r="AV131" s="1578"/>
      <c r="AW131" s="1578"/>
      <c r="AX131" s="1579"/>
    </row>
    <row r="132" spans="1:50" ht="24.75" customHeight="1">
      <c r="A132" s="306"/>
      <c r="B132" s="307"/>
      <c r="C132" s="307"/>
      <c r="D132" s="307"/>
      <c r="E132" s="307"/>
      <c r="F132" s="308"/>
      <c r="G132" s="1572"/>
      <c r="H132" s="218"/>
      <c r="I132" s="218"/>
      <c r="J132" s="218"/>
      <c r="K132" s="1573"/>
      <c r="L132" s="1574"/>
      <c r="M132" s="1575"/>
      <c r="N132" s="1575"/>
      <c r="O132" s="1575"/>
      <c r="P132" s="1575"/>
      <c r="Q132" s="1575"/>
      <c r="R132" s="1575"/>
      <c r="S132" s="1575"/>
      <c r="T132" s="1575"/>
      <c r="U132" s="1575"/>
      <c r="V132" s="1575"/>
      <c r="W132" s="1575"/>
      <c r="X132" s="1576"/>
      <c r="Y132" s="1577"/>
      <c r="Z132" s="1578"/>
      <c r="AA132" s="1578"/>
      <c r="AB132" s="1580"/>
      <c r="AC132" s="1572"/>
      <c r="AD132" s="218"/>
      <c r="AE132" s="218"/>
      <c r="AF132" s="218"/>
      <c r="AG132" s="1573"/>
      <c r="AH132" s="1574"/>
      <c r="AI132" s="1575"/>
      <c r="AJ132" s="1575"/>
      <c r="AK132" s="1575"/>
      <c r="AL132" s="1575"/>
      <c r="AM132" s="1575"/>
      <c r="AN132" s="1575"/>
      <c r="AO132" s="1575"/>
      <c r="AP132" s="1575"/>
      <c r="AQ132" s="1575"/>
      <c r="AR132" s="1575"/>
      <c r="AS132" s="1575"/>
      <c r="AT132" s="1576"/>
      <c r="AU132" s="1577"/>
      <c r="AV132" s="1578"/>
      <c r="AW132" s="1578"/>
      <c r="AX132" s="1579"/>
    </row>
    <row r="133" spans="1:50" ht="24.75" customHeight="1">
      <c r="A133" s="306"/>
      <c r="B133" s="307"/>
      <c r="C133" s="307"/>
      <c r="D133" s="307"/>
      <c r="E133" s="307"/>
      <c r="F133" s="308"/>
      <c r="G133" s="1572"/>
      <c r="H133" s="218"/>
      <c r="I133" s="218"/>
      <c r="J133" s="218"/>
      <c r="K133" s="1573"/>
      <c r="L133" s="1574"/>
      <c r="M133" s="1575"/>
      <c r="N133" s="1575"/>
      <c r="O133" s="1575"/>
      <c r="P133" s="1575"/>
      <c r="Q133" s="1575"/>
      <c r="R133" s="1575"/>
      <c r="S133" s="1575"/>
      <c r="T133" s="1575"/>
      <c r="U133" s="1575"/>
      <c r="V133" s="1575"/>
      <c r="W133" s="1575"/>
      <c r="X133" s="1576"/>
      <c r="Y133" s="1577"/>
      <c r="Z133" s="1578"/>
      <c r="AA133" s="1578"/>
      <c r="AB133" s="1580"/>
      <c r="AC133" s="1572"/>
      <c r="AD133" s="218"/>
      <c r="AE133" s="218"/>
      <c r="AF133" s="218"/>
      <c r="AG133" s="1573"/>
      <c r="AH133" s="1574"/>
      <c r="AI133" s="1575"/>
      <c r="AJ133" s="1575"/>
      <c r="AK133" s="1575"/>
      <c r="AL133" s="1575"/>
      <c r="AM133" s="1575"/>
      <c r="AN133" s="1575"/>
      <c r="AO133" s="1575"/>
      <c r="AP133" s="1575"/>
      <c r="AQ133" s="1575"/>
      <c r="AR133" s="1575"/>
      <c r="AS133" s="1575"/>
      <c r="AT133" s="1576"/>
      <c r="AU133" s="1577"/>
      <c r="AV133" s="1578"/>
      <c r="AW133" s="1578"/>
      <c r="AX133" s="1579"/>
    </row>
    <row r="134" spans="1:50" ht="24.75" customHeight="1">
      <c r="A134" s="306"/>
      <c r="B134" s="307"/>
      <c r="C134" s="307"/>
      <c r="D134" s="307"/>
      <c r="E134" s="307"/>
      <c r="F134" s="308"/>
      <c r="G134" s="1572"/>
      <c r="H134" s="218"/>
      <c r="I134" s="218"/>
      <c r="J134" s="218"/>
      <c r="K134" s="1573"/>
      <c r="L134" s="1574"/>
      <c r="M134" s="1575"/>
      <c r="N134" s="1575"/>
      <c r="O134" s="1575"/>
      <c r="P134" s="1575"/>
      <c r="Q134" s="1575"/>
      <c r="R134" s="1575"/>
      <c r="S134" s="1575"/>
      <c r="T134" s="1575"/>
      <c r="U134" s="1575"/>
      <c r="V134" s="1575"/>
      <c r="W134" s="1575"/>
      <c r="X134" s="1576"/>
      <c r="Y134" s="1577"/>
      <c r="Z134" s="1578"/>
      <c r="AA134" s="1578"/>
      <c r="AB134" s="1578"/>
      <c r="AC134" s="1572"/>
      <c r="AD134" s="218"/>
      <c r="AE134" s="218"/>
      <c r="AF134" s="218"/>
      <c r="AG134" s="1573"/>
      <c r="AH134" s="1574"/>
      <c r="AI134" s="1575"/>
      <c r="AJ134" s="1575"/>
      <c r="AK134" s="1575"/>
      <c r="AL134" s="1575"/>
      <c r="AM134" s="1575"/>
      <c r="AN134" s="1575"/>
      <c r="AO134" s="1575"/>
      <c r="AP134" s="1575"/>
      <c r="AQ134" s="1575"/>
      <c r="AR134" s="1575"/>
      <c r="AS134" s="1575"/>
      <c r="AT134" s="1576"/>
      <c r="AU134" s="1577"/>
      <c r="AV134" s="1578"/>
      <c r="AW134" s="1578"/>
      <c r="AX134" s="1579"/>
    </row>
    <row r="135" spans="1:50" ht="24.75" customHeight="1">
      <c r="A135" s="306"/>
      <c r="B135" s="307"/>
      <c r="C135" s="307"/>
      <c r="D135" s="307"/>
      <c r="E135" s="307"/>
      <c r="F135" s="308"/>
      <c r="G135" s="1572"/>
      <c r="H135" s="218"/>
      <c r="I135" s="218"/>
      <c r="J135" s="218"/>
      <c r="K135" s="1573"/>
      <c r="L135" s="1574"/>
      <c r="M135" s="1575"/>
      <c r="N135" s="1575"/>
      <c r="O135" s="1575"/>
      <c r="P135" s="1575"/>
      <c r="Q135" s="1575"/>
      <c r="R135" s="1575"/>
      <c r="S135" s="1575"/>
      <c r="T135" s="1575"/>
      <c r="U135" s="1575"/>
      <c r="V135" s="1575"/>
      <c r="W135" s="1575"/>
      <c r="X135" s="1576"/>
      <c r="Y135" s="1577"/>
      <c r="Z135" s="1578"/>
      <c r="AA135" s="1578"/>
      <c r="AB135" s="1578"/>
      <c r="AC135" s="1572"/>
      <c r="AD135" s="218"/>
      <c r="AE135" s="218"/>
      <c r="AF135" s="218"/>
      <c r="AG135" s="1573"/>
      <c r="AH135" s="1574"/>
      <c r="AI135" s="1575"/>
      <c r="AJ135" s="1575"/>
      <c r="AK135" s="1575"/>
      <c r="AL135" s="1575"/>
      <c r="AM135" s="1575"/>
      <c r="AN135" s="1575"/>
      <c r="AO135" s="1575"/>
      <c r="AP135" s="1575"/>
      <c r="AQ135" s="1575"/>
      <c r="AR135" s="1575"/>
      <c r="AS135" s="1575"/>
      <c r="AT135" s="1576"/>
      <c r="AU135" s="1577"/>
      <c r="AV135" s="1578"/>
      <c r="AW135" s="1578"/>
      <c r="AX135" s="1579"/>
    </row>
    <row r="136" spans="1:50" ht="24.75" customHeight="1">
      <c r="A136" s="306"/>
      <c r="B136" s="307"/>
      <c r="C136" s="307"/>
      <c r="D136" s="307"/>
      <c r="E136" s="307"/>
      <c r="F136" s="308"/>
      <c r="G136" s="1572"/>
      <c r="H136" s="218"/>
      <c r="I136" s="218"/>
      <c r="J136" s="218"/>
      <c r="K136" s="1573"/>
      <c r="L136" s="1574"/>
      <c r="M136" s="1575"/>
      <c r="N136" s="1575"/>
      <c r="O136" s="1575"/>
      <c r="P136" s="1575"/>
      <c r="Q136" s="1575"/>
      <c r="R136" s="1575"/>
      <c r="S136" s="1575"/>
      <c r="T136" s="1575"/>
      <c r="U136" s="1575"/>
      <c r="V136" s="1575"/>
      <c r="W136" s="1575"/>
      <c r="X136" s="1576"/>
      <c r="Y136" s="1577"/>
      <c r="Z136" s="1578"/>
      <c r="AA136" s="1578"/>
      <c r="AB136" s="1578"/>
      <c r="AC136" s="1572"/>
      <c r="AD136" s="218"/>
      <c r="AE136" s="218"/>
      <c r="AF136" s="218"/>
      <c r="AG136" s="1573"/>
      <c r="AH136" s="1574"/>
      <c r="AI136" s="1575"/>
      <c r="AJ136" s="1575"/>
      <c r="AK136" s="1575"/>
      <c r="AL136" s="1575"/>
      <c r="AM136" s="1575"/>
      <c r="AN136" s="1575"/>
      <c r="AO136" s="1575"/>
      <c r="AP136" s="1575"/>
      <c r="AQ136" s="1575"/>
      <c r="AR136" s="1575"/>
      <c r="AS136" s="1575"/>
      <c r="AT136" s="1576"/>
      <c r="AU136" s="1577"/>
      <c r="AV136" s="1578"/>
      <c r="AW136" s="1578"/>
      <c r="AX136" s="1579"/>
    </row>
    <row r="137" spans="1:50" ht="24.75" customHeight="1">
      <c r="A137" s="306"/>
      <c r="B137" s="307"/>
      <c r="C137" s="307"/>
      <c r="D137" s="307"/>
      <c r="E137" s="307"/>
      <c r="F137" s="308"/>
      <c r="G137" s="1595"/>
      <c r="H137" s="234"/>
      <c r="I137" s="234"/>
      <c r="J137" s="234"/>
      <c r="K137" s="1596"/>
      <c r="L137" s="1597"/>
      <c r="M137" s="1598"/>
      <c r="N137" s="1598"/>
      <c r="O137" s="1598"/>
      <c r="P137" s="1598"/>
      <c r="Q137" s="1598"/>
      <c r="R137" s="1598"/>
      <c r="S137" s="1598"/>
      <c r="T137" s="1598"/>
      <c r="U137" s="1598"/>
      <c r="V137" s="1598"/>
      <c r="W137" s="1598"/>
      <c r="X137" s="1599"/>
      <c r="Y137" s="1600"/>
      <c r="Z137" s="1601"/>
      <c r="AA137" s="1601"/>
      <c r="AB137" s="1601"/>
      <c r="AC137" s="1595"/>
      <c r="AD137" s="234"/>
      <c r="AE137" s="234"/>
      <c r="AF137" s="234"/>
      <c r="AG137" s="1596"/>
      <c r="AH137" s="1597"/>
      <c r="AI137" s="1598"/>
      <c r="AJ137" s="1598"/>
      <c r="AK137" s="1598"/>
      <c r="AL137" s="1598"/>
      <c r="AM137" s="1598"/>
      <c r="AN137" s="1598"/>
      <c r="AO137" s="1598"/>
      <c r="AP137" s="1598"/>
      <c r="AQ137" s="1598"/>
      <c r="AR137" s="1598"/>
      <c r="AS137" s="1598"/>
      <c r="AT137" s="1599"/>
      <c r="AU137" s="1600"/>
      <c r="AV137" s="1601"/>
      <c r="AW137" s="1601"/>
      <c r="AX137" s="1602"/>
    </row>
    <row r="138" spans="1:50" ht="24.75" customHeight="1" thickBot="1">
      <c r="A138" s="1584"/>
      <c r="B138" s="1585"/>
      <c r="C138" s="1585"/>
      <c r="D138" s="1585"/>
      <c r="E138" s="1585"/>
      <c r="F138" s="1586"/>
      <c r="G138" s="1613" t="s">
        <v>39</v>
      </c>
      <c r="H138" s="135"/>
      <c r="I138" s="135"/>
      <c r="J138" s="135"/>
      <c r="K138" s="135"/>
      <c r="L138" s="1614"/>
      <c r="M138" s="1615"/>
      <c r="N138" s="1615"/>
      <c r="O138" s="1615"/>
      <c r="P138" s="1615"/>
      <c r="Q138" s="1615"/>
      <c r="R138" s="1615"/>
      <c r="S138" s="1615"/>
      <c r="T138" s="1615"/>
      <c r="U138" s="1615"/>
      <c r="V138" s="1615"/>
      <c r="W138" s="1615"/>
      <c r="X138" s="1616"/>
      <c r="Y138" s="1617">
        <f>SUM(Y130:AB137)</f>
        <v>0</v>
      </c>
      <c r="Z138" s="1618"/>
      <c r="AA138" s="1618"/>
      <c r="AB138" s="1619"/>
      <c r="AC138" s="1613" t="s">
        <v>39</v>
      </c>
      <c r="AD138" s="135"/>
      <c r="AE138" s="135"/>
      <c r="AF138" s="135"/>
      <c r="AG138" s="135"/>
      <c r="AH138" s="1614"/>
      <c r="AI138" s="1615"/>
      <c r="AJ138" s="1615"/>
      <c r="AK138" s="1615"/>
      <c r="AL138" s="1615"/>
      <c r="AM138" s="1615"/>
      <c r="AN138" s="1615"/>
      <c r="AO138" s="1615"/>
      <c r="AP138" s="1615"/>
      <c r="AQ138" s="1615"/>
      <c r="AR138" s="1615"/>
      <c r="AS138" s="1615"/>
      <c r="AT138" s="1616"/>
      <c r="AU138" s="1617">
        <f>SUM(AU130:AX137)</f>
        <v>0</v>
      </c>
      <c r="AV138" s="1618"/>
      <c r="AW138" s="1618"/>
      <c r="AX138" s="1620"/>
    </row>
    <row r="139" spans="1:50">
      <c r="A139" s="4"/>
      <c r="B139" s="4"/>
      <c r="C139" s="4"/>
      <c r="D139" s="4"/>
      <c r="E139" s="4"/>
      <c r="F139" s="4"/>
      <c r="G139" s="5"/>
      <c r="H139" s="5"/>
      <c r="I139" s="5"/>
      <c r="J139" s="5"/>
      <c r="K139" s="5"/>
      <c r="L139" s="6"/>
      <c r="M139" s="5"/>
      <c r="N139" s="5"/>
      <c r="O139" s="5"/>
      <c r="P139" s="5"/>
      <c r="Q139" s="5"/>
      <c r="R139" s="5"/>
      <c r="S139" s="5"/>
      <c r="T139" s="5"/>
      <c r="U139" s="5"/>
      <c r="V139" s="5"/>
      <c r="W139" s="5"/>
      <c r="X139" s="5"/>
      <c r="Y139" s="7"/>
      <c r="Z139" s="7"/>
      <c r="AA139" s="7"/>
      <c r="AB139" s="7"/>
      <c r="AC139" s="5"/>
      <c r="AD139" s="5"/>
      <c r="AE139" s="5"/>
      <c r="AF139" s="5"/>
      <c r="AG139" s="5"/>
      <c r="AH139" s="6"/>
      <c r="AI139" s="5"/>
      <c r="AJ139" s="5"/>
      <c r="AK139" s="5"/>
      <c r="AL139" s="5"/>
      <c r="AM139" s="5"/>
      <c r="AN139" s="5"/>
      <c r="AO139" s="5"/>
      <c r="AP139" s="5"/>
      <c r="AQ139" s="5"/>
      <c r="AR139" s="5"/>
      <c r="AS139" s="5"/>
      <c r="AT139" s="5"/>
      <c r="AU139" s="7"/>
      <c r="AV139" s="7"/>
      <c r="AW139" s="7"/>
      <c r="AX139" s="7"/>
    </row>
    <row r="140" spans="1:50" ht="14.25">
      <c r="A140" s="23"/>
      <c r="B140" s="24" t="s">
        <v>919</v>
      </c>
      <c r="C140" s="23"/>
      <c r="D140" s="23"/>
      <c r="E140" s="23"/>
      <c r="F140" s="23"/>
      <c r="G140" s="23"/>
      <c r="H140" s="23"/>
      <c r="I140" s="23"/>
      <c r="J140" s="23"/>
      <c r="K140" s="23"/>
      <c r="L140" s="23"/>
      <c r="M140" s="23"/>
      <c r="N140" s="23"/>
      <c r="O140" s="23"/>
      <c r="P140" s="23"/>
      <c r="Q140" s="23"/>
      <c r="R140" s="23"/>
      <c r="S140" s="23"/>
      <c r="T140" s="23"/>
      <c r="U140" s="23"/>
      <c r="V140" s="23"/>
      <c r="W140" s="23"/>
      <c r="X140" s="23"/>
      <c r="Y140" s="23"/>
      <c r="Z140" s="23"/>
      <c r="AA140" s="23"/>
      <c r="AB140" s="23"/>
      <c r="AC140" s="23"/>
      <c r="AD140" s="23"/>
      <c r="AE140" s="23"/>
      <c r="AF140" s="23"/>
      <c r="AG140" s="23"/>
      <c r="AH140" s="23"/>
      <c r="AI140" s="23"/>
      <c r="AJ140" s="23"/>
      <c r="AK140" s="23"/>
      <c r="AL140" s="23"/>
      <c r="AM140" s="23"/>
      <c r="AN140" s="23"/>
      <c r="AO140" s="23"/>
      <c r="AP140" s="23"/>
      <c r="AQ140" s="23"/>
      <c r="AR140" s="23"/>
      <c r="AS140" s="23"/>
      <c r="AT140" s="23"/>
      <c r="AU140" s="23"/>
      <c r="AV140" s="23"/>
      <c r="AW140" s="23"/>
      <c r="AX140" s="23"/>
    </row>
    <row r="141" spans="1:50">
      <c r="A141" s="23"/>
      <c r="B141" s="23" t="s">
        <v>918</v>
      </c>
      <c r="C141" s="23"/>
      <c r="D141" s="23"/>
      <c r="E141" s="23"/>
      <c r="F141" s="23"/>
      <c r="G141" s="23"/>
      <c r="H141" s="23"/>
      <c r="I141" s="23"/>
      <c r="J141" s="23"/>
      <c r="K141" s="23"/>
      <c r="L141" s="23"/>
      <c r="M141" s="23"/>
      <c r="N141" s="23"/>
      <c r="O141" s="23"/>
      <c r="P141" s="23"/>
      <c r="Q141" s="23"/>
      <c r="R141" s="23"/>
      <c r="S141" s="23"/>
      <c r="T141" s="23"/>
      <c r="U141" s="23"/>
      <c r="V141" s="23"/>
      <c r="W141" s="23"/>
      <c r="X141" s="23"/>
      <c r="Y141" s="23"/>
      <c r="Z141" s="23"/>
      <c r="AA141" s="23"/>
      <c r="AB141" s="23"/>
      <c r="AC141" s="23"/>
      <c r="AD141" s="23"/>
      <c r="AE141" s="23"/>
      <c r="AF141" s="23"/>
      <c r="AG141" s="23"/>
      <c r="AH141" s="23"/>
      <c r="AI141" s="23"/>
      <c r="AJ141" s="23"/>
      <c r="AK141" s="23"/>
      <c r="AL141" s="23"/>
      <c r="AM141" s="23"/>
      <c r="AN141" s="23"/>
      <c r="AO141" s="23"/>
      <c r="AP141" s="23"/>
      <c r="AQ141" s="23"/>
      <c r="AR141" s="23"/>
      <c r="AS141" s="23"/>
      <c r="AT141" s="23"/>
      <c r="AU141" s="23"/>
      <c r="AV141" s="23"/>
      <c r="AW141" s="23"/>
      <c r="AX141" s="23"/>
    </row>
    <row r="142" spans="1:50" ht="24" customHeight="1">
      <c r="A142" s="1621"/>
      <c r="B142" s="1621"/>
      <c r="C142" s="358" t="s">
        <v>903</v>
      </c>
      <c r="D142" s="358"/>
      <c r="E142" s="358"/>
      <c r="F142" s="358"/>
      <c r="G142" s="358"/>
      <c r="H142" s="358"/>
      <c r="I142" s="358"/>
      <c r="J142" s="358"/>
      <c r="K142" s="358"/>
      <c r="L142" s="358"/>
      <c r="M142" s="358" t="s">
        <v>902</v>
      </c>
      <c r="N142" s="358"/>
      <c r="O142" s="358"/>
      <c r="P142" s="358"/>
      <c r="Q142" s="358"/>
      <c r="R142" s="358"/>
      <c r="S142" s="358"/>
      <c r="T142" s="358"/>
      <c r="U142" s="358"/>
      <c r="V142" s="358"/>
      <c r="W142" s="358"/>
      <c r="X142" s="358"/>
      <c r="Y142" s="358"/>
      <c r="Z142" s="358"/>
      <c r="AA142" s="358"/>
      <c r="AB142" s="358"/>
      <c r="AC142" s="358"/>
      <c r="AD142" s="358"/>
      <c r="AE142" s="358"/>
      <c r="AF142" s="358"/>
      <c r="AG142" s="358"/>
      <c r="AH142" s="358"/>
      <c r="AI142" s="358"/>
      <c r="AJ142" s="358"/>
      <c r="AK142" s="399" t="s">
        <v>901</v>
      </c>
      <c r="AL142" s="358"/>
      <c r="AM142" s="358"/>
      <c r="AN142" s="358"/>
      <c r="AO142" s="358"/>
      <c r="AP142" s="358"/>
      <c r="AQ142" s="358" t="s">
        <v>900</v>
      </c>
      <c r="AR142" s="358"/>
      <c r="AS142" s="358"/>
      <c r="AT142" s="358"/>
      <c r="AU142" s="357" t="s">
        <v>899</v>
      </c>
      <c r="AV142" s="352"/>
      <c r="AW142" s="352"/>
      <c r="AX142" s="1622"/>
    </row>
    <row r="143" spans="1:50" ht="24" customHeight="1">
      <c r="A143" s="1621">
        <v>1</v>
      </c>
      <c r="B143" s="1621">
        <v>1</v>
      </c>
      <c r="C143" s="1623" t="s">
        <v>1793</v>
      </c>
      <c r="D143" s="1623"/>
      <c r="E143" s="1623"/>
      <c r="F143" s="1623"/>
      <c r="G143" s="1623"/>
      <c r="H143" s="1623"/>
      <c r="I143" s="1623"/>
      <c r="J143" s="1623"/>
      <c r="K143" s="1623"/>
      <c r="L143" s="1623"/>
      <c r="M143" s="1623" t="s">
        <v>1792</v>
      </c>
      <c r="N143" s="1623"/>
      <c r="O143" s="1623"/>
      <c r="P143" s="1623"/>
      <c r="Q143" s="1623"/>
      <c r="R143" s="1623"/>
      <c r="S143" s="1623"/>
      <c r="T143" s="1623"/>
      <c r="U143" s="1623"/>
      <c r="V143" s="1623"/>
      <c r="W143" s="1623"/>
      <c r="X143" s="1623"/>
      <c r="Y143" s="1623"/>
      <c r="Z143" s="1623"/>
      <c r="AA143" s="1623"/>
      <c r="AB143" s="1623"/>
      <c r="AC143" s="1623"/>
      <c r="AD143" s="1623"/>
      <c r="AE143" s="1623"/>
      <c r="AF143" s="1623"/>
      <c r="AG143" s="1623"/>
      <c r="AH143" s="1623"/>
      <c r="AI143" s="1623"/>
      <c r="AJ143" s="1623"/>
      <c r="AK143" s="1624">
        <v>5</v>
      </c>
      <c r="AL143" s="1623"/>
      <c r="AM143" s="1623"/>
      <c r="AN143" s="1623"/>
      <c r="AO143" s="1623"/>
      <c r="AP143" s="1623"/>
      <c r="AQ143" s="1623"/>
      <c r="AR143" s="1623"/>
      <c r="AS143" s="1623"/>
      <c r="AT143" s="1623"/>
      <c r="AU143" s="1625"/>
      <c r="AV143" s="795"/>
      <c r="AW143" s="795"/>
      <c r="AX143" s="1622"/>
    </row>
    <row r="144" spans="1:50" ht="24" customHeight="1">
      <c r="A144" s="1621">
        <v>2</v>
      </c>
      <c r="B144" s="1621">
        <v>1</v>
      </c>
      <c r="C144" s="1623"/>
      <c r="D144" s="1623"/>
      <c r="E144" s="1623"/>
      <c r="F144" s="1623"/>
      <c r="G144" s="1623"/>
      <c r="H144" s="1623"/>
      <c r="I144" s="1623"/>
      <c r="J144" s="1623"/>
      <c r="K144" s="1623"/>
      <c r="L144" s="1623"/>
      <c r="M144" s="1623"/>
      <c r="N144" s="1623"/>
      <c r="O144" s="1623"/>
      <c r="P144" s="1623"/>
      <c r="Q144" s="1623"/>
      <c r="R144" s="1623"/>
      <c r="S144" s="1623"/>
      <c r="T144" s="1623"/>
      <c r="U144" s="1623"/>
      <c r="V144" s="1623"/>
      <c r="W144" s="1623"/>
      <c r="X144" s="1623"/>
      <c r="Y144" s="1623"/>
      <c r="Z144" s="1623"/>
      <c r="AA144" s="1623"/>
      <c r="AB144" s="1623"/>
      <c r="AC144" s="1623"/>
      <c r="AD144" s="1623"/>
      <c r="AE144" s="1623"/>
      <c r="AF144" s="1623"/>
      <c r="AG144" s="1623"/>
      <c r="AH144" s="1623"/>
      <c r="AI144" s="1623"/>
      <c r="AJ144" s="1623"/>
      <c r="AK144" s="1624"/>
      <c r="AL144" s="1623"/>
      <c r="AM144" s="1623"/>
      <c r="AN144" s="1623"/>
      <c r="AO144" s="1623"/>
      <c r="AP144" s="1623"/>
      <c r="AQ144" s="1623"/>
      <c r="AR144" s="1623"/>
      <c r="AS144" s="1623"/>
      <c r="AT144" s="1623"/>
      <c r="AU144" s="1625"/>
      <c r="AV144" s="795"/>
      <c r="AW144" s="795"/>
      <c r="AX144" s="1622"/>
    </row>
    <row r="145" spans="1:50" ht="24" customHeight="1">
      <c r="A145" s="1621">
        <v>3</v>
      </c>
      <c r="B145" s="1621">
        <v>1</v>
      </c>
      <c r="C145" s="1623"/>
      <c r="D145" s="1623"/>
      <c r="E145" s="1623"/>
      <c r="F145" s="1623"/>
      <c r="G145" s="1623"/>
      <c r="H145" s="1623"/>
      <c r="I145" s="1623"/>
      <c r="J145" s="1623"/>
      <c r="K145" s="1623"/>
      <c r="L145" s="1623"/>
      <c r="M145" s="1623"/>
      <c r="N145" s="1623"/>
      <c r="O145" s="1623"/>
      <c r="P145" s="1623"/>
      <c r="Q145" s="1623"/>
      <c r="R145" s="1623"/>
      <c r="S145" s="1623"/>
      <c r="T145" s="1623"/>
      <c r="U145" s="1623"/>
      <c r="V145" s="1623"/>
      <c r="W145" s="1623"/>
      <c r="X145" s="1623"/>
      <c r="Y145" s="1623"/>
      <c r="Z145" s="1623"/>
      <c r="AA145" s="1623"/>
      <c r="AB145" s="1623"/>
      <c r="AC145" s="1623"/>
      <c r="AD145" s="1623"/>
      <c r="AE145" s="1623"/>
      <c r="AF145" s="1623"/>
      <c r="AG145" s="1623"/>
      <c r="AH145" s="1623"/>
      <c r="AI145" s="1623"/>
      <c r="AJ145" s="1623"/>
      <c r="AK145" s="1624"/>
      <c r="AL145" s="1623"/>
      <c r="AM145" s="1623"/>
      <c r="AN145" s="1623"/>
      <c r="AO145" s="1623"/>
      <c r="AP145" s="1623"/>
      <c r="AQ145" s="1623"/>
      <c r="AR145" s="1623"/>
      <c r="AS145" s="1623"/>
      <c r="AT145" s="1623"/>
      <c r="AU145" s="1625"/>
      <c r="AV145" s="795"/>
      <c r="AW145" s="795"/>
      <c r="AX145" s="1622"/>
    </row>
    <row r="146" spans="1:50" ht="24" customHeight="1">
      <c r="A146" s="1621">
        <v>4</v>
      </c>
      <c r="B146" s="1621">
        <v>1</v>
      </c>
      <c r="C146" s="1623"/>
      <c r="D146" s="1623"/>
      <c r="E146" s="1623"/>
      <c r="F146" s="1623"/>
      <c r="G146" s="1623"/>
      <c r="H146" s="1623"/>
      <c r="I146" s="1623"/>
      <c r="J146" s="1623"/>
      <c r="K146" s="1623"/>
      <c r="L146" s="1623"/>
      <c r="M146" s="1623"/>
      <c r="N146" s="1623"/>
      <c r="O146" s="1623"/>
      <c r="P146" s="1623"/>
      <c r="Q146" s="1623"/>
      <c r="R146" s="1623"/>
      <c r="S146" s="1623"/>
      <c r="T146" s="1623"/>
      <c r="U146" s="1623"/>
      <c r="V146" s="1623"/>
      <c r="W146" s="1623"/>
      <c r="X146" s="1623"/>
      <c r="Y146" s="1623"/>
      <c r="Z146" s="1623"/>
      <c r="AA146" s="1623"/>
      <c r="AB146" s="1623"/>
      <c r="AC146" s="1623"/>
      <c r="AD146" s="1623"/>
      <c r="AE146" s="1623"/>
      <c r="AF146" s="1623"/>
      <c r="AG146" s="1623"/>
      <c r="AH146" s="1623"/>
      <c r="AI146" s="1623"/>
      <c r="AJ146" s="1623"/>
      <c r="AK146" s="1624"/>
      <c r="AL146" s="1623"/>
      <c r="AM146" s="1623"/>
      <c r="AN146" s="1623"/>
      <c r="AO146" s="1623"/>
      <c r="AP146" s="1623"/>
      <c r="AQ146" s="1623"/>
      <c r="AR146" s="1623"/>
      <c r="AS146" s="1623"/>
      <c r="AT146" s="1623"/>
      <c r="AU146" s="1625"/>
      <c r="AV146" s="795"/>
      <c r="AW146" s="795"/>
      <c r="AX146" s="1622"/>
    </row>
    <row r="147" spans="1:50" ht="24" customHeight="1">
      <c r="A147" s="1621">
        <v>5</v>
      </c>
      <c r="B147" s="1621">
        <v>1</v>
      </c>
      <c r="C147" s="1623"/>
      <c r="D147" s="1623"/>
      <c r="E147" s="1623"/>
      <c r="F147" s="1623"/>
      <c r="G147" s="1623"/>
      <c r="H147" s="1623"/>
      <c r="I147" s="1623"/>
      <c r="J147" s="1623"/>
      <c r="K147" s="1623"/>
      <c r="L147" s="1623"/>
      <c r="M147" s="1623"/>
      <c r="N147" s="1623"/>
      <c r="O147" s="1623"/>
      <c r="P147" s="1623"/>
      <c r="Q147" s="1623"/>
      <c r="R147" s="1623"/>
      <c r="S147" s="1623"/>
      <c r="T147" s="1623"/>
      <c r="U147" s="1623"/>
      <c r="V147" s="1623"/>
      <c r="W147" s="1623"/>
      <c r="X147" s="1623"/>
      <c r="Y147" s="1623"/>
      <c r="Z147" s="1623"/>
      <c r="AA147" s="1623"/>
      <c r="AB147" s="1623"/>
      <c r="AC147" s="1623"/>
      <c r="AD147" s="1623"/>
      <c r="AE147" s="1623"/>
      <c r="AF147" s="1623"/>
      <c r="AG147" s="1623"/>
      <c r="AH147" s="1623"/>
      <c r="AI147" s="1623"/>
      <c r="AJ147" s="1623"/>
      <c r="AK147" s="1624"/>
      <c r="AL147" s="1623"/>
      <c r="AM147" s="1623"/>
      <c r="AN147" s="1623"/>
      <c r="AO147" s="1623"/>
      <c r="AP147" s="1623"/>
      <c r="AQ147" s="1623"/>
      <c r="AR147" s="1623"/>
      <c r="AS147" s="1623"/>
      <c r="AT147" s="1623"/>
      <c r="AU147" s="1625"/>
      <c r="AV147" s="795"/>
      <c r="AW147" s="795"/>
      <c r="AX147" s="1622"/>
    </row>
    <row r="148" spans="1:50" ht="24" customHeight="1">
      <c r="A148" s="1621">
        <v>6</v>
      </c>
      <c r="B148" s="1621">
        <v>1</v>
      </c>
      <c r="C148" s="1623"/>
      <c r="D148" s="1623"/>
      <c r="E148" s="1623"/>
      <c r="F148" s="1623"/>
      <c r="G148" s="1623"/>
      <c r="H148" s="1623"/>
      <c r="I148" s="1623"/>
      <c r="J148" s="1623"/>
      <c r="K148" s="1623"/>
      <c r="L148" s="1623"/>
      <c r="M148" s="1623"/>
      <c r="N148" s="1623"/>
      <c r="O148" s="1623"/>
      <c r="P148" s="1623"/>
      <c r="Q148" s="1623"/>
      <c r="R148" s="1623"/>
      <c r="S148" s="1623"/>
      <c r="T148" s="1623"/>
      <c r="U148" s="1623"/>
      <c r="V148" s="1623"/>
      <c r="W148" s="1623"/>
      <c r="X148" s="1623"/>
      <c r="Y148" s="1623"/>
      <c r="Z148" s="1623"/>
      <c r="AA148" s="1623"/>
      <c r="AB148" s="1623"/>
      <c r="AC148" s="1623"/>
      <c r="AD148" s="1623"/>
      <c r="AE148" s="1623"/>
      <c r="AF148" s="1623"/>
      <c r="AG148" s="1623"/>
      <c r="AH148" s="1623"/>
      <c r="AI148" s="1623"/>
      <c r="AJ148" s="1623"/>
      <c r="AK148" s="1624"/>
      <c r="AL148" s="1623"/>
      <c r="AM148" s="1623"/>
      <c r="AN148" s="1623"/>
      <c r="AO148" s="1623"/>
      <c r="AP148" s="1623"/>
      <c r="AQ148" s="1623"/>
      <c r="AR148" s="1623"/>
      <c r="AS148" s="1623"/>
      <c r="AT148" s="1623"/>
      <c r="AU148" s="1625"/>
      <c r="AV148" s="795"/>
      <c r="AW148" s="795"/>
      <c r="AX148" s="1622"/>
    </row>
    <row r="149" spans="1:50" ht="24" customHeight="1">
      <c r="A149" s="1621">
        <v>7</v>
      </c>
      <c r="B149" s="1621">
        <v>1</v>
      </c>
      <c r="C149" s="1623"/>
      <c r="D149" s="1623"/>
      <c r="E149" s="1623"/>
      <c r="F149" s="1623"/>
      <c r="G149" s="1623"/>
      <c r="H149" s="1623"/>
      <c r="I149" s="1623"/>
      <c r="J149" s="1623"/>
      <c r="K149" s="1623"/>
      <c r="L149" s="1623"/>
      <c r="M149" s="1623"/>
      <c r="N149" s="1623"/>
      <c r="O149" s="1623"/>
      <c r="P149" s="1623"/>
      <c r="Q149" s="1623"/>
      <c r="R149" s="1623"/>
      <c r="S149" s="1623"/>
      <c r="T149" s="1623"/>
      <c r="U149" s="1623"/>
      <c r="V149" s="1623"/>
      <c r="W149" s="1623"/>
      <c r="X149" s="1623"/>
      <c r="Y149" s="1623"/>
      <c r="Z149" s="1623"/>
      <c r="AA149" s="1623"/>
      <c r="AB149" s="1623"/>
      <c r="AC149" s="1623"/>
      <c r="AD149" s="1623"/>
      <c r="AE149" s="1623"/>
      <c r="AF149" s="1623"/>
      <c r="AG149" s="1623"/>
      <c r="AH149" s="1623"/>
      <c r="AI149" s="1623"/>
      <c r="AJ149" s="1623"/>
      <c r="AK149" s="1624"/>
      <c r="AL149" s="1623"/>
      <c r="AM149" s="1623"/>
      <c r="AN149" s="1623"/>
      <c r="AO149" s="1623"/>
      <c r="AP149" s="1623"/>
      <c r="AQ149" s="1623"/>
      <c r="AR149" s="1623"/>
      <c r="AS149" s="1623"/>
      <c r="AT149" s="1623"/>
      <c r="AU149" s="1625"/>
      <c r="AV149" s="795"/>
      <c r="AW149" s="795"/>
      <c r="AX149" s="1622"/>
    </row>
    <row r="150" spans="1:50" ht="24" customHeight="1">
      <c r="A150" s="1621">
        <v>8</v>
      </c>
      <c r="B150" s="1621">
        <v>1</v>
      </c>
      <c r="C150" s="1623"/>
      <c r="D150" s="1623"/>
      <c r="E150" s="1623"/>
      <c r="F150" s="1623"/>
      <c r="G150" s="1623"/>
      <c r="H150" s="1623"/>
      <c r="I150" s="1623"/>
      <c r="J150" s="1623"/>
      <c r="K150" s="1623"/>
      <c r="L150" s="1623"/>
      <c r="M150" s="1623"/>
      <c r="N150" s="1623"/>
      <c r="O150" s="1623"/>
      <c r="P150" s="1623"/>
      <c r="Q150" s="1623"/>
      <c r="R150" s="1623"/>
      <c r="S150" s="1623"/>
      <c r="T150" s="1623"/>
      <c r="U150" s="1623"/>
      <c r="V150" s="1623"/>
      <c r="W150" s="1623"/>
      <c r="X150" s="1623"/>
      <c r="Y150" s="1623"/>
      <c r="Z150" s="1623"/>
      <c r="AA150" s="1623"/>
      <c r="AB150" s="1623"/>
      <c r="AC150" s="1623"/>
      <c r="AD150" s="1623"/>
      <c r="AE150" s="1623"/>
      <c r="AF150" s="1623"/>
      <c r="AG150" s="1623"/>
      <c r="AH150" s="1623"/>
      <c r="AI150" s="1623"/>
      <c r="AJ150" s="1623"/>
      <c r="AK150" s="1624"/>
      <c r="AL150" s="1623"/>
      <c r="AM150" s="1623"/>
      <c r="AN150" s="1623"/>
      <c r="AO150" s="1623"/>
      <c r="AP150" s="1623"/>
      <c r="AQ150" s="1623"/>
      <c r="AR150" s="1623"/>
      <c r="AS150" s="1623"/>
      <c r="AT150" s="1623"/>
      <c r="AU150" s="1625"/>
      <c r="AV150" s="795"/>
      <c r="AW150" s="795"/>
      <c r="AX150" s="1622"/>
    </row>
    <row r="151" spans="1:50" ht="24" customHeight="1">
      <c r="A151" s="1621">
        <v>9</v>
      </c>
      <c r="B151" s="1621">
        <v>1</v>
      </c>
      <c r="C151" s="1623"/>
      <c r="D151" s="1623"/>
      <c r="E151" s="1623"/>
      <c r="F151" s="1623"/>
      <c r="G151" s="1623"/>
      <c r="H151" s="1623"/>
      <c r="I151" s="1623"/>
      <c r="J151" s="1623"/>
      <c r="K151" s="1623"/>
      <c r="L151" s="1623"/>
      <c r="M151" s="1623"/>
      <c r="N151" s="1623"/>
      <c r="O151" s="1623"/>
      <c r="P151" s="1623"/>
      <c r="Q151" s="1623"/>
      <c r="R151" s="1623"/>
      <c r="S151" s="1623"/>
      <c r="T151" s="1623"/>
      <c r="U151" s="1623"/>
      <c r="V151" s="1623"/>
      <c r="W151" s="1623"/>
      <c r="X151" s="1623"/>
      <c r="Y151" s="1623"/>
      <c r="Z151" s="1623"/>
      <c r="AA151" s="1623"/>
      <c r="AB151" s="1623"/>
      <c r="AC151" s="1623"/>
      <c r="AD151" s="1623"/>
      <c r="AE151" s="1623"/>
      <c r="AF151" s="1623"/>
      <c r="AG151" s="1623"/>
      <c r="AH151" s="1623"/>
      <c r="AI151" s="1623"/>
      <c r="AJ151" s="1623"/>
      <c r="AK151" s="1624"/>
      <c r="AL151" s="1623"/>
      <c r="AM151" s="1623"/>
      <c r="AN151" s="1623"/>
      <c r="AO151" s="1623"/>
      <c r="AP151" s="1623"/>
      <c r="AQ151" s="1623"/>
      <c r="AR151" s="1623"/>
      <c r="AS151" s="1623"/>
      <c r="AT151" s="1623"/>
      <c r="AU151" s="1625"/>
      <c r="AV151" s="795"/>
      <c r="AW151" s="795"/>
      <c r="AX151" s="1622"/>
    </row>
    <row r="152" spans="1:50" ht="24" customHeight="1">
      <c r="A152" s="1621">
        <v>10</v>
      </c>
      <c r="B152" s="1621">
        <v>1</v>
      </c>
      <c r="C152" s="1623"/>
      <c r="D152" s="1623"/>
      <c r="E152" s="1623"/>
      <c r="F152" s="1623"/>
      <c r="G152" s="1623"/>
      <c r="H152" s="1623"/>
      <c r="I152" s="1623"/>
      <c r="J152" s="1623"/>
      <c r="K152" s="1623"/>
      <c r="L152" s="1623"/>
      <c r="M152" s="1623"/>
      <c r="N152" s="1623"/>
      <c r="O152" s="1623"/>
      <c r="P152" s="1623"/>
      <c r="Q152" s="1623"/>
      <c r="R152" s="1623"/>
      <c r="S152" s="1623"/>
      <c r="T152" s="1623"/>
      <c r="U152" s="1623"/>
      <c r="V152" s="1623"/>
      <c r="W152" s="1623"/>
      <c r="X152" s="1623"/>
      <c r="Y152" s="1623"/>
      <c r="Z152" s="1623"/>
      <c r="AA152" s="1623"/>
      <c r="AB152" s="1623"/>
      <c r="AC152" s="1623"/>
      <c r="AD152" s="1623"/>
      <c r="AE152" s="1623"/>
      <c r="AF152" s="1623"/>
      <c r="AG152" s="1623"/>
      <c r="AH152" s="1623"/>
      <c r="AI152" s="1623"/>
      <c r="AJ152" s="1623"/>
      <c r="AK152" s="1624"/>
      <c r="AL152" s="1623"/>
      <c r="AM152" s="1623"/>
      <c r="AN152" s="1623"/>
      <c r="AO152" s="1623"/>
      <c r="AP152" s="1623"/>
      <c r="AQ152" s="1623"/>
      <c r="AR152" s="1623"/>
      <c r="AS152" s="1623"/>
      <c r="AT152" s="1623"/>
      <c r="AU152" s="1625"/>
      <c r="AV152" s="795"/>
      <c r="AW152" s="795"/>
      <c r="AX152" s="1622"/>
    </row>
    <row r="153" spans="1:50">
      <c r="A153" s="23"/>
      <c r="B153" s="23"/>
      <c r="C153" s="23"/>
      <c r="D153" s="23"/>
      <c r="E153" s="23"/>
      <c r="F153" s="23"/>
      <c r="G153" s="23"/>
      <c r="H153" s="23"/>
      <c r="I153" s="23"/>
      <c r="J153" s="23"/>
      <c r="K153" s="23"/>
      <c r="L153" s="23"/>
      <c r="M153" s="23"/>
      <c r="N153" s="23"/>
      <c r="O153" s="23"/>
      <c r="P153" s="23"/>
      <c r="Q153" s="23"/>
      <c r="R153" s="23"/>
      <c r="S153" s="23"/>
      <c r="T153" s="23"/>
      <c r="U153" s="23"/>
      <c r="V153" s="23"/>
      <c r="W153" s="23"/>
      <c r="X153" s="23"/>
      <c r="Y153" s="23"/>
      <c r="Z153" s="23"/>
      <c r="AA153" s="23"/>
      <c r="AB153" s="23"/>
      <c r="AC153" s="23"/>
      <c r="AD153" s="23"/>
      <c r="AE153" s="23"/>
      <c r="AF153" s="23"/>
      <c r="AG153" s="23"/>
      <c r="AH153" s="23"/>
      <c r="AI153" s="23"/>
      <c r="AJ153" s="23"/>
      <c r="AK153" s="23"/>
      <c r="AL153" s="23"/>
      <c r="AM153" s="23"/>
      <c r="AN153" s="23"/>
      <c r="AO153" s="23"/>
      <c r="AP153" s="23"/>
      <c r="AQ153" s="23"/>
      <c r="AR153" s="23"/>
      <c r="AS153" s="23"/>
      <c r="AT153" s="23"/>
      <c r="AU153" s="23"/>
      <c r="AV153" s="23"/>
      <c r="AW153" s="23"/>
      <c r="AX153" s="23"/>
    </row>
    <row r="154" spans="1:50">
      <c r="A154" s="23"/>
      <c r="B154" s="23" t="s">
        <v>906</v>
      </c>
      <c r="C154" s="23"/>
      <c r="D154" s="23"/>
      <c r="E154" s="23"/>
      <c r="F154" s="23"/>
      <c r="G154" s="23"/>
      <c r="H154" s="23"/>
      <c r="I154" s="23"/>
      <c r="J154" s="23"/>
      <c r="K154" s="23"/>
      <c r="L154" s="23"/>
      <c r="M154" s="23"/>
      <c r="N154" s="23"/>
      <c r="O154" s="23"/>
      <c r="P154" s="23"/>
      <c r="Q154" s="23"/>
      <c r="R154" s="23"/>
      <c r="S154" s="23"/>
      <c r="T154" s="23"/>
      <c r="U154" s="23"/>
      <c r="V154" s="23"/>
      <c r="W154" s="23"/>
      <c r="X154" s="23"/>
      <c r="Y154" s="23"/>
      <c r="Z154" s="23"/>
      <c r="AA154" s="23"/>
      <c r="AB154" s="23"/>
      <c r="AC154" s="23"/>
      <c r="AD154" s="23"/>
      <c r="AE154" s="23"/>
      <c r="AF154" s="23"/>
      <c r="AG154" s="23"/>
      <c r="AH154" s="23"/>
      <c r="AI154" s="23"/>
      <c r="AJ154" s="23"/>
      <c r="AK154" s="23"/>
      <c r="AL154" s="23"/>
      <c r="AM154" s="23"/>
      <c r="AN154" s="23"/>
      <c r="AO154" s="23"/>
      <c r="AP154" s="23"/>
      <c r="AQ154" s="23"/>
      <c r="AR154" s="23"/>
      <c r="AS154" s="23"/>
      <c r="AT154" s="23"/>
      <c r="AU154" s="23"/>
      <c r="AV154" s="23"/>
      <c r="AW154" s="23"/>
      <c r="AX154" s="23"/>
    </row>
    <row r="155" spans="1:50" ht="24" customHeight="1">
      <c r="A155" s="1621"/>
      <c r="B155" s="1621"/>
      <c r="C155" s="358" t="s">
        <v>903</v>
      </c>
      <c r="D155" s="358"/>
      <c r="E155" s="358"/>
      <c r="F155" s="358"/>
      <c r="G155" s="358"/>
      <c r="H155" s="358"/>
      <c r="I155" s="358"/>
      <c r="J155" s="358"/>
      <c r="K155" s="358"/>
      <c r="L155" s="358"/>
      <c r="M155" s="358" t="s">
        <v>902</v>
      </c>
      <c r="N155" s="358"/>
      <c r="O155" s="358"/>
      <c r="P155" s="358"/>
      <c r="Q155" s="358"/>
      <c r="R155" s="358"/>
      <c r="S155" s="358"/>
      <c r="T155" s="358"/>
      <c r="U155" s="358"/>
      <c r="V155" s="358"/>
      <c r="W155" s="358"/>
      <c r="X155" s="358"/>
      <c r="Y155" s="358"/>
      <c r="Z155" s="358"/>
      <c r="AA155" s="358"/>
      <c r="AB155" s="358"/>
      <c r="AC155" s="358"/>
      <c r="AD155" s="358"/>
      <c r="AE155" s="358"/>
      <c r="AF155" s="358"/>
      <c r="AG155" s="358"/>
      <c r="AH155" s="358"/>
      <c r="AI155" s="358"/>
      <c r="AJ155" s="358"/>
      <c r="AK155" s="399" t="s">
        <v>901</v>
      </c>
      <c r="AL155" s="358"/>
      <c r="AM155" s="358"/>
      <c r="AN155" s="358"/>
      <c r="AO155" s="358"/>
      <c r="AP155" s="358"/>
      <c r="AQ155" s="358" t="s">
        <v>900</v>
      </c>
      <c r="AR155" s="358"/>
      <c r="AS155" s="358"/>
      <c r="AT155" s="358"/>
      <c r="AU155" s="357" t="s">
        <v>899</v>
      </c>
      <c r="AV155" s="352"/>
      <c r="AW155" s="352"/>
      <c r="AX155" s="1622"/>
    </row>
    <row r="156" spans="1:50" ht="24" customHeight="1">
      <c r="A156" s="1621">
        <v>1</v>
      </c>
      <c r="B156" s="1621">
        <v>1</v>
      </c>
      <c r="C156" s="1623"/>
      <c r="D156" s="1623"/>
      <c r="E156" s="1623"/>
      <c r="F156" s="1623"/>
      <c r="G156" s="1623"/>
      <c r="H156" s="1623"/>
      <c r="I156" s="1623"/>
      <c r="J156" s="1623"/>
      <c r="K156" s="1623"/>
      <c r="L156" s="1623"/>
      <c r="M156" s="1623"/>
      <c r="N156" s="1623"/>
      <c r="O156" s="1623"/>
      <c r="P156" s="1623"/>
      <c r="Q156" s="1623"/>
      <c r="R156" s="1623"/>
      <c r="S156" s="1623"/>
      <c r="T156" s="1623"/>
      <c r="U156" s="1623"/>
      <c r="V156" s="1623"/>
      <c r="W156" s="1623"/>
      <c r="X156" s="1623"/>
      <c r="Y156" s="1623"/>
      <c r="Z156" s="1623"/>
      <c r="AA156" s="1623"/>
      <c r="AB156" s="1623"/>
      <c r="AC156" s="1623"/>
      <c r="AD156" s="1623"/>
      <c r="AE156" s="1623"/>
      <c r="AF156" s="1623"/>
      <c r="AG156" s="1623"/>
      <c r="AH156" s="1623"/>
      <c r="AI156" s="1623"/>
      <c r="AJ156" s="1623"/>
      <c r="AK156" s="1624"/>
      <c r="AL156" s="1623"/>
      <c r="AM156" s="1623"/>
      <c r="AN156" s="1623"/>
      <c r="AO156" s="1623"/>
      <c r="AP156" s="1623"/>
      <c r="AQ156" s="1623"/>
      <c r="AR156" s="1623"/>
      <c r="AS156" s="1623"/>
      <c r="AT156" s="1623"/>
      <c r="AU156" s="1625"/>
      <c r="AV156" s="795"/>
      <c r="AW156" s="795"/>
      <c r="AX156" s="1622"/>
    </row>
    <row r="157" spans="1:50" ht="24" customHeight="1">
      <c r="A157" s="1621">
        <v>2</v>
      </c>
      <c r="B157" s="1621">
        <v>1</v>
      </c>
      <c r="C157" s="1623"/>
      <c r="D157" s="1623"/>
      <c r="E157" s="1623"/>
      <c r="F157" s="1623"/>
      <c r="G157" s="1623"/>
      <c r="H157" s="1623"/>
      <c r="I157" s="1623"/>
      <c r="J157" s="1623"/>
      <c r="K157" s="1623"/>
      <c r="L157" s="1623"/>
      <c r="M157" s="1623"/>
      <c r="N157" s="1623"/>
      <c r="O157" s="1623"/>
      <c r="P157" s="1623"/>
      <c r="Q157" s="1623"/>
      <c r="R157" s="1623"/>
      <c r="S157" s="1623"/>
      <c r="T157" s="1623"/>
      <c r="U157" s="1623"/>
      <c r="V157" s="1623"/>
      <c r="W157" s="1623"/>
      <c r="X157" s="1623"/>
      <c r="Y157" s="1623"/>
      <c r="Z157" s="1623"/>
      <c r="AA157" s="1623"/>
      <c r="AB157" s="1623"/>
      <c r="AC157" s="1623"/>
      <c r="AD157" s="1623"/>
      <c r="AE157" s="1623"/>
      <c r="AF157" s="1623"/>
      <c r="AG157" s="1623"/>
      <c r="AH157" s="1623"/>
      <c r="AI157" s="1623"/>
      <c r="AJ157" s="1623"/>
      <c r="AK157" s="1624"/>
      <c r="AL157" s="1623"/>
      <c r="AM157" s="1623"/>
      <c r="AN157" s="1623"/>
      <c r="AO157" s="1623"/>
      <c r="AP157" s="1623"/>
      <c r="AQ157" s="1623"/>
      <c r="AR157" s="1623"/>
      <c r="AS157" s="1623"/>
      <c r="AT157" s="1623"/>
      <c r="AU157" s="1625"/>
      <c r="AV157" s="795"/>
      <c r="AW157" s="795"/>
      <c r="AX157" s="1622"/>
    </row>
    <row r="158" spans="1:50" ht="24" customHeight="1">
      <c r="A158" s="1621">
        <v>3</v>
      </c>
      <c r="B158" s="1621">
        <v>1</v>
      </c>
      <c r="C158" s="1623"/>
      <c r="D158" s="1623"/>
      <c r="E158" s="1623"/>
      <c r="F158" s="1623"/>
      <c r="G158" s="1623"/>
      <c r="H158" s="1623"/>
      <c r="I158" s="1623"/>
      <c r="J158" s="1623"/>
      <c r="K158" s="1623"/>
      <c r="L158" s="1623"/>
      <c r="M158" s="1623"/>
      <c r="N158" s="1623"/>
      <c r="O158" s="1623"/>
      <c r="P158" s="1623"/>
      <c r="Q158" s="1623"/>
      <c r="R158" s="1623"/>
      <c r="S158" s="1623"/>
      <c r="T158" s="1623"/>
      <c r="U158" s="1623"/>
      <c r="V158" s="1623"/>
      <c r="W158" s="1623"/>
      <c r="X158" s="1623"/>
      <c r="Y158" s="1623"/>
      <c r="Z158" s="1623"/>
      <c r="AA158" s="1623"/>
      <c r="AB158" s="1623"/>
      <c r="AC158" s="1623"/>
      <c r="AD158" s="1623"/>
      <c r="AE158" s="1623"/>
      <c r="AF158" s="1623"/>
      <c r="AG158" s="1623"/>
      <c r="AH158" s="1623"/>
      <c r="AI158" s="1623"/>
      <c r="AJ158" s="1623"/>
      <c r="AK158" s="1624"/>
      <c r="AL158" s="1623"/>
      <c r="AM158" s="1623"/>
      <c r="AN158" s="1623"/>
      <c r="AO158" s="1623"/>
      <c r="AP158" s="1623"/>
      <c r="AQ158" s="1623"/>
      <c r="AR158" s="1623"/>
      <c r="AS158" s="1623"/>
      <c r="AT158" s="1623"/>
      <c r="AU158" s="1625"/>
      <c r="AV158" s="795"/>
      <c r="AW158" s="795"/>
      <c r="AX158" s="1622"/>
    </row>
    <row r="159" spans="1:50" ht="24" customHeight="1">
      <c r="A159" s="1621">
        <v>4</v>
      </c>
      <c r="B159" s="1621">
        <v>1</v>
      </c>
      <c r="C159" s="1623"/>
      <c r="D159" s="1623"/>
      <c r="E159" s="1623"/>
      <c r="F159" s="1623"/>
      <c r="G159" s="1623"/>
      <c r="H159" s="1623"/>
      <c r="I159" s="1623"/>
      <c r="J159" s="1623"/>
      <c r="K159" s="1623"/>
      <c r="L159" s="1623"/>
      <c r="M159" s="1623"/>
      <c r="N159" s="1623"/>
      <c r="O159" s="1623"/>
      <c r="P159" s="1623"/>
      <c r="Q159" s="1623"/>
      <c r="R159" s="1623"/>
      <c r="S159" s="1623"/>
      <c r="T159" s="1623"/>
      <c r="U159" s="1623"/>
      <c r="V159" s="1623"/>
      <c r="W159" s="1623"/>
      <c r="X159" s="1623"/>
      <c r="Y159" s="1623"/>
      <c r="Z159" s="1623"/>
      <c r="AA159" s="1623"/>
      <c r="AB159" s="1623"/>
      <c r="AC159" s="1623"/>
      <c r="AD159" s="1623"/>
      <c r="AE159" s="1623"/>
      <c r="AF159" s="1623"/>
      <c r="AG159" s="1623"/>
      <c r="AH159" s="1623"/>
      <c r="AI159" s="1623"/>
      <c r="AJ159" s="1623"/>
      <c r="AK159" s="1624"/>
      <c r="AL159" s="1623"/>
      <c r="AM159" s="1623"/>
      <c r="AN159" s="1623"/>
      <c r="AO159" s="1623"/>
      <c r="AP159" s="1623"/>
      <c r="AQ159" s="1623"/>
      <c r="AR159" s="1623"/>
      <c r="AS159" s="1623"/>
      <c r="AT159" s="1623"/>
      <c r="AU159" s="1625"/>
      <c r="AV159" s="795"/>
      <c r="AW159" s="795"/>
      <c r="AX159" s="1622"/>
    </row>
    <row r="160" spans="1:50" ht="24" customHeight="1">
      <c r="A160" s="1621">
        <v>5</v>
      </c>
      <c r="B160" s="1621">
        <v>1</v>
      </c>
      <c r="C160" s="1623"/>
      <c r="D160" s="1623"/>
      <c r="E160" s="1623"/>
      <c r="F160" s="1623"/>
      <c r="G160" s="1623"/>
      <c r="H160" s="1623"/>
      <c r="I160" s="1623"/>
      <c r="J160" s="1623"/>
      <c r="K160" s="1623"/>
      <c r="L160" s="1623"/>
      <c r="M160" s="1623"/>
      <c r="N160" s="1623"/>
      <c r="O160" s="1623"/>
      <c r="P160" s="1623"/>
      <c r="Q160" s="1623"/>
      <c r="R160" s="1623"/>
      <c r="S160" s="1623"/>
      <c r="T160" s="1623"/>
      <c r="U160" s="1623"/>
      <c r="V160" s="1623"/>
      <c r="W160" s="1623"/>
      <c r="X160" s="1623"/>
      <c r="Y160" s="1623"/>
      <c r="Z160" s="1623"/>
      <c r="AA160" s="1623"/>
      <c r="AB160" s="1623"/>
      <c r="AC160" s="1623"/>
      <c r="AD160" s="1623"/>
      <c r="AE160" s="1623"/>
      <c r="AF160" s="1623"/>
      <c r="AG160" s="1623"/>
      <c r="AH160" s="1623"/>
      <c r="AI160" s="1623"/>
      <c r="AJ160" s="1623"/>
      <c r="AK160" s="1624"/>
      <c r="AL160" s="1623"/>
      <c r="AM160" s="1623"/>
      <c r="AN160" s="1623"/>
      <c r="AO160" s="1623"/>
      <c r="AP160" s="1623"/>
      <c r="AQ160" s="1623"/>
      <c r="AR160" s="1623"/>
      <c r="AS160" s="1623"/>
      <c r="AT160" s="1623"/>
      <c r="AU160" s="1625"/>
      <c r="AV160" s="795"/>
      <c r="AW160" s="795"/>
      <c r="AX160" s="1622"/>
    </row>
    <row r="161" spans="1:50" ht="24" customHeight="1">
      <c r="A161" s="1621">
        <v>6</v>
      </c>
      <c r="B161" s="1621">
        <v>1</v>
      </c>
      <c r="C161" s="1623"/>
      <c r="D161" s="1623"/>
      <c r="E161" s="1623"/>
      <c r="F161" s="1623"/>
      <c r="G161" s="1623"/>
      <c r="H161" s="1623"/>
      <c r="I161" s="1623"/>
      <c r="J161" s="1623"/>
      <c r="K161" s="1623"/>
      <c r="L161" s="1623"/>
      <c r="M161" s="1623"/>
      <c r="N161" s="1623"/>
      <c r="O161" s="1623"/>
      <c r="P161" s="1623"/>
      <c r="Q161" s="1623"/>
      <c r="R161" s="1623"/>
      <c r="S161" s="1623"/>
      <c r="T161" s="1623"/>
      <c r="U161" s="1623"/>
      <c r="V161" s="1623"/>
      <c r="W161" s="1623"/>
      <c r="X161" s="1623"/>
      <c r="Y161" s="1623"/>
      <c r="Z161" s="1623"/>
      <c r="AA161" s="1623"/>
      <c r="AB161" s="1623"/>
      <c r="AC161" s="1623"/>
      <c r="AD161" s="1623"/>
      <c r="AE161" s="1623"/>
      <c r="AF161" s="1623"/>
      <c r="AG161" s="1623"/>
      <c r="AH161" s="1623"/>
      <c r="AI161" s="1623"/>
      <c r="AJ161" s="1623"/>
      <c r="AK161" s="1624"/>
      <c r="AL161" s="1623"/>
      <c r="AM161" s="1623"/>
      <c r="AN161" s="1623"/>
      <c r="AO161" s="1623"/>
      <c r="AP161" s="1623"/>
      <c r="AQ161" s="1623"/>
      <c r="AR161" s="1623"/>
      <c r="AS161" s="1623"/>
      <c r="AT161" s="1623"/>
      <c r="AU161" s="1625"/>
      <c r="AV161" s="795"/>
      <c r="AW161" s="795"/>
      <c r="AX161" s="1622"/>
    </row>
    <row r="162" spans="1:50" ht="24" customHeight="1">
      <c r="A162" s="1621">
        <v>7</v>
      </c>
      <c r="B162" s="1621">
        <v>1</v>
      </c>
      <c r="C162" s="1623"/>
      <c r="D162" s="1623"/>
      <c r="E162" s="1623"/>
      <c r="F162" s="1623"/>
      <c r="G162" s="1623"/>
      <c r="H162" s="1623"/>
      <c r="I162" s="1623"/>
      <c r="J162" s="1623"/>
      <c r="K162" s="1623"/>
      <c r="L162" s="1623"/>
      <c r="M162" s="1623"/>
      <c r="N162" s="1623"/>
      <c r="O162" s="1623"/>
      <c r="P162" s="1623"/>
      <c r="Q162" s="1623"/>
      <c r="R162" s="1623"/>
      <c r="S162" s="1623"/>
      <c r="T162" s="1623"/>
      <c r="U162" s="1623"/>
      <c r="V162" s="1623"/>
      <c r="W162" s="1623"/>
      <c r="X162" s="1623"/>
      <c r="Y162" s="1623"/>
      <c r="Z162" s="1623"/>
      <c r="AA162" s="1623"/>
      <c r="AB162" s="1623"/>
      <c r="AC162" s="1623"/>
      <c r="AD162" s="1623"/>
      <c r="AE162" s="1623"/>
      <c r="AF162" s="1623"/>
      <c r="AG162" s="1623"/>
      <c r="AH162" s="1623"/>
      <c r="AI162" s="1623"/>
      <c r="AJ162" s="1623"/>
      <c r="AK162" s="1624"/>
      <c r="AL162" s="1623"/>
      <c r="AM162" s="1623"/>
      <c r="AN162" s="1623"/>
      <c r="AO162" s="1623"/>
      <c r="AP162" s="1623"/>
      <c r="AQ162" s="1623"/>
      <c r="AR162" s="1623"/>
      <c r="AS162" s="1623"/>
      <c r="AT162" s="1623"/>
      <c r="AU162" s="1625"/>
      <c r="AV162" s="795"/>
      <c r="AW162" s="795"/>
      <c r="AX162" s="1622"/>
    </row>
    <row r="163" spans="1:50" ht="24" customHeight="1">
      <c r="A163" s="1621">
        <v>8</v>
      </c>
      <c r="B163" s="1621">
        <v>1</v>
      </c>
      <c r="C163" s="1623"/>
      <c r="D163" s="1623"/>
      <c r="E163" s="1623"/>
      <c r="F163" s="1623"/>
      <c r="G163" s="1623"/>
      <c r="H163" s="1623"/>
      <c r="I163" s="1623"/>
      <c r="J163" s="1623"/>
      <c r="K163" s="1623"/>
      <c r="L163" s="1623"/>
      <c r="M163" s="1623"/>
      <c r="N163" s="1623"/>
      <c r="O163" s="1623"/>
      <c r="P163" s="1623"/>
      <c r="Q163" s="1623"/>
      <c r="R163" s="1623"/>
      <c r="S163" s="1623"/>
      <c r="T163" s="1623"/>
      <c r="U163" s="1623"/>
      <c r="V163" s="1623"/>
      <c r="W163" s="1623"/>
      <c r="X163" s="1623"/>
      <c r="Y163" s="1623"/>
      <c r="Z163" s="1623"/>
      <c r="AA163" s="1623"/>
      <c r="AB163" s="1623"/>
      <c r="AC163" s="1623"/>
      <c r="AD163" s="1623"/>
      <c r="AE163" s="1623"/>
      <c r="AF163" s="1623"/>
      <c r="AG163" s="1623"/>
      <c r="AH163" s="1623"/>
      <c r="AI163" s="1623"/>
      <c r="AJ163" s="1623"/>
      <c r="AK163" s="1624"/>
      <c r="AL163" s="1623"/>
      <c r="AM163" s="1623"/>
      <c r="AN163" s="1623"/>
      <c r="AO163" s="1623"/>
      <c r="AP163" s="1623"/>
      <c r="AQ163" s="1623"/>
      <c r="AR163" s="1623"/>
      <c r="AS163" s="1623"/>
      <c r="AT163" s="1623"/>
      <c r="AU163" s="1625"/>
      <c r="AV163" s="795"/>
      <c r="AW163" s="795"/>
      <c r="AX163" s="1622"/>
    </row>
    <row r="164" spans="1:50" ht="24" customHeight="1">
      <c r="A164" s="1621">
        <v>9</v>
      </c>
      <c r="B164" s="1621">
        <v>1</v>
      </c>
      <c r="C164" s="1623"/>
      <c r="D164" s="1623"/>
      <c r="E164" s="1623"/>
      <c r="F164" s="1623"/>
      <c r="G164" s="1623"/>
      <c r="H164" s="1623"/>
      <c r="I164" s="1623"/>
      <c r="J164" s="1623"/>
      <c r="K164" s="1623"/>
      <c r="L164" s="1623"/>
      <c r="M164" s="1623"/>
      <c r="N164" s="1623"/>
      <c r="O164" s="1623"/>
      <c r="P164" s="1623"/>
      <c r="Q164" s="1623"/>
      <c r="R164" s="1623"/>
      <c r="S164" s="1623"/>
      <c r="T164" s="1623"/>
      <c r="U164" s="1623"/>
      <c r="V164" s="1623"/>
      <c r="W164" s="1623"/>
      <c r="X164" s="1623"/>
      <c r="Y164" s="1623"/>
      <c r="Z164" s="1623"/>
      <c r="AA164" s="1623"/>
      <c r="AB164" s="1623"/>
      <c r="AC164" s="1623"/>
      <c r="AD164" s="1623"/>
      <c r="AE164" s="1623"/>
      <c r="AF164" s="1623"/>
      <c r="AG164" s="1623"/>
      <c r="AH164" s="1623"/>
      <c r="AI164" s="1623"/>
      <c r="AJ164" s="1623"/>
      <c r="AK164" s="1624"/>
      <c r="AL164" s="1623"/>
      <c r="AM164" s="1623"/>
      <c r="AN164" s="1623"/>
      <c r="AO164" s="1623"/>
      <c r="AP164" s="1623"/>
      <c r="AQ164" s="1623"/>
      <c r="AR164" s="1623"/>
      <c r="AS164" s="1623"/>
      <c r="AT164" s="1623"/>
      <c r="AU164" s="1625"/>
      <c r="AV164" s="795"/>
      <c r="AW164" s="795"/>
      <c r="AX164" s="1622"/>
    </row>
    <row r="165" spans="1:50" ht="24" customHeight="1">
      <c r="A165" s="1621">
        <v>10</v>
      </c>
      <c r="B165" s="1621">
        <v>1</v>
      </c>
      <c r="C165" s="1623"/>
      <c r="D165" s="1623"/>
      <c r="E165" s="1623"/>
      <c r="F165" s="1623"/>
      <c r="G165" s="1623"/>
      <c r="H165" s="1623"/>
      <c r="I165" s="1623"/>
      <c r="J165" s="1623"/>
      <c r="K165" s="1623"/>
      <c r="L165" s="1623"/>
      <c r="M165" s="1623"/>
      <c r="N165" s="1623"/>
      <c r="O165" s="1623"/>
      <c r="P165" s="1623"/>
      <c r="Q165" s="1623"/>
      <c r="R165" s="1623"/>
      <c r="S165" s="1623"/>
      <c r="T165" s="1623"/>
      <c r="U165" s="1623"/>
      <c r="V165" s="1623"/>
      <c r="W165" s="1623"/>
      <c r="X165" s="1623"/>
      <c r="Y165" s="1623"/>
      <c r="Z165" s="1623"/>
      <c r="AA165" s="1623"/>
      <c r="AB165" s="1623"/>
      <c r="AC165" s="1623"/>
      <c r="AD165" s="1623"/>
      <c r="AE165" s="1623"/>
      <c r="AF165" s="1623"/>
      <c r="AG165" s="1623"/>
      <c r="AH165" s="1623"/>
      <c r="AI165" s="1623"/>
      <c r="AJ165" s="1623"/>
      <c r="AK165" s="1624"/>
      <c r="AL165" s="1623"/>
      <c r="AM165" s="1623"/>
      <c r="AN165" s="1623"/>
      <c r="AO165" s="1623"/>
      <c r="AP165" s="1623"/>
      <c r="AQ165" s="1623"/>
      <c r="AR165" s="1623"/>
      <c r="AS165" s="1623"/>
      <c r="AT165" s="1623"/>
      <c r="AU165" s="1625"/>
      <c r="AV165" s="795"/>
      <c r="AW165" s="795"/>
      <c r="AX165" s="1622"/>
    </row>
    <row r="166" spans="1:50">
      <c r="A166" s="23"/>
      <c r="B166" s="23"/>
      <c r="C166" s="23"/>
      <c r="D166" s="23"/>
      <c r="E166" s="23"/>
      <c r="F166" s="23"/>
      <c r="G166" s="23"/>
      <c r="H166" s="23"/>
      <c r="I166" s="23"/>
      <c r="J166" s="23"/>
      <c r="K166" s="23"/>
      <c r="L166" s="23"/>
      <c r="M166" s="23"/>
      <c r="N166" s="23"/>
      <c r="O166" s="23"/>
      <c r="P166" s="23"/>
      <c r="Q166" s="23"/>
      <c r="R166" s="23"/>
      <c r="S166" s="23"/>
      <c r="T166" s="23"/>
      <c r="U166" s="23"/>
      <c r="V166" s="23"/>
      <c r="W166" s="23"/>
      <c r="X166" s="23"/>
      <c r="Y166" s="23"/>
      <c r="Z166" s="23"/>
      <c r="AA166" s="23"/>
      <c r="AB166" s="23"/>
      <c r="AC166" s="23"/>
      <c r="AD166" s="23"/>
      <c r="AE166" s="23"/>
      <c r="AF166" s="23"/>
      <c r="AG166" s="23"/>
      <c r="AH166" s="23"/>
      <c r="AI166" s="23"/>
      <c r="AJ166" s="23"/>
      <c r="AK166" s="23"/>
      <c r="AL166" s="23"/>
      <c r="AM166" s="23"/>
      <c r="AN166" s="23"/>
      <c r="AO166" s="23"/>
      <c r="AP166" s="23"/>
      <c r="AQ166" s="23"/>
      <c r="AR166" s="23"/>
      <c r="AS166" s="23"/>
      <c r="AT166" s="23"/>
      <c r="AU166" s="23"/>
      <c r="AV166" s="23"/>
      <c r="AW166" s="23"/>
      <c r="AX166" s="23"/>
    </row>
    <row r="167" spans="1:50">
      <c r="A167" s="23"/>
      <c r="B167" s="23" t="s">
        <v>905</v>
      </c>
      <c r="C167" s="23"/>
      <c r="D167" s="23"/>
      <c r="E167" s="23"/>
      <c r="F167" s="23"/>
      <c r="G167" s="23"/>
      <c r="H167" s="23"/>
      <c r="I167" s="23"/>
      <c r="J167" s="23"/>
      <c r="K167" s="23"/>
      <c r="L167" s="23"/>
      <c r="M167" s="23"/>
      <c r="N167" s="23"/>
      <c r="O167" s="23"/>
      <c r="P167" s="23"/>
      <c r="Q167" s="23"/>
      <c r="R167" s="23"/>
      <c r="S167" s="23"/>
      <c r="T167" s="23"/>
      <c r="U167" s="23"/>
      <c r="V167" s="23"/>
      <c r="W167" s="23"/>
      <c r="X167" s="23"/>
      <c r="Y167" s="23"/>
      <c r="Z167" s="23"/>
      <c r="AA167" s="23"/>
      <c r="AB167" s="23"/>
      <c r="AC167" s="23"/>
      <c r="AD167" s="23"/>
      <c r="AE167" s="23"/>
      <c r="AF167" s="23"/>
      <c r="AG167" s="23"/>
      <c r="AH167" s="23"/>
      <c r="AI167" s="23"/>
      <c r="AJ167" s="23"/>
      <c r="AK167" s="23"/>
      <c r="AL167" s="23"/>
      <c r="AM167" s="23"/>
      <c r="AN167" s="23"/>
      <c r="AO167" s="23"/>
      <c r="AP167" s="23"/>
      <c r="AQ167" s="23"/>
      <c r="AR167" s="23"/>
      <c r="AS167" s="23"/>
      <c r="AT167" s="23"/>
      <c r="AU167" s="23"/>
      <c r="AV167" s="23"/>
      <c r="AW167" s="23"/>
      <c r="AX167" s="23"/>
    </row>
    <row r="168" spans="1:50" ht="24" customHeight="1">
      <c r="A168" s="1621"/>
      <c r="B168" s="1621"/>
      <c r="C168" s="358" t="s">
        <v>903</v>
      </c>
      <c r="D168" s="358"/>
      <c r="E168" s="358"/>
      <c r="F168" s="358"/>
      <c r="G168" s="358"/>
      <c r="H168" s="358"/>
      <c r="I168" s="358"/>
      <c r="J168" s="358"/>
      <c r="K168" s="358"/>
      <c r="L168" s="358"/>
      <c r="M168" s="358" t="s">
        <v>902</v>
      </c>
      <c r="N168" s="358"/>
      <c r="O168" s="358"/>
      <c r="P168" s="358"/>
      <c r="Q168" s="358"/>
      <c r="R168" s="358"/>
      <c r="S168" s="358"/>
      <c r="T168" s="358"/>
      <c r="U168" s="358"/>
      <c r="V168" s="358"/>
      <c r="W168" s="358"/>
      <c r="X168" s="358"/>
      <c r="Y168" s="358"/>
      <c r="Z168" s="358"/>
      <c r="AA168" s="358"/>
      <c r="AB168" s="358"/>
      <c r="AC168" s="358"/>
      <c r="AD168" s="358"/>
      <c r="AE168" s="358"/>
      <c r="AF168" s="358"/>
      <c r="AG168" s="358"/>
      <c r="AH168" s="358"/>
      <c r="AI168" s="358"/>
      <c r="AJ168" s="358"/>
      <c r="AK168" s="399" t="s">
        <v>901</v>
      </c>
      <c r="AL168" s="358"/>
      <c r="AM168" s="358"/>
      <c r="AN168" s="358"/>
      <c r="AO168" s="358"/>
      <c r="AP168" s="358"/>
      <c r="AQ168" s="358" t="s">
        <v>900</v>
      </c>
      <c r="AR168" s="358"/>
      <c r="AS168" s="358"/>
      <c r="AT168" s="358"/>
      <c r="AU168" s="357" t="s">
        <v>899</v>
      </c>
      <c r="AV168" s="352"/>
      <c r="AW168" s="352"/>
      <c r="AX168" s="1622"/>
    </row>
    <row r="169" spans="1:50" ht="24" customHeight="1">
      <c r="A169" s="1621">
        <v>1</v>
      </c>
      <c r="B169" s="1621">
        <v>1</v>
      </c>
      <c r="C169" s="1623"/>
      <c r="D169" s="1623"/>
      <c r="E169" s="1623"/>
      <c r="F169" s="1623"/>
      <c r="G169" s="1623"/>
      <c r="H169" s="1623"/>
      <c r="I169" s="1623"/>
      <c r="J169" s="1623"/>
      <c r="K169" s="1623"/>
      <c r="L169" s="1623"/>
      <c r="M169" s="1623"/>
      <c r="N169" s="1623"/>
      <c r="O169" s="1623"/>
      <c r="P169" s="1623"/>
      <c r="Q169" s="1623"/>
      <c r="R169" s="1623"/>
      <c r="S169" s="1623"/>
      <c r="T169" s="1623"/>
      <c r="U169" s="1623"/>
      <c r="V169" s="1623"/>
      <c r="W169" s="1623"/>
      <c r="X169" s="1623"/>
      <c r="Y169" s="1623"/>
      <c r="Z169" s="1623"/>
      <c r="AA169" s="1623"/>
      <c r="AB169" s="1623"/>
      <c r="AC169" s="1623"/>
      <c r="AD169" s="1623"/>
      <c r="AE169" s="1623"/>
      <c r="AF169" s="1623"/>
      <c r="AG169" s="1623"/>
      <c r="AH169" s="1623"/>
      <c r="AI169" s="1623"/>
      <c r="AJ169" s="1623"/>
      <c r="AK169" s="1624"/>
      <c r="AL169" s="1623"/>
      <c r="AM169" s="1623"/>
      <c r="AN169" s="1623"/>
      <c r="AO169" s="1623"/>
      <c r="AP169" s="1623"/>
      <c r="AQ169" s="1623"/>
      <c r="AR169" s="1623"/>
      <c r="AS169" s="1623"/>
      <c r="AT169" s="1623"/>
      <c r="AU169" s="1625"/>
      <c r="AV169" s="795"/>
      <c r="AW169" s="795"/>
      <c r="AX169" s="1622"/>
    </row>
    <row r="170" spans="1:50" ht="24" customHeight="1">
      <c r="A170" s="1621">
        <v>2</v>
      </c>
      <c r="B170" s="1621">
        <v>1</v>
      </c>
      <c r="C170" s="1623"/>
      <c r="D170" s="1623"/>
      <c r="E170" s="1623"/>
      <c r="F170" s="1623"/>
      <c r="G170" s="1623"/>
      <c r="H170" s="1623"/>
      <c r="I170" s="1623"/>
      <c r="J170" s="1623"/>
      <c r="K170" s="1623"/>
      <c r="L170" s="1623"/>
      <c r="M170" s="1623"/>
      <c r="N170" s="1623"/>
      <c r="O170" s="1623"/>
      <c r="P170" s="1623"/>
      <c r="Q170" s="1623"/>
      <c r="R170" s="1623"/>
      <c r="S170" s="1623"/>
      <c r="T170" s="1623"/>
      <c r="U170" s="1623"/>
      <c r="V170" s="1623"/>
      <c r="W170" s="1623"/>
      <c r="X170" s="1623"/>
      <c r="Y170" s="1623"/>
      <c r="Z170" s="1623"/>
      <c r="AA170" s="1623"/>
      <c r="AB170" s="1623"/>
      <c r="AC170" s="1623"/>
      <c r="AD170" s="1623"/>
      <c r="AE170" s="1623"/>
      <c r="AF170" s="1623"/>
      <c r="AG170" s="1623"/>
      <c r="AH170" s="1623"/>
      <c r="AI170" s="1623"/>
      <c r="AJ170" s="1623"/>
      <c r="AK170" s="1624"/>
      <c r="AL170" s="1623"/>
      <c r="AM170" s="1623"/>
      <c r="AN170" s="1623"/>
      <c r="AO170" s="1623"/>
      <c r="AP170" s="1623"/>
      <c r="AQ170" s="1623"/>
      <c r="AR170" s="1623"/>
      <c r="AS170" s="1623"/>
      <c r="AT170" s="1623"/>
      <c r="AU170" s="1625"/>
      <c r="AV170" s="795"/>
      <c r="AW170" s="795"/>
      <c r="AX170" s="1622"/>
    </row>
    <row r="171" spans="1:50" ht="24" customHeight="1">
      <c r="A171" s="1621">
        <v>3</v>
      </c>
      <c r="B171" s="1621">
        <v>1</v>
      </c>
      <c r="C171" s="1623"/>
      <c r="D171" s="1623"/>
      <c r="E171" s="1623"/>
      <c r="F171" s="1623"/>
      <c r="G171" s="1623"/>
      <c r="H171" s="1623"/>
      <c r="I171" s="1623"/>
      <c r="J171" s="1623"/>
      <c r="K171" s="1623"/>
      <c r="L171" s="1623"/>
      <c r="M171" s="1623"/>
      <c r="N171" s="1623"/>
      <c r="O171" s="1623"/>
      <c r="P171" s="1623"/>
      <c r="Q171" s="1623"/>
      <c r="R171" s="1623"/>
      <c r="S171" s="1623"/>
      <c r="T171" s="1623"/>
      <c r="U171" s="1623"/>
      <c r="V171" s="1623"/>
      <c r="W171" s="1623"/>
      <c r="X171" s="1623"/>
      <c r="Y171" s="1623"/>
      <c r="Z171" s="1623"/>
      <c r="AA171" s="1623"/>
      <c r="AB171" s="1623"/>
      <c r="AC171" s="1623"/>
      <c r="AD171" s="1623"/>
      <c r="AE171" s="1623"/>
      <c r="AF171" s="1623"/>
      <c r="AG171" s="1623"/>
      <c r="AH171" s="1623"/>
      <c r="AI171" s="1623"/>
      <c r="AJ171" s="1623"/>
      <c r="AK171" s="1624"/>
      <c r="AL171" s="1623"/>
      <c r="AM171" s="1623"/>
      <c r="AN171" s="1623"/>
      <c r="AO171" s="1623"/>
      <c r="AP171" s="1623"/>
      <c r="AQ171" s="1623"/>
      <c r="AR171" s="1623"/>
      <c r="AS171" s="1623"/>
      <c r="AT171" s="1623"/>
      <c r="AU171" s="1625"/>
      <c r="AV171" s="795"/>
      <c r="AW171" s="795"/>
      <c r="AX171" s="1622"/>
    </row>
    <row r="172" spans="1:50" ht="24" customHeight="1">
      <c r="A172" s="1621">
        <v>4</v>
      </c>
      <c r="B172" s="1621">
        <v>1</v>
      </c>
      <c r="C172" s="1623"/>
      <c r="D172" s="1623"/>
      <c r="E172" s="1623"/>
      <c r="F172" s="1623"/>
      <c r="G172" s="1623"/>
      <c r="H172" s="1623"/>
      <c r="I172" s="1623"/>
      <c r="J172" s="1623"/>
      <c r="K172" s="1623"/>
      <c r="L172" s="1623"/>
      <c r="M172" s="1623"/>
      <c r="N172" s="1623"/>
      <c r="O172" s="1623"/>
      <c r="P172" s="1623"/>
      <c r="Q172" s="1623"/>
      <c r="R172" s="1623"/>
      <c r="S172" s="1623"/>
      <c r="T172" s="1623"/>
      <c r="U172" s="1623"/>
      <c r="V172" s="1623"/>
      <c r="W172" s="1623"/>
      <c r="X172" s="1623"/>
      <c r="Y172" s="1623"/>
      <c r="Z172" s="1623"/>
      <c r="AA172" s="1623"/>
      <c r="AB172" s="1623"/>
      <c r="AC172" s="1623"/>
      <c r="AD172" s="1623"/>
      <c r="AE172" s="1623"/>
      <c r="AF172" s="1623"/>
      <c r="AG172" s="1623"/>
      <c r="AH172" s="1623"/>
      <c r="AI172" s="1623"/>
      <c r="AJ172" s="1623"/>
      <c r="AK172" s="1624"/>
      <c r="AL172" s="1623"/>
      <c r="AM172" s="1623"/>
      <c r="AN172" s="1623"/>
      <c r="AO172" s="1623"/>
      <c r="AP172" s="1623"/>
      <c r="AQ172" s="1623"/>
      <c r="AR172" s="1623"/>
      <c r="AS172" s="1623"/>
      <c r="AT172" s="1623"/>
      <c r="AU172" s="1625"/>
      <c r="AV172" s="795"/>
      <c r="AW172" s="795"/>
      <c r="AX172" s="1622"/>
    </row>
    <row r="173" spans="1:50" ht="24" customHeight="1">
      <c r="A173" s="1621">
        <v>5</v>
      </c>
      <c r="B173" s="1621">
        <v>1</v>
      </c>
      <c r="C173" s="1623"/>
      <c r="D173" s="1623"/>
      <c r="E173" s="1623"/>
      <c r="F173" s="1623"/>
      <c r="G173" s="1623"/>
      <c r="H173" s="1623"/>
      <c r="I173" s="1623"/>
      <c r="J173" s="1623"/>
      <c r="K173" s="1623"/>
      <c r="L173" s="1623"/>
      <c r="M173" s="1623"/>
      <c r="N173" s="1623"/>
      <c r="O173" s="1623"/>
      <c r="P173" s="1623"/>
      <c r="Q173" s="1623"/>
      <c r="R173" s="1623"/>
      <c r="S173" s="1623"/>
      <c r="T173" s="1623"/>
      <c r="U173" s="1623"/>
      <c r="V173" s="1623"/>
      <c r="W173" s="1623"/>
      <c r="X173" s="1623"/>
      <c r="Y173" s="1623"/>
      <c r="Z173" s="1623"/>
      <c r="AA173" s="1623"/>
      <c r="AB173" s="1623"/>
      <c r="AC173" s="1623"/>
      <c r="AD173" s="1623"/>
      <c r="AE173" s="1623"/>
      <c r="AF173" s="1623"/>
      <c r="AG173" s="1623"/>
      <c r="AH173" s="1623"/>
      <c r="AI173" s="1623"/>
      <c r="AJ173" s="1623"/>
      <c r="AK173" s="1624"/>
      <c r="AL173" s="1623"/>
      <c r="AM173" s="1623"/>
      <c r="AN173" s="1623"/>
      <c r="AO173" s="1623"/>
      <c r="AP173" s="1623"/>
      <c r="AQ173" s="1623"/>
      <c r="AR173" s="1623"/>
      <c r="AS173" s="1623"/>
      <c r="AT173" s="1623"/>
      <c r="AU173" s="1625"/>
      <c r="AV173" s="795"/>
      <c r="AW173" s="795"/>
      <c r="AX173" s="1622"/>
    </row>
    <row r="174" spans="1:50" ht="24" customHeight="1">
      <c r="A174" s="1621">
        <v>6</v>
      </c>
      <c r="B174" s="1621">
        <v>1</v>
      </c>
      <c r="C174" s="1623"/>
      <c r="D174" s="1623"/>
      <c r="E174" s="1623"/>
      <c r="F174" s="1623"/>
      <c r="G174" s="1623"/>
      <c r="H174" s="1623"/>
      <c r="I174" s="1623"/>
      <c r="J174" s="1623"/>
      <c r="K174" s="1623"/>
      <c r="L174" s="1623"/>
      <c r="M174" s="1623"/>
      <c r="N174" s="1623"/>
      <c r="O174" s="1623"/>
      <c r="P174" s="1623"/>
      <c r="Q174" s="1623"/>
      <c r="R174" s="1623"/>
      <c r="S174" s="1623"/>
      <c r="T174" s="1623"/>
      <c r="U174" s="1623"/>
      <c r="V174" s="1623"/>
      <c r="W174" s="1623"/>
      <c r="X174" s="1623"/>
      <c r="Y174" s="1623"/>
      <c r="Z174" s="1623"/>
      <c r="AA174" s="1623"/>
      <c r="AB174" s="1623"/>
      <c r="AC174" s="1623"/>
      <c r="AD174" s="1623"/>
      <c r="AE174" s="1623"/>
      <c r="AF174" s="1623"/>
      <c r="AG174" s="1623"/>
      <c r="AH174" s="1623"/>
      <c r="AI174" s="1623"/>
      <c r="AJ174" s="1623"/>
      <c r="AK174" s="1624"/>
      <c r="AL174" s="1623"/>
      <c r="AM174" s="1623"/>
      <c r="AN174" s="1623"/>
      <c r="AO174" s="1623"/>
      <c r="AP174" s="1623"/>
      <c r="AQ174" s="1623"/>
      <c r="AR174" s="1623"/>
      <c r="AS174" s="1623"/>
      <c r="AT174" s="1623"/>
      <c r="AU174" s="1625"/>
      <c r="AV174" s="795"/>
      <c r="AW174" s="795"/>
      <c r="AX174" s="1622"/>
    </row>
    <row r="175" spans="1:50" ht="24" customHeight="1">
      <c r="A175" s="1621">
        <v>7</v>
      </c>
      <c r="B175" s="1621">
        <v>1</v>
      </c>
      <c r="C175" s="1623"/>
      <c r="D175" s="1623"/>
      <c r="E175" s="1623"/>
      <c r="F175" s="1623"/>
      <c r="G175" s="1623"/>
      <c r="H175" s="1623"/>
      <c r="I175" s="1623"/>
      <c r="J175" s="1623"/>
      <c r="K175" s="1623"/>
      <c r="L175" s="1623"/>
      <c r="M175" s="1623"/>
      <c r="N175" s="1623"/>
      <c r="O175" s="1623"/>
      <c r="P175" s="1623"/>
      <c r="Q175" s="1623"/>
      <c r="R175" s="1623"/>
      <c r="S175" s="1623"/>
      <c r="T175" s="1623"/>
      <c r="U175" s="1623"/>
      <c r="V175" s="1623"/>
      <c r="W175" s="1623"/>
      <c r="X175" s="1623"/>
      <c r="Y175" s="1623"/>
      <c r="Z175" s="1623"/>
      <c r="AA175" s="1623"/>
      <c r="AB175" s="1623"/>
      <c r="AC175" s="1623"/>
      <c r="AD175" s="1623"/>
      <c r="AE175" s="1623"/>
      <c r="AF175" s="1623"/>
      <c r="AG175" s="1623"/>
      <c r="AH175" s="1623"/>
      <c r="AI175" s="1623"/>
      <c r="AJ175" s="1623"/>
      <c r="AK175" s="1624"/>
      <c r="AL175" s="1623"/>
      <c r="AM175" s="1623"/>
      <c r="AN175" s="1623"/>
      <c r="AO175" s="1623"/>
      <c r="AP175" s="1623"/>
      <c r="AQ175" s="1623"/>
      <c r="AR175" s="1623"/>
      <c r="AS175" s="1623"/>
      <c r="AT175" s="1623"/>
      <c r="AU175" s="1625"/>
      <c r="AV175" s="795"/>
      <c r="AW175" s="795"/>
      <c r="AX175" s="1622"/>
    </row>
    <row r="176" spans="1:50" ht="24" customHeight="1">
      <c r="A176" s="1621">
        <v>8</v>
      </c>
      <c r="B176" s="1621">
        <v>1</v>
      </c>
      <c r="C176" s="1623"/>
      <c r="D176" s="1623"/>
      <c r="E176" s="1623"/>
      <c r="F176" s="1623"/>
      <c r="G176" s="1623"/>
      <c r="H176" s="1623"/>
      <c r="I176" s="1623"/>
      <c r="J176" s="1623"/>
      <c r="K176" s="1623"/>
      <c r="L176" s="1623"/>
      <c r="M176" s="1623"/>
      <c r="N176" s="1623"/>
      <c r="O176" s="1623"/>
      <c r="P176" s="1623"/>
      <c r="Q176" s="1623"/>
      <c r="R176" s="1623"/>
      <c r="S176" s="1623"/>
      <c r="T176" s="1623"/>
      <c r="U176" s="1623"/>
      <c r="V176" s="1623"/>
      <c r="W176" s="1623"/>
      <c r="X176" s="1623"/>
      <c r="Y176" s="1623"/>
      <c r="Z176" s="1623"/>
      <c r="AA176" s="1623"/>
      <c r="AB176" s="1623"/>
      <c r="AC176" s="1623"/>
      <c r="AD176" s="1623"/>
      <c r="AE176" s="1623"/>
      <c r="AF176" s="1623"/>
      <c r="AG176" s="1623"/>
      <c r="AH176" s="1623"/>
      <c r="AI176" s="1623"/>
      <c r="AJ176" s="1623"/>
      <c r="AK176" s="1624"/>
      <c r="AL176" s="1623"/>
      <c r="AM176" s="1623"/>
      <c r="AN176" s="1623"/>
      <c r="AO176" s="1623"/>
      <c r="AP176" s="1623"/>
      <c r="AQ176" s="1623"/>
      <c r="AR176" s="1623"/>
      <c r="AS176" s="1623"/>
      <c r="AT176" s="1623"/>
      <c r="AU176" s="1625"/>
      <c r="AV176" s="795"/>
      <c r="AW176" s="795"/>
      <c r="AX176" s="1622"/>
    </row>
    <row r="177" spans="1:50" ht="24" customHeight="1">
      <c r="A177" s="1621">
        <v>9</v>
      </c>
      <c r="B177" s="1621">
        <v>1</v>
      </c>
      <c r="C177" s="1623"/>
      <c r="D177" s="1623"/>
      <c r="E177" s="1623"/>
      <c r="F177" s="1623"/>
      <c r="G177" s="1623"/>
      <c r="H177" s="1623"/>
      <c r="I177" s="1623"/>
      <c r="J177" s="1623"/>
      <c r="K177" s="1623"/>
      <c r="L177" s="1623"/>
      <c r="M177" s="1623"/>
      <c r="N177" s="1623"/>
      <c r="O177" s="1623"/>
      <c r="P177" s="1623"/>
      <c r="Q177" s="1623"/>
      <c r="R177" s="1623"/>
      <c r="S177" s="1623"/>
      <c r="T177" s="1623"/>
      <c r="U177" s="1623"/>
      <c r="V177" s="1623"/>
      <c r="W177" s="1623"/>
      <c r="X177" s="1623"/>
      <c r="Y177" s="1623"/>
      <c r="Z177" s="1623"/>
      <c r="AA177" s="1623"/>
      <c r="AB177" s="1623"/>
      <c r="AC177" s="1623"/>
      <c r="AD177" s="1623"/>
      <c r="AE177" s="1623"/>
      <c r="AF177" s="1623"/>
      <c r="AG177" s="1623"/>
      <c r="AH177" s="1623"/>
      <c r="AI177" s="1623"/>
      <c r="AJ177" s="1623"/>
      <c r="AK177" s="1624"/>
      <c r="AL177" s="1623"/>
      <c r="AM177" s="1623"/>
      <c r="AN177" s="1623"/>
      <c r="AO177" s="1623"/>
      <c r="AP177" s="1623"/>
      <c r="AQ177" s="1623"/>
      <c r="AR177" s="1623"/>
      <c r="AS177" s="1623"/>
      <c r="AT177" s="1623"/>
      <c r="AU177" s="1625"/>
      <c r="AV177" s="795"/>
      <c r="AW177" s="795"/>
      <c r="AX177" s="1622"/>
    </row>
    <row r="178" spans="1:50" ht="24" customHeight="1">
      <c r="A178" s="1621">
        <v>10</v>
      </c>
      <c r="B178" s="1621">
        <v>1</v>
      </c>
      <c r="C178" s="1623"/>
      <c r="D178" s="1623"/>
      <c r="E178" s="1623"/>
      <c r="F178" s="1623"/>
      <c r="G178" s="1623"/>
      <c r="H178" s="1623"/>
      <c r="I178" s="1623"/>
      <c r="J178" s="1623"/>
      <c r="K178" s="1623"/>
      <c r="L178" s="1623"/>
      <c r="M178" s="1623"/>
      <c r="N178" s="1623"/>
      <c r="O178" s="1623"/>
      <c r="P178" s="1623"/>
      <c r="Q178" s="1623"/>
      <c r="R178" s="1623"/>
      <c r="S178" s="1623"/>
      <c r="T178" s="1623"/>
      <c r="U178" s="1623"/>
      <c r="V178" s="1623"/>
      <c r="W178" s="1623"/>
      <c r="X178" s="1623"/>
      <c r="Y178" s="1623"/>
      <c r="Z178" s="1623"/>
      <c r="AA178" s="1623"/>
      <c r="AB178" s="1623"/>
      <c r="AC178" s="1623"/>
      <c r="AD178" s="1623"/>
      <c r="AE178" s="1623"/>
      <c r="AF178" s="1623"/>
      <c r="AG178" s="1623"/>
      <c r="AH178" s="1623"/>
      <c r="AI178" s="1623"/>
      <c r="AJ178" s="1623"/>
      <c r="AK178" s="1624"/>
      <c r="AL178" s="1623"/>
      <c r="AM178" s="1623"/>
      <c r="AN178" s="1623"/>
      <c r="AO178" s="1623"/>
      <c r="AP178" s="1623"/>
      <c r="AQ178" s="1623"/>
      <c r="AR178" s="1623"/>
      <c r="AS178" s="1623"/>
      <c r="AT178" s="1623"/>
      <c r="AU178" s="1625"/>
      <c r="AV178" s="795"/>
      <c r="AW178" s="795"/>
      <c r="AX178" s="1622"/>
    </row>
    <row r="179" spans="1:50">
      <c r="A179" s="23"/>
      <c r="B179" s="23"/>
      <c r="C179" s="23"/>
      <c r="D179" s="23"/>
      <c r="E179" s="23"/>
      <c r="F179" s="23"/>
      <c r="G179" s="23"/>
      <c r="H179" s="23"/>
      <c r="I179" s="23"/>
      <c r="J179" s="23"/>
      <c r="K179" s="23"/>
      <c r="L179" s="23"/>
      <c r="M179" s="23"/>
      <c r="N179" s="23"/>
      <c r="O179" s="23"/>
      <c r="P179" s="23"/>
      <c r="Q179" s="23"/>
      <c r="R179" s="23"/>
      <c r="S179" s="23"/>
      <c r="T179" s="23"/>
      <c r="U179" s="23"/>
      <c r="V179" s="23"/>
      <c r="W179" s="23"/>
      <c r="X179" s="23"/>
      <c r="Y179" s="23"/>
      <c r="Z179" s="23"/>
      <c r="AA179" s="23"/>
      <c r="AB179" s="23"/>
      <c r="AC179" s="23"/>
      <c r="AD179" s="23"/>
      <c r="AE179" s="23"/>
      <c r="AF179" s="23"/>
      <c r="AG179" s="23"/>
      <c r="AH179" s="23"/>
      <c r="AI179" s="23"/>
      <c r="AJ179" s="23"/>
      <c r="AK179" s="23"/>
      <c r="AL179" s="23"/>
      <c r="AM179" s="23"/>
      <c r="AN179" s="23"/>
      <c r="AO179" s="23"/>
      <c r="AP179" s="23"/>
      <c r="AQ179" s="23"/>
      <c r="AR179" s="23"/>
      <c r="AS179" s="23"/>
      <c r="AT179" s="23"/>
      <c r="AU179" s="23"/>
      <c r="AV179" s="23"/>
      <c r="AW179" s="23"/>
      <c r="AX179" s="23"/>
    </row>
    <row r="180" spans="1:50">
      <c r="A180" s="23"/>
      <c r="B180" s="23" t="s">
        <v>904</v>
      </c>
      <c r="C180" s="23"/>
      <c r="D180" s="23"/>
      <c r="E180" s="23"/>
      <c r="F180" s="23"/>
      <c r="G180" s="23"/>
      <c r="H180" s="23"/>
      <c r="I180" s="23"/>
      <c r="J180" s="23"/>
      <c r="K180" s="23"/>
      <c r="L180" s="23"/>
      <c r="M180" s="23"/>
      <c r="N180" s="23"/>
      <c r="O180" s="23"/>
      <c r="P180" s="23"/>
      <c r="Q180" s="23"/>
      <c r="R180" s="23"/>
      <c r="S180" s="23"/>
      <c r="T180" s="23"/>
      <c r="U180" s="23"/>
      <c r="V180" s="23"/>
      <c r="W180" s="23"/>
      <c r="X180" s="23"/>
      <c r="Y180" s="23"/>
      <c r="Z180" s="23"/>
      <c r="AA180" s="23"/>
      <c r="AB180" s="23"/>
      <c r="AC180" s="23"/>
      <c r="AD180" s="23"/>
      <c r="AE180" s="23"/>
      <c r="AF180" s="23"/>
      <c r="AG180" s="23"/>
      <c r="AH180" s="23"/>
      <c r="AI180" s="23"/>
      <c r="AJ180" s="23"/>
      <c r="AK180" s="23"/>
      <c r="AL180" s="23"/>
      <c r="AM180" s="23"/>
      <c r="AN180" s="23"/>
      <c r="AO180" s="23"/>
      <c r="AP180" s="23"/>
      <c r="AQ180" s="23"/>
      <c r="AR180" s="23"/>
      <c r="AS180" s="23"/>
      <c r="AT180" s="23"/>
      <c r="AU180" s="23"/>
      <c r="AV180" s="23"/>
      <c r="AW180" s="23"/>
      <c r="AX180" s="23"/>
    </row>
    <row r="181" spans="1:50" ht="24" customHeight="1">
      <c r="A181" s="1621"/>
      <c r="B181" s="1621"/>
      <c r="C181" s="358" t="s">
        <v>903</v>
      </c>
      <c r="D181" s="358"/>
      <c r="E181" s="358"/>
      <c r="F181" s="358"/>
      <c r="G181" s="358"/>
      <c r="H181" s="358"/>
      <c r="I181" s="358"/>
      <c r="J181" s="358"/>
      <c r="K181" s="358"/>
      <c r="L181" s="358"/>
      <c r="M181" s="358" t="s">
        <v>902</v>
      </c>
      <c r="N181" s="358"/>
      <c r="O181" s="358"/>
      <c r="P181" s="358"/>
      <c r="Q181" s="358"/>
      <c r="R181" s="358"/>
      <c r="S181" s="358"/>
      <c r="T181" s="358"/>
      <c r="U181" s="358"/>
      <c r="V181" s="358"/>
      <c r="W181" s="358"/>
      <c r="X181" s="358"/>
      <c r="Y181" s="358"/>
      <c r="Z181" s="358"/>
      <c r="AA181" s="358"/>
      <c r="AB181" s="358"/>
      <c r="AC181" s="358"/>
      <c r="AD181" s="358"/>
      <c r="AE181" s="358"/>
      <c r="AF181" s="358"/>
      <c r="AG181" s="358"/>
      <c r="AH181" s="358"/>
      <c r="AI181" s="358"/>
      <c r="AJ181" s="358"/>
      <c r="AK181" s="399" t="s">
        <v>901</v>
      </c>
      <c r="AL181" s="358"/>
      <c r="AM181" s="358"/>
      <c r="AN181" s="358"/>
      <c r="AO181" s="358"/>
      <c r="AP181" s="358"/>
      <c r="AQ181" s="358" t="s">
        <v>900</v>
      </c>
      <c r="AR181" s="358"/>
      <c r="AS181" s="358"/>
      <c r="AT181" s="358"/>
      <c r="AU181" s="357" t="s">
        <v>899</v>
      </c>
      <c r="AV181" s="352"/>
      <c r="AW181" s="352"/>
      <c r="AX181" s="1622"/>
    </row>
    <row r="182" spans="1:50" ht="24" customHeight="1">
      <c r="A182" s="1621">
        <v>1</v>
      </c>
      <c r="B182" s="1621">
        <v>1</v>
      </c>
      <c r="C182" s="1623"/>
      <c r="D182" s="1623"/>
      <c r="E182" s="1623"/>
      <c r="F182" s="1623"/>
      <c r="G182" s="1623"/>
      <c r="H182" s="1623"/>
      <c r="I182" s="1623"/>
      <c r="J182" s="1623"/>
      <c r="K182" s="1623"/>
      <c r="L182" s="1623"/>
      <c r="M182" s="1623"/>
      <c r="N182" s="1623"/>
      <c r="O182" s="1623"/>
      <c r="P182" s="1623"/>
      <c r="Q182" s="1623"/>
      <c r="R182" s="1623"/>
      <c r="S182" s="1623"/>
      <c r="T182" s="1623"/>
      <c r="U182" s="1623"/>
      <c r="V182" s="1623"/>
      <c r="W182" s="1623"/>
      <c r="X182" s="1623"/>
      <c r="Y182" s="1623"/>
      <c r="Z182" s="1623"/>
      <c r="AA182" s="1623"/>
      <c r="AB182" s="1623"/>
      <c r="AC182" s="1623"/>
      <c r="AD182" s="1623"/>
      <c r="AE182" s="1623"/>
      <c r="AF182" s="1623"/>
      <c r="AG182" s="1623"/>
      <c r="AH182" s="1623"/>
      <c r="AI182" s="1623"/>
      <c r="AJ182" s="1623"/>
      <c r="AK182" s="1624"/>
      <c r="AL182" s="1623"/>
      <c r="AM182" s="1623"/>
      <c r="AN182" s="1623"/>
      <c r="AO182" s="1623"/>
      <c r="AP182" s="1623"/>
      <c r="AQ182" s="1623"/>
      <c r="AR182" s="1623"/>
      <c r="AS182" s="1623"/>
      <c r="AT182" s="1623"/>
      <c r="AU182" s="1625"/>
      <c r="AV182" s="795"/>
      <c r="AW182" s="795"/>
      <c r="AX182" s="1622"/>
    </row>
    <row r="183" spans="1:50" ht="24" customHeight="1">
      <c r="A183" s="1621">
        <v>2</v>
      </c>
      <c r="B183" s="1621">
        <v>1</v>
      </c>
      <c r="C183" s="1623"/>
      <c r="D183" s="1623"/>
      <c r="E183" s="1623"/>
      <c r="F183" s="1623"/>
      <c r="G183" s="1623"/>
      <c r="H183" s="1623"/>
      <c r="I183" s="1623"/>
      <c r="J183" s="1623"/>
      <c r="K183" s="1623"/>
      <c r="L183" s="1623"/>
      <c r="M183" s="1623"/>
      <c r="N183" s="1623"/>
      <c r="O183" s="1623"/>
      <c r="P183" s="1623"/>
      <c r="Q183" s="1623"/>
      <c r="R183" s="1623"/>
      <c r="S183" s="1623"/>
      <c r="T183" s="1623"/>
      <c r="U183" s="1623"/>
      <c r="V183" s="1623"/>
      <c r="W183" s="1623"/>
      <c r="X183" s="1623"/>
      <c r="Y183" s="1623"/>
      <c r="Z183" s="1623"/>
      <c r="AA183" s="1623"/>
      <c r="AB183" s="1623"/>
      <c r="AC183" s="1623"/>
      <c r="AD183" s="1623"/>
      <c r="AE183" s="1623"/>
      <c r="AF183" s="1623"/>
      <c r="AG183" s="1623"/>
      <c r="AH183" s="1623"/>
      <c r="AI183" s="1623"/>
      <c r="AJ183" s="1623"/>
      <c r="AK183" s="1624"/>
      <c r="AL183" s="1623"/>
      <c r="AM183" s="1623"/>
      <c r="AN183" s="1623"/>
      <c r="AO183" s="1623"/>
      <c r="AP183" s="1623"/>
      <c r="AQ183" s="1623"/>
      <c r="AR183" s="1623"/>
      <c r="AS183" s="1623"/>
      <c r="AT183" s="1623"/>
      <c r="AU183" s="1625"/>
      <c r="AV183" s="795"/>
      <c r="AW183" s="795"/>
      <c r="AX183" s="1622"/>
    </row>
    <row r="184" spans="1:50" ht="24" customHeight="1">
      <c r="A184" s="1621">
        <v>3</v>
      </c>
      <c r="B184" s="1621">
        <v>1</v>
      </c>
      <c r="C184" s="1623"/>
      <c r="D184" s="1623"/>
      <c r="E184" s="1623"/>
      <c r="F184" s="1623"/>
      <c r="G184" s="1623"/>
      <c r="H184" s="1623"/>
      <c r="I184" s="1623"/>
      <c r="J184" s="1623"/>
      <c r="K184" s="1623"/>
      <c r="L184" s="1623"/>
      <c r="M184" s="1623"/>
      <c r="N184" s="1623"/>
      <c r="O184" s="1623"/>
      <c r="P184" s="1623"/>
      <c r="Q184" s="1623"/>
      <c r="R184" s="1623"/>
      <c r="S184" s="1623"/>
      <c r="T184" s="1623"/>
      <c r="U184" s="1623"/>
      <c r="V184" s="1623"/>
      <c r="W184" s="1623"/>
      <c r="X184" s="1623"/>
      <c r="Y184" s="1623"/>
      <c r="Z184" s="1623"/>
      <c r="AA184" s="1623"/>
      <c r="AB184" s="1623"/>
      <c r="AC184" s="1623"/>
      <c r="AD184" s="1623"/>
      <c r="AE184" s="1623"/>
      <c r="AF184" s="1623"/>
      <c r="AG184" s="1623"/>
      <c r="AH184" s="1623"/>
      <c r="AI184" s="1623"/>
      <c r="AJ184" s="1623"/>
      <c r="AK184" s="1624"/>
      <c r="AL184" s="1623"/>
      <c r="AM184" s="1623"/>
      <c r="AN184" s="1623"/>
      <c r="AO184" s="1623"/>
      <c r="AP184" s="1623"/>
      <c r="AQ184" s="1623"/>
      <c r="AR184" s="1623"/>
      <c r="AS184" s="1623"/>
      <c r="AT184" s="1623"/>
      <c r="AU184" s="1625"/>
      <c r="AV184" s="795"/>
      <c r="AW184" s="795"/>
      <c r="AX184" s="1622"/>
    </row>
    <row r="185" spans="1:50" ht="24" customHeight="1">
      <c r="A185" s="1621">
        <v>4</v>
      </c>
      <c r="B185" s="1621">
        <v>1</v>
      </c>
      <c r="C185" s="1623"/>
      <c r="D185" s="1623"/>
      <c r="E185" s="1623"/>
      <c r="F185" s="1623"/>
      <c r="G185" s="1623"/>
      <c r="H185" s="1623"/>
      <c r="I185" s="1623"/>
      <c r="J185" s="1623"/>
      <c r="K185" s="1623"/>
      <c r="L185" s="1623"/>
      <c r="M185" s="1623"/>
      <c r="N185" s="1623"/>
      <c r="O185" s="1623"/>
      <c r="P185" s="1623"/>
      <c r="Q185" s="1623"/>
      <c r="R185" s="1623"/>
      <c r="S185" s="1623"/>
      <c r="T185" s="1623"/>
      <c r="U185" s="1623"/>
      <c r="V185" s="1623"/>
      <c r="W185" s="1623"/>
      <c r="X185" s="1623"/>
      <c r="Y185" s="1623"/>
      <c r="Z185" s="1623"/>
      <c r="AA185" s="1623"/>
      <c r="AB185" s="1623"/>
      <c r="AC185" s="1623"/>
      <c r="AD185" s="1623"/>
      <c r="AE185" s="1623"/>
      <c r="AF185" s="1623"/>
      <c r="AG185" s="1623"/>
      <c r="AH185" s="1623"/>
      <c r="AI185" s="1623"/>
      <c r="AJ185" s="1623"/>
      <c r="AK185" s="1624"/>
      <c r="AL185" s="1623"/>
      <c r="AM185" s="1623"/>
      <c r="AN185" s="1623"/>
      <c r="AO185" s="1623"/>
      <c r="AP185" s="1623"/>
      <c r="AQ185" s="1623"/>
      <c r="AR185" s="1623"/>
      <c r="AS185" s="1623"/>
      <c r="AT185" s="1623"/>
      <c r="AU185" s="1625"/>
      <c r="AV185" s="795"/>
      <c r="AW185" s="795"/>
      <c r="AX185" s="1622"/>
    </row>
    <row r="186" spans="1:50" ht="24" customHeight="1">
      <c r="A186" s="1621">
        <v>5</v>
      </c>
      <c r="B186" s="1621">
        <v>1</v>
      </c>
      <c r="C186" s="1623"/>
      <c r="D186" s="1623"/>
      <c r="E186" s="1623"/>
      <c r="F186" s="1623"/>
      <c r="G186" s="1623"/>
      <c r="H186" s="1623"/>
      <c r="I186" s="1623"/>
      <c r="J186" s="1623"/>
      <c r="K186" s="1623"/>
      <c r="L186" s="1623"/>
      <c r="M186" s="1623"/>
      <c r="N186" s="1623"/>
      <c r="O186" s="1623"/>
      <c r="P186" s="1623"/>
      <c r="Q186" s="1623"/>
      <c r="R186" s="1623"/>
      <c r="S186" s="1623"/>
      <c r="T186" s="1623"/>
      <c r="U186" s="1623"/>
      <c r="V186" s="1623"/>
      <c r="W186" s="1623"/>
      <c r="X186" s="1623"/>
      <c r="Y186" s="1623"/>
      <c r="Z186" s="1623"/>
      <c r="AA186" s="1623"/>
      <c r="AB186" s="1623"/>
      <c r="AC186" s="1623"/>
      <c r="AD186" s="1623"/>
      <c r="AE186" s="1623"/>
      <c r="AF186" s="1623"/>
      <c r="AG186" s="1623"/>
      <c r="AH186" s="1623"/>
      <c r="AI186" s="1623"/>
      <c r="AJ186" s="1623"/>
      <c r="AK186" s="1624"/>
      <c r="AL186" s="1623"/>
      <c r="AM186" s="1623"/>
      <c r="AN186" s="1623"/>
      <c r="AO186" s="1623"/>
      <c r="AP186" s="1623"/>
      <c r="AQ186" s="1623"/>
      <c r="AR186" s="1623"/>
      <c r="AS186" s="1623"/>
      <c r="AT186" s="1623"/>
      <c r="AU186" s="1625"/>
      <c r="AV186" s="795"/>
      <c r="AW186" s="795"/>
      <c r="AX186" s="1622"/>
    </row>
    <row r="187" spans="1:50" ht="24" customHeight="1">
      <c r="A187" s="1621">
        <v>6</v>
      </c>
      <c r="B187" s="1621">
        <v>1</v>
      </c>
      <c r="C187" s="1623"/>
      <c r="D187" s="1623"/>
      <c r="E187" s="1623"/>
      <c r="F187" s="1623"/>
      <c r="G187" s="1623"/>
      <c r="H187" s="1623"/>
      <c r="I187" s="1623"/>
      <c r="J187" s="1623"/>
      <c r="K187" s="1623"/>
      <c r="L187" s="1623"/>
      <c r="M187" s="1623"/>
      <c r="N187" s="1623"/>
      <c r="O187" s="1623"/>
      <c r="P187" s="1623"/>
      <c r="Q187" s="1623"/>
      <c r="R187" s="1623"/>
      <c r="S187" s="1623"/>
      <c r="T187" s="1623"/>
      <c r="U187" s="1623"/>
      <c r="V187" s="1623"/>
      <c r="W187" s="1623"/>
      <c r="X187" s="1623"/>
      <c r="Y187" s="1623"/>
      <c r="Z187" s="1623"/>
      <c r="AA187" s="1623"/>
      <c r="AB187" s="1623"/>
      <c r="AC187" s="1623"/>
      <c r="AD187" s="1623"/>
      <c r="AE187" s="1623"/>
      <c r="AF187" s="1623"/>
      <c r="AG187" s="1623"/>
      <c r="AH187" s="1623"/>
      <c r="AI187" s="1623"/>
      <c r="AJ187" s="1623"/>
      <c r="AK187" s="1624"/>
      <c r="AL187" s="1623"/>
      <c r="AM187" s="1623"/>
      <c r="AN187" s="1623"/>
      <c r="AO187" s="1623"/>
      <c r="AP187" s="1623"/>
      <c r="AQ187" s="1623"/>
      <c r="AR187" s="1623"/>
      <c r="AS187" s="1623"/>
      <c r="AT187" s="1623"/>
      <c r="AU187" s="1625"/>
      <c r="AV187" s="795"/>
      <c r="AW187" s="795"/>
      <c r="AX187" s="1622"/>
    </row>
    <row r="188" spans="1:50" ht="24" customHeight="1">
      <c r="A188" s="1621">
        <v>7</v>
      </c>
      <c r="B188" s="1621">
        <v>1</v>
      </c>
      <c r="C188" s="1623"/>
      <c r="D188" s="1623"/>
      <c r="E188" s="1623"/>
      <c r="F188" s="1623"/>
      <c r="G188" s="1623"/>
      <c r="H188" s="1623"/>
      <c r="I188" s="1623"/>
      <c r="J188" s="1623"/>
      <c r="K188" s="1623"/>
      <c r="L188" s="1623"/>
      <c r="M188" s="1623"/>
      <c r="N188" s="1623"/>
      <c r="O188" s="1623"/>
      <c r="P188" s="1623"/>
      <c r="Q188" s="1623"/>
      <c r="R188" s="1623"/>
      <c r="S188" s="1623"/>
      <c r="T188" s="1623"/>
      <c r="U188" s="1623"/>
      <c r="V188" s="1623"/>
      <c r="W188" s="1623"/>
      <c r="X188" s="1623"/>
      <c r="Y188" s="1623"/>
      <c r="Z188" s="1623"/>
      <c r="AA188" s="1623"/>
      <c r="AB188" s="1623"/>
      <c r="AC188" s="1623"/>
      <c r="AD188" s="1623"/>
      <c r="AE188" s="1623"/>
      <c r="AF188" s="1623"/>
      <c r="AG188" s="1623"/>
      <c r="AH188" s="1623"/>
      <c r="AI188" s="1623"/>
      <c r="AJ188" s="1623"/>
      <c r="AK188" s="1624"/>
      <c r="AL188" s="1623"/>
      <c r="AM188" s="1623"/>
      <c r="AN188" s="1623"/>
      <c r="AO188" s="1623"/>
      <c r="AP188" s="1623"/>
      <c r="AQ188" s="1623"/>
      <c r="AR188" s="1623"/>
      <c r="AS188" s="1623"/>
      <c r="AT188" s="1623"/>
      <c r="AU188" s="1625"/>
      <c r="AV188" s="795"/>
      <c r="AW188" s="795"/>
      <c r="AX188" s="1622"/>
    </row>
    <row r="189" spans="1:50" ht="24" customHeight="1">
      <c r="A189" s="1621">
        <v>8</v>
      </c>
      <c r="B189" s="1621">
        <v>1</v>
      </c>
      <c r="C189" s="1623"/>
      <c r="D189" s="1623"/>
      <c r="E189" s="1623"/>
      <c r="F189" s="1623"/>
      <c r="G189" s="1623"/>
      <c r="H189" s="1623"/>
      <c r="I189" s="1623"/>
      <c r="J189" s="1623"/>
      <c r="K189" s="1623"/>
      <c r="L189" s="1623"/>
      <c r="M189" s="1623"/>
      <c r="N189" s="1623"/>
      <c r="O189" s="1623"/>
      <c r="P189" s="1623"/>
      <c r="Q189" s="1623"/>
      <c r="R189" s="1623"/>
      <c r="S189" s="1623"/>
      <c r="T189" s="1623"/>
      <c r="U189" s="1623"/>
      <c r="V189" s="1623"/>
      <c r="W189" s="1623"/>
      <c r="X189" s="1623"/>
      <c r="Y189" s="1623"/>
      <c r="Z189" s="1623"/>
      <c r="AA189" s="1623"/>
      <c r="AB189" s="1623"/>
      <c r="AC189" s="1623"/>
      <c r="AD189" s="1623"/>
      <c r="AE189" s="1623"/>
      <c r="AF189" s="1623"/>
      <c r="AG189" s="1623"/>
      <c r="AH189" s="1623"/>
      <c r="AI189" s="1623"/>
      <c r="AJ189" s="1623"/>
      <c r="AK189" s="1624"/>
      <c r="AL189" s="1623"/>
      <c r="AM189" s="1623"/>
      <c r="AN189" s="1623"/>
      <c r="AO189" s="1623"/>
      <c r="AP189" s="1623"/>
      <c r="AQ189" s="1623"/>
      <c r="AR189" s="1623"/>
      <c r="AS189" s="1623"/>
      <c r="AT189" s="1623"/>
      <c r="AU189" s="1625"/>
      <c r="AV189" s="795"/>
      <c r="AW189" s="795"/>
      <c r="AX189" s="1622"/>
    </row>
    <row r="190" spans="1:50" ht="24" customHeight="1">
      <c r="A190" s="1621">
        <v>9</v>
      </c>
      <c r="B190" s="1621">
        <v>1</v>
      </c>
      <c r="C190" s="1623"/>
      <c r="D190" s="1623"/>
      <c r="E190" s="1623"/>
      <c r="F190" s="1623"/>
      <c r="G190" s="1623"/>
      <c r="H190" s="1623"/>
      <c r="I190" s="1623"/>
      <c r="J190" s="1623"/>
      <c r="K190" s="1623"/>
      <c r="L190" s="1623"/>
      <c r="M190" s="1623"/>
      <c r="N190" s="1623"/>
      <c r="O190" s="1623"/>
      <c r="P190" s="1623"/>
      <c r="Q190" s="1623"/>
      <c r="R190" s="1623"/>
      <c r="S190" s="1623"/>
      <c r="T190" s="1623"/>
      <c r="U190" s="1623"/>
      <c r="V190" s="1623"/>
      <c r="W190" s="1623"/>
      <c r="X190" s="1623"/>
      <c r="Y190" s="1623"/>
      <c r="Z190" s="1623"/>
      <c r="AA190" s="1623"/>
      <c r="AB190" s="1623"/>
      <c r="AC190" s="1623"/>
      <c r="AD190" s="1623"/>
      <c r="AE190" s="1623"/>
      <c r="AF190" s="1623"/>
      <c r="AG190" s="1623"/>
      <c r="AH190" s="1623"/>
      <c r="AI190" s="1623"/>
      <c r="AJ190" s="1623"/>
      <c r="AK190" s="1624"/>
      <c r="AL190" s="1623"/>
      <c r="AM190" s="1623"/>
      <c r="AN190" s="1623"/>
      <c r="AO190" s="1623"/>
      <c r="AP190" s="1623"/>
      <c r="AQ190" s="1623"/>
      <c r="AR190" s="1623"/>
      <c r="AS190" s="1623"/>
      <c r="AT190" s="1623"/>
      <c r="AU190" s="1625"/>
      <c r="AV190" s="795"/>
      <c r="AW190" s="795"/>
      <c r="AX190" s="1622"/>
    </row>
    <row r="191" spans="1:50" ht="24" customHeight="1">
      <c r="A191" s="1621">
        <v>10</v>
      </c>
      <c r="B191" s="1621">
        <v>1</v>
      </c>
      <c r="C191" s="1623"/>
      <c r="D191" s="1623"/>
      <c r="E191" s="1623"/>
      <c r="F191" s="1623"/>
      <c r="G191" s="1623"/>
      <c r="H191" s="1623"/>
      <c r="I191" s="1623"/>
      <c r="J191" s="1623"/>
      <c r="K191" s="1623"/>
      <c r="L191" s="1623"/>
      <c r="M191" s="1623"/>
      <c r="N191" s="1623"/>
      <c r="O191" s="1623"/>
      <c r="P191" s="1623"/>
      <c r="Q191" s="1623"/>
      <c r="R191" s="1623"/>
      <c r="S191" s="1623"/>
      <c r="T191" s="1623"/>
      <c r="U191" s="1623"/>
      <c r="V191" s="1623"/>
      <c r="W191" s="1623"/>
      <c r="X191" s="1623"/>
      <c r="Y191" s="1623"/>
      <c r="Z191" s="1623"/>
      <c r="AA191" s="1623"/>
      <c r="AB191" s="1623"/>
      <c r="AC191" s="1623"/>
      <c r="AD191" s="1623"/>
      <c r="AE191" s="1623"/>
      <c r="AF191" s="1623"/>
      <c r="AG191" s="1623"/>
      <c r="AH191" s="1623"/>
      <c r="AI191" s="1623"/>
      <c r="AJ191" s="1623"/>
      <c r="AK191" s="1624"/>
      <c r="AL191" s="1623"/>
      <c r="AM191" s="1623"/>
      <c r="AN191" s="1623"/>
      <c r="AO191" s="1623"/>
      <c r="AP191" s="1623"/>
      <c r="AQ191" s="1623"/>
      <c r="AR191" s="1623"/>
      <c r="AS191" s="1623"/>
      <c r="AT191" s="1623"/>
      <c r="AU191" s="1625"/>
      <c r="AV191" s="795"/>
      <c r="AW191" s="795"/>
      <c r="AX191" s="1622"/>
    </row>
  </sheetData>
  <mergeCells count="770">
    <mergeCell ref="A191:B191"/>
    <mergeCell ref="C191:L191"/>
    <mergeCell ref="M191:AJ191"/>
    <mergeCell ref="AK191:AP191"/>
    <mergeCell ref="AQ191:AT191"/>
    <mergeCell ref="AU191:AX191"/>
    <mergeCell ref="A188:B188"/>
    <mergeCell ref="C188:L188"/>
    <mergeCell ref="M188:AJ188"/>
    <mergeCell ref="AK188:AP188"/>
    <mergeCell ref="AQ188:AT188"/>
    <mergeCell ref="AU188:AX188"/>
    <mergeCell ref="A189:B189"/>
    <mergeCell ref="C189:L189"/>
    <mergeCell ref="M189:AJ189"/>
    <mergeCell ref="AK189:AP189"/>
    <mergeCell ref="AQ189:AT189"/>
    <mergeCell ref="AU189:AX189"/>
    <mergeCell ref="A190:B190"/>
    <mergeCell ref="C190:L190"/>
    <mergeCell ref="M190:AJ190"/>
    <mergeCell ref="AK190:AP190"/>
    <mergeCell ref="AQ190:AT190"/>
    <mergeCell ref="AU190:AX190"/>
    <mergeCell ref="A183:B183"/>
    <mergeCell ref="C183:L183"/>
    <mergeCell ref="M183:AJ183"/>
    <mergeCell ref="AK183:AP183"/>
    <mergeCell ref="AQ183:AT183"/>
    <mergeCell ref="AU183:AX183"/>
    <mergeCell ref="A186:B186"/>
    <mergeCell ref="C186:L186"/>
    <mergeCell ref="M186:AJ186"/>
    <mergeCell ref="AK186:AP186"/>
    <mergeCell ref="AQ186:AT186"/>
    <mergeCell ref="AU186:AX186"/>
    <mergeCell ref="A187:B187"/>
    <mergeCell ref="C187:L187"/>
    <mergeCell ref="M187:AJ187"/>
    <mergeCell ref="AK187:AP187"/>
    <mergeCell ref="AQ187:AT187"/>
    <mergeCell ref="AU187:AX187"/>
    <mergeCell ref="A184:B184"/>
    <mergeCell ref="C184:L184"/>
    <mergeCell ref="M184:AJ184"/>
    <mergeCell ref="AK184:AP184"/>
    <mergeCell ref="AQ184:AT184"/>
    <mergeCell ref="AU184:AX184"/>
    <mergeCell ref="A185:B185"/>
    <mergeCell ref="C185:L185"/>
    <mergeCell ref="M185:AJ185"/>
    <mergeCell ref="AK185:AP185"/>
    <mergeCell ref="AQ185:AT185"/>
    <mergeCell ref="AU185:AX185"/>
    <mergeCell ref="A182:B182"/>
    <mergeCell ref="C182:L182"/>
    <mergeCell ref="M182:AJ182"/>
    <mergeCell ref="AK182:AP182"/>
    <mergeCell ref="AQ182:AT182"/>
    <mergeCell ref="AU182:AX182"/>
    <mergeCell ref="A175:B175"/>
    <mergeCell ref="C175:L175"/>
    <mergeCell ref="M175:AJ175"/>
    <mergeCell ref="AK175:AP175"/>
    <mergeCell ref="AQ175:AT175"/>
    <mergeCell ref="AU175:AX175"/>
    <mergeCell ref="A178:B178"/>
    <mergeCell ref="C178:L178"/>
    <mergeCell ref="M178:AJ178"/>
    <mergeCell ref="AK178:AP178"/>
    <mergeCell ref="AQ178:AT178"/>
    <mergeCell ref="AU178:AX178"/>
    <mergeCell ref="A181:B181"/>
    <mergeCell ref="C181:L181"/>
    <mergeCell ref="M181:AJ181"/>
    <mergeCell ref="AK181:AP181"/>
    <mergeCell ref="AQ181:AT181"/>
    <mergeCell ref="AU181:AX181"/>
    <mergeCell ref="A176:B176"/>
    <mergeCell ref="C176:L176"/>
    <mergeCell ref="M176:AJ176"/>
    <mergeCell ref="AK176:AP176"/>
    <mergeCell ref="AQ176:AT176"/>
    <mergeCell ref="AU176:AX176"/>
    <mergeCell ref="A177:B177"/>
    <mergeCell ref="C177:L177"/>
    <mergeCell ref="M177:AJ177"/>
    <mergeCell ref="AK177:AP177"/>
    <mergeCell ref="AQ177:AT177"/>
    <mergeCell ref="AU177:AX177"/>
    <mergeCell ref="A174:B174"/>
    <mergeCell ref="C174:L174"/>
    <mergeCell ref="M174:AJ174"/>
    <mergeCell ref="AK174:AP174"/>
    <mergeCell ref="AQ174:AT174"/>
    <mergeCell ref="AU174:AX174"/>
    <mergeCell ref="A169:B169"/>
    <mergeCell ref="C169:L169"/>
    <mergeCell ref="M169:AJ169"/>
    <mergeCell ref="AK169:AP169"/>
    <mergeCell ref="AQ169:AT169"/>
    <mergeCell ref="AU169:AX169"/>
    <mergeCell ref="A172:B172"/>
    <mergeCell ref="C172:L172"/>
    <mergeCell ref="M172:AJ172"/>
    <mergeCell ref="AK172:AP172"/>
    <mergeCell ref="AQ172:AT172"/>
    <mergeCell ref="AU172:AX172"/>
    <mergeCell ref="A173:B173"/>
    <mergeCell ref="C173:L173"/>
    <mergeCell ref="M173:AJ173"/>
    <mergeCell ref="AK173:AP173"/>
    <mergeCell ref="AQ173:AT173"/>
    <mergeCell ref="AU173:AX173"/>
    <mergeCell ref="A170:B170"/>
    <mergeCell ref="C170:L170"/>
    <mergeCell ref="M170:AJ170"/>
    <mergeCell ref="AK170:AP170"/>
    <mergeCell ref="AQ170:AT170"/>
    <mergeCell ref="AU170:AX170"/>
    <mergeCell ref="A171:B171"/>
    <mergeCell ref="C171:L171"/>
    <mergeCell ref="M171:AJ171"/>
    <mergeCell ref="AK171:AP171"/>
    <mergeCell ref="AQ171:AT171"/>
    <mergeCell ref="AU171:AX171"/>
    <mergeCell ref="A168:B168"/>
    <mergeCell ref="C168:L168"/>
    <mergeCell ref="M168:AJ168"/>
    <mergeCell ref="AK168:AP168"/>
    <mergeCell ref="AQ168:AT168"/>
    <mergeCell ref="AU168:AX168"/>
    <mergeCell ref="A161:B161"/>
    <mergeCell ref="C161:L161"/>
    <mergeCell ref="M161:AJ161"/>
    <mergeCell ref="AK161:AP161"/>
    <mergeCell ref="AQ161:AT161"/>
    <mergeCell ref="AU161:AX161"/>
    <mergeCell ref="A164:B164"/>
    <mergeCell ref="C164:L164"/>
    <mergeCell ref="M164:AJ164"/>
    <mergeCell ref="AK164:AP164"/>
    <mergeCell ref="AQ164:AT164"/>
    <mergeCell ref="AU164:AX164"/>
    <mergeCell ref="A165:B165"/>
    <mergeCell ref="C165:L165"/>
    <mergeCell ref="M165:AJ165"/>
    <mergeCell ref="AK165:AP165"/>
    <mergeCell ref="AQ165:AT165"/>
    <mergeCell ref="AU165:AX165"/>
    <mergeCell ref="A162:B162"/>
    <mergeCell ref="C162:L162"/>
    <mergeCell ref="M162:AJ162"/>
    <mergeCell ref="AK162:AP162"/>
    <mergeCell ref="AQ162:AT162"/>
    <mergeCell ref="AU162:AX162"/>
    <mergeCell ref="A163:B163"/>
    <mergeCell ref="C163:L163"/>
    <mergeCell ref="M163:AJ163"/>
    <mergeCell ref="AK163:AP163"/>
    <mergeCell ref="AQ163:AT163"/>
    <mergeCell ref="AU163:AX163"/>
    <mergeCell ref="A160:B160"/>
    <mergeCell ref="C160:L160"/>
    <mergeCell ref="M160:AJ160"/>
    <mergeCell ref="AK160:AP160"/>
    <mergeCell ref="AQ160:AT160"/>
    <mergeCell ref="AU160:AX160"/>
    <mergeCell ref="A155:B155"/>
    <mergeCell ref="C155:L155"/>
    <mergeCell ref="M155:AJ155"/>
    <mergeCell ref="AK155:AP155"/>
    <mergeCell ref="AQ155:AT155"/>
    <mergeCell ref="AU155:AX155"/>
    <mergeCell ref="A158:B158"/>
    <mergeCell ref="C158:L158"/>
    <mergeCell ref="M158:AJ158"/>
    <mergeCell ref="AK158:AP158"/>
    <mergeCell ref="AQ158:AT158"/>
    <mergeCell ref="AU158:AX158"/>
    <mergeCell ref="A159:B159"/>
    <mergeCell ref="C159:L159"/>
    <mergeCell ref="M159:AJ159"/>
    <mergeCell ref="AK159:AP159"/>
    <mergeCell ref="AQ159:AT159"/>
    <mergeCell ref="AU159:AX159"/>
    <mergeCell ref="A156:B156"/>
    <mergeCell ref="C156:L156"/>
    <mergeCell ref="M156:AJ156"/>
    <mergeCell ref="AK156:AP156"/>
    <mergeCell ref="AQ156:AT156"/>
    <mergeCell ref="AU156:AX156"/>
    <mergeCell ref="A157:B157"/>
    <mergeCell ref="C157:L157"/>
    <mergeCell ref="M157:AJ157"/>
    <mergeCell ref="AK157:AP157"/>
    <mergeCell ref="AQ157:AT157"/>
    <mergeCell ref="AU157:AX157"/>
    <mergeCell ref="A152:B152"/>
    <mergeCell ref="C152:L152"/>
    <mergeCell ref="M152:AJ152"/>
    <mergeCell ref="AK152:AP152"/>
    <mergeCell ref="AQ152:AT152"/>
    <mergeCell ref="AU152:AX152"/>
    <mergeCell ref="A147:B147"/>
    <mergeCell ref="C147:L147"/>
    <mergeCell ref="M147:AJ147"/>
    <mergeCell ref="AK147:AP147"/>
    <mergeCell ref="AQ147:AT147"/>
    <mergeCell ref="AU147:AX147"/>
    <mergeCell ref="A150:B150"/>
    <mergeCell ref="C150:L150"/>
    <mergeCell ref="M150:AJ150"/>
    <mergeCell ref="AK150:AP150"/>
    <mergeCell ref="AQ150:AT150"/>
    <mergeCell ref="AU150:AX150"/>
    <mergeCell ref="A151:B151"/>
    <mergeCell ref="C151:L151"/>
    <mergeCell ref="M151:AJ151"/>
    <mergeCell ref="AK151:AP151"/>
    <mergeCell ref="AQ151:AT151"/>
    <mergeCell ref="AU151:AX151"/>
    <mergeCell ref="A148:B148"/>
    <mergeCell ref="C148:L148"/>
    <mergeCell ref="M148:AJ148"/>
    <mergeCell ref="AK148:AP148"/>
    <mergeCell ref="AQ148:AT148"/>
    <mergeCell ref="AU148:AX148"/>
    <mergeCell ref="A149:B149"/>
    <mergeCell ref="C149:L149"/>
    <mergeCell ref="M149:AJ149"/>
    <mergeCell ref="AK149:AP149"/>
    <mergeCell ref="AQ149:AT149"/>
    <mergeCell ref="AU149:AX149"/>
    <mergeCell ref="A145:B145"/>
    <mergeCell ref="C145:L145"/>
    <mergeCell ref="M145:AJ145"/>
    <mergeCell ref="AK145:AP145"/>
    <mergeCell ref="AQ145:AT145"/>
    <mergeCell ref="AU145:AX145"/>
    <mergeCell ref="A146:B146"/>
    <mergeCell ref="C146:L146"/>
    <mergeCell ref="M146:AJ146"/>
    <mergeCell ref="AK146:AP146"/>
    <mergeCell ref="AQ146:AT146"/>
    <mergeCell ref="AU146:AX146"/>
    <mergeCell ref="A143:B143"/>
    <mergeCell ref="C143:L143"/>
    <mergeCell ref="M143:AJ143"/>
    <mergeCell ref="AK143:AP143"/>
    <mergeCell ref="AQ143:AT143"/>
    <mergeCell ref="AU143:AX143"/>
    <mergeCell ref="A144:B144"/>
    <mergeCell ref="C144:L144"/>
    <mergeCell ref="M144:AJ144"/>
    <mergeCell ref="AK144:AP144"/>
    <mergeCell ref="AQ144:AT144"/>
    <mergeCell ref="AU144:AX144"/>
    <mergeCell ref="G137:K137"/>
    <mergeCell ref="L137:X137"/>
    <mergeCell ref="Y137:AB137"/>
    <mergeCell ref="AC137:AG137"/>
    <mergeCell ref="AH137:AT137"/>
    <mergeCell ref="AU137:AX137"/>
    <mergeCell ref="G136:K136"/>
    <mergeCell ref="L136:X136"/>
    <mergeCell ref="A142:B142"/>
    <mergeCell ref="C142:L142"/>
    <mergeCell ref="M142:AJ142"/>
    <mergeCell ref="AK142:AP142"/>
    <mergeCell ref="AQ142:AT142"/>
    <mergeCell ref="AU142:AX142"/>
    <mergeCell ref="G138:K138"/>
    <mergeCell ref="L138:X138"/>
    <mergeCell ref="Y138:AB138"/>
    <mergeCell ref="AC138:AG138"/>
    <mergeCell ref="AH138:AT138"/>
    <mergeCell ref="AU138:AX138"/>
    <mergeCell ref="G128:AB128"/>
    <mergeCell ref="AC128:AX128"/>
    <mergeCell ref="G129:K129"/>
    <mergeCell ref="L129:X129"/>
    <mergeCell ref="Y129:AB129"/>
    <mergeCell ref="AC129:AG129"/>
    <mergeCell ref="AH129:AT129"/>
    <mergeCell ref="AU129:AX129"/>
    <mergeCell ref="Y136:AB136"/>
    <mergeCell ref="AC136:AG136"/>
    <mergeCell ref="AH136:AT136"/>
    <mergeCell ref="AU136:AX136"/>
    <mergeCell ref="G135:K135"/>
    <mergeCell ref="L135:X135"/>
    <mergeCell ref="Y135:AB135"/>
    <mergeCell ref="AC135:AG135"/>
    <mergeCell ref="AH135:AT135"/>
    <mergeCell ref="AU135:AX135"/>
    <mergeCell ref="AH132:AT132"/>
    <mergeCell ref="AU132:AX132"/>
    <mergeCell ref="G133:K133"/>
    <mergeCell ref="L133:X133"/>
    <mergeCell ref="Y133:AB133"/>
    <mergeCell ref="AC133:AG133"/>
    <mergeCell ref="AH133:AT133"/>
    <mergeCell ref="AU133:AX133"/>
    <mergeCell ref="G134:K134"/>
    <mergeCell ref="L134:X134"/>
    <mergeCell ref="Y134:AB134"/>
    <mergeCell ref="AC134:AG134"/>
    <mergeCell ref="AH134:AT134"/>
    <mergeCell ref="AU134:AX134"/>
    <mergeCell ref="AH131:AT131"/>
    <mergeCell ref="AU131:AX131"/>
    <mergeCell ref="G130:K130"/>
    <mergeCell ref="L130:X130"/>
    <mergeCell ref="Y130:AB130"/>
    <mergeCell ref="AC130:AG130"/>
    <mergeCell ref="AH130:AT130"/>
    <mergeCell ref="AU130:AX130"/>
    <mergeCell ref="G132:K132"/>
    <mergeCell ref="L132:X132"/>
    <mergeCell ref="Y132:AB132"/>
    <mergeCell ref="AC132:AG132"/>
    <mergeCell ref="G131:K131"/>
    <mergeCell ref="L131:X131"/>
    <mergeCell ref="Y131:AB131"/>
    <mergeCell ref="AC131:AG131"/>
    <mergeCell ref="G126:K126"/>
    <mergeCell ref="L126:X126"/>
    <mergeCell ref="Y126:AB126"/>
    <mergeCell ref="AC126:AG126"/>
    <mergeCell ref="AH126:AT126"/>
    <mergeCell ref="AU126:AX126"/>
    <mergeCell ref="G127:K127"/>
    <mergeCell ref="L127:X127"/>
    <mergeCell ref="Y127:AB127"/>
    <mergeCell ref="AC127:AG127"/>
    <mergeCell ref="AH127:AT127"/>
    <mergeCell ref="AU127:AX127"/>
    <mergeCell ref="G124:K124"/>
    <mergeCell ref="L124:X124"/>
    <mergeCell ref="Y124:AB124"/>
    <mergeCell ref="AC124:AG124"/>
    <mergeCell ref="AH124:AT124"/>
    <mergeCell ref="AU124:AX124"/>
    <mergeCell ref="G125:K125"/>
    <mergeCell ref="L125:X125"/>
    <mergeCell ref="Y125:AB125"/>
    <mergeCell ref="AC125:AG125"/>
    <mergeCell ref="AH125:AT125"/>
    <mergeCell ref="AU125:AX125"/>
    <mergeCell ref="G121:K121"/>
    <mergeCell ref="L121:X121"/>
    <mergeCell ref="Y121:AB121"/>
    <mergeCell ref="AC121:AG121"/>
    <mergeCell ref="AH121:AT121"/>
    <mergeCell ref="AU121:AX121"/>
    <mergeCell ref="G120:K120"/>
    <mergeCell ref="L120:X120"/>
    <mergeCell ref="G123:K123"/>
    <mergeCell ref="L123:X123"/>
    <mergeCell ref="Y123:AB123"/>
    <mergeCell ref="AC123:AG123"/>
    <mergeCell ref="AH123:AT123"/>
    <mergeCell ref="AU123:AX123"/>
    <mergeCell ref="G122:K122"/>
    <mergeCell ref="L122:X122"/>
    <mergeCell ref="Y122:AB122"/>
    <mergeCell ref="AC122:AG122"/>
    <mergeCell ref="AH122:AT122"/>
    <mergeCell ref="AU122:AX122"/>
    <mergeCell ref="G112:K112"/>
    <mergeCell ref="L112:X112"/>
    <mergeCell ref="Y112:AB112"/>
    <mergeCell ref="AC112:AG112"/>
    <mergeCell ref="AH112:AT112"/>
    <mergeCell ref="AU112:AX112"/>
    <mergeCell ref="Y120:AB120"/>
    <mergeCell ref="AC120:AG120"/>
    <mergeCell ref="AH120:AT120"/>
    <mergeCell ref="AU120:AX120"/>
    <mergeCell ref="G119:K119"/>
    <mergeCell ref="L119:X119"/>
    <mergeCell ref="Y119:AB119"/>
    <mergeCell ref="AC119:AG119"/>
    <mergeCell ref="AH119:AT119"/>
    <mergeCell ref="AU119:AX119"/>
    <mergeCell ref="AH115:AT115"/>
    <mergeCell ref="AU115:AX115"/>
    <mergeCell ref="G116:K116"/>
    <mergeCell ref="L116:X116"/>
    <mergeCell ref="Y116:AB116"/>
    <mergeCell ref="AC116:AG116"/>
    <mergeCell ref="AH116:AT116"/>
    <mergeCell ref="AU116:AX116"/>
    <mergeCell ref="G117:AB117"/>
    <mergeCell ref="AC117:AX117"/>
    <mergeCell ref="G118:K118"/>
    <mergeCell ref="L118:X118"/>
    <mergeCell ref="Y118:AB118"/>
    <mergeCell ref="AC118:AG118"/>
    <mergeCell ref="AH118:AT118"/>
    <mergeCell ref="AU118:AX118"/>
    <mergeCell ref="AH114:AT114"/>
    <mergeCell ref="AU114:AX114"/>
    <mergeCell ref="G113:K113"/>
    <mergeCell ref="L113:X113"/>
    <mergeCell ref="Y113:AB113"/>
    <mergeCell ref="AC113:AG113"/>
    <mergeCell ref="AH113:AT113"/>
    <mergeCell ref="AU113:AX113"/>
    <mergeCell ref="G115:K115"/>
    <mergeCell ref="L115:X115"/>
    <mergeCell ref="Y115:AB115"/>
    <mergeCell ref="AC115:AG115"/>
    <mergeCell ref="G114:K114"/>
    <mergeCell ref="L114:X114"/>
    <mergeCell ref="Y114:AB114"/>
    <mergeCell ref="AC114:AG114"/>
    <mergeCell ref="G110:K110"/>
    <mergeCell ref="L110:X110"/>
    <mergeCell ref="Y110:AB110"/>
    <mergeCell ref="AC110:AG110"/>
    <mergeCell ref="AH110:AT110"/>
    <mergeCell ref="AU110:AX110"/>
    <mergeCell ref="G111:K111"/>
    <mergeCell ref="L111:X111"/>
    <mergeCell ref="Y111:AB111"/>
    <mergeCell ref="AC111:AG111"/>
    <mergeCell ref="AH111:AT111"/>
    <mergeCell ref="AU111:AX111"/>
    <mergeCell ref="G108:K108"/>
    <mergeCell ref="L108:X108"/>
    <mergeCell ref="Y108:AB108"/>
    <mergeCell ref="AC108:AG108"/>
    <mergeCell ref="AH108:AT108"/>
    <mergeCell ref="AU108:AX108"/>
    <mergeCell ref="G109:K109"/>
    <mergeCell ref="L109:X109"/>
    <mergeCell ref="Y109:AB109"/>
    <mergeCell ref="AC109:AG109"/>
    <mergeCell ref="AH109:AT109"/>
    <mergeCell ref="AU109:AX109"/>
    <mergeCell ref="AH103:AT103"/>
    <mergeCell ref="AU103:AX103"/>
    <mergeCell ref="G106:AB106"/>
    <mergeCell ref="AC106:AX106"/>
    <mergeCell ref="G107:K107"/>
    <mergeCell ref="L107:X107"/>
    <mergeCell ref="Y107:AB107"/>
    <mergeCell ref="AC107:AG107"/>
    <mergeCell ref="AH107:AT107"/>
    <mergeCell ref="AU107:AX107"/>
    <mergeCell ref="G105:K105"/>
    <mergeCell ref="L105:X105"/>
    <mergeCell ref="Y105:AB105"/>
    <mergeCell ref="AC105:AG105"/>
    <mergeCell ref="AH105:AT105"/>
    <mergeCell ref="AU105:AX105"/>
    <mergeCell ref="G104:K104"/>
    <mergeCell ref="L104:X104"/>
    <mergeCell ref="Y104:AB104"/>
    <mergeCell ref="AC104:AG104"/>
    <mergeCell ref="AH104:AT104"/>
    <mergeCell ref="AU104:AX104"/>
    <mergeCell ref="Y101:AB101"/>
    <mergeCell ref="AC101:AG101"/>
    <mergeCell ref="AH101:AT101"/>
    <mergeCell ref="AU101:AX101"/>
    <mergeCell ref="G101:K101"/>
    <mergeCell ref="L101:X101"/>
    <mergeCell ref="G98:K98"/>
    <mergeCell ref="L98:X98"/>
    <mergeCell ref="Y98:AB98"/>
    <mergeCell ref="AC98:AG98"/>
    <mergeCell ref="AH98:AT98"/>
    <mergeCell ref="AU98:AX98"/>
    <mergeCell ref="AH99:AT99"/>
    <mergeCell ref="AU99:AX99"/>
    <mergeCell ref="Y100:AB100"/>
    <mergeCell ref="AC100:AG100"/>
    <mergeCell ref="AH100:AT100"/>
    <mergeCell ref="AU100:AX100"/>
    <mergeCell ref="A64:AX64"/>
    <mergeCell ref="A65:AX65"/>
    <mergeCell ref="A66:AX66"/>
    <mergeCell ref="A67:B67"/>
    <mergeCell ref="C67:J67"/>
    <mergeCell ref="K67:R67"/>
    <mergeCell ref="G97:K97"/>
    <mergeCell ref="L97:X97"/>
    <mergeCell ref="Y97:AB97"/>
    <mergeCell ref="AC97:AG97"/>
    <mergeCell ref="AH97:AT97"/>
    <mergeCell ref="AU97:AX97"/>
    <mergeCell ref="A69:F92"/>
    <mergeCell ref="A95:F138"/>
    <mergeCell ref="G95:AB95"/>
    <mergeCell ref="AC95:AX95"/>
    <mergeCell ref="G102:K102"/>
    <mergeCell ref="L102:X102"/>
    <mergeCell ref="Y102:AB102"/>
    <mergeCell ref="AC102:AG102"/>
    <mergeCell ref="AH102:AT102"/>
    <mergeCell ref="AU102:AX102"/>
    <mergeCell ref="G103:K103"/>
    <mergeCell ref="L103:X103"/>
    <mergeCell ref="G96:K96"/>
    <mergeCell ref="L96:X96"/>
    <mergeCell ref="Y103:AB103"/>
    <mergeCell ref="AC103:AG103"/>
    <mergeCell ref="A60:AX60"/>
    <mergeCell ref="A61:E61"/>
    <mergeCell ref="F61:AX61"/>
    <mergeCell ref="A62:AX62"/>
    <mergeCell ref="S67:Z67"/>
    <mergeCell ref="AA67:AH67"/>
    <mergeCell ref="AI67:AP67"/>
    <mergeCell ref="AQ67:AX67"/>
    <mergeCell ref="G99:K99"/>
    <mergeCell ref="L99:X99"/>
    <mergeCell ref="Y99:AB99"/>
    <mergeCell ref="AC99:AG99"/>
    <mergeCell ref="AH96:AT96"/>
    <mergeCell ref="AU96:AX96"/>
    <mergeCell ref="Y96:AB96"/>
    <mergeCell ref="AC96:AG96"/>
    <mergeCell ref="G100:K100"/>
    <mergeCell ref="L100:X100"/>
    <mergeCell ref="A63:E63"/>
    <mergeCell ref="F63:AX63"/>
    <mergeCell ref="A56:B57"/>
    <mergeCell ref="C56:F56"/>
    <mergeCell ref="G56:AX56"/>
    <mergeCell ref="C57:F57"/>
    <mergeCell ref="G57:AX57"/>
    <mergeCell ref="A52:B55"/>
    <mergeCell ref="C52:AC52"/>
    <mergeCell ref="A58:AX58"/>
    <mergeCell ref="A59:AX59"/>
    <mergeCell ref="A49:B51"/>
    <mergeCell ref="C49:AC49"/>
    <mergeCell ref="AD49:AF49"/>
    <mergeCell ref="AG49:AX51"/>
    <mergeCell ref="C50:AC50"/>
    <mergeCell ref="AD50:AF50"/>
    <mergeCell ref="C51:AC51"/>
    <mergeCell ref="AD51:AF51"/>
    <mergeCell ref="AD52:AF52"/>
    <mergeCell ref="AG52:AX55"/>
    <mergeCell ref="C53:F53"/>
    <mergeCell ref="G53:S53"/>
    <mergeCell ref="T53:AF53"/>
    <mergeCell ref="C54:F54"/>
    <mergeCell ref="G54:S54"/>
    <mergeCell ref="T54:AF54"/>
    <mergeCell ref="C55:F55"/>
    <mergeCell ref="G55:S55"/>
    <mergeCell ref="T55:AF55"/>
    <mergeCell ref="A43:B48"/>
    <mergeCell ref="C43:AC43"/>
    <mergeCell ref="AD43:AF43"/>
    <mergeCell ref="AG43:AX48"/>
    <mergeCell ref="C44:AC44"/>
    <mergeCell ref="AD44:AF44"/>
    <mergeCell ref="C45:AC45"/>
    <mergeCell ref="AD45:AF45"/>
    <mergeCell ref="C46:AC46"/>
    <mergeCell ref="AD46:AF46"/>
    <mergeCell ref="C47:AC47"/>
    <mergeCell ref="AD47:AF47"/>
    <mergeCell ref="C48:AC48"/>
    <mergeCell ref="AD48:AF48"/>
    <mergeCell ref="C42:AC42"/>
    <mergeCell ref="AD42:AF42"/>
    <mergeCell ref="L29:Q29"/>
    <mergeCell ref="R29:W29"/>
    <mergeCell ref="X29:AX29"/>
    <mergeCell ref="C30:K30"/>
    <mergeCell ref="L30:Q30"/>
    <mergeCell ref="R30:W30"/>
    <mergeCell ref="X30:AX30"/>
    <mergeCell ref="C31:K31"/>
    <mergeCell ref="A38:AX38"/>
    <mergeCell ref="C39:AC39"/>
    <mergeCell ref="AD39:AF39"/>
    <mergeCell ref="AG39:AX39"/>
    <mergeCell ref="A40:B42"/>
    <mergeCell ref="C40:AC40"/>
    <mergeCell ref="AD40:AF40"/>
    <mergeCell ref="AG40:AX42"/>
    <mergeCell ref="C41:AC41"/>
    <mergeCell ref="AD41:AF41"/>
    <mergeCell ref="A29:B36"/>
    <mergeCell ref="C29:K29"/>
    <mergeCell ref="L31:Q31"/>
    <mergeCell ref="R31:W31"/>
    <mergeCell ref="X31:AX31"/>
    <mergeCell ref="C32:K32"/>
    <mergeCell ref="L32:Q32"/>
    <mergeCell ref="R32:W32"/>
    <mergeCell ref="X32:AX32"/>
    <mergeCell ref="A26:F28"/>
    <mergeCell ref="C36:K36"/>
    <mergeCell ref="L36:Q36"/>
    <mergeCell ref="R36:W36"/>
    <mergeCell ref="X36:AX36"/>
    <mergeCell ref="C33:K33"/>
    <mergeCell ref="L33:Q33"/>
    <mergeCell ref="R33:W33"/>
    <mergeCell ref="X33:AX33"/>
    <mergeCell ref="C34:K34"/>
    <mergeCell ref="L34:Q34"/>
    <mergeCell ref="C35:K35"/>
    <mergeCell ref="L35:Q35"/>
    <mergeCell ref="R35:W35"/>
    <mergeCell ref="X35:AX35"/>
    <mergeCell ref="R34:W34"/>
    <mergeCell ref="X34:AX34"/>
    <mergeCell ref="AT26:AX26"/>
    <mergeCell ref="A23:F25"/>
    <mergeCell ref="AT27:AX27"/>
    <mergeCell ref="Y28:AA28"/>
    <mergeCell ref="AB28:AD28"/>
    <mergeCell ref="AE28:AI28"/>
    <mergeCell ref="AJ28:AN28"/>
    <mergeCell ref="AO28:AS28"/>
    <mergeCell ref="AT28:AX28"/>
    <mergeCell ref="G27:X28"/>
    <mergeCell ref="G26:X26"/>
    <mergeCell ref="Y26:AA26"/>
    <mergeCell ref="AB26:AD26"/>
    <mergeCell ref="AE26:AI26"/>
    <mergeCell ref="AJ26:AN26"/>
    <mergeCell ref="AO26:AS26"/>
    <mergeCell ref="AT24:AX24"/>
    <mergeCell ref="Y25:AA25"/>
    <mergeCell ref="Y27:AA27"/>
    <mergeCell ref="AB27:AD27"/>
    <mergeCell ref="AE27:AI27"/>
    <mergeCell ref="AJ27:AN27"/>
    <mergeCell ref="AO27:AS27"/>
    <mergeCell ref="AO23:AS23"/>
    <mergeCell ref="AJ25:AN25"/>
    <mergeCell ref="AO25:AS25"/>
    <mergeCell ref="Y24:AA24"/>
    <mergeCell ref="AB24:AD24"/>
    <mergeCell ref="AT25:AX25"/>
    <mergeCell ref="G24:X25"/>
    <mergeCell ref="G23:X23"/>
    <mergeCell ref="Y23:AA23"/>
    <mergeCell ref="AB23:AD23"/>
    <mergeCell ref="AE23:AI23"/>
    <mergeCell ref="AJ23:AN23"/>
    <mergeCell ref="AB25:AD25"/>
    <mergeCell ref="AE25:AI25"/>
    <mergeCell ref="AO24:AS24"/>
    <mergeCell ref="AE24:AI24"/>
    <mergeCell ref="AJ24:AN24"/>
    <mergeCell ref="AT23:AX23"/>
    <mergeCell ref="Y20:AA20"/>
    <mergeCell ref="AB20:AD20"/>
    <mergeCell ref="Y21:AA21"/>
    <mergeCell ref="AJ21:AN21"/>
    <mergeCell ref="G20:X22"/>
    <mergeCell ref="AO21:AS21"/>
    <mergeCell ref="AT21:AX21"/>
    <mergeCell ref="Y22:AA22"/>
    <mergeCell ref="AB22:AD22"/>
    <mergeCell ref="AE22:AI22"/>
    <mergeCell ref="AJ22:AN22"/>
    <mergeCell ref="AO22:AS22"/>
    <mergeCell ref="AT22:AX22"/>
    <mergeCell ref="I16:O16"/>
    <mergeCell ref="I15:O15"/>
    <mergeCell ref="P15:V15"/>
    <mergeCell ref="W15:AC15"/>
    <mergeCell ref="AD15:AJ15"/>
    <mergeCell ref="AK15:AQ15"/>
    <mergeCell ref="P16:V16"/>
    <mergeCell ref="W16:AC16"/>
    <mergeCell ref="A19:F22"/>
    <mergeCell ref="G19:X19"/>
    <mergeCell ref="Y19:AA19"/>
    <mergeCell ref="AB19:AD19"/>
    <mergeCell ref="AE19:AI19"/>
    <mergeCell ref="AJ19:AN19"/>
    <mergeCell ref="AB21:AD21"/>
    <mergeCell ref="AE21:AI21"/>
    <mergeCell ref="G17:O17"/>
    <mergeCell ref="P17:V17"/>
    <mergeCell ref="W17:AC17"/>
    <mergeCell ref="AD17:AJ17"/>
    <mergeCell ref="AK17:AQ17"/>
    <mergeCell ref="G18:O18"/>
    <mergeCell ref="P18:V18"/>
    <mergeCell ref="W18:AC18"/>
    <mergeCell ref="W12:AC12"/>
    <mergeCell ref="AD12:AJ12"/>
    <mergeCell ref="AK12:AQ12"/>
    <mergeCell ref="AR12:AX12"/>
    <mergeCell ref="I13:O13"/>
    <mergeCell ref="P13:V13"/>
    <mergeCell ref="W13:AC13"/>
    <mergeCell ref="AD13:AJ13"/>
    <mergeCell ref="AK13:AQ13"/>
    <mergeCell ref="AR13:AX13"/>
    <mergeCell ref="AR15:AX15"/>
    <mergeCell ref="AK14:AQ14"/>
    <mergeCell ref="AE20:AI20"/>
    <mergeCell ref="AJ20:AN20"/>
    <mergeCell ref="AO20:AS20"/>
    <mergeCell ref="AT20:AX20"/>
    <mergeCell ref="AD16:AJ16"/>
    <mergeCell ref="AK16:AQ16"/>
    <mergeCell ref="AR16:AX16"/>
    <mergeCell ref="AD14:AJ14"/>
    <mergeCell ref="AR17:AX17"/>
    <mergeCell ref="AO19:AS19"/>
    <mergeCell ref="AT19:AX19"/>
    <mergeCell ref="AD18:AJ18"/>
    <mergeCell ref="AK18:AQ18"/>
    <mergeCell ref="AR18:AX18"/>
    <mergeCell ref="AJ1:AP1"/>
    <mergeCell ref="AQ1:AX1"/>
    <mergeCell ref="A2:AN2"/>
    <mergeCell ref="AO2:AX2"/>
    <mergeCell ref="A3:F3"/>
    <mergeCell ref="G3:X3"/>
    <mergeCell ref="AR10:AX10"/>
    <mergeCell ref="G11:H16"/>
    <mergeCell ref="I11:O11"/>
    <mergeCell ref="P11:V11"/>
    <mergeCell ref="W11:AC11"/>
    <mergeCell ref="AD11:AJ11"/>
    <mergeCell ref="AK11:AQ11"/>
    <mergeCell ref="AR11:AX11"/>
    <mergeCell ref="I12:O12"/>
    <mergeCell ref="P12:V12"/>
    <mergeCell ref="A8:F8"/>
    <mergeCell ref="G8:AX8"/>
    <mergeCell ref="A9:F9"/>
    <mergeCell ref="G9:AX9"/>
    <mergeCell ref="A10:F18"/>
    <mergeCell ref="G10:O10"/>
    <mergeCell ref="P10:V10"/>
    <mergeCell ref="W10:AC10"/>
    <mergeCell ref="Y3:AD3"/>
    <mergeCell ref="AE3:AP3"/>
    <mergeCell ref="AQ3:AX3"/>
    <mergeCell ref="A6:F6"/>
    <mergeCell ref="G6:X6"/>
    <mergeCell ref="Y6:AD6"/>
    <mergeCell ref="AE6:AX6"/>
    <mergeCell ref="AE5:AX5"/>
    <mergeCell ref="I14:O14"/>
    <mergeCell ref="P14:V14"/>
    <mergeCell ref="W14:AC14"/>
    <mergeCell ref="AR14:AX14"/>
    <mergeCell ref="AD10:AJ10"/>
    <mergeCell ref="AK10:AQ10"/>
    <mergeCell ref="A7:F7"/>
    <mergeCell ref="G7:AX7"/>
    <mergeCell ref="A4:F4"/>
    <mergeCell ref="G4:X4"/>
    <mergeCell ref="Y4:AD4"/>
    <mergeCell ref="AE4:AP4"/>
    <mergeCell ref="AQ4:AX4"/>
    <mergeCell ref="A5:F5"/>
    <mergeCell ref="G5:X5"/>
    <mergeCell ref="Y5:AD5"/>
  </mergeCells>
  <phoneticPr fontId="24"/>
  <pageMargins left="0.62992125984251968" right="0.39370078740157483" top="0.59055118110236227" bottom="0.39370078740157483" header="0.51181102362204722" footer="0.51181102362204722"/>
  <pageSetup paperSize="9" scale="70" fitToHeight="4" orientation="portrait" horizontalDpi="4294967292" r:id="rId1"/>
  <headerFooter alignWithMargins="0">
    <oddFooter>&amp;C&amp;P</oddFooter>
  </headerFooter>
  <rowBreaks count="4" manualBreakCount="4">
    <brk id="36" max="49" man="1"/>
    <brk id="67" max="49" man="1"/>
    <brk id="93" max="49" man="1"/>
    <brk id="138" max="49"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BC68"/>
  <sheetViews>
    <sheetView view="pageBreakPreview" zoomScale="70" zoomScaleNormal="75" zoomScaleSheetLayoutView="70" workbookViewId="0">
      <selection activeCell="AQ1" sqref="AQ1:AX1"/>
    </sheetView>
  </sheetViews>
  <sheetFormatPr defaultRowHeight="13.5"/>
  <cols>
    <col min="1" max="50" width="2.625" style="1" customWidth="1"/>
    <col min="51" max="57" width="2.25" style="1" customWidth="1"/>
    <col min="58" max="16384" width="9" style="1"/>
  </cols>
  <sheetData>
    <row r="1" spans="1:50" ht="21.75" customHeight="1" thickBot="1">
      <c r="AJ1" s="499" t="s">
        <v>0</v>
      </c>
      <c r="AK1" s="499"/>
      <c r="AL1" s="499"/>
      <c r="AM1" s="499"/>
      <c r="AN1" s="499"/>
      <c r="AO1" s="499"/>
      <c r="AP1" s="499"/>
      <c r="AQ1" s="791" t="str">
        <f ca="1">RIGHT(CELL("filename",AQ1),LEN(CELL("filename",AQ1))-FIND("]",CELL("filename",AQ1)))</f>
        <v>121</v>
      </c>
      <c r="AR1" s="791"/>
      <c r="AS1" s="791"/>
      <c r="AT1" s="791"/>
      <c r="AU1" s="791"/>
      <c r="AV1" s="791"/>
      <c r="AW1" s="791"/>
      <c r="AX1" s="791"/>
    </row>
    <row r="2" spans="1:50" ht="21" customHeight="1" thickBot="1">
      <c r="A2" s="501" t="s">
        <v>1</v>
      </c>
      <c r="B2" s="502"/>
      <c r="C2" s="502"/>
      <c r="D2" s="502"/>
      <c r="E2" s="502"/>
      <c r="F2" s="502"/>
      <c r="G2" s="502"/>
      <c r="H2" s="502"/>
      <c r="I2" s="502"/>
      <c r="J2" s="502"/>
      <c r="K2" s="502"/>
      <c r="L2" s="502"/>
      <c r="M2" s="502"/>
      <c r="N2" s="502"/>
      <c r="O2" s="502"/>
      <c r="P2" s="502"/>
      <c r="Q2" s="502"/>
      <c r="R2" s="502"/>
      <c r="S2" s="502"/>
      <c r="T2" s="502"/>
      <c r="U2" s="502"/>
      <c r="V2" s="502"/>
      <c r="W2" s="502"/>
      <c r="X2" s="502"/>
      <c r="Y2" s="502"/>
      <c r="Z2" s="502"/>
      <c r="AA2" s="502"/>
      <c r="AB2" s="502"/>
      <c r="AC2" s="502"/>
      <c r="AD2" s="502"/>
      <c r="AE2" s="502"/>
      <c r="AF2" s="502"/>
      <c r="AG2" s="502"/>
      <c r="AH2" s="502"/>
      <c r="AI2" s="502"/>
      <c r="AJ2" s="502"/>
      <c r="AK2" s="502"/>
      <c r="AL2" s="502"/>
      <c r="AM2" s="502"/>
      <c r="AN2" s="502"/>
      <c r="AO2" s="503" t="s">
        <v>2</v>
      </c>
      <c r="AP2" s="504"/>
      <c r="AQ2" s="504"/>
      <c r="AR2" s="504"/>
      <c r="AS2" s="504"/>
      <c r="AT2" s="504"/>
      <c r="AU2" s="504"/>
      <c r="AV2" s="504"/>
      <c r="AW2" s="504"/>
      <c r="AX2" s="505"/>
    </row>
    <row r="3" spans="1:50" ht="25.15" customHeight="1">
      <c r="A3" s="506" t="s">
        <v>3</v>
      </c>
      <c r="B3" s="507"/>
      <c r="C3" s="507"/>
      <c r="D3" s="507"/>
      <c r="E3" s="507"/>
      <c r="F3" s="507"/>
      <c r="G3" s="697" t="s">
        <v>272</v>
      </c>
      <c r="H3" s="792"/>
      <c r="I3" s="792"/>
      <c r="J3" s="792"/>
      <c r="K3" s="792"/>
      <c r="L3" s="792"/>
      <c r="M3" s="792"/>
      <c r="N3" s="792"/>
      <c r="O3" s="792"/>
      <c r="P3" s="792"/>
      <c r="Q3" s="792"/>
      <c r="R3" s="792"/>
      <c r="S3" s="792"/>
      <c r="T3" s="792"/>
      <c r="U3" s="792"/>
      <c r="V3" s="792"/>
      <c r="W3" s="792"/>
      <c r="X3" s="792"/>
      <c r="Y3" s="510" t="s">
        <v>161</v>
      </c>
      <c r="Z3" s="511"/>
      <c r="AA3" s="511"/>
      <c r="AB3" s="511"/>
      <c r="AC3" s="511"/>
      <c r="AD3" s="512"/>
      <c r="AE3" s="699" t="s">
        <v>271</v>
      </c>
      <c r="AF3" s="511"/>
      <c r="AG3" s="511"/>
      <c r="AH3" s="511"/>
      <c r="AI3" s="511"/>
      <c r="AJ3" s="511"/>
      <c r="AK3" s="511"/>
      <c r="AL3" s="511"/>
      <c r="AM3" s="511"/>
      <c r="AN3" s="511"/>
      <c r="AO3" s="511"/>
      <c r="AP3" s="512"/>
      <c r="AQ3" s="515" t="s">
        <v>7</v>
      </c>
      <c r="AR3" s="511"/>
      <c r="AS3" s="511"/>
      <c r="AT3" s="511"/>
      <c r="AU3" s="511"/>
      <c r="AV3" s="511"/>
      <c r="AW3" s="511"/>
      <c r="AX3" s="682"/>
    </row>
    <row r="4" spans="1:50" ht="30" customHeight="1">
      <c r="A4" s="474" t="s">
        <v>8</v>
      </c>
      <c r="B4" s="475"/>
      <c r="C4" s="475"/>
      <c r="D4" s="475"/>
      <c r="E4" s="475"/>
      <c r="F4" s="476"/>
      <c r="G4" s="477" t="s">
        <v>270</v>
      </c>
      <c r="H4" s="478"/>
      <c r="I4" s="478"/>
      <c r="J4" s="478"/>
      <c r="K4" s="478"/>
      <c r="L4" s="478"/>
      <c r="M4" s="478"/>
      <c r="N4" s="478"/>
      <c r="O4" s="478"/>
      <c r="P4" s="478"/>
      <c r="Q4" s="478"/>
      <c r="R4" s="478"/>
      <c r="S4" s="478"/>
      <c r="T4" s="478"/>
      <c r="U4" s="478"/>
      <c r="V4" s="371"/>
      <c r="W4" s="371"/>
      <c r="X4" s="371"/>
      <c r="Y4" s="480" t="s">
        <v>10</v>
      </c>
      <c r="Z4" s="481"/>
      <c r="AA4" s="481"/>
      <c r="AB4" s="481"/>
      <c r="AC4" s="481"/>
      <c r="AD4" s="482"/>
      <c r="AE4" s="481" t="s">
        <v>269</v>
      </c>
      <c r="AF4" s="481"/>
      <c r="AG4" s="481"/>
      <c r="AH4" s="481"/>
      <c r="AI4" s="481"/>
      <c r="AJ4" s="481"/>
      <c r="AK4" s="481"/>
      <c r="AL4" s="481"/>
      <c r="AM4" s="481"/>
      <c r="AN4" s="481"/>
      <c r="AO4" s="481"/>
      <c r="AP4" s="482"/>
      <c r="AQ4" s="486" t="s">
        <v>268</v>
      </c>
      <c r="AR4" s="487"/>
      <c r="AS4" s="487"/>
      <c r="AT4" s="487"/>
      <c r="AU4" s="487"/>
      <c r="AV4" s="487"/>
      <c r="AW4" s="487"/>
      <c r="AX4" s="488"/>
    </row>
    <row r="5" spans="1:50" ht="42.75" customHeight="1">
      <c r="A5" s="489" t="s">
        <v>13</v>
      </c>
      <c r="B5" s="490"/>
      <c r="C5" s="490"/>
      <c r="D5" s="490"/>
      <c r="E5" s="490"/>
      <c r="F5" s="490"/>
      <c r="G5" s="491" t="s">
        <v>267</v>
      </c>
      <c r="H5" s="371"/>
      <c r="I5" s="371"/>
      <c r="J5" s="371"/>
      <c r="K5" s="371"/>
      <c r="L5" s="371"/>
      <c r="M5" s="371"/>
      <c r="N5" s="371"/>
      <c r="O5" s="371"/>
      <c r="P5" s="371"/>
      <c r="Q5" s="371"/>
      <c r="R5" s="371"/>
      <c r="S5" s="371"/>
      <c r="T5" s="371"/>
      <c r="U5" s="371"/>
      <c r="V5" s="371"/>
      <c r="W5" s="371"/>
      <c r="X5" s="371"/>
      <c r="Y5" s="492" t="s">
        <v>15</v>
      </c>
      <c r="Z5" s="493"/>
      <c r="AA5" s="493"/>
      <c r="AB5" s="493"/>
      <c r="AC5" s="493"/>
      <c r="AD5" s="494"/>
      <c r="AE5" s="793" t="s">
        <v>266</v>
      </c>
      <c r="AF5" s="794"/>
      <c r="AG5" s="794"/>
      <c r="AH5" s="794"/>
      <c r="AI5" s="794"/>
      <c r="AJ5" s="794"/>
      <c r="AK5" s="794"/>
      <c r="AL5" s="794"/>
      <c r="AM5" s="794"/>
      <c r="AN5" s="794"/>
      <c r="AO5" s="794"/>
      <c r="AP5" s="794"/>
      <c r="AQ5" s="795"/>
      <c r="AR5" s="795"/>
      <c r="AS5" s="795"/>
      <c r="AT5" s="795"/>
      <c r="AU5" s="795"/>
      <c r="AV5" s="795"/>
      <c r="AW5" s="795"/>
      <c r="AX5" s="796"/>
    </row>
    <row r="6" spans="1:50" ht="39.950000000000003" customHeight="1">
      <c r="A6" s="461" t="s">
        <v>17</v>
      </c>
      <c r="B6" s="462"/>
      <c r="C6" s="462"/>
      <c r="D6" s="462"/>
      <c r="E6" s="462"/>
      <c r="F6" s="462"/>
      <c r="G6" s="705" t="s">
        <v>265</v>
      </c>
      <c r="H6" s="706"/>
      <c r="I6" s="706"/>
      <c r="J6" s="706"/>
      <c r="K6" s="706"/>
      <c r="L6" s="706"/>
      <c r="M6" s="706"/>
      <c r="N6" s="706"/>
      <c r="O6" s="706"/>
      <c r="P6" s="706"/>
      <c r="Q6" s="706"/>
      <c r="R6" s="706"/>
      <c r="S6" s="706"/>
      <c r="T6" s="706"/>
      <c r="U6" s="706"/>
      <c r="V6" s="797"/>
      <c r="W6" s="797"/>
      <c r="X6" s="797"/>
      <c r="Y6" s="467" t="s">
        <v>158</v>
      </c>
      <c r="Z6" s="371"/>
      <c r="AA6" s="371"/>
      <c r="AB6" s="371"/>
      <c r="AC6" s="371"/>
      <c r="AD6" s="378"/>
      <c r="AE6" s="468" t="s">
        <v>264</v>
      </c>
      <c r="AF6" s="798"/>
      <c r="AG6" s="798"/>
      <c r="AH6" s="798"/>
      <c r="AI6" s="798"/>
      <c r="AJ6" s="798"/>
      <c r="AK6" s="798"/>
      <c r="AL6" s="798"/>
      <c r="AM6" s="798"/>
      <c r="AN6" s="798"/>
      <c r="AO6" s="798"/>
      <c r="AP6" s="798"/>
      <c r="AQ6" s="798"/>
      <c r="AR6" s="798"/>
      <c r="AS6" s="798"/>
      <c r="AT6" s="798"/>
      <c r="AU6" s="798"/>
      <c r="AV6" s="798"/>
      <c r="AW6" s="798"/>
      <c r="AX6" s="799"/>
    </row>
    <row r="7" spans="1:50" ht="57.75" customHeight="1">
      <c r="A7" s="429" t="s">
        <v>21</v>
      </c>
      <c r="B7" s="430"/>
      <c r="C7" s="430"/>
      <c r="D7" s="430"/>
      <c r="E7" s="430"/>
      <c r="F7" s="430"/>
      <c r="G7" s="711" t="s">
        <v>263</v>
      </c>
      <c r="H7" s="712"/>
      <c r="I7" s="712"/>
      <c r="J7" s="712"/>
      <c r="K7" s="712"/>
      <c r="L7" s="712"/>
      <c r="M7" s="712"/>
      <c r="N7" s="712"/>
      <c r="O7" s="712"/>
      <c r="P7" s="712"/>
      <c r="Q7" s="712"/>
      <c r="R7" s="712"/>
      <c r="S7" s="712"/>
      <c r="T7" s="712"/>
      <c r="U7" s="712"/>
      <c r="V7" s="712"/>
      <c r="W7" s="712"/>
      <c r="X7" s="712"/>
      <c r="Y7" s="712"/>
      <c r="Z7" s="712"/>
      <c r="AA7" s="712"/>
      <c r="AB7" s="712"/>
      <c r="AC7" s="712"/>
      <c r="AD7" s="712"/>
      <c r="AE7" s="712"/>
      <c r="AF7" s="712"/>
      <c r="AG7" s="712"/>
      <c r="AH7" s="712"/>
      <c r="AI7" s="712"/>
      <c r="AJ7" s="712"/>
      <c r="AK7" s="712"/>
      <c r="AL7" s="712"/>
      <c r="AM7" s="712"/>
      <c r="AN7" s="712"/>
      <c r="AO7" s="712"/>
      <c r="AP7" s="712"/>
      <c r="AQ7" s="712"/>
      <c r="AR7" s="712"/>
      <c r="AS7" s="712"/>
      <c r="AT7" s="712"/>
      <c r="AU7" s="712"/>
      <c r="AV7" s="712"/>
      <c r="AW7" s="712"/>
      <c r="AX7" s="713"/>
    </row>
    <row r="8" spans="1:50" ht="74.25" customHeight="1">
      <c r="A8" s="429" t="s">
        <v>23</v>
      </c>
      <c r="B8" s="430"/>
      <c r="C8" s="430"/>
      <c r="D8" s="430"/>
      <c r="E8" s="430"/>
      <c r="F8" s="430"/>
      <c r="G8" s="711" t="s">
        <v>262</v>
      </c>
      <c r="H8" s="712"/>
      <c r="I8" s="712"/>
      <c r="J8" s="712"/>
      <c r="K8" s="712"/>
      <c r="L8" s="712"/>
      <c r="M8" s="712"/>
      <c r="N8" s="712"/>
      <c r="O8" s="712"/>
      <c r="P8" s="712"/>
      <c r="Q8" s="712"/>
      <c r="R8" s="712"/>
      <c r="S8" s="712"/>
      <c r="T8" s="712"/>
      <c r="U8" s="712"/>
      <c r="V8" s="712"/>
      <c r="W8" s="712"/>
      <c r="X8" s="712"/>
      <c r="Y8" s="712"/>
      <c r="Z8" s="712"/>
      <c r="AA8" s="712"/>
      <c r="AB8" s="712"/>
      <c r="AC8" s="712"/>
      <c r="AD8" s="712"/>
      <c r="AE8" s="712"/>
      <c r="AF8" s="712"/>
      <c r="AG8" s="712"/>
      <c r="AH8" s="712"/>
      <c r="AI8" s="712"/>
      <c r="AJ8" s="712"/>
      <c r="AK8" s="712"/>
      <c r="AL8" s="712"/>
      <c r="AM8" s="712"/>
      <c r="AN8" s="712"/>
      <c r="AO8" s="712"/>
      <c r="AP8" s="712"/>
      <c r="AQ8" s="712"/>
      <c r="AR8" s="712"/>
      <c r="AS8" s="712"/>
      <c r="AT8" s="712"/>
      <c r="AU8" s="712"/>
      <c r="AV8" s="712"/>
      <c r="AW8" s="712"/>
      <c r="AX8" s="713"/>
    </row>
    <row r="9" spans="1:50" ht="29.25" customHeight="1">
      <c r="A9" s="429" t="s">
        <v>25</v>
      </c>
      <c r="B9" s="430"/>
      <c r="C9" s="430"/>
      <c r="D9" s="430"/>
      <c r="E9" s="430"/>
      <c r="F9" s="434"/>
      <c r="G9" s="666" t="s">
        <v>26</v>
      </c>
      <c r="H9" s="436"/>
      <c r="I9" s="436"/>
      <c r="J9" s="436"/>
      <c r="K9" s="436"/>
      <c r="L9" s="436"/>
      <c r="M9" s="436"/>
      <c r="N9" s="436"/>
      <c r="O9" s="436"/>
      <c r="P9" s="436"/>
      <c r="Q9" s="436"/>
      <c r="R9" s="436"/>
      <c r="S9" s="436"/>
      <c r="T9" s="436"/>
      <c r="U9" s="436"/>
      <c r="V9" s="436"/>
      <c r="W9" s="436"/>
      <c r="X9" s="436"/>
      <c r="Y9" s="436"/>
      <c r="Z9" s="436"/>
      <c r="AA9" s="436"/>
      <c r="AB9" s="436"/>
      <c r="AC9" s="436"/>
      <c r="AD9" s="436"/>
      <c r="AE9" s="436"/>
      <c r="AF9" s="436"/>
      <c r="AG9" s="436"/>
      <c r="AH9" s="436"/>
      <c r="AI9" s="436"/>
      <c r="AJ9" s="436"/>
      <c r="AK9" s="436"/>
      <c r="AL9" s="436"/>
      <c r="AM9" s="436"/>
      <c r="AN9" s="436"/>
      <c r="AO9" s="436"/>
      <c r="AP9" s="436"/>
      <c r="AQ9" s="436"/>
      <c r="AR9" s="436"/>
      <c r="AS9" s="436"/>
      <c r="AT9" s="436"/>
      <c r="AU9" s="436"/>
      <c r="AV9" s="436"/>
      <c r="AW9" s="436"/>
      <c r="AX9" s="437"/>
    </row>
    <row r="10" spans="1:50" ht="21" customHeight="1">
      <c r="A10" s="438" t="s">
        <v>27</v>
      </c>
      <c r="B10" s="439"/>
      <c r="C10" s="439"/>
      <c r="D10" s="439"/>
      <c r="E10" s="439"/>
      <c r="F10" s="440"/>
      <c r="G10" s="447"/>
      <c r="H10" s="448"/>
      <c r="I10" s="448"/>
      <c r="J10" s="448"/>
      <c r="K10" s="448"/>
      <c r="L10" s="448"/>
      <c r="M10" s="448"/>
      <c r="N10" s="448"/>
      <c r="O10" s="448"/>
      <c r="P10" s="357" t="s">
        <v>28</v>
      </c>
      <c r="Q10" s="352"/>
      <c r="R10" s="352"/>
      <c r="S10" s="352"/>
      <c r="T10" s="352"/>
      <c r="U10" s="352"/>
      <c r="V10" s="353"/>
      <c r="W10" s="357" t="s">
        <v>29</v>
      </c>
      <c r="X10" s="352"/>
      <c r="Y10" s="352"/>
      <c r="Z10" s="352"/>
      <c r="AA10" s="352"/>
      <c r="AB10" s="352"/>
      <c r="AC10" s="353"/>
      <c r="AD10" s="357" t="s">
        <v>30</v>
      </c>
      <c r="AE10" s="352"/>
      <c r="AF10" s="352"/>
      <c r="AG10" s="352"/>
      <c r="AH10" s="352"/>
      <c r="AI10" s="352"/>
      <c r="AJ10" s="353"/>
      <c r="AK10" s="357" t="s">
        <v>31</v>
      </c>
      <c r="AL10" s="352"/>
      <c r="AM10" s="352"/>
      <c r="AN10" s="352"/>
      <c r="AO10" s="352"/>
      <c r="AP10" s="352"/>
      <c r="AQ10" s="353"/>
      <c r="AR10" s="357" t="s">
        <v>32</v>
      </c>
      <c r="AS10" s="352"/>
      <c r="AT10" s="352"/>
      <c r="AU10" s="352"/>
      <c r="AV10" s="352"/>
      <c r="AW10" s="352"/>
      <c r="AX10" s="449"/>
    </row>
    <row r="11" spans="1:50" ht="21" customHeight="1">
      <c r="A11" s="441"/>
      <c r="B11" s="442"/>
      <c r="C11" s="442"/>
      <c r="D11" s="442"/>
      <c r="E11" s="442"/>
      <c r="F11" s="443"/>
      <c r="G11" s="450" t="s">
        <v>33</v>
      </c>
      <c r="H11" s="451"/>
      <c r="I11" s="456" t="s">
        <v>34</v>
      </c>
      <c r="J11" s="457"/>
      <c r="K11" s="457"/>
      <c r="L11" s="457"/>
      <c r="M11" s="457"/>
      <c r="N11" s="457"/>
      <c r="O11" s="458"/>
      <c r="P11" s="617">
        <v>1810</v>
      </c>
      <c r="Q11" s="617"/>
      <c r="R11" s="617"/>
      <c r="S11" s="617"/>
      <c r="T11" s="617"/>
      <c r="U11" s="617"/>
      <c r="V11" s="617"/>
      <c r="W11" s="617">
        <v>1208</v>
      </c>
      <c r="X11" s="617"/>
      <c r="Y11" s="617"/>
      <c r="Z11" s="617"/>
      <c r="AA11" s="617"/>
      <c r="AB11" s="617"/>
      <c r="AC11" s="617"/>
      <c r="AD11" s="617">
        <v>1326</v>
      </c>
      <c r="AE11" s="617"/>
      <c r="AF11" s="617"/>
      <c r="AG11" s="617"/>
      <c r="AH11" s="617"/>
      <c r="AI11" s="617"/>
      <c r="AJ11" s="617"/>
      <c r="AK11" s="617">
        <v>1360</v>
      </c>
      <c r="AL11" s="617"/>
      <c r="AM11" s="617"/>
      <c r="AN11" s="617"/>
      <c r="AO11" s="617"/>
      <c r="AP11" s="617"/>
      <c r="AQ11" s="617"/>
      <c r="AR11" s="459"/>
      <c r="AS11" s="459"/>
      <c r="AT11" s="459"/>
      <c r="AU11" s="459"/>
      <c r="AV11" s="459"/>
      <c r="AW11" s="459"/>
      <c r="AX11" s="460"/>
    </row>
    <row r="12" spans="1:50" ht="21" customHeight="1">
      <c r="A12" s="441"/>
      <c r="B12" s="442"/>
      <c r="C12" s="442"/>
      <c r="D12" s="442"/>
      <c r="E12" s="442"/>
      <c r="F12" s="443"/>
      <c r="G12" s="452"/>
      <c r="H12" s="453"/>
      <c r="I12" s="414" t="s">
        <v>35</v>
      </c>
      <c r="J12" s="415"/>
      <c r="K12" s="415"/>
      <c r="L12" s="415"/>
      <c r="M12" s="415"/>
      <c r="N12" s="415"/>
      <c r="O12" s="416"/>
      <c r="P12" s="598" t="s">
        <v>261</v>
      </c>
      <c r="Q12" s="598"/>
      <c r="R12" s="598"/>
      <c r="S12" s="598"/>
      <c r="T12" s="598"/>
      <c r="U12" s="598"/>
      <c r="V12" s="598"/>
      <c r="W12" s="598" t="s">
        <v>229</v>
      </c>
      <c r="X12" s="598"/>
      <c r="Y12" s="598"/>
      <c r="Z12" s="598"/>
      <c r="AA12" s="598"/>
      <c r="AB12" s="598"/>
      <c r="AC12" s="598"/>
      <c r="AD12" s="598" t="s">
        <v>229</v>
      </c>
      <c r="AE12" s="598"/>
      <c r="AF12" s="598"/>
      <c r="AG12" s="598"/>
      <c r="AH12" s="598"/>
      <c r="AI12" s="598"/>
      <c r="AJ12" s="598"/>
      <c r="AK12" s="598" t="s">
        <v>229</v>
      </c>
      <c r="AL12" s="598"/>
      <c r="AM12" s="598"/>
      <c r="AN12" s="598"/>
      <c r="AO12" s="598"/>
      <c r="AP12" s="598"/>
      <c r="AQ12" s="598"/>
      <c r="AR12" s="417"/>
      <c r="AS12" s="417"/>
      <c r="AT12" s="417"/>
      <c r="AU12" s="417"/>
      <c r="AV12" s="417"/>
      <c r="AW12" s="417"/>
      <c r="AX12" s="418"/>
    </row>
    <row r="13" spans="1:50" ht="21" customHeight="1">
      <c r="A13" s="441"/>
      <c r="B13" s="442"/>
      <c r="C13" s="442"/>
      <c r="D13" s="442"/>
      <c r="E13" s="442"/>
      <c r="F13" s="443"/>
      <c r="G13" s="452"/>
      <c r="H13" s="453"/>
      <c r="I13" s="414" t="s">
        <v>36</v>
      </c>
      <c r="J13" s="426"/>
      <c r="K13" s="426"/>
      <c r="L13" s="426"/>
      <c r="M13" s="426"/>
      <c r="N13" s="426"/>
      <c r="O13" s="427"/>
      <c r="P13" s="800" t="s">
        <v>229</v>
      </c>
      <c r="Q13" s="801"/>
      <c r="R13" s="801"/>
      <c r="S13" s="801"/>
      <c r="T13" s="801"/>
      <c r="U13" s="801"/>
      <c r="V13" s="802"/>
      <c r="W13" s="800" t="s">
        <v>229</v>
      </c>
      <c r="X13" s="801"/>
      <c r="Y13" s="801"/>
      <c r="Z13" s="801"/>
      <c r="AA13" s="801"/>
      <c r="AB13" s="801"/>
      <c r="AC13" s="802"/>
      <c r="AD13" s="800" t="s">
        <v>229</v>
      </c>
      <c r="AE13" s="801"/>
      <c r="AF13" s="801"/>
      <c r="AG13" s="801"/>
      <c r="AH13" s="801"/>
      <c r="AI13" s="801"/>
      <c r="AJ13" s="802"/>
      <c r="AK13" s="800" t="s">
        <v>229</v>
      </c>
      <c r="AL13" s="801"/>
      <c r="AM13" s="801"/>
      <c r="AN13" s="801"/>
      <c r="AO13" s="801"/>
      <c r="AP13" s="801"/>
      <c r="AQ13" s="802"/>
      <c r="AR13" s="419"/>
      <c r="AS13" s="420"/>
      <c r="AT13" s="420"/>
      <c r="AU13" s="420"/>
      <c r="AV13" s="420"/>
      <c r="AW13" s="420"/>
      <c r="AX13" s="428"/>
    </row>
    <row r="14" spans="1:50" ht="21" customHeight="1">
      <c r="A14" s="441"/>
      <c r="B14" s="442"/>
      <c r="C14" s="442"/>
      <c r="D14" s="442"/>
      <c r="E14" s="442"/>
      <c r="F14" s="443"/>
      <c r="G14" s="452"/>
      <c r="H14" s="453"/>
      <c r="I14" s="414" t="s">
        <v>37</v>
      </c>
      <c r="J14" s="426"/>
      <c r="K14" s="426"/>
      <c r="L14" s="426"/>
      <c r="M14" s="426"/>
      <c r="N14" s="426"/>
      <c r="O14" s="427"/>
      <c r="P14" s="800" t="s">
        <v>229</v>
      </c>
      <c r="Q14" s="801"/>
      <c r="R14" s="801"/>
      <c r="S14" s="801"/>
      <c r="T14" s="801"/>
      <c r="U14" s="801"/>
      <c r="V14" s="802"/>
      <c r="W14" s="800" t="s">
        <v>229</v>
      </c>
      <c r="X14" s="801"/>
      <c r="Y14" s="801"/>
      <c r="Z14" s="801"/>
      <c r="AA14" s="801"/>
      <c r="AB14" s="801"/>
      <c r="AC14" s="802"/>
      <c r="AD14" s="800" t="s">
        <v>229</v>
      </c>
      <c r="AE14" s="801"/>
      <c r="AF14" s="801"/>
      <c r="AG14" s="801"/>
      <c r="AH14" s="801"/>
      <c r="AI14" s="801"/>
      <c r="AJ14" s="802"/>
      <c r="AK14" s="800" t="s">
        <v>229</v>
      </c>
      <c r="AL14" s="801"/>
      <c r="AM14" s="801"/>
      <c r="AN14" s="801"/>
      <c r="AO14" s="801"/>
      <c r="AP14" s="801"/>
      <c r="AQ14" s="802"/>
      <c r="AR14" s="422"/>
      <c r="AS14" s="423"/>
      <c r="AT14" s="423"/>
      <c r="AU14" s="423"/>
      <c r="AV14" s="423"/>
      <c r="AW14" s="423"/>
      <c r="AX14" s="424"/>
    </row>
    <row r="15" spans="1:50" ht="24.75" customHeight="1">
      <c r="A15" s="441"/>
      <c r="B15" s="442"/>
      <c r="C15" s="442"/>
      <c r="D15" s="442"/>
      <c r="E15" s="442"/>
      <c r="F15" s="443"/>
      <c r="G15" s="452"/>
      <c r="H15" s="453"/>
      <c r="I15" s="414" t="s">
        <v>38</v>
      </c>
      <c r="J15" s="415"/>
      <c r="K15" s="415"/>
      <c r="L15" s="415"/>
      <c r="M15" s="415"/>
      <c r="N15" s="415"/>
      <c r="O15" s="416"/>
      <c r="P15" s="800" t="s">
        <v>229</v>
      </c>
      <c r="Q15" s="801"/>
      <c r="R15" s="801"/>
      <c r="S15" s="801"/>
      <c r="T15" s="801"/>
      <c r="U15" s="801"/>
      <c r="V15" s="802"/>
      <c r="W15" s="800" t="s">
        <v>229</v>
      </c>
      <c r="X15" s="801"/>
      <c r="Y15" s="801"/>
      <c r="Z15" s="801"/>
      <c r="AA15" s="801"/>
      <c r="AB15" s="801"/>
      <c r="AC15" s="802"/>
      <c r="AD15" s="800" t="s">
        <v>229</v>
      </c>
      <c r="AE15" s="801"/>
      <c r="AF15" s="801"/>
      <c r="AG15" s="801"/>
      <c r="AH15" s="801"/>
      <c r="AI15" s="801"/>
      <c r="AJ15" s="802"/>
      <c r="AK15" s="800" t="s">
        <v>229</v>
      </c>
      <c r="AL15" s="801"/>
      <c r="AM15" s="801"/>
      <c r="AN15" s="801"/>
      <c r="AO15" s="801"/>
      <c r="AP15" s="801"/>
      <c r="AQ15" s="802"/>
      <c r="AR15" s="417"/>
      <c r="AS15" s="417"/>
      <c r="AT15" s="417"/>
      <c r="AU15" s="417"/>
      <c r="AV15" s="417"/>
      <c r="AW15" s="417"/>
      <c r="AX15" s="418"/>
    </row>
    <row r="16" spans="1:50" ht="24.75" customHeight="1">
      <c r="A16" s="441"/>
      <c r="B16" s="442"/>
      <c r="C16" s="442"/>
      <c r="D16" s="442"/>
      <c r="E16" s="442"/>
      <c r="F16" s="443"/>
      <c r="G16" s="454"/>
      <c r="H16" s="455"/>
      <c r="I16" s="408" t="s">
        <v>39</v>
      </c>
      <c r="J16" s="409"/>
      <c r="K16" s="409"/>
      <c r="L16" s="409"/>
      <c r="M16" s="409"/>
      <c r="N16" s="409"/>
      <c r="O16" s="410"/>
      <c r="P16" s="803">
        <v>1178</v>
      </c>
      <c r="Q16" s="803"/>
      <c r="R16" s="803"/>
      <c r="S16" s="803"/>
      <c r="T16" s="803"/>
      <c r="U16" s="803"/>
      <c r="V16" s="803"/>
      <c r="W16" s="803">
        <v>1208</v>
      </c>
      <c r="X16" s="803"/>
      <c r="Y16" s="803"/>
      <c r="Z16" s="803"/>
      <c r="AA16" s="803"/>
      <c r="AB16" s="803"/>
      <c r="AC16" s="803"/>
      <c r="AD16" s="803">
        <v>1326</v>
      </c>
      <c r="AE16" s="803"/>
      <c r="AF16" s="803"/>
      <c r="AG16" s="803"/>
      <c r="AH16" s="803"/>
      <c r="AI16" s="803"/>
      <c r="AJ16" s="803"/>
      <c r="AK16" s="803">
        <v>1360</v>
      </c>
      <c r="AL16" s="803"/>
      <c r="AM16" s="803"/>
      <c r="AN16" s="803"/>
      <c r="AO16" s="803"/>
      <c r="AP16" s="803"/>
      <c r="AQ16" s="803"/>
      <c r="AR16" s="412"/>
      <c r="AS16" s="412"/>
      <c r="AT16" s="412"/>
      <c r="AU16" s="412"/>
      <c r="AV16" s="412"/>
      <c r="AW16" s="412"/>
      <c r="AX16" s="413"/>
    </row>
    <row r="17" spans="1:55" ht="24.75" customHeight="1">
      <c r="A17" s="441"/>
      <c r="B17" s="442"/>
      <c r="C17" s="442"/>
      <c r="D17" s="442"/>
      <c r="E17" s="442"/>
      <c r="F17" s="443"/>
      <c r="G17" s="404" t="s">
        <v>40</v>
      </c>
      <c r="H17" s="405"/>
      <c r="I17" s="405"/>
      <c r="J17" s="405"/>
      <c r="K17" s="405"/>
      <c r="L17" s="405"/>
      <c r="M17" s="405"/>
      <c r="N17" s="405"/>
      <c r="O17" s="405"/>
      <c r="P17" s="804">
        <v>957</v>
      </c>
      <c r="Q17" s="804"/>
      <c r="R17" s="804"/>
      <c r="S17" s="804"/>
      <c r="T17" s="804"/>
      <c r="U17" s="804"/>
      <c r="V17" s="804"/>
      <c r="W17" s="805">
        <v>1208</v>
      </c>
      <c r="X17" s="805"/>
      <c r="Y17" s="805"/>
      <c r="Z17" s="805"/>
      <c r="AA17" s="805"/>
      <c r="AB17" s="805"/>
      <c r="AC17" s="805"/>
      <c r="AD17" s="627">
        <v>1315</v>
      </c>
      <c r="AE17" s="627"/>
      <c r="AF17" s="627"/>
      <c r="AG17" s="627"/>
      <c r="AH17" s="627"/>
      <c r="AI17" s="627"/>
      <c r="AJ17" s="627"/>
      <c r="AK17" s="806"/>
      <c r="AL17" s="806"/>
      <c r="AM17" s="806"/>
      <c r="AN17" s="806"/>
      <c r="AO17" s="806"/>
      <c r="AP17" s="806"/>
      <c r="AQ17" s="806"/>
      <c r="AR17" s="381"/>
      <c r="AS17" s="381"/>
      <c r="AT17" s="381"/>
      <c r="AU17" s="381"/>
      <c r="AV17" s="381"/>
      <c r="AW17" s="381"/>
      <c r="AX17" s="382"/>
    </row>
    <row r="18" spans="1:55" ht="24.75" customHeight="1">
      <c r="A18" s="444"/>
      <c r="B18" s="445"/>
      <c r="C18" s="445"/>
      <c r="D18" s="445"/>
      <c r="E18" s="445"/>
      <c r="F18" s="446"/>
      <c r="G18" s="404" t="s">
        <v>41</v>
      </c>
      <c r="H18" s="405"/>
      <c r="I18" s="405"/>
      <c r="J18" s="405"/>
      <c r="K18" s="405"/>
      <c r="L18" s="405"/>
      <c r="M18" s="405"/>
      <c r="N18" s="405"/>
      <c r="O18" s="405"/>
      <c r="P18" s="804">
        <v>81.2</v>
      </c>
      <c r="Q18" s="804"/>
      <c r="R18" s="804"/>
      <c r="S18" s="804"/>
      <c r="T18" s="804"/>
      <c r="U18" s="804"/>
      <c r="V18" s="804"/>
      <c r="W18" s="811">
        <v>100</v>
      </c>
      <c r="X18" s="811"/>
      <c r="Y18" s="811"/>
      <c r="Z18" s="811"/>
      <c r="AA18" s="811"/>
      <c r="AB18" s="811"/>
      <c r="AC18" s="811"/>
      <c r="AD18" s="812">
        <v>99.2</v>
      </c>
      <c r="AE18" s="812"/>
      <c r="AF18" s="812"/>
      <c r="AG18" s="812"/>
      <c r="AH18" s="812"/>
      <c r="AI18" s="812"/>
      <c r="AJ18" s="812"/>
      <c r="AK18" s="806"/>
      <c r="AL18" s="806"/>
      <c r="AM18" s="806"/>
      <c r="AN18" s="806"/>
      <c r="AO18" s="806"/>
      <c r="AP18" s="806"/>
      <c r="AQ18" s="806"/>
      <c r="AR18" s="381"/>
      <c r="AS18" s="381"/>
      <c r="AT18" s="381"/>
      <c r="AU18" s="381"/>
      <c r="AV18" s="381"/>
      <c r="AW18" s="381"/>
      <c r="AX18" s="382"/>
    </row>
    <row r="19" spans="1:55" ht="31.7" customHeight="1">
      <c r="A19" s="383" t="s">
        <v>42</v>
      </c>
      <c r="B19" s="384"/>
      <c r="C19" s="384"/>
      <c r="D19" s="384"/>
      <c r="E19" s="384"/>
      <c r="F19" s="385"/>
      <c r="G19" s="374" t="s">
        <v>43</v>
      </c>
      <c r="H19" s="352"/>
      <c r="I19" s="352"/>
      <c r="J19" s="352"/>
      <c r="K19" s="352"/>
      <c r="L19" s="352"/>
      <c r="M19" s="352"/>
      <c r="N19" s="352"/>
      <c r="O19" s="352"/>
      <c r="P19" s="352"/>
      <c r="Q19" s="352"/>
      <c r="R19" s="352"/>
      <c r="S19" s="352"/>
      <c r="T19" s="352"/>
      <c r="U19" s="352"/>
      <c r="V19" s="352"/>
      <c r="W19" s="352"/>
      <c r="X19" s="353"/>
      <c r="Y19" s="375"/>
      <c r="Z19" s="376"/>
      <c r="AA19" s="377"/>
      <c r="AB19" s="357" t="s">
        <v>44</v>
      </c>
      <c r="AC19" s="352"/>
      <c r="AD19" s="353"/>
      <c r="AE19" s="358" t="s">
        <v>28</v>
      </c>
      <c r="AF19" s="358"/>
      <c r="AG19" s="358"/>
      <c r="AH19" s="358"/>
      <c r="AI19" s="358"/>
      <c r="AJ19" s="358" t="s">
        <v>29</v>
      </c>
      <c r="AK19" s="358"/>
      <c r="AL19" s="358"/>
      <c r="AM19" s="358"/>
      <c r="AN19" s="358"/>
      <c r="AO19" s="358" t="s">
        <v>30</v>
      </c>
      <c r="AP19" s="358"/>
      <c r="AQ19" s="358"/>
      <c r="AR19" s="358"/>
      <c r="AS19" s="358"/>
      <c r="AT19" s="399" t="s">
        <v>45</v>
      </c>
      <c r="AU19" s="358"/>
      <c r="AV19" s="358"/>
      <c r="AW19" s="358"/>
      <c r="AX19" s="400"/>
    </row>
    <row r="20" spans="1:55" ht="45.75" customHeight="1">
      <c r="A20" s="386"/>
      <c r="B20" s="384"/>
      <c r="C20" s="384"/>
      <c r="D20" s="384"/>
      <c r="E20" s="384"/>
      <c r="F20" s="385"/>
      <c r="G20" s="826" t="s">
        <v>260</v>
      </c>
      <c r="H20" s="827"/>
      <c r="I20" s="827"/>
      <c r="J20" s="827"/>
      <c r="K20" s="827"/>
      <c r="L20" s="827"/>
      <c r="M20" s="827"/>
      <c r="N20" s="827"/>
      <c r="O20" s="827"/>
      <c r="P20" s="827"/>
      <c r="Q20" s="827"/>
      <c r="R20" s="827"/>
      <c r="S20" s="827"/>
      <c r="T20" s="827"/>
      <c r="U20" s="827"/>
      <c r="V20" s="827"/>
      <c r="W20" s="827"/>
      <c r="X20" s="828"/>
      <c r="Y20" s="315" t="s">
        <v>47</v>
      </c>
      <c r="Z20" s="336"/>
      <c r="AA20" s="337"/>
      <c r="AB20" s="813" t="s">
        <v>259</v>
      </c>
      <c r="AC20" s="818"/>
      <c r="AD20" s="819"/>
      <c r="AE20" s="369">
        <v>0</v>
      </c>
      <c r="AF20" s="369"/>
      <c r="AG20" s="369"/>
      <c r="AH20" s="369"/>
      <c r="AI20" s="369"/>
      <c r="AJ20" s="369">
        <v>1</v>
      </c>
      <c r="AK20" s="369"/>
      <c r="AL20" s="369"/>
      <c r="AM20" s="369"/>
      <c r="AN20" s="369"/>
      <c r="AO20" s="369">
        <v>0</v>
      </c>
      <c r="AP20" s="369"/>
      <c r="AQ20" s="369"/>
      <c r="AR20" s="369"/>
      <c r="AS20" s="369"/>
      <c r="AT20" s="809"/>
      <c r="AU20" s="809"/>
      <c r="AV20" s="809"/>
      <c r="AW20" s="809"/>
      <c r="AX20" s="810"/>
    </row>
    <row r="21" spans="1:55" ht="45.75" customHeight="1">
      <c r="A21" s="387"/>
      <c r="B21" s="388"/>
      <c r="C21" s="388"/>
      <c r="D21" s="388"/>
      <c r="E21" s="388"/>
      <c r="F21" s="389"/>
      <c r="G21" s="829"/>
      <c r="H21" s="199"/>
      <c r="I21" s="199"/>
      <c r="J21" s="199"/>
      <c r="K21" s="199"/>
      <c r="L21" s="199"/>
      <c r="M21" s="199"/>
      <c r="N21" s="199"/>
      <c r="O21" s="199"/>
      <c r="P21" s="199"/>
      <c r="Q21" s="199"/>
      <c r="R21" s="199"/>
      <c r="S21" s="199"/>
      <c r="T21" s="199"/>
      <c r="U21" s="199"/>
      <c r="V21" s="199"/>
      <c r="W21" s="199"/>
      <c r="X21" s="830"/>
      <c r="Y21" s="357" t="s">
        <v>49</v>
      </c>
      <c r="Z21" s="352"/>
      <c r="AA21" s="353"/>
      <c r="AB21" s="823" t="s">
        <v>258</v>
      </c>
      <c r="AC21" s="824"/>
      <c r="AD21" s="825"/>
      <c r="AE21" s="390" t="s">
        <v>257</v>
      </c>
      <c r="AF21" s="390"/>
      <c r="AG21" s="390"/>
      <c r="AH21" s="390"/>
      <c r="AI21" s="390"/>
      <c r="AJ21" s="390" t="s">
        <v>257</v>
      </c>
      <c r="AK21" s="390"/>
      <c r="AL21" s="390"/>
      <c r="AM21" s="390"/>
      <c r="AN21" s="390"/>
      <c r="AO21" s="390" t="s">
        <v>257</v>
      </c>
      <c r="AP21" s="390"/>
      <c r="AQ21" s="390"/>
      <c r="AR21" s="390"/>
      <c r="AS21" s="390"/>
      <c r="AT21" s="380" t="s">
        <v>257</v>
      </c>
      <c r="AU21" s="380"/>
      <c r="AV21" s="380"/>
      <c r="AW21" s="380"/>
      <c r="AX21" s="391"/>
    </row>
    <row r="22" spans="1:55" ht="32.25" customHeight="1">
      <c r="A22" s="387"/>
      <c r="B22" s="388"/>
      <c r="C22" s="388"/>
      <c r="D22" s="388"/>
      <c r="E22" s="388"/>
      <c r="F22" s="389"/>
      <c r="G22" s="831"/>
      <c r="H22" s="157"/>
      <c r="I22" s="157"/>
      <c r="J22" s="157"/>
      <c r="K22" s="157"/>
      <c r="L22" s="157"/>
      <c r="M22" s="157"/>
      <c r="N22" s="157"/>
      <c r="O22" s="157"/>
      <c r="P22" s="157"/>
      <c r="Q22" s="157"/>
      <c r="R22" s="157"/>
      <c r="S22" s="157"/>
      <c r="T22" s="157"/>
      <c r="U22" s="157"/>
      <c r="V22" s="157"/>
      <c r="W22" s="157"/>
      <c r="X22" s="832"/>
      <c r="Y22" s="357" t="s">
        <v>51</v>
      </c>
      <c r="Z22" s="352"/>
      <c r="AA22" s="353"/>
      <c r="AB22" s="368" t="s">
        <v>150</v>
      </c>
      <c r="AC22" s="368"/>
      <c r="AD22" s="368"/>
      <c r="AE22" s="368" t="s">
        <v>257</v>
      </c>
      <c r="AF22" s="368"/>
      <c r="AG22" s="368"/>
      <c r="AH22" s="368"/>
      <c r="AI22" s="368"/>
      <c r="AJ22" s="368">
        <v>100</v>
      </c>
      <c r="AK22" s="368"/>
      <c r="AL22" s="368"/>
      <c r="AM22" s="368"/>
      <c r="AN22" s="368"/>
      <c r="AO22" s="368" t="s">
        <v>257</v>
      </c>
      <c r="AP22" s="368"/>
      <c r="AQ22" s="368"/>
      <c r="AR22" s="368"/>
      <c r="AS22" s="368"/>
      <c r="AT22" s="807"/>
      <c r="AU22" s="807"/>
      <c r="AV22" s="807"/>
      <c r="AW22" s="807"/>
      <c r="AX22" s="808"/>
    </row>
    <row r="23" spans="1:55" ht="31.7" customHeight="1">
      <c r="A23" s="303" t="s">
        <v>53</v>
      </c>
      <c r="B23" s="304"/>
      <c r="C23" s="304"/>
      <c r="D23" s="304"/>
      <c r="E23" s="304"/>
      <c r="F23" s="305"/>
      <c r="G23" s="374" t="s">
        <v>54</v>
      </c>
      <c r="H23" s="352"/>
      <c r="I23" s="352"/>
      <c r="J23" s="352"/>
      <c r="K23" s="352"/>
      <c r="L23" s="352"/>
      <c r="M23" s="352"/>
      <c r="N23" s="352"/>
      <c r="O23" s="352"/>
      <c r="P23" s="352"/>
      <c r="Q23" s="352"/>
      <c r="R23" s="352"/>
      <c r="S23" s="352"/>
      <c r="T23" s="352"/>
      <c r="U23" s="352"/>
      <c r="V23" s="352"/>
      <c r="W23" s="352"/>
      <c r="X23" s="353"/>
      <c r="Y23" s="375"/>
      <c r="Z23" s="376"/>
      <c r="AA23" s="377"/>
      <c r="AB23" s="357" t="s">
        <v>44</v>
      </c>
      <c r="AC23" s="352"/>
      <c r="AD23" s="353"/>
      <c r="AE23" s="358" t="s">
        <v>28</v>
      </c>
      <c r="AF23" s="358"/>
      <c r="AG23" s="358"/>
      <c r="AH23" s="358"/>
      <c r="AI23" s="358"/>
      <c r="AJ23" s="358" t="s">
        <v>29</v>
      </c>
      <c r="AK23" s="358"/>
      <c r="AL23" s="358"/>
      <c r="AM23" s="358"/>
      <c r="AN23" s="358"/>
      <c r="AO23" s="358" t="s">
        <v>30</v>
      </c>
      <c r="AP23" s="358"/>
      <c r="AQ23" s="358"/>
      <c r="AR23" s="358"/>
      <c r="AS23" s="358"/>
      <c r="AT23" s="300" t="s">
        <v>55</v>
      </c>
      <c r="AU23" s="301"/>
      <c r="AV23" s="301"/>
      <c r="AW23" s="301"/>
      <c r="AX23" s="302"/>
    </row>
    <row r="24" spans="1:55" ht="57.75" customHeight="1">
      <c r="A24" s="306"/>
      <c r="B24" s="307"/>
      <c r="C24" s="307"/>
      <c r="D24" s="307"/>
      <c r="E24" s="307"/>
      <c r="F24" s="308"/>
      <c r="G24" s="359" t="s">
        <v>256</v>
      </c>
      <c r="H24" s="360"/>
      <c r="I24" s="360"/>
      <c r="J24" s="360"/>
      <c r="K24" s="360"/>
      <c r="L24" s="360"/>
      <c r="M24" s="360"/>
      <c r="N24" s="360"/>
      <c r="O24" s="360"/>
      <c r="P24" s="360"/>
      <c r="Q24" s="360"/>
      <c r="R24" s="360"/>
      <c r="S24" s="360"/>
      <c r="T24" s="360"/>
      <c r="U24" s="360"/>
      <c r="V24" s="360"/>
      <c r="W24" s="360"/>
      <c r="X24" s="361"/>
      <c r="Y24" s="365" t="s">
        <v>57</v>
      </c>
      <c r="Z24" s="366"/>
      <c r="AA24" s="367"/>
      <c r="AB24" s="813" t="s">
        <v>255</v>
      </c>
      <c r="AC24" s="814"/>
      <c r="AD24" s="815"/>
      <c r="AE24" s="816">
        <v>0.84870000000000001</v>
      </c>
      <c r="AF24" s="368"/>
      <c r="AG24" s="368"/>
      <c r="AH24" s="368"/>
      <c r="AI24" s="368"/>
      <c r="AJ24" s="817">
        <v>0.86650000000000005</v>
      </c>
      <c r="AK24" s="369"/>
      <c r="AL24" s="369"/>
      <c r="AM24" s="369"/>
      <c r="AN24" s="369"/>
      <c r="AO24" s="833">
        <v>0.89</v>
      </c>
      <c r="AP24" s="369"/>
      <c r="AQ24" s="369"/>
      <c r="AR24" s="369"/>
      <c r="AS24" s="369"/>
      <c r="AT24" s="370" t="s">
        <v>59</v>
      </c>
      <c r="AU24" s="371"/>
      <c r="AV24" s="371"/>
      <c r="AW24" s="371"/>
      <c r="AX24" s="372"/>
      <c r="AY24" s="2"/>
      <c r="AZ24" s="3"/>
      <c r="BA24" s="3"/>
      <c r="BB24" s="3"/>
      <c r="BC24" s="3"/>
    </row>
    <row r="25" spans="1:55" ht="57.75" customHeight="1">
      <c r="A25" s="309"/>
      <c r="B25" s="310"/>
      <c r="C25" s="310"/>
      <c r="D25" s="310"/>
      <c r="E25" s="310"/>
      <c r="F25" s="311"/>
      <c r="G25" s="362"/>
      <c r="H25" s="363"/>
      <c r="I25" s="363"/>
      <c r="J25" s="363"/>
      <c r="K25" s="363"/>
      <c r="L25" s="363"/>
      <c r="M25" s="363"/>
      <c r="N25" s="363"/>
      <c r="O25" s="363"/>
      <c r="P25" s="363"/>
      <c r="Q25" s="363"/>
      <c r="R25" s="363"/>
      <c r="S25" s="363"/>
      <c r="T25" s="363"/>
      <c r="U25" s="363"/>
      <c r="V25" s="363"/>
      <c r="W25" s="363"/>
      <c r="X25" s="364"/>
      <c r="Y25" s="373" t="s">
        <v>60</v>
      </c>
      <c r="Z25" s="316"/>
      <c r="AA25" s="317"/>
      <c r="AB25" s="813" t="s">
        <v>255</v>
      </c>
      <c r="AC25" s="814"/>
      <c r="AD25" s="815"/>
      <c r="AE25" s="820">
        <v>100</v>
      </c>
      <c r="AF25" s="821"/>
      <c r="AG25" s="821"/>
      <c r="AH25" s="821"/>
      <c r="AI25" s="822"/>
      <c r="AJ25" s="820">
        <v>100</v>
      </c>
      <c r="AK25" s="821"/>
      <c r="AL25" s="821"/>
      <c r="AM25" s="821"/>
      <c r="AN25" s="822"/>
      <c r="AO25" s="190">
        <v>100</v>
      </c>
      <c r="AP25" s="191"/>
      <c r="AQ25" s="191"/>
      <c r="AR25" s="191"/>
      <c r="AS25" s="379"/>
      <c r="AT25" s="190">
        <v>100</v>
      </c>
      <c r="AU25" s="191"/>
      <c r="AV25" s="191"/>
      <c r="AW25" s="191"/>
      <c r="AX25" s="192"/>
      <c r="AY25" s="2"/>
      <c r="AZ25" s="3"/>
      <c r="BA25" s="3"/>
      <c r="BB25" s="3"/>
      <c r="BC25" s="3"/>
    </row>
    <row r="26" spans="1:55" ht="32.25" customHeight="1">
      <c r="A26" s="303" t="s">
        <v>61</v>
      </c>
      <c r="B26" s="344"/>
      <c r="C26" s="344"/>
      <c r="D26" s="344"/>
      <c r="E26" s="344"/>
      <c r="F26" s="345"/>
      <c r="G26" s="352" t="s">
        <v>62</v>
      </c>
      <c r="H26" s="352"/>
      <c r="I26" s="352"/>
      <c r="J26" s="352"/>
      <c r="K26" s="352"/>
      <c r="L26" s="352"/>
      <c r="M26" s="352"/>
      <c r="N26" s="352"/>
      <c r="O26" s="352"/>
      <c r="P26" s="352"/>
      <c r="Q26" s="352"/>
      <c r="R26" s="352"/>
      <c r="S26" s="352"/>
      <c r="T26" s="352"/>
      <c r="U26" s="352"/>
      <c r="V26" s="352"/>
      <c r="W26" s="352"/>
      <c r="X26" s="353"/>
      <c r="Y26" s="354"/>
      <c r="Z26" s="355"/>
      <c r="AA26" s="356"/>
      <c r="AB26" s="357" t="s">
        <v>44</v>
      </c>
      <c r="AC26" s="352"/>
      <c r="AD26" s="353"/>
      <c r="AE26" s="357" t="s">
        <v>28</v>
      </c>
      <c r="AF26" s="352"/>
      <c r="AG26" s="352"/>
      <c r="AH26" s="352"/>
      <c r="AI26" s="353"/>
      <c r="AJ26" s="357" t="s">
        <v>29</v>
      </c>
      <c r="AK26" s="352"/>
      <c r="AL26" s="352"/>
      <c r="AM26" s="352"/>
      <c r="AN26" s="353"/>
      <c r="AO26" s="357" t="s">
        <v>30</v>
      </c>
      <c r="AP26" s="352"/>
      <c r="AQ26" s="352"/>
      <c r="AR26" s="352"/>
      <c r="AS26" s="353"/>
      <c r="AT26" s="300" t="s">
        <v>63</v>
      </c>
      <c r="AU26" s="301"/>
      <c r="AV26" s="301"/>
      <c r="AW26" s="301"/>
      <c r="AX26" s="302"/>
      <c r="AY26" s="2"/>
      <c r="AZ26" s="3"/>
      <c r="BA26" s="3"/>
      <c r="BB26" s="3"/>
      <c r="BC26" s="3"/>
    </row>
    <row r="27" spans="1:55" ht="46.5" customHeight="1">
      <c r="A27" s="346"/>
      <c r="B27" s="347"/>
      <c r="C27" s="347"/>
      <c r="D27" s="347"/>
      <c r="E27" s="347"/>
      <c r="F27" s="348"/>
      <c r="G27" s="326" t="s">
        <v>254</v>
      </c>
      <c r="H27" s="326"/>
      <c r="I27" s="326"/>
      <c r="J27" s="326"/>
      <c r="K27" s="326"/>
      <c r="L27" s="326"/>
      <c r="M27" s="326"/>
      <c r="N27" s="326"/>
      <c r="O27" s="326"/>
      <c r="P27" s="326"/>
      <c r="Q27" s="326"/>
      <c r="R27" s="326"/>
      <c r="S27" s="326"/>
      <c r="T27" s="326"/>
      <c r="U27" s="326"/>
      <c r="V27" s="326"/>
      <c r="W27" s="326"/>
      <c r="X27" s="326"/>
      <c r="Y27" s="328" t="s">
        <v>61</v>
      </c>
      <c r="Z27" s="329"/>
      <c r="AA27" s="330"/>
      <c r="AB27" s="325" t="s">
        <v>253</v>
      </c>
      <c r="AC27" s="313"/>
      <c r="AD27" s="331"/>
      <c r="AE27" s="325" t="s">
        <v>251</v>
      </c>
      <c r="AF27" s="313"/>
      <c r="AG27" s="313"/>
      <c r="AH27" s="313"/>
      <c r="AI27" s="331"/>
      <c r="AJ27" s="325">
        <v>4137</v>
      </c>
      <c r="AK27" s="313"/>
      <c r="AL27" s="313"/>
      <c r="AM27" s="313"/>
      <c r="AN27" s="331"/>
      <c r="AO27" s="335">
        <v>4032</v>
      </c>
      <c r="AP27" s="313"/>
      <c r="AQ27" s="313"/>
      <c r="AR27" s="313"/>
      <c r="AS27" s="331"/>
      <c r="AT27" s="325">
        <v>4035</v>
      </c>
      <c r="AU27" s="313"/>
      <c r="AV27" s="313"/>
      <c r="AW27" s="313"/>
      <c r="AX27" s="314"/>
    </row>
    <row r="28" spans="1:55" ht="47.1" customHeight="1">
      <c r="A28" s="349"/>
      <c r="B28" s="350"/>
      <c r="C28" s="350"/>
      <c r="D28" s="350"/>
      <c r="E28" s="350"/>
      <c r="F28" s="351"/>
      <c r="G28" s="327"/>
      <c r="H28" s="327"/>
      <c r="I28" s="327"/>
      <c r="J28" s="327"/>
      <c r="K28" s="327"/>
      <c r="L28" s="327"/>
      <c r="M28" s="327"/>
      <c r="N28" s="327"/>
      <c r="O28" s="327"/>
      <c r="P28" s="327"/>
      <c r="Q28" s="327"/>
      <c r="R28" s="327"/>
      <c r="S28" s="327"/>
      <c r="T28" s="327"/>
      <c r="U28" s="327"/>
      <c r="V28" s="327"/>
      <c r="W28" s="327"/>
      <c r="X28" s="327"/>
      <c r="Y28" s="315" t="s">
        <v>66</v>
      </c>
      <c r="Z28" s="316"/>
      <c r="AA28" s="317"/>
      <c r="AB28" s="321" t="s">
        <v>252</v>
      </c>
      <c r="AC28" s="618"/>
      <c r="AD28" s="619"/>
      <c r="AE28" s="325" t="s">
        <v>251</v>
      </c>
      <c r="AF28" s="313"/>
      <c r="AG28" s="313"/>
      <c r="AH28" s="313"/>
      <c r="AI28" s="331"/>
      <c r="AJ28" s="823" t="s">
        <v>250</v>
      </c>
      <c r="AK28" s="313"/>
      <c r="AL28" s="313"/>
      <c r="AM28" s="313"/>
      <c r="AN28" s="331"/>
      <c r="AO28" s="823" t="s">
        <v>249</v>
      </c>
      <c r="AP28" s="313"/>
      <c r="AQ28" s="313"/>
      <c r="AR28" s="313"/>
      <c r="AS28" s="331"/>
      <c r="AT28" s="823" t="s">
        <v>248</v>
      </c>
      <c r="AU28" s="313"/>
      <c r="AV28" s="313"/>
      <c r="AW28" s="313"/>
      <c r="AX28" s="314"/>
    </row>
    <row r="29" spans="1:55" ht="23.1" customHeight="1">
      <c r="A29" s="268" t="s">
        <v>71</v>
      </c>
      <c r="B29" s="269"/>
      <c r="C29" s="274" t="s">
        <v>72</v>
      </c>
      <c r="D29" s="275"/>
      <c r="E29" s="275"/>
      <c r="F29" s="275"/>
      <c r="G29" s="275"/>
      <c r="H29" s="275"/>
      <c r="I29" s="275"/>
      <c r="J29" s="275"/>
      <c r="K29" s="276"/>
      <c r="L29" s="277" t="s">
        <v>73</v>
      </c>
      <c r="M29" s="277"/>
      <c r="N29" s="277"/>
      <c r="O29" s="277"/>
      <c r="P29" s="277"/>
      <c r="Q29" s="277"/>
      <c r="R29" s="278" t="s">
        <v>32</v>
      </c>
      <c r="S29" s="278"/>
      <c r="T29" s="278"/>
      <c r="U29" s="278"/>
      <c r="V29" s="278"/>
      <c r="W29" s="278"/>
      <c r="X29" s="279" t="s">
        <v>74</v>
      </c>
      <c r="Y29" s="275"/>
      <c r="Z29" s="275"/>
      <c r="AA29" s="275"/>
      <c r="AB29" s="275"/>
      <c r="AC29" s="275"/>
      <c r="AD29" s="275"/>
      <c r="AE29" s="275"/>
      <c r="AF29" s="275"/>
      <c r="AG29" s="275"/>
      <c r="AH29" s="275"/>
      <c r="AI29" s="275"/>
      <c r="AJ29" s="275"/>
      <c r="AK29" s="275"/>
      <c r="AL29" s="275"/>
      <c r="AM29" s="275"/>
      <c r="AN29" s="275"/>
      <c r="AO29" s="275"/>
      <c r="AP29" s="275"/>
      <c r="AQ29" s="275"/>
      <c r="AR29" s="275"/>
      <c r="AS29" s="275"/>
      <c r="AT29" s="275"/>
      <c r="AU29" s="275"/>
      <c r="AV29" s="275"/>
      <c r="AW29" s="275"/>
      <c r="AX29" s="280"/>
    </row>
    <row r="30" spans="1:55" ht="23.1" customHeight="1">
      <c r="A30" s="270"/>
      <c r="B30" s="271"/>
      <c r="C30" s="834" t="s">
        <v>247</v>
      </c>
      <c r="D30" s="835"/>
      <c r="E30" s="835"/>
      <c r="F30" s="835"/>
      <c r="G30" s="835"/>
      <c r="H30" s="835"/>
      <c r="I30" s="835"/>
      <c r="J30" s="835"/>
      <c r="K30" s="836"/>
      <c r="L30" s="837">
        <v>1360</v>
      </c>
      <c r="M30" s="838"/>
      <c r="N30" s="838"/>
      <c r="O30" s="838"/>
      <c r="P30" s="838"/>
      <c r="Q30" s="839"/>
      <c r="R30" s="617"/>
      <c r="S30" s="617"/>
      <c r="T30" s="617"/>
      <c r="U30" s="617"/>
      <c r="V30" s="617"/>
      <c r="W30" s="617"/>
      <c r="X30" s="286"/>
      <c r="Y30" s="287"/>
      <c r="Z30" s="287"/>
      <c r="AA30" s="287"/>
      <c r="AB30" s="287"/>
      <c r="AC30" s="287"/>
      <c r="AD30" s="287"/>
      <c r="AE30" s="287"/>
      <c r="AF30" s="287"/>
      <c r="AG30" s="287"/>
      <c r="AH30" s="287"/>
      <c r="AI30" s="287"/>
      <c r="AJ30" s="287"/>
      <c r="AK30" s="287"/>
      <c r="AL30" s="287"/>
      <c r="AM30" s="287"/>
      <c r="AN30" s="287"/>
      <c r="AO30" s="287"/>
      <c r="AP30" s="287"/>
      <c r="AQ30" s="287"/>
      <c r="AR30" s="287"/>
      <c r="AS30" s="287"/>
      <c r="AT30" s="287"/>
      <c r="AU30" s="287"/>
      <c r="AV30" s="287"/>
      <c r="AW30" s="287"/>
      <c r="AX30" s="288"/>
    </row>
    <row r="31" spans="1:55" ht="23.1" customHeight="1">
      <c r="A31" s="270"/>
      <c r="B31" s="271"/>
      <c r="C31" s="746"/>
      <c r="D31" s="747"/>
      <c r="E31" s="747"/>
      <c r="F31" s="747"/>
      <c r="G31" s="747"/>
      <c r="H31" s="747"/>
      <c r="I31" s="747"/>
      <c r="J31" s="747"/>
      <c r="K31" s="748"/>
      <c r="L31" s="598"/>
      <c r="M31" s="598"/>
      <c r="N31" s="598"/>
      <c r="O31" s="598"/>
      <c r="P31" s="598"/>
      <c r="Q31" s="598"/>
      <c r="R31" s="598"/>
      <c r="S31" s="598"/>
      <c r="T31" s="598"/>
      <c r="U31" s="598"/>
      <c r="V31" s="598"/>
      <c r="W31" s="598"/>
      <c r="X31" s="262"/>
      <c r="Y31" s="263"/>
      <c r="Z31" s="263"/>
      <c r="AA31" s="263"/>
      <c r="AB31" s="263"/>
      <c r="AC31" s="263"/>
      <c r="AD31" s="263"/>
      <c r="AE31" s="263"/>
      <c r="AF31" s="263"/>
      <c r="AG31" s="263"/>
      <c r="AH31" s="263"/>
      <c r="AI31" s="263"/>
      <c r="AJ31" s="263"/>
      <c r="AK31" s="263"/>
      <c r="AL31" s="263"/>
      <c r="AM31" s="263"/>
      <c r="AN31" s="263"/>
      <c r="AO31" s="263"/>
      <c r="AP31" s="263"/>
      <c r="AQ31" s="263"/>
      <c r="AR31" s="263"/>
      <c r="AS31" s="263"/>
      <c r="AT31" s="263"/>
      <c r="AU31" s="263"/>
      <c r="AV31" s="263"/>
      <c r="AW31" s="263"/>
      <c r="AX31" s="264"/>
    </row>
    <row r="32" spans="1:55" ht="23.1" customHeight="1">
      <c r="A32" s="270"/>
      <c r="B32" s="271"/>
      <c r="C32" s="746"/>
      <c r="D32" s="747"/>
      <c r="E32" s="747"/>
      <c r="F32" s="747"/>
      <c r="G32" s="747"/>
      <c r="H32" s="747"/>
      <c r="I32" s="747"/>
      <c r="J32" s="747"/>
      <c r="K32" s="748"/>
      <c r="L32" s="598"/>
      <c r="M32" s="598"/>
      <c r="N32" s="598"/>
      <c r="O32" s="598"/>
      <c r="P32" s="598"/>
      <c r="Q32" s="598"/>
      <c r="R32" s="598"/>
      <c r="S32" s="598"/>
      <c r="T32" s="598"/>
      <c r="U32" s="598"/>
      <c r="V32" s="598"/>
      <c r="W32" s="598"/>
      <c r="X32" s="262"/>
      <c r="Y32" s="263"/>
      <c r="Z32" s="263"/>
      <c r="AA32" s="263"/>
      <c r="AB32" s="263"/>
      <c r="AC32" s="263"/>
      <c r="AD32" s="263"/>
      <c r="AE32" s="263"/>
      <c r="AF32" s="263"/>
      <c r="AG32" s="263"/>
      <c r="AH32" s="263"/>
      <c r="AI32" s="263"/>
      <c r="AJ32" s="263"/>
      <c r="AK32" s="263"/>
      <c r="AL32" s="263"/>
      <c r="AM32" s="263"/>
      <c r="AN32" s="263"/>
      <c r="AO32" s="263"/>
      <c r="AP32" s="263"/>
      <c r="AQ32" s="263"/>
      <c r="AR32" s="263"/>
      <c r="AS32" s="263"/>
      <c r="AT32" s="263"/>
      <c r="AU32" s="263"/>
      <c r="AV32" s="263"/>
      <c r="AW32" s="263"/>
      <c r="AX32" s="264"/>
    </row>
    <row r="33" spans="1:50" ht="23.1" customHeight="1">
      <c r="A33" s="270"/>
      <c r="B33" s="271"/>
      <c r="C33" s="746"/>
      <c r="D33" s="747"/>
      <c r="E33" s="747"/>
      <c r="F33" s="747"/>
      <c r="G33" s="747"/>
      <c r="H33" s="747"/>
      <c r="I33" s="747"/>
      <c r="J33" s="747"/>
      <c r="K33" s="748"/>
      <c r="L33" s="598"/>
      <c r="M33" s="598"/>
      <c r="N33" s="598"/>
      <c r="O33" s="598"/>
      <c r="P33" s="598"/>
      <c r="Q33" s="598"/>
      <c r="R33" s="598"/>
      <c r="S33" s="598"/>
      <c r="T33" s="598"/>
      <c r="U33" s="598"/>
      <c r="V33" s="598"/>
      <c r="W33" s="598"/>
      <c r="X33" s="262"/>
      <c r="Y33" s="263"/>
      <c r="Z33" s="263"/>
      <c r="AA33" s="263"/>
      <c r="AB33" s="263"/>
      <c r="AC33" s="263"/>
      <c r="AD33" s="263"/>
      <c r="AE33" s="263"/>
      <c r="AF33" s="263"/>
      <c r="AG33" s="263"/>
      <c r="AH33" s="263"/>
      <c r="AI33" s="263"/>
      <c r="AJ33" s="263"/>
      <c r="AK33" s="263"/>
      <c r="AL33" s="263"/>
      <c r="AM33" s="263"/>
      <c r="AN33" s="263"/>
      <c r="AO33" s="263"/>
      <c r="AP33" s="263"/>
      <c r="AQ33" s="263"/>
      <c r="AR33" s="263"/>
      <c r="AS33" s="263"/>
      <c r="AT33" s="263"/>
      <c r="AU33" s="263"/>
      <c r="AV33" s="263"/>
      <c r="AW33" s="263"/>
      <c r="AX33" s="264"/>
    </row>
    <row r="34" spans="1:50" ht="23.1" customHeight="1">
      <c r="A34" s="270"/>
      <c r="B34" s="271"/>
      <c r="C34" s="746"/>
      <c r="D34" s="747"/>
      <c r="E34" s="747"/>
      <c r="F34" s="747"/>
      <c r="G34" s="747"/>
      <c r="H34" s="747"/>
      <c r="I34" s="747"/>
      <c r="J34" s="747"/>
      <c r="K34" s="748"/>
      <c r="L34" s="598"/>
      <c r="M34" s="598"/>
      <c r="N34" s="598"/>
      <c r="O34" s="598"/>
      <c r="P34" s="598"/>
      <c r="Q34" s="598"/>
      <c r="R34" s="598"/>
      <c r="S34" s="598"/>
      <c r="T34" s="598"/>
      <c r="U34" s="598"/>
      <c r="V34" s="598"/>
      <c r="W34" s="598"/>
      <c r="X34" s="262"/>
      <c r="Y34" s="263"/>
      <c r="Z34" s="263"/>
      <c r="AA34" s="263"/>
      <c r="AB34" s="263"/>
      <c r="AC34" s="263"/>
      <c r="AD34" s="263"/>
      <c r="AE34" s="263"/>
      <c r="AF34" s="263"/>
      <c r="AG34" s="263"/>
      <c r="AH34" s="263"/>
      <c r="AI34" s="263"/>
      <c r="AJ34" s="263"/>
      <c r="AK34" s="263"/>
      <c r="AL34" s="263"/>
      <c r="AM34" s="263"/>
      <c r="AN34" s="263"/>
      <c r="AO34" s="263"/>
      <c r="AP34" s="263"/>
      <c r="AQ34" s="263"/>
      <c r="AR34" s="263"/>
      <c r="AS34" s="263"/>
      <c r="AT34" s="263"/>
      <c r="AU34" s="263"/>
      <c r="AV34" s="263"/>
      <c r="AW34" s="263"/>
      <c r="AX34" s="264"/>
    </row>
    <row r="35" spans="1:50" ht="22.5" customHeight="1">
      <c r="A35" s="270"/>
      <c r="B35" s="271"/>
      <c r="C35" s="751"/>
      <c r="D35" s="752"/>
      <c r="E35" s="752"/>
      <c r="F35" s="752"/>
      <c r="G35" s="752"/>
      <c r="H35" s="752"/>
      <c r="I35" s="752"/>
      <c r="J35" s="752"/>
      <c r="K35" s="753"/>
      <c r="L35" s="599"/>
      <c r="M35" s="600"/>
      <c r="N35" s="600"/>
      <c r="O35" s="600"/>
      <c r="P35" s="600"/>
      <c r="Q35" s="601"/>
      <c r="R35" s="599"/>
      <c r="S35" s="600"/>
      <c r="T35" s="600"/>
      <c r="U35" s="600"/>
      <c r="V35" s="600"/>
      <c r="W35" s="601"/>
      <c r="X35" s="262"/>
      <c r="Y35" s="263"/>
      <c r="Z35" s="263"/>
      <c r="AA35" s="263"/>
      <c r="AB35" s="263"/>
      <c r="AC35" s="263"/>
      <c r="AD35" s="263"/>
      <c r="AE35" s="263"/>
      <c r="AF35" s="263"/>
      <c r="AG35" s="263"/>
      <c r="AH35" s="263"/>
      <c r="AI35" s="263"/>
      <c r="AJ35" s="263"/>
      <c r="AK35" s="263"/>
      <c r="AL35" s="263"/>
      <c r="AM35" s="263"/>
      <c r="AN35" s="263"/>
      <c r="AO35" s="263"/>
      <c r="AP35" s="263"/>
      <c r="AQ35" s="263"/>
      <c r="AR35" s="263"/>
      <c r="AS35" s="263"/>
      <c r="AT35" s="263"/>
      <c r="AU35" s="263"/>
      <c r="AV35" s="263"/>
      <c r="AW35" s="263"/>
      <c r="AX35" s="264"/>
    </row>
    <row r="36" spans="1:50" ht="21.75" customHeight="1" thickBot="1">
      <c r="A36" s="272"/>
      <c r="B36" s="273"/>
      <c r="C36" s="293" t="s">
        <v>39</v>
      </c>
      <c r="D36" s="294"/>
      <c r="E36" s="294"/>
      <c r="F36" s="294"/>
      <c r="G36" s="294"/>
      <c r="H36" s="294"/>
      <c r="I36" s="294"/>
      <c r="J36" s="294"/>
      <c r="K36" s="295"/>
      <c r="L36" s="595">
        <v>1360</v>
      </c>
      <c r="M36" s="596"/>
      <c r="N36" s="596"/>
      <c r="O36" s="596"/>
      <c r="P36" s="596"/>
      <c r="Q36" s="597"/>
      <c r="R36" s="595"/>
      <c r="S36" s="596"/>
      <c r="T36" s="596"/>
      <c r="U36" s="596"/>
      <c r="V36" s="596"/>
      <c r="W36" s="597"/>
      <c r="X36" s="255"/>
      <c r="Y36" s="256"/>
      <c r="Z36" s="256"/>
      <c r="AA36" s="256"/>
      <c r="AB36" s="256"/>
      <c r="AC36" s="256"/>
      <c r="AD36" s="256"/>
      <c r="AE36" s="256"/>
      <c r="AF36" s="256"/>
      <c r="AG36" s="256"/>
      <c r="AH36" s="256"/>
      <c r="AI36" s="256"/>
      <c r="AJ36" s="256"/>
      <c r="AK36" s="256"/>
      <c r="AL36" s="256"/>
      <c r="AM36" s="256"/>
      <c r="AN36" s="256"/>
      <c r="AO36" s="256"/>
      <c r="AP36" s="256"/>
      <c r="AQ36" s="256"/>
      <c r="AR36" s="256"/>
      <c r="AS36" s="256"/>
      <c r="AT36" s="256"/>
      <c r="AU36" s="256"/>
      <c r="AV36" s="256"/>
      <c r="AW36" s="256"/>
      <c r="AX36" s="257"/>
    </row>
    <row r="37" spans="1:50" ht="24.75" customHeight="1" thickBot="1">
      <c r="A37" s="4"/>
      <c r="B37" s="4"/>
      <c r="C37" s="4"/>
      <c r="D37" s="4"/>
      <c r="E37" s="4"/>
      <c r="F37" s="4"/>
      <c r="G37" s="5"/>
      <c r="H37" s="5"/>
      <c r="I37" s="5"/>
      <c r="J37" s="5"/>
      <c r="K37" s="5"/>
      <c r="L37" s="6"/>
      <c r="M37" s="5"/>
      <c r="N37" s="5"/>
      <c r="O37" s="5"/>
      <c r="P37" s="5"/>
      <c r="Q37" s="5"/>
      <c r="R37" s="5"/>
      <c r="S37" s="5"/>
      <c r="T37" s="5"/>
      <c r="U37" s="5"/>
      <c r="V37" s="5"/>
      <c r="W37" s="5"/>
      <c r="X37" s="5"/>
      <c r="Y37" s="7"/>
      <c r="Z37" s="7"/>
      <c r="AA37" s="7"/>
      <c r="AB37" s="7"/>
      <c r="AC37" s="5"/>
      <c r="AD37" s="5"/>
      <c r="AE37" s="5"/>
      <c r="AF37" s="5"/>
      <c r="AG37" s="5"/>
      <c r="AH37" s="6"/>
      <c r="AI37" s="5"/>
      <c r="AJ37" s="5"/>
      <c r="AK37" s="5"/>
      <c r="AL37" s="5"/>
      <c r="AM37" s="5"/>
      <c r="AN37" s="5"/>
      <c r="AO37" s="5"/>
      <c r="AP37" s="5"/>
      <c r="AQ37" s="5"/>
      <c r="AR37" s="5"/>
      <c r="AS37" s="5"/>
      <c r="AT37" s="5"/>
      <c r="AU37" s="7"/>
      <c r="AV37" s="7"/>
      <c r="AW37" s="7"/>
      <c r="AX37" s="7"/>
    </row>
    <row r="38" spans="1:50" ht="21.75" customHeight="1">
      <c r="A38" s="139" t="s">
        <v>76</v>
      </c>
      <c r="B38" s="140"/>
      <c r="C38" s="140"/>
      <c r="D38" s="140"/>
      <c r="E38" s="140"/>
      <c r="F38" s="140"/>
      <c r="G38" s="140"/>
      <c r="H38" s="140"/>
      <c r="I38" s="140"/>
      <c r="J38" s="140"/>
      <c r="K38" s="140"/>
      <c r="L38" s="140"/>
      <c r="M38" s="140"/>
      <c r="N38" s="140"/>
      <c r="O38" s="140"/>
      <c r="P38" s="140"/>
      <c r="Q38" s="140"/>
      <c r="R38" s="140"/>
      <c r="S38" s="140"/>
      <c r="T38" s="140"/>
      <c r="U38" s="140"/>
      <c r="V38" s="140"/>
      <c r="W38" s="140"/>
      <c r="X38" s="140"/>
      <c r="Y38" s="140"/>
      <c r="Z38" s="140"/>
      <c r="AA38" s="140"/>
      <c r="AB38" s="140"/>
      <c r="AC38" s="140"/>
      <c r="AD38" s="140"/>
      <c r="AE38" s="140"/>
      <c r="AF38" s="140"/>
      <c r="AG38" s="140"/>
      <c r="AH38" s="140"/>
      <c r="AI38" s="140"/>
      <c r="AJ38" s="140"/>
      <c r="AK38" s="140"/>
      <c r="AL38" s="140"/>
      <c r="AM38" s="140"/>
      <c r="AN38" s="140"/>
      <c r="AO38" s="140"/>
      <c r="AP38" s="140"/>
      <c r="AQ38" s="140"/>
      <c r="AR38" s="140"/>
      <c r="AS38" s="140"/>
      <c r="AT38" s="140"/>
      <c r="AU38" s="140"/>
      <c r="AV38" s="140"/>
      <c r="AW38" s="140"/>
      <c r="AX38" s="141"/>
    </row>
    <row r="39" spans="1:50" ht="21" customHeight="1">
      <c r="A39" s="8"/>
      <c r="B39" s="9"/>
      <c r="C39" s="235" t="s">
        <v>77</v>
      </c>
      <c r="D39" s="236"/>
      <c r="E39" s="236"/>
      <c r="F39" s="236"/>
      <c r="G39" s="236"/>
      <c r="H39" s="236"/>
      <c r="I39" s="236"/>
      <c r="J39" s="236"/>
      <c r="K39" s="236"/>
      <c r="L39" s="236"/>
      <c r="M39" s="236"/>
      <c r="N39" s="236"/>
      <c r="O39" s="236"/>
      <c r="P39" s="236"/>
      <c r="Q39" s="236"/>
      <c r="R39" s="236"/>
      <c r="S39" s="236"/>
      <c r="T39" s="236"/>
      <c r="U39" s="236"/>
      <c r="V39" s="236"/>
      <c r="W39" s="236"/>
      <c r="X39" s="236"/>
      <c r="Y39" s="236"/>
      <c r="Z39" s="236"/>
      <c r="AA39" s="236"/>
      <c r="AB39" s="236"/>
      <c r="AC39" s="237"/>
      <c r="AD39" s="236" t="s">
        <v>78</v>
      </c>
      <c r="AE39" s="236"/>
      <c r="AF39" s="236"/>
      <c r="AG39" s="238" t="s">
        <v>79</v>
      </c>
      <c r="AH39" s="236"/>
      <c r="AI39" s="236"/>
      <c r="AJ39" s="236"/>
      <c r="AK39" s="236"/>
      <c r="AL39" s="236"/>
      <c r="AM39" s="236"/>
      <c r="AN39" s="236"/>
      <c r="AO39" s="236"/>
      <c r="AP39" s="236"/>
      <c r="AQ39" s="236"/>
      <c r="AR39" s="236"/>
      <c r="AS39" s="236"/>
      <c r="AT39" s="236"/>
      <c r="AU39" s="236"/>
      <c r="AV39" s="236"/>
      <c r="AW39" s="236"/>
      <c r="AX39" s="239"/>
    </row>
    <row r="40" spans="1:50" ht="26.25" customHeight="1">
      <c r="A40" s="240" t="s">
        <v>136</v>
      </c>
      <c r="B40" s="241"/>
      <c r="C40" s="242" t="s">
        <v>135</v>
      </c>
      <c r="D40" s="243"/>
      <c r="E40" s="243"/>
      <c r="F40" s="243"/>
      <c r="G40" s="243"/>
      <c r="H40" s="243"/>
      <c r="I40" s="243"/>
      <c r="J40" s="243"/>
      <c r="K40" s="243"/>
      <c r="L40" s="243"/>
      <c r="M40" s="243"/>
      <c r="N40" s="243"/>
      <c r="O40" s="243"/>
      <c r="P40" s="243"/>
      <c r="Q40" s="243"/>
      <c r="R40" s="243"/>
      <c r="S40" s="243"/>
      <c r="T40" s="243"/>
      <c r="U40" s="243"/>
      <c r="V40" s="243"/>
      <c r="W40" s="243"/>
      <c r="X40" s="243"/>
      <c r="Y40" s="243"/>
      <c r="Z40" s="243"/>
      <c r="AA40" s="243"/>
      <c r="AB40" s="243"/>
      <c r="AC40" s="244"/>
      <c r="AD40" s="245" t="s">
        <v>208</v>
      </c>
      <c r="AE40" s="246"/>
      <c r="AF40" s="246"/>
      <c r="AG40" s="764" t="s">
        <v>246</v>
      </c>
      <c r="AH40" s="765"/>
      <c r="AI40" s="765"/>
      <c r="AJ40" s="765"/>
      <c r="AK40" s="765"/>
      <c r="AL40" s="765"/>
      <c r="AM40" s="765"/>
      <c r="AN40" s="765"/>
      <c r="AO40" s="765"/>
      <c r="AP40" s="765"/>
      <c r="AQ40" s="765"/>
      <c r="AR40" s="765"/>
      <c r="AS40" s="765"/>
      <c r="AT40" s="765"/>
      <c r="AU40" s="765"/>
      <c r="AV40" s="765"/>
      <c r="AW40" s="765"/>
      <c r="AX40" s="766"/>
    </row>
    <row r="41" spans="1:50" ht="26.25" customHeight="1">
      <c r="A41" s="175"/>
      <c r="B41" s="176"/>
      <c r="C41" s="250" t="s">
        <v>133</v>
      </c>
      <c r="D41" s="251"/>
      <c r="E41" s="251"/>
      <c r="F41" s="251"/>
      <c r="G41" s="251"/>
      <c r="H41" s="251"/>
      <c r="I41" s="251"/>
      <c r="J41" s="251"/>
      <c r="K41" s="251"/>
      <c r="L41" s="251"/>
      <c r="M41" s="251"/>
      <c r="N41" s="251"/>
      <c r="O41" s="251"/>
      <c r="P41" s="251"/>
      <c r="Q41" s="251"/>
      <c r="R41" s="251"/>
      <c r="S41" s="251"/>
      <c r="T41" s="251"/>
      <c r="U41" s="251"/>
      <c r="V41" s="251"/>
      <c r="W41" s="251"/>
      <c r="X41" s="251"/>
      <c r="Y41" s="251"/>
      <c r="Z41" s="251"/>
      <c r="AA41" s="251"/>
      <c r="AB41" s="251"/>
      <c r="AC41" s="203"/>
      <c r="AD41" s="217" t="s">
        <v>208</v>
      </c>
      <c r="AE41" s="218"/>
      <c r="AF41" s="218"/>
      <c r="AG41" s="767"/>
      <c r="AH41" s="402"/>
      <c r="AI41" s="402"/>
      <c r="AJ41" s="402"/>
      <c r="AK41" s="402"/>
      <c r="AL41" s="402"/>
      <c r="AM41" s="402"/>
      <c r="AN41" s="402"/>
      <c r="AO41" s="402"/>
      <c r="AP41" s="402"/>
      <c r="AQ41" s="402"/>
      <c r="AR41" s="402"/>
      <c r="AS41" s="402"/>
      <c r="AT41" s="402"/>
      <c r="AU41" s="402"/>
      <c r="AV41" s="402"/>
      <c r="AW41" s="402"/>
      <c r="AX41" s="768"/>
    </row>
    <row r="42" spans="1:50" ht="30" customHeight="1">
      <c r="A42" s="177"/>
      <c r="B42" s="178"/>
      <c r="C42" s="252" t="s">
        <v>132</v>
      </c>
      <c r="D42" s="253"/>
      <c r="E42" s="253"/>
      <c r="F42" s="253"/>
      <c r="G42" s="253"/>
      <c r="H42" s="253"/>
      <c r="I42" s="253"/>
      <c r="J42" s="253"/>
      <c r="K42" s="253"/>
      <c r="L42" s="253"/>
      <c r="M42" s="253"/>
      <c r="N42" s="253"/>
      <c r="O42" s="253"/>
      <c r="P42" s="253"/>
      <c r="Q42" s="253"/>
      <c r="R42" s="253"/>
      <c r="S42" s="253"/>
      <c r="T42" s="253"/>
      <c r="U42" s="253"/>
      <c r="V42" s="253"/>
      <c r="W42" s="253"/>
      <c r="X42" s="253"/>
      <c r="Y42" s="253"/>
      <c r="Z42" s="253"/>
      <c r="AA42" s="253"/>
      <c r="AB42" s="253"/>
      <c r="AC42" s="254"/>
      <c r="AD42" s="233" t="s">
        <v>208</v>
      </c>
      <c r="AE42" s="234"/>
      <c r="AF42" s="234"/>
      <c r="AG42" s="769"/>
      <c r="AH42" s="363"/>
      <c r="AI42" s="363"/>
      <c r="AJ42" s="363"/>
      <c r="AK42" s="363"/>
      <c r="AL42" s="363"/>
      <c r="AM42" s="363"/>
      <c r="AN42" s="363"/>
      <c r="AO42" s="363"/>
      <c r="AP42" s="363"/>
      <c r="AQ42" s="363"/>
      <c r="AR42" s="363"/>
      <c r="AS42" s="363"/>
      <c r="AT42" s="363"/>
      <c r="AU42" s="363"/>
      <c r="AV42" s="363"/>
      <c r="AW42" s="363"/>
      <c r="AX42" s="770"/>
    </row>
    <row r="43" spans="1:50" ht="26.25" customHeight="1">
      <c r="A43" s="158" t="s">
        <v>131</v>
      </c>
      <c r="B43" s="174"/>
      <c r="C43" s="206" t="s">
        <v>130</v>
      </c>
      <c r="D43" s="181"/>
      <c r="E43" s="181"/>
      <c r="F43" s="181"/>
      <c r="G43" s="181"/>
      <c r="H43" s="181"/>
      <c r="I43" s="181"/>
      <c r="J43" s="181"/>
      <c r="K43" s="181"/>
      <c r="L43" s="181"/>
      <c r="M43" s="181"/>
      <c r="N43" s="181"/>
      <c r="O43" s="181"/>
      <c r="P43" s="181"/>
      <c r="Q43" s="181"/>
      <c r="R43" s="181"/>
      <c r="S43" s="181"/>
      <c r="T43" s="181"/>
      <c r="U43" s="181"/>
      <c r="V43" s="181"/>
      <c r="W43" s="181"/>
      <c r="X43" s="181"/>
      <c r="Y43" s="181"/>
      <c r="Z43" s="181"/>
      <c r="AA43" s="181"/>
      <c r="AB43" s="181"/>
      <c r="AC43" s="181"/>
      <c r="AD43" s="182" t="s">
        <v>207</v>
      </c>
      <c r="AE43" s="183"/>
      <c r="AF43" s="183"/>
      <c r="AG43" s="840" t="s">
        <v>245</v>
      </c>
      <c r="AH43" s="360"/>
      <c r="AI43" s="360"/>
      <c r="AJ43" s="360"/>
      <c r="AK43" s="360"/>
      <c r="AL43" s="360"/>
      <c r="AM43" s="360"/>
      <c r="AN43" s="360"/>
      <c r="AO43" s="360"/>
      <c r="AP43" s="360"/>
      <c r="AQ43" s="360"/>
      <c r="AR43" s="360"/>
      <c r="AS43" s="360"/>
      <c r="AT43" s="360"/>
      <c r="AU43" s="360"/>
      <c r="AV43" s="360"/>
      <c r="AW43" s="360"/>
      <c r="AX43" s="841"/>
    </row>
    <row r="44" spans="1:50" ht="26.25" customHeight="1">
      <c r="A44" s="175"/>
      <c r="B44" s="176"/>
      <c r="C44" s="216" t="s">
        <v>128</v>
      </c>
      <c r="D44" s="203"/>
      <c r="E44" s="203"/>
      <c r="F44" s="203"/>
      <c r="G44" s="203"/>
      <c r="H44" s="203"/>
      <c r="I44" s="203"/>
      <c r="J44" s="203"/>
      <c r="K44" s="203"/>
      <c r="L44" s="203"/>
      <c r="M44" s="203"/>
      <c r="N44" s="203"/>
      <c r="O44" s="203"/>
      <c r="P44" s="203"/>
      <c r="Q44" s="203"/>
      <c r="R44" s="203"/>
      <c r="S44" s="203"/>
      <c r="T44" s="203"/>
      <c r="U44" s="203"/>
      <c r="V44" s="203"/>
      <c r="W44" s="203"/>
      <c r="X44" s="203"/>
      <c r="Y44" s="203"/>
      <c r="Z44" s="203"/>
      <c r="AA44" s="203"/>
      <c r="AB44" s="203"/>
      <c r="AC44" s="203"/>
      <c r="AD44" s="217" t="s">
        <v>207</v>
      </c>
      <c r="AE44" s="218"/>
      <c r="AF44" s="218"/>
      <c r="AG44" s="767"/>
      <c r="AH44" s="402"/>
      <c r="AI44" s="402"/>
      <c r="AJ44" s="402"/>
      <c r="AK44" s="402"/>
      <c r="AL44" s="402"/>
      <c r="AM44" s="402"/>
      <c r="AN44" s="402"/>
      <c r="AO44" s="402"/>
      <c r="AP44" s="402"/>
      <c r="AQ44" s="402"/>
      <c r="AR44" s="402"/>
      <c r="AS44" s="402"/>
      <c r="AT44" s="402"/>
      <c r="AU44" s="402"/>
      <c r="AV44" s="402"/>
      <c r="AW44" s="402"/>
      <c r="AX44" s="768"/>
    </row>
    <row r="45" spans="1:50" ht="26.25" customHeight="1">
      <c r="A45" s="175"/>
      <c r="B45" s="176"/>
      <c r="C45" s="216" t="s">
        <v>127</v>
      </c>
      <c r="D45" s="203"/>
      <c r="E45" s="203"/>
      <c r="F45" s="203"/>
      <c r="G45" s="203"/>
      <c r="H45" s="203"/>
      <c r="I45" s="203"/>
      <c r="J45" s="203"/>
      <c r="K45" s="203"/>
      <c r="L45" s="203"/>
      <c r="M45" s="203"/>
      <c r="N45" s="203"/>
      <c r="O45" s="203"/>
      <c r="P45" s="203"/>
      <c r="Q45" s="203"/>
      <c r="R45" s="203"/>
      <c r="S45" s="203"/>
      <c r="T45" s="203"/>
      <c r="U45" s="203"/>
      <c r="V45" s="203"/>
      <c r="W45" s="203"/>
      <c r="X45" s="203"/>
      <c r="Y45" s="203"/>
      <c r="Z45" s="203"/>
      <c r="AA45" s="203"/>
      <c r="AB45" s="203"/>
      <c r="AC45" s="203"/>
      <c r="AD45" s="217" t="s">
        <v>208</v>
      </c>
      <c r="AE45" s="218"/>
      <c r="AF45" s="218"/>
      <c r="AG45" s="767"/>
      <c r="AH45" s="402"/>
      <c r="AI45" s="402"/>
      <c r="AJ45" s="402"/>
      <c r="AK45" s="402"/>
      <c r="AL45" s="402"/>
      <c r="AM45" s="402"/>
      <c r="AN45" s="402"/>
      <c r="AO45" s="402"/>
      <c r="AP45" s="402"/>
      <c r="AQ45" s="402"/>
      <c r="AR45" s="402"/>
      <c r="AS45" s="402"/>
      <c r="AT45" s="402"/>
      <c r="AU45" s="402"/>
      <c r="AV45" s="402"/>
      <c r="AW45" s="402"/>
      <c r="AX45" s="768"/>
    </row>
    <row r="46" spans="1:50" ht="26.25" customHeight="1">
      <c r="A46" s="175"/>
      <c r="B46" s="176"/>
      <c r="C46" s="216" t="s">
        <v>126</v>
      </c>
      <c r="D46" s="203"/>
      <c r="E46" s="203"/>
      <c r="F46" s="203"/>
      <c r="G46" s="203"/>
      <c r="H46" s="203"/>
      <c r="I46" s="203"/>
      <c r="J46" s="203"/>
      <c r="K46" s="203"/>
      <c r="L46" s="203"/>
      <c r="M46" s="203"/>
      <c r="N46" s="203"/>
      <c r="O46" s="203"/>
      <c r="P46" s="203"/>
      <c r="Q46" s="203"/>
      <c r="R46" s="203"/>
      <c r="S46" s="203"/>
      <c r="T46" s="203"/>
      <c r="U46" s="203"/>
      <c r="V46" s="203"/>
      <c r="W46" s="203"/>
      <c r="X46" s="203"/>
      <c r="Y46" s="203"/>
      <c r="Z46" s="203"/>
      <c r="AA46" s="203"/>
      <c r="AB46" s="203"/>
      <c r="AC46" s="203"/>
      <c r="AD46" s="217" t="s">
        <v>207</v>
      </c>
      <c r="AE46" s="218"/>
      <c r="AF46" s="218"/>
      <c r="AG46" s="767"/>
      <c r="AH46" s="402"/>
      <c r="AI46" s="402"/>
      <c r="AJ46" s="402"/>
      <c r="AK46" s="402"/>
      <c r="AL46" s="402"/>
      <c r="AM46" s="402"/>
      <c r="AN46" s="402"/>
      <c r="AO46" s="402"/>
      <c r="AP46" s="402"/>
      <c r="AQ46" s="402"/>
      <c r="AR46" s="402"/>
      <c r="AS46" s="402"/>
      <c r="AT46" s="402"/>
      <c r="AU46" s="402"/>
      <c r="AV46" s="402"/>
      <c r="AW46" s="402"/>
      <c r="AX46" s="768"/>
    </row>
    <row r="47" spans="1:50" ht="26.25" customHeight="1">
      <c r="A47" s="175"/>
      <c r="B47" s="176"/>
      <c r="C47" s="216" t="s">
        <v>125</v>
      </c>
      <c r="D47" s="203"/>
      <c r="E47" s="203"/>
      <c r="F47" s="203"/>
      <c r="G47" s="203"/>
      <c r="H47" s="203"/>
      <c r="I47" s="203"/>
      <c r="J47" s="203"/>
      <c r="K47" s="203"/>
      <c r="L47" s="203"/>
      <c r="M47" s="203"/>
      <c r="N47" s="203"/>
      <c r="O47" s="203"/>
      <c r="P47" s="203"/>
      <c r="Q47" s="203"/>
      <c r="R47" s="203"/>
      <c r="S47" s="203"/>
      <c r="T47" s="203"/>
      <c r="U47" s="203"/>
      <c r="V47" s="203"/>
      <c r="W47" s="203"/>
      <c r="X47" s="203"/>
      <c r="Y47" s="203"/>
      <c r="Z47" s="203"/>
      <c r="AA47" s="203"/>
      <c r="AB47" s="203"/>
      <c r="AC47" s="231"/>
      <c r="AD47" s="217" t="s">
        <v>208</v>
      </c>
      <c r="AE47" s="218"/>
      <c r="AF47" s="218"/>
      <c r="AG47" s="767"/>
      <c r="AH47" s="402"/>
      <c r="AI47" s="402"/>
      <c r="AJ47" s="402"/>
      <c r="AK47" s="402"/>
      <c r="AL47" s="402"/>
      <c r="AM47" s="402"/>
      <c r="AN47" s="402"/>
      <c r="AO47" s="402"/>
      <c r="AP47" s="402"/>
      <c r="AQ47" s="402"/>
      <c r="AR47" s="402"/>
      <c r="AS47" s="402"/>
      <c r="AT47" s="402"/>
      <c r="AU47" s="402"/>
      <c r="AV47" s="402"/>
      <c r="AW47" s="402"/>
      <c r="AX47" s="768"/>
    </row>
    <row r="48" spans="1:50" ht="26.25" customHeight="1">
      <c r="A48" s="175"/>
      <c r="B48" s="176"/>
      <c r="C48" s="232" t="s">
        <v>124</v>
      </c>
      <c r="D48" s="154"/>
      <c r="E48" s="154"/>
      <c r="F48" s="154"/>
      <c r="G48" s="154"/>
      <c r="H48" s="154"/>
      <c r="I48" s="154"/>
      <c r="J48" s="154"/>
      <c r="K48" s="154"/>
      <c r="L48" s="154"/>
      <c r="M48" s="154"/>
      <c r="N48" s="154"/>
      <c r="O48" s="154"/>
      <c r="P48" s="154"/>
      <c r="Q48" s="154"/>
      <c r="R48" s="154"/>
      <c r="S48" s="154"/>
      <c r="T48" s="154"/>
      <c r="U48" s="154"/>
      <c r="V48" s="154"/>
      <c r="W48" s="154"/>
      <c r="X48" s="154"/>
      <c r="Y48" s="154"/>
      <c r="Z48" s="154"/>
      <c r="AA48" s="154"/>
      <c r="AB48" s="154"/>
      <c r="AC48" s="154"/>
      <c r="AD48" s="233" t="s">
        <v>207</v>
      </c>
      <c r="AE48" s="234"/>
      <c r="AF48" s="234"/>
      <c r="AG48" s="769"/>
      <c r="AH48" s="363"/>
      <c r="AI48" s="363"/>
      <c r="AJ48" s="363"/>
      <c r="AK48" s="363"/>
      <c r="AL48" s="363"/>
      <c r="AM48" s="363"/>
      <c r="AN48" s="363"/>
      <c r="AO48" s="363"/>
      <c r="AP48" s="363"/>
      <c r="AQ48" s="363"/>
      <c r="AR48" s="363"/>
      <c r="AS48" s="363"/>
      <c r="AT48" s="363"/>
      <c r="AU48" s="363"/>
      <c r="AV48" s="363"/>
      <c r="AW48" s="363"/>
      <c r="AX48" s="770"/>
    </row>
    <row r="49" spans="1:50" ht="30" customHeight="1">
      <c r="A49" s="158" t="s">
        <v>94</v>
      </c>
      <c r="B49" s="174"/>
      <c r="C49" s="219" t="s">
        <v>95</v>
      </c>
      <c r="D49" s="220"/>
      <c r="E49" s="220"/>
      <c r="F49" s="220"/>
      <c r="G49" s="220"/>
      <c r="H49" s="220"/>
      <c r="I49" s="220"/>
      <c r="J49" s="220"/>
      <c r="K49" s="220"/>
      <c r="L49" s="220"/>
      <c r="M49" s="220"/>
      <c r="N49" s="220"/>
      <c r="O49" s="220"/>
      <c r="P49" s="220"/>
      <c r="Q49" s="220"/>
      <c r="R49" s="220"/>
      <c r="S49" s="220"/>
      <c r="T49" s="220"/>
      <c r="U49" s="220"/>
      <c r="V49" s="220"/>
      <c r="W49" s="220"/>
      <c r="X49" s="220"/>
      <c r="Y49" s="220"/>
      <c r="Z49" s="220"/>
      <c r="AA49" s="220"/>
      <c r="AB49" s="220"/>
      <c r="AC49" s="221"/>
      <c r="AD49" s="182" t="s">
        <v>208</v>
      </c>
      <c r="AE49" s="183"/>
      <c r="AF49" s="183"/>
      <c r="AG49" s="840" t="s">
        <v>244</v>
      </c>
      <c r="AH49" s="360"/>
      <c r="AI49" s="360"/>
      <c r="AJ49" s="360"/>
      <c r="AK49" s="360"/>
      <c r="AL49" s="360"/>
      <c r="AM49" s="360"/>
      <c r="AN49" s="360"/>
      <c r="AO49" s="360"/>
      <c r="AP49" s="360"/>
      <c r="AQ49" s="360"/>
      <c r="AR49" s="360"/>
      <c r="AS49" s="360"/>
      <c r="AT49" s="360"/>
      <c r="AU49" s="360"/>
      <c r="AV49" s="360"/>
      <c r="AW49" s="360"/>
      <c r="AX49" s="841"/>
    </row>
    <row r="50" spans="1:50" ht="26.25" customHeight="1">
      <c r="A50" s="175"/>
      <c r="B50" s="176"/>
      <c r="C50" s="216" t="s">
        <v>122</v>
      </c>
      <c r="D50" s="203"/>
      <c r="E50" s="203"/>
      <c r="F50" s="203"/>
      <c r="G50" s="203"/>
      <c r="H50" s="203"/>
      <c r="I50" s="203"/>
      <c r="J50" s="203"/>
      <c r="K50" s="203"/>
      <c r="L50" s="203"/>
      <c r="M50" s="203"/>
      <c r="N50" s="203"/>
      <c r="O50" s="203"/>
      <c r="P50" s="203"/>
      <c r="Q50" s="203"/>
      <c r="R50" s="203"/>
      <c r="S50" s="203"/>
      <c r="T50" s="203"/>
      <c r="U50" s="203"/>
      <c r="V50" s="203"/>
      <c r="W50" s="203"/>
      <c r="X50" s="203"/>
      <c r="Y50" s="203"/>
      <c r="Z50" s="203"/>
      <c r="AA50" s="203"/>
      <c r="AB50" s="203"/>
      <c r="AC50" s="203"/>
      <c r="AD50" s="217" t="s">
        <v>208</v>
      </c>
      <c r="AE50" s="218"/>
      <c r="AF50" s="218"/>
      <c r="AG50" s="767"/>
      <c r="AH50" s="402"/>
      <c r="AI50" s="402"/>
      <c r="AJ50" s="402"/>
      <c r="AK50" s="402"/>
      <c r="AL50" s="402"/>
      <c r="AM50" s="402"/>
      <c r="AN50" s="402"/>
      <c r="AO50" s="402"/>
      <c r="AP50" s="402"/>
      <c r="AQ50" s="402"/>
      <c r="AR50" s="402"/>
      <c r="AS50" s="402"/>
      <c r="AT50" s="402"/>
      <c r="AU50" s="402"/>
      <c r="AV50" s="402"/>
      <c r="AW50" s="402"/>
      <c r="AX50" s="768"/>
    </row>
    <row r="51" spans="1:50" ht="26.25" customHeight="1">
      <c r="A51" s="175"/>
      <c r="B51" s="176"/>
      <c r="C51" s="216" t="s">
        <v>120</v>
      </c>
      <c r="D51" s="203"/>
      <c r="E51" s="203"/>
      <c r="F51" s="203"/>
      <c r="G51" s="203"/>
      <c r="H51" s="203"/>
      <c r="I51" s="203"/>
      <c r="J51" s="203"/>
      <c r="K51" s="203"/>
      <c r="L51" s="203"/>
      <c r="M51" s="203"/>
      <c r="N51" s="203"/>
      <c r="O51" s="203"/>
      <c r="P51" s="203"/>
      <c r="Q51" s="203"/>
      <c r="R51" s="203"/>
      <c r="S51" s="203"/>
      <c r="T51" s="203"/>
      <c r="U51" s="203"/>
      <c r="V51" s="203"/>
      <c r="W51" s="203"/>
      <c r="X51" s="203"/>
      <c r="Y51" s="203"/>
      <c r="Z51" s="203"/>
      <c r="AA51" s="203"/>
      <c r="AB51" s="203"/>
      <c r="AC51" s="203"/>
      <c r="AD51" s="217" t="s">
        <v>208</v>
      </c>
      <c r="AE51" s="218"/>
      <c r="AF51" s="218"/>
      <c r="AG51" s="769"/>
      <c r="AH51" s="363"/>
      <c r="AI51" s="363"/>
      <c r="AJ51" s="363"/>
      <c r="AK51" s="363"/>
      <c r="AL51" s="363"/>
      <c r="AM51" s="363"/>
      <c r="AN51" s="363"/>
      <c r="AO51" s="363"/>
      <c r="AP51" s="363"/>
      <c r="AQ51" s="363"/>
      <c r="AR51" s="363"/>
      <c r="AS51" s="363"/>
      <c r="AT51" s="363"/>
      <c r="AU51" s="363"/>
      <c r="AV51" s="363"/>
      <c r="AW51" s="363"/>
      <c r="AX51" s="770"/>
    </row>
    <row r="52" spans="1:50" ht="33.6" customHeight="1">
      <c r="A52" s="158" t="s">
        <v>99</v>
      </c>
      <c r="B52" s="174"/>
      <c r="C52" s="179" t="s">
        <v>100</v>
      </c>
      <c r="D52" s="180"/>
      <c r="E52" s="180"/>
      <c r="F52" s="180"/>
      <c r="G52" s="180"/>
      <c r="H52" s="180"/>
      <c r="I52" s="180"/>
      <c r="J52" s="180"/>
      <c r="K52" s="180"/>
      <c r="L52" s="180"/>
      <c r="M52" s="180"/>
      <c r="N52" s="180"/>
      <c r="O52" s="180"/>
      <c r="P52" s="180"/>
      <c r="Q52" s="180"/>
      <c r="R52" s="180"/>
      <c r="S52" s="180"/>
      <c r="T52" s="180"/>
      <c r="U52" s="180"/>
      <c r="V52" s="180"/>
      <c r="W52" s="180"/>
      <c r="X52" s="180"/>
      <c r="Y52" s="180"/>
      <c r="Z52" s="180"/>
      <c r="AA52" s="180"/>
      <c r="AB52" s="180"/>
      <c r="AC52" s="181"/>
      <c r="AD52" s="182" t="s">
        <v>207</v>
      </c>
      <c r="AE52" s="183"/>
      <c r="AF52" s="183"/>
      <c r="AG52" s="184"/>
      <c r="AH52" s="185"/>
      <c r="AI52" s="185"/>
      <c r="AJ52" s="185"/>
      <c r="AK52" s="185"/>
      <c r="AL52" s="185"/>
      <c r="AM52" s="185"/>
      <c r="AN52" s="185"/>
      <c r="AO52" s="185"/>
      <c r="AP52" s="185"/>
      <c r="AQ52" s="185"/>
      <c r="AR52" s="185"/>
      <c r="AS52" s="185"/>
      <c r="AT52" s="185"/>
      <c r="AU52" s="185"/>
      <c r="AV52" s="185"/>
      <c r="AW52" s="185"/>
      <c r="AX52" s="186"/>
    </row>
    <row r="53" spans="1:50" ht="15.75" customHeight="1">
      <c r="A53" s="175"/>
      <c r="B53" s="176"/>
      <c r="C53" s="193" t="s">
        <v>0</v>
      </c>
      <c r="D53" s="194"/>
      <c r="E53" s="194"/>
      <c r="F53" s="194"/>
      <c r="G53" s="195" t="s">
        <v>101</v>
      </c>
      <c r="H53" s="196"/>
      <c r="I53" s="196"/>
      <c r="J53" s="196"/>
      <c r="K53" s="196"/>
      <c r="L53" s="196"/>
      <c r="M53" s="196"/>
      <c r="N53" s="196"/>
      <c r="O53" s="196"/>
      <c r="P53" s="196"/>
      <c r="Q53" s="196"/>
      <c r="R53" s="196"/>
      <c r="S53" s="197"/>
      <c r="T53" s="198" t="s">
        <v>118</v>
      </c>
      <c r="U53" s="199"/>
      <c r="V53" s="199"/>
      <c r="W53" s="199"/>
      <c r="X53" s="199"/>
      <c r="Y53" s="199"/>
      <c r="Z53" s="199"/>
      <c r="AA53" s="199"/>
      <c r="AB53" s="199"/>
      <c r="AC53" s="199"/>
      <c r="AD53" s="199"/>
      <c r="AE53" s="199"/>
      <c r="AF53" s="199"/>
      <c r="AG53" s="187"/>
      <c r="AH53" s="188"/>
      <c r="AI53" s="188"/>
      <c r="AJ53" s="188"/>
      <c r="AK53" s="188"/>
      <c r="AL53" s="188"/>
      <c r="AM53" s="188"/>
      <c r="AN53" s="188"/>
      <c r="AO53" s="188"/>
      <c r="AP53" s="188"/>
      <c r="AQ53" s="188"/>
      <c r="AR53" s="188"/>
      <c r="AS53" s="188"/>
      <c r="AT53" s="188"/>
      <c r="AU53" s="188"/>
      <c r="AV53" s="188"/>
      <c r="AW53" s="188"/>
      <c r="AX53" s="189"/>
    </row>
    <row r="54" spans="1:50" ht="26.25" customHeight="1">
      <c r="A54" s="175"/>
      <c r="B54" s="176"/>
      <c r="C54" s="200"/>
      <c r="D54" s="201"/>
      <c r="E54" s="201"/>
      <c r="F54" s="201"/>
      <c r="G54" s="202"/>
      <c r="H54" s="203"/>
      <c r="I54" s="203"/>
      <c r="J54" s="203"/>
      <c r="K54" s="203"/>
      <c r="L54" s="203"/>
      <c r="M54" s="203"/>
      <c r="N54" s="203"/>
      <c r="O54" s="203"/>
      <c r="P54" s="203"/>
      <c r="Q54" s="203"/>
      <c r="R54" s="203"/>
      <c r="S54" s="204"/>
      <c r="T54" s="205"/>
      <c r="U54" s="203"/>
      <c r="V54" s="203"/>
      <c r="W54" s="203"/>
      <c r="X54" s="203"/>
      <c r="Y54" s="203"/>
      <c r="Z54" s="203"/>
      <c r="AA54" s="203"/>
      <c r="AB54" s="203"/>
      <c r="AC54" s="203"/>
      <c r="AD54" s="203"/>
      <c r="AE54" s="203"/>
      <c r="AF54" s="203"/>
      <c r="AG54" s="187"/>
      <c r="AH54" s="188"/>
      <c r="AI54" s="188"/>
      <c r="AJ54" s="188"/>
      <c r="AK54" s="188"/>
      <c r="AL54" s="188"/>
      <c r="AM54" s="188"/>
      <c r="AN54" s="188"/>
      <c r="AO54" s="188"/>
      <c r="AP54" s="188"/>
      <c r="AQ54" s="188"/>
      <c r="AR54" s="188"/>
      <c r="AS54" s="188"/>
      <c r="AT54" s="188"/>
      <c r="AU54" s="188"/>
      <c r="AV54" s="188"/>
      <c r="AW54" s="188"/>
      <c r="AX54" s="189"/>
    </row>
    <row r="55" spans="1:50" ht="26.25" customHeight="1">
      <c r="A55" s="177"/>
      <c r="B55" s="178"/>
      <c r="C55" s="151"/>
      <c r="D55" s="152"/>
      <c r="E55" s="152"/>
      <c r="F55" s="152"/>
      <c r="G55" s="153"/>
      <c r="H55" s="154"/>
      <c r="I55" s="154"/>
      <c r="J55" s="154"/>
      <c r="K55" s="154"/>
      <c r="L55" s="154"/>
      <c r="M55" s="154"/>
      <c r="N55" s="154"/>
      <c r="O55" s="154"/>
      <c r="P55" s="154"/>
      <c r="Q55" s="154"/>
      <c r="R55" s="154"/>
      <c r="S55" s="155"/>
      <c r="T55" s="156"/>
      <c r="U55" s="157"/>
      <c r="V55" s="157"/>
      <c r="W55" s="157"/>
      <c r="X55" s="157"/>
      <c r="Y55" s="157"/>
      <c r="Z55" s="157"/>
      <c r="AA55" s="157"/>
      <c r="AB55" s="157"/>
      <c r="AC55" s="157"/>
      <c r="AD55" s="157"/>
      <c r="AE55" s="157"/>
      <c r="AF55" s="157"/>
      <c r="AG55" s="190"/>
      <c r="AH55" s="191"/>
      <c r="AI55" s="191"/>
      <c r="AJ55" s="191"/>
      <c r="AK55" s="191"/>
      <c r="AL55" s="191"/>
      <c r="AM55" s="191"/>
      <c r="AN55" s="191"/>
      <c r="AO55" s="191"/>
      <c r="AP55" s="191"/>
      <c r="AQ55" s="191"/>
      <c r="AR55" s="191"/>
      <c r="AS55" s="191"/>
      <c r="AT55" s="191"/>
      <c r="AU55" s="191"/>
      <c r="AV55" s="191"/>
      <c r="AW55" s="191"/>
      <c r="AX55" s="192"/>
    </row>
    <row r="56" spans="1:50" ht="57" customHeight="1">
      <c r="A56" s="158" t="s">
        <v>103</v>
      </c>
      <c r="B56" s="159"/>
      <c r="C56" s="162" t="s">
        <v>104</v>
      </c>
      <c r="D56" s="163"/>
      <c r="E56" s="163"/>
      <c r="F56" s="164"/>
      <c r="G56" s="165" t="s">
        <v>243</v>
      </c>
      <c r="H56" s="166"/>
      <c r="I56" s="166"/>
      <c r="J56" s="166"/>
      <c r="K56" s="166"/>
      <c r="L56" s="166"/>
      <c r="M56" s="166"/>
      <c r="N56" s="166"/>
      <c r="O56" s="166"/>
      <c r="P56" s="166"/>
      <c r="Q56" s="166"/>
      <c r="R56" s="166"/>
      <c r="S56" s="166"/>
      <c r="T56" s="166"/>
      <c r="U56" s="166"/>
      <c r="V56" s="166"/>
      <c r="W56" s="166"/>
      <c r="X56" s="166"/>
      <c r="Y56" s="166"/>
      <c r="Z56" s="166"/>
      <c r="AA56" s="166"/>
      <c r="AB56" s="166"/>
      <c r="AC56" s="166"/>
      <c r="AD56" s="166"/>
      <c r="AE56" s="166"/>
      <c r="AF56" s="166"/>
      <c r="AG56" s="166"/>
      <c r="AH56" s="166"/>
      <c r="AI56" s="166"/>
      <c r="AJ56" s="166"/>
      <c r="AK56" s="166"/>
      <c r="AL56" s="166"/>
      <c r="AM56" s="166"/>
      <c r="AN56" s="166"/>
      <c r="AO56" s="166"/>
      <c r="AP56" s="166"/>
      <c r="AQ56" s="166"/>
      <c r="AR56" s="166"/>
      <c r="AS56" s="166"/>
      <c r="AT56" s="166"/>
      <c r="AU56" s="166"/>
      <c r="AV56" s="166"/>
      <c r="AW56" s="166"/>
      <c r="AX56" s="167"/>
    </row>
    <row r="57" spans="1:50" ht="66.75" customHeight="1" thickBot="1">
      <c r="A57" s="160"/>
      <c r="B57" s="161"/>
      <c r="C57" s="168" t="s">
        <v>106</v>
      </c>
      <c r="D57" s="169"/>
      <c r="E57" s="169"/>
      <c r="F57" s="170"/>
      <c r="G57" s="171" t="s">
        <v>242</v>
      </c>
      <c r="H57" s="172"/>
      <c r="I57" s="172"/>
      <c r="J57" s="172"/>
      <c r="K57" s="172"/>
      <c r="L57" s="172"/>
      <c r="M57" s="172"/>
      <c r="N57" s="172"/>
      <c r="O57" s="172"/>
      <c r="P57" s="172"/>
      <c r="Q57" s="172"/>
      <c r="R57" s="172"/>
      <c r="S57" s="172"/>
      <c r="T57" s="172"/>
      <c r="U57" s="172"/>
      <c r="V57" s="172"/>
      <c r="W57" s="172"/>
      <c r="X57" s="172"/>
      <c r="Y57" s="172"/>
      <c r="Z57" s="172"/>
      <c r="AA57" s="172"/>
      <c r="AB57" s="172"/>
      <c r="AC57" s="172"/>
      <c r="AD57" s="172"/>
      <c r="AE57" s="172"/>
      <c r="AF57" s="172"/>
      <c r="AG57" s="172"/>
      <c r="AH57" s="172"/>
      <c r="AI57" s="172"/>
      <c r="AJ57" s="172"/>
      <c r="AK57" s="172"/>
      <c r="AL57" s="172"/>
      <c r="AM57" s="172"/>
      <c r="AN57" s="172"/>
      <c r="AO57" s="172"/>
      <c r="AP57" s="172"/>
      <c r="AQ57" s="172"/>
      <c r="AR57" s="172"/>
      <c r="AS57" s="172"/>
      <c r="AT57" s="172"/>
      <c r="AU57" s="172"/>
      <c r="AV57" s="172"/>
      <c r="AW57" s="172"/>
      <c r="AX57" s="173"/>
    </row>
    <row r="58" spans="1:50" ht="21" customHeight="1">
      <c r="A58" s="139" t="s">
        <v>108</v>
      </c>
      <c r="B58" s="140"/>
      <c r="C58" s="140"/>
      <c r="D58" s="140"/>
      <c r="E58" s="140"/>
      <c r="F58" s="140"/>
      <c r="G58" s="140"/>
      <c r="H58" s="140"/>
      <c r="I58" s="140"/>
      <c r="J58" s="140"/>
      <c r="K58" s="140"/>
      <c r="L58" s="140"/>
      <c r="M58" s="140"/>
      <c r="N58" s="140"/>
      <c r="O58" s="140"/>
      <c r="P58" s="140"/>
      <c r="Q58" s="140"/>
      <c r="R58" s="140"/>
      <c r="S58" s="140"/>
      <c r="T58" s="140"/>
      <c r="U58" s="140"/>
      <c r="V58" s="140"/>
      <c r="W58" s="140"/>
      <c r="X58" s="140"/>
      <c r="Y58" s="140"/>
      <c r="Z58" s="140"/>
      <c r="AA58" s="140"/>
      <c r="AB58" s="140"/>
      <c r="AC58" s="140"/>
      <c r="AD58" s="140"/>
      <c r="AE58" s="140"/>
      <c r="AF58" s="140"/>
      <c r="AG58" s="140"/>
      <c r="AH58" s="140"/>
      <c r="AI58" s="140"/>
      <c r="AJ58" s="140"/>
      <c r="AK58" s="140"/>
      <c r="AL58" s="140"/>
      <c r="AM58" s="140"/>
      <c r="AN58" s="140"/>
      <c r="AO58" s="140"/>
      <c r="AP58" s="140"/>
      <c r="AQ58" s="140"/>
      <c r="AR58" s="140"/>
      <c r="AS58" s="140"/>
      <c r="AT58" s="140"/>
      <c r="AU58" s="140"/>
      <c r="AV58" s="140"/>
      <c r="AW58" s="140"/>
      <c r="AX58" s="141"/>
    </row>
    <row r="59" spans="1:50" ht="120" customHeight="1" thickBot="1">
      <c r="A59" s="120"/>
      <c r="B59" s="142"/>
      <c r="C59" s="142"/>
      <c r="D59" s="142"/>
      <c r="E59" s="142"/>
      <c r="F59" s="142"/>
      <c r="G59" s="142"/>
      <c r="H59" s="142"/>
      <c r="I59" s="142"/>
      <c r="J59" s="142"/>
      <c r="K59" s="142"/>
      <c r="L59" s="142"/>
      <c r="M59" s="142"/>
      <c r="N59" s="142"/>
      <c r="O59" s="142"/>
      <c r="P59" s="142"/>
      <c r="Q59" s="142"/>
      <c r="R59" s="142"/>
      <c r="S59" s="142"/>
      <c r="T59" s="142"/>
      <c r="U59" s="142"/>
      <c r="V59" s="142"/>
      <c r="W59" s="142"/>
      <c r="X59" s="142"/>
      <c r="Y59" s="142"/>
      <c r="Z59" s="142"/>
      <c r="AA59" s="142"/>
      <c r="AB59" s="142"/>
      <c r="AC59" s="142"/>
      <c r="AD59" s="142"/>
      <c r="AE59" s="142"/>
      <c r="AF59" s="142"/>
      <c r="AG59" s="142"/>
      <c r="AH59" s="142"/>
      <c r="AI59" s="142"/>
      <c r="AJ59" s="142"/>
      <c r="AK59" s="142"/>
      <c r="AL59" s="142"/>
      <c r="AM59" s="142"/>
      <c r="AN59" s="142"/>
      <c r="AO59" s="142"/>
      <c r="AP59" s="142"/>
      <c r="AQ59" s="142"/>
      <c r="AR59" s="142"/>
      <c r="AS59" s="142"/>
      <c r="AT59" s="142"/>
      <c r="AU59" s="142"/>
      <c r="AV59" s="142"/>
      <c r="AW59" s="142"/>
      <c r="AX59" s="143"/>
    </row>
    <row r="60" spans="1:50" ht="21" customHeight="1">
      <c r="A60" s="144" t="s">
        <v>109</v>
      </c>
      <c r="B60" s="145"/>
      <c r="C60" s="145"/>
      <c r="D60" s="145"/>
      <c r="E60" s="145"/>
      <c r="F60" s="145"/>
      <c r="G60" s="145"/>
      <c r="H60" s="145"/>
      <c r="I60" s="145"/>
      <c r="J60" s="145"/>
      <c r="K60" s="145"/>
      <c r="L60" s="145"/>
      <c r="M60" s="145"/>
      <c r="N60" s="145"/>
      <c r="O60" s="145"/>
      <c r="P60" s="145"/>
      <c r="Q60" s="145"/>
      <c r="R60" s="145"/>
      <c r="S60" s="145"/>
      <c r="T60" s="145"/>
      <c r="U60" s="145"/>
      <c r="V60" s="145"/>
      <c r="W60" s="145"/>
      <c r="X60" s="145"/>
      <c r="Y60" s="145"/>
      <c r="Z60" s="145"/>
      <c r="AA60" s="145"/>
      <c r="AB60" s="145"/>
      <c r="AC60" s="145"/>
      <c r="AD60" s="145"/>
      <c r="AE60" s="145"/>
      <c r="AF60" s="145"/>
      <c r="AG60" s="145"/>
      <c r="AH60" s="145"/>
      <c r="AI60" s="145"/>
      <c r="AJ60" s="145"/>
      <c r="AK60" s="145"/>
      <c r="AL60" s="145"/>
      <c r="AM60" s="145"/>
      <c r="AN60" s="145"/>
      <c r="AO60" s="145"/>
      <c r="AP60" s="145"/>
      <c r="AQ60" s="145"/>
      <c r="AR60" s="145"/>
      <c r="AS60" s="145"/>
      <c r="AT60" s="145"/>
      <c r="AU60" s="145"/>
      <c r="AV60" s="145"/>
      <c r="AW60" s="145"/>
      <c r="AX60" s="146"/>
    </row>
    <row r="61" spans="1:50" ht="120" customHeight="1" thickBot="1">
      <c r="A61" s="120"/>
      <c r="B61" s="142"/>
      <c r="C61" s="142"/>
      <c r="D61" s="142"/>
      <c r="E61" s="147"/>
      <c r="F61" s="148"/>
      <c r="G61" s="149"/>
      <c r="H61" s="149"/>
      <c r="I61" s="149"/>
      <c r="J61" s="149"/>
      <c r="K61" s="149"/>
      <c r="L61" s="149"/>
      <c r="M61" s="149"/>
      <c r="N61" s="149"/>
      <c r="O61" s="149"/>
      <c r="P61" s="149"/>
      <c r="Q61" s="149"/>
      <c r="R61" s="149"/>
      <c r="S61" s="149"/>
      <c r="T61" s="149"/>
      <c r="U61" s="149"/>
      <c r="V61" s="149"/>
      <c r="W61" s="149"/>
      <c r="X61" s="149"/>
      <c r="Y61" s="149"/>
      <c r="Z61" s="149"/>
      <c r="AA61" s="149"/>
      <c r="AB61" s="149"/>
      <c r="AC61" s="149"/>
      <c r="AD61" s="149"/>
      <c r="AE61" s="149"/>
      <c r="AF61" s="149"/>
      <c r="AG61" s="149"/>
      <c r="AH61" s="149"/>
      <c r="AI61" s="149"/>
      <c r="AJ61" s="149"/>
      <c r="AK61" s="149"/>
      <c r="AL61" s="149"/>
      <c r="AM61" s="149"/>
      <c r="AN61" s="149"/>
      <c r="AO61" s="149"/>
      <c r="AP61" s="149"/>
      <c r="AQ61" s="149"/>
      <c r="AR61" s="149"/>
      <c r="AS61" s="149"/>
      <c r="AT61" s="149"/>
      <c r="AU61" s="149"/>
      <c r="AV61" s="149"/>
      <c r="AW61" s="149"/>
      <c r="AX61" s="150"/>
    </row>
    <row r="62" spans="1:50" ht="21" customHeight="1">
      <c r="A62" s="144" t="s">
        <v>110</v>
      </c>
      <c r="B62" s="145"/>
      <c r="C62" s="145"/>
      <c r="D62" s="145"/>
      <c r="E62" s="145"/>
      <c r="F62" s="145"/>
      <c r="G62" s="145"/>
      <c r="H62" s="145"/>
      <c r="I62" s="145"/>
      <c r="J62" s="145"/>
      <c r="K62" s="145"/>
      <c r="L62" s="145"/>
      <c r="M62" s="145"/>
      <c r="N62" s="145"/>
      <c r="O62" s="145"/>
      <c r="P62" s="145"/>
      <c r="Q62" s="145"/>
      <c r="R62" s="145"/>
      <c r="S62" s="145"/>
      <c r="T62" s="145"/>
      <c r="U62" s="145"/>
      <c r="V62" s="145"/>
      <c r="W62" s="145"/>
      <c r="X62" s="145"/>
      <c r="Y62" s="145"/>
      <c r="Z62" s="145"/>
      <c r="AA62" s="145"/>
      <c r="AB62" s="145"/>
      <c r="AC62" s="145"/>
      <c r="AD62" s="145"/>
      <c r="AE62" s="145"/>
      <c r="AF62" s="145"/>
      <c r="AG62" s="145"/>
      <c r="AH62" s="145"/>
      <c r="AI62" s="145"/>
      <c r="AJ62" s="145"/>
      <c r="AK62" s="145"/>
      <c r="AL62" s="145"/>
      <c r="AM62" s="145"/>
      <c r="AN62" s="145"/>
      <c r="AO62" s="145"/>
      <c r="AP62" s="145"/>
      <c r="AQ62" s="145"/>
      <c r="AR62" s="145"/>
      <c r="AS62" s="145"/>
      <c r="AT62" s="145"/>
      <c r="AU62" s="145"/>
      <c r="AV62" s="145"/>
      <c r="AW62" s="145"/>
      <c r="AX62" s="146"/>
    </row>
    <row r="63" spans="1:50" ht="99.95" customHeight="1" thickBot="1">
      <c r="A63" s="120"/>
      <c r="B63" s="121"/>
      <c r="C63" s="121"/>
      <c r="D63" s="121"/>
      <c r="E63" s="122"/>
      <c r="F63" s="121"/>
      <c r="G63" s="121"/>
      <c r="H63" s="121"/>
      <c r="I63" s="121"/>
      <c r="J63" s="121"/>
      <c r="K63" s="121"/>
      <c r="L63" s="121"/>
      <c r="M63" s="121"/>
      <c r="N63" s="121"/>
      <c r="O63" s="121"/>
      <c r="P63" s="121"/>
      <c r="Q63" s="121"/>
      <c r="R63" s="121"/>
      <c r="S63" s="121"/>
      <c r="T63" s="121"/>
      <c r="U63" s="121"/>
      <c r="V63" s="121"/>
      <c r="W63" s="121"/>
      <c r="X63" s="121"/>
      <c r="Y63" s="121"/>
      <c r="Z63" s="121"/>
      <c r="AA63" s="121"/>
      <c r="AB63" s="121"/>
      <c r="AC63" s="121"/>
      <c r="AD63" s="121"/>
      <c r="AE63" s="121"/>
      <c r="AF63" s="121"/>
      <c r="AG63" s="121"/>
      <c r="AH63" s="121"/>
      <c r="AI63" s="121"/>
      <c r="AJ63" s="121"/>
      <c r="AK63" s="121"/>
      <c r="AL63" s="121"/>
      <c r="AM63" s="121"/>
      <c r="AN63" s="121"/>
      <c r="AO63" s="121"/>
      <c r="AP63" s="121"/>
      <c r="AQ63" s="121"/>
      <c r="AR63" s="121"/>
      <c r="AS63" s="121"/>
      <c r="AT63" s="121"/>
      <c r="AU63" s="121"/>
      <c r="AV63" s="121"/>
      <c r="AW63" s="121"/>
      <c r="AX63" s="123"/>
    </row>
    <row r="64" spans="1:50" ht="21" customHeight="1">
      <c r="A64" s="124" t="s">
        <v>111</v>
      </c>
      <c r="B64" s="125"/>
      <c r="C64" s="125"/>
      <c r="D64" s="125"/>
      <c r="E64" s="125"/>
      <c r="F64" s="125"/>
      <c r="G64" s="125"/>
      <c r="H64" s="125"/>
      <c r="I64" s="125"/>
      <c r="J64" s="125"/>
      <c r="K64" s="125"/>
      <c r="L64" s="125"/>
      <c r="M64" s="125"/>
      <c r="N64" s="125"/>
      <c r="O64" s="125"/>
      <c r="P64" s="125"/>
      <c r="Q64" s="125"/>
      <c r="R64" s="125"/>
      <c r="S64" s="125"/>
      <c r="T64" s="125"/>
      <c r="U64" s="125"/>
      <c r="V64" s="125"/>
      <c r="W64" s="125"/>
      <c r="X64" s="125"/>
      <c r="Y64" s="125"/>
      <c r="Z64" s="125"/>
      <c r="AA64" s="125"/>
      <c r="AB64" s="125"/>
      <c r="AC64" s="125"/>
      <c r="AD64" s="125"/>
      <c r="AE64" s="125"/>
      <c r="AF64" s="125"/>
      <c r="AG64" s="125"/>
      <c r="AH64" s="125"/>
      <c r="AI64" s="125"/>
      <c r="AJ64" s="125"/>
      <c r="AK64" s="125"/>
      <c r="AL64" s="125"/>
      <c r="AM64" s="125"/>
      <c r="AN64" s="125"/>
      <c r="AO64" s="125"/>
      <c r="AP64" s="125"/>
      <c r="AQ64" s="125"/>
      <c r="AR64" s="125"/>
      <c r="AS64" s="125"/>
      <c r="AT64" s="125"/>
      <c r="AU64" s="125"/>
      <c r="AV64" s="125"/>
      <c r="AW64" s="125"/>
      <c r="AX64" s="126"/>
    </row>
    <row r="65" spans="1:50" ht="99.95" customHeight="1" thickBot="1">
      <c r="A65" s="127"/>
      <c r="B65" s="128"/>
      <c r="C65" s="128"/>
      <c r="D65" s="128"/>
      <c r="E65" s="128"/>
      <c r="F65" s="128"/>
      <c r="G65" s="128"/>
      <c r="H65" s="128"/>
      <c r="I65" s="128"/>
      <c r="J65" s="128"/>
      <c r="K65" s="128"/>
      <c r="L65" s="128"/>
      <c r="M65" s="128"/>
      <c r="N65" s="128"/>
      <c r="O65" s="128"/>
      <c r="P65" s="128"/>
      <c r="Q65" s="128"/>
      <c r="R65" s="128"/>
      <c r="S65" s="128"/>
      <c r="T65" s="128"/>
      <c r="U65" s="128"/>
      <c r="V65" s="128"/>
      <c r="W65" s="128"/>
      <c r="X65" s="128"/>
      <c r="Y65" s="128"/>
      <c r="Z65" s="128"/>
      <c r="AA65" s="128"/>
      <c r="AB65" s="128"/>
      <c r="AC65" s="128"/>
      <c r="AD65" s="128"/>
      <c r="AE65" s="128"/>
      <c r="AF65" s="128"/>
      <c r="AG65" s="128"/>
      <c r="AH65" s="128"/>
      <c r="AI65" s="128"/>
      <c r="AJ65" s="128"/>
      <c r="AK65" s="128"/>
      <c r="AL65" s="128"/>
      <c r="AM65" s="128"/>
      <c r="AN65" s="128"/>
      <c r="AO65" s="128"/>
      <c r="AP65" s="128"/>
      <c r="AQ65" s="128"/>
      <c r="AR65" s="128"/>
      <c r="AS65" s="128"/>
      <c r="AT65" s="128"/>
      <c r="AU65" s="128"/>
      <c r="AV65" s="128"/>
      <c r="AW65" s="128"/>
      <c r="AX65" s="129"/>
    </row>
    <row r="66" spans="1:50" ht="19.7" customHeight="1">
      <c r="A66" s="130" t="s">
        <v>112</v>
      </c>
      <c r="B66" s="131"/>
      <c r="C66" s="131"/>
      <c r="D66" s="131"/>
      <c r="E66" s="131"/>
      <c r="F66" s="131"/>
      <c r="G66" s="131"/>
      <c r="H66" s="131"/>
      <c r="I66" s="131"/>
      <c r="J66" s="131"/>
      <c r="K66" s="131"/>
      <c r="L66" s="131"/>
      <c r="M66" s="131"/>
      <c r="N66" s="131"/>
      <c r="O66" s="131"/>
      <c r="P66" s="131"/>
      <c r="Q66" s="131"/>
      <c r="R66" s="131"/>
      <c r="S66" s="131"/>
      <c r="T66" s="131"/>
      <c r="U66" s="131"/>
      <c r="V66" s="131"/>
      <c r="W66" s="131"/>
      <c r="X66" s="131"/>
      <c r="Y66" s="131"/>
      <c r="Z66" s="131"/>
      <c r="AA66" s="131"/>
      <c r="AB66" s="131"/>
      <c r="AC66" s="131"/>
      <c r="AD66" s="131"/>
      <c r="AE66" s="131"/>
      <c r="AF66" s="131"/>
      <c r="AG66" s="131"/>
      <c r="AH66" s="131"/>
      <c r="AI66" s="131"/>
      <c r="AJ66" s="131"/>
      <c r="AK66" s="131"/>
      <c r="AL66" s="131"/>
      <c r="AM66" s="131"/>
      <c r="AN66" s="131"/>
      <c r="AO66" s="131"/>
      <c r="AP66" s="131"/>
      <c r="AQ66" s="131"/>
      <c r="AR66" s="131"/>
      <c r="AS66" s="131"/>
      <c r="AT66" s="131"/>
      <c r="AU66" s="131"/>
      <c r="AV66" s="131"/>
      <c r="AW66" s="131"/>
      <c r="AX66" s="132"/>
    </row>
    <row r="67" spans="1:50" ht="19.899999999999999" customHeight="1" thickBot="1">
      <c r="A67" s="133"/>
      <c r="B67" s="134"/>
      <c r="C67" s="115" t="s">
        <v>113</v>
      </c>
      <c r="D67" s="135"/>
      <c r="E67" s="135"/>
      <c r="F67" s="135"/>
      <c r="G67" s="135"/>
      <c r="H67" s="135"/>
      <c r="I67" s="135"/>
      <c r="J67" s="136"/>
      <c r="K67" s="299">
        <v>13</v>
      </c>
      <c r="L67" s="294"/>
      <c r="M67" s="294"/>
      <c r="N67" s="294"/>
      <c r="O67" s="294"/>
      <c r="P67" s="294"/>
      <c r="Q67" s="294"/>
      <c r="R67" s="295"/>
      <c r="S67" s="115" t="s">
        <v>114</v>
      </c>
      <c r="T67" s="135"/>
      <c r="U67" s="135"/>
      <c r="V67" s="135"/>
      <c r="W67" s="135"/>
      <c r="X67" s="135"/>
      <c r="Y67" s="135"/>
      <c r="Z67" s="136"/>
      <c r="AA67" s="299">
        <v>38</v>
      </c>
      <c r="AB67" s="294"/>
      <c r="AC67" s="294"/>
      <c r="AD67" s="294"/>
      <c r="AE67" s="294"/>
      <c r="AF67" s="294"/>
      <c r="AG67" s="294"/>
      <c r="AH67" s="295"/>
      <c r="AI67" s="115" t="s">
        <v>115</v>
      </c>
      <c r="AJ67" s="116"/>
      <c r="AK67" s="116"/>
      <c r="AL67" s="116"/>
      <c r="AM67" s="116"/>
      <c r="AN67" s="116"/>
      <c r="AO67" s="116"/>
      <c r="AP67" s="117"/>
      <c r="AQ67" s="842">
        <v>129</v>
      </c>
      <c r="AR67" s="135"/>
      <c r="AS67" s="135"/>
      <c r="AT67" s="135"/>
      <c r="AU67" s="135"/>
      <c r="AV67" s="135"/>
      <c r="AW67" s="135"/>
      <c r="AX67" s="843"/>
    </row>
    <row r="68" spans="1:50" ht="24.75" customHeight="1">
      <c r="A68" s="4"/>
      <c r="B68" s="4"/>
      <c r="C68" s="4"/>
      <c r="D68" s="4"/>
      <c r="E68" s="4"/>
      <c r="F68" s="4"/>
      <c r="G68" s="5"/>
      <c r="H68" s="5"/>
      <c r="I68" s="5"/>
      <c r="J68" s="5"/>
      <c r="K68" s="5"/>
      <c r="L68" s="6"/>
      <c r="M68" s="5"/>
      <c r="N68" s="5"/>
      <c r="O68" s="5"/>
      <c r="P68" s="5"/>
      <c r="Q68" s="5"/>
      <c r="R68" s="5"/>
      <c r="S68" s="5"/>
      <c r="T68" s="5"/>
      <c r="U68" s="5"/>
      <c r="V68" s="5"/>
      <c r="W68" s="5"/>
      <c r="X68" s="5"/>
      <c r="Y68" s="7"/>
      <c r="Z68" s="7"/>
      <c r="AA68" s="7"/>
      <c r="AB68" s="7"/>
      <c r="AC68" s="5"/>
      <c r="AD68" s="5"/>
      <c r="AE68" s="5"/>
      <c r="AF68" s="5"/>
      <c r="AG68" s="5"/>
      <c r="AH68" s="6"/>
      <c r="AI68" s="5"/>
      <c r="AJ68" s="5"/>
      <c r="AK68" s="5"/>
      <c r="AL68" s="5"/>
      <c r="AM68" s="5"/>
      <c r="AN68" s="5"/>
      <c r="AO68" s="5"/>
      <c r="AP68" s="5"/>
      <c r="AQ68" s="5"/>
      <c r="AR68" s="5"/>
      <c r="AS68" s="5"/>
      <c r="AT68" s="5"/>
      <c r="AU68" s="7"/>
      <c r="AV68" s="7"/>
      <c r="AW68" s="7"/>
      <c r="AX68" s="7"/>
    </row>
  </sheetData>
  <mergeCells count="256">
    <mergeCell ref="A56:B57"/>
    <mergeCell ref="C56:F56"/>
    <mergeCell ref="G56:AX56"/>
    <mergeCell ref="C57:F57"/>
    <mergeCell ref="G57:AX57"/>
    <mergeCell ref="A52:B55"/>
    <mergeCell ref="C52:AC52"/>
    <mergeCell ref="AI67:AP67"/>
    <mergeCell ref="AQ67:AX67"/>
    <mergeCell ref="A58:AX58"/>
    <mergeCell ref="A59:AX59"/>
    <mergeCell ref="A60:AX60"/>
    <mergeCell ref="A61:E61"/>
    <mergeCell ref="F61:AX61"/>
    <mergeCell ref="A62:AX62"/>
    <mergeCell ref="A63:E63"/>
    <mergeCell ref="F63:AX63"/>
    <mergeCell ref="A64:AX64"/>
    <mergeCell ref="A65:AX65"/>
    <mergeCell ref="A66:AX66"/>
    <mergeCell ref="A67:B67"/>
    <mergeCell ref="C67:J67"/>
    <mergeCell ref="K67:R67"/>
    <mergeCell ref="S67:Z67"/>
    <mergeCell ref="AD52:AF52"/>
    <mergeCell ref="AG52:AX55"/>
    <mergeCell ref="C53:F53"/>
    <mergeCell ref="G53:S53"/>
    <mergeCell ref="T53:AF53"/>
    <mergeCell ref="C54:F54"/>
    <mergeCell ref="G54:S54"/>
    <mergeCell ref="T54:AF54"/>
    <mergeCell ref="C55:F55"/>
    <mergeCell ref="G55:S55"/>
    <mergeCell ref="T55:AF55"/>
    <mergeCell ref="AA67:AH67"/>
    <mergeCell ref="A38:AX38"/>
    <mergeCell ref="C39:AC39"/>
    <mergeCell ref="AD39:AF39"/>
    <mergeCell ref="AG39:AX39"/>
    <mergeCell ref="A40:B42"/>
    <mergeCell ref="C40:AC40"/>
    <mergeCell ref="A49:B51"/>
    <mergeCell ref="C49:AC49"/>
    <mergeCell ref="AD49:AF49"/>
    <mergeCell ref="AG49:AX51"/>
    <mergeCell ref="C50:AC50"/>
    <mergeCell ref="AD50:AF50"/>
    <mergeCell ref="C51:AC51"/>
    <mergeCell ref="AD51:AF51"/>
    <mergeCell ref="A43:B48"/>
    <mergeCell ref="C43:AC43"/>
    <mergeCell ref="AD43:AF43"/>
    <mergeCell ref="AG43:AX48"/>
    <mergeCell ref="C44:AC44"/>
    <mergeCell ref="AD44:AF44"/>
    <mergeCell ref="C45:AC45"/>
    <mergeCell ref="AD45:AF45"/>
    <mergeCell ref="C46:AC46"/>
    <mergeCell ref="C48:AC48"/>
    <mergeCell ref="AD48:AF48"/>
    <mergeCell ref="X33:AX33"/>
    <mergeCell ref="C34:K34"/>
    <mergeCell ref="L34:Q34"/>
    <mergeCell ref="R34:W34"/>
    <mergeCell ref="X34:AX34"/>
    <mergeCell ref="C35:K35"/>
    <mergeCell ref="L35:Q35"/>
    <mergeCell ref="R35:W35"/>
    <mergeCell ref="X35:AX35"/>
    <mergeCell ref="C36:K36"/>
    <mergeCell ref="L36:Q36"/>
    <mergeCell ref="R36:W36"/>
    <mergeCell ref="AD46:AF46"/>
    <mergeCell ref="AD40:AF40"/>
    <mergeCell ref="AG40:AX42"/>
    <mergeCell ref="C41:AC41"/>
    <mergeCell ref="AD41:AF41"/>
    <mergeCell ref="C42:AC42"/>
    <mergeCell ref="AD42:AF42"/>
    <mergeCell ref="C47:AC47"/>
    <mergeCell ref="AD47:AF47"/>
    <mergeCell ref="A29:B36"/>
    <mergeCell ref="C29:K29"/>
    <mergeCell ref="L29:Q29"/>
    <mergeCell ref="R29:W29"/>
    <mergeCell ref="X29:AX29"/>
    <mergeCell ref="C30:K30"/>
    <mergeCell ref="L30:Q30"/>
    <mergeCell ref="R30:W30"/>
    <mergeCell ref="X30:AX30"/>
    <mergeCell ref="C31:K31"/>
    <mergeCell ref="L31:Q31"/>
    <mergeCell ref="R31:W31"/>
    <mergeCell ref="X31:AX31"/>
    <mergeCell ref="C32:K32"/>
    <mergeCell ref="L32:Q32"/>
    <mergeCell ref="R32:W32"/>
    <mergeCell ref="X32:AX32"/>
    <mergeCell ref="X36:AX36"/>
    <mergeCell ref="C33:K33"/>
    <mergeCell ref="L33:Q33"/>
    <mergeCell ref="R33:W33"/>
    <mergeCell ref="AT23:AX23"/>
    <mergeCell ref="AO24:AS24"/>
    <mergeCell ref="AT24:AX24"/>
    <mergeCell ref="AO25:AS25"/>
    <mergeCell ref="AT25:AX25"/>
    <mergeCell ref="G27:X28"/>
    <mergeCell ref="Y27:AA27"/>
    <mergeCell ref="AB27:AD27"/>
    <mergeCell ref="AE27:AI27"/>
    <mergeCell ref="AJ27:AN27"/>
    <mergeCell ref="AO27:AS27"/>
    <mergeCell ref="AO26:AS26"/>
    <mergeCell ref="AT26:AX26"/>
    <mergeCell ref="AT27:AX27"/>
    <mergeCell ref="Y28:AA28"/>
    <mergeCell ref="AB28:AD28"/>
    <mergeCell ref="AE28:AI28"/>
    <mergeCell ref="AJ28:AN28"/>
    <mergeCell ref="AO28:AS28"/>
    <mergeCell ref="AT28:AX28"/>
    <mergeCell ref="AJ26:AN26"/>
    <mergeCell ref="G24:X25"/>
    <mergeCell ref="Y24:AA24"/>
    <mergeCell ref="AJ23:AN23"/>
    <mergeCell ref="AB25:AD25"/>
    <mergeCell ref="AJ25:AN25"/>
    <mergeCell ref="AE20:AI20"/>
    <mergeCell ref="AJ20:AN20"/>
    <mergeCell ref="AE21:AI21"/>
    <mergeCell ref="AJ21:AN21"/>
    <mergeCell ref="G20:X22"/>
    <mergeCell ref="Y20:AA20"/>
    <mergeCell ref="AB24:AD24"/>
    <mergeCell ref="AE24:AI24"/>
    <mergeCell ref="AJ24:AN24"/>
    <mergeCell ref="Y25:AA25"/>
    <mergeCell ref="AB20:AD20"/>
    <mergeCell ref="AO23:AS23"/>
    <mergeCell ref="AO21:AS21"/>
    <mergeCell ref="A26:F28"/>
    <mergeCell ref="G26:X26"/>
    <mergeCell ref="Y26:AA26"/>
    <mergeCell ref="AB26:AD26"/>
    <mergeCell ref="AE26:AI26"/>
    <mergeCell ref="G23:X23"/>
    <mergeCell ref="Y23:AA23"/>
    <mergeCell ref="AB23:AD23"/>
    <mergeCell ref="AE23:AI23"/>
    <mergeCell ref="A23:F25"/>
    <mergeCell ref="AE25:AI25"/>
    <mergeCell ref="A19:F22"/>
    <mergeCell ref="G19:X19"/>
    <mergeCell ref="Y19:AA19"/>
    <mergeCell ref="AB19:AD19"/>
    <mergeCell ref="AE19:AI19"/>
    <mergeCell ref="AJ19:AN19"/>
    <mergeCell ref="AT21:AX21"/>
    <mergeCell ref="Y22:AA22"/>
    <mergeCell ref="AB22:AD22"/>
    <mergeCell ref="AE22:AI22"/>
    <mergeCell ref="AJ22:AN22"/>
    <mergeCell ref="AO22:AS22"/>
    <mergeCell ref="AT22:AX22"/>
    <mergeCell ref="AO20:AS20"/>
    <mergeCell ref="AT20:AX20"/>
    <mergeCell ref="Y21:AA21"/>
    <mergeCell ref="AB21:AD21"/>
    <mergeCell ref="AR16:AX16"/>
    <mergeCell ref="G17:O17"/>
    <mergeCell ref="P17:V17"/>
    <mergeCell ref="W17:AC17"/>
    <mergeCell ref="AD17:AJ17"/>
    <mergeCell ref="AK17:AQ17"/>
    <mergeCell ref="AR17:AX17"/>
    <mergeCell ref="AO19:AS19"/>
    <mergeCell ref="AT19:AX19"/>
    <mergeCell ref="AR18:AX18"/>
    <mergeCell ref="G18:O18"/>
    <mergeCell ref="P18:V18"/>
    <mergeCell ref="W18:AC18"/>
    <mergeCell ref="AD18:AJ18"/>
    <mergeCell ref="AK18:AQ18"/>
    <mergeCell ref="AR13:AX13"/>
    <mergeCell ref="AK14:AQ14"/>
    <mergeCell ref="AR14:AX14"/>
    <mergeCell ref="W12:AC12"/>
    <mergeCell ref="AD12:AJ12"/>
    <mergeCell ref="AK12:AQ12"/>
    <mergeCell ref="AR12:AX12"/>
    <mergeCell ref="I15:O15"/>
    <mergeCell ref="P15:V15"/>
    <mergeCell ref="W15:AC15"/>
    <mergeCell ref="AD15:AJ15"/>
    <mergeCell ref="AK15:AQ15"/>
    <mergeCell ref="AR15:AX15"/>
    <mergeCell ref="AD10:AJ10"/>
    <mergeCell ref="AK10:AQ10"/>
    <mergeCell ref="I13:O13"/>
    <mergeCell ref="P13:V13"/>
    <mergeCell ref="W13:AC13"/>
    <mergeCell ref="AD13:AJ13"/>
    <mergeCell ref="AK13:AQ13"/>
    <mergeCell ref="I16:O16"/>
    <mergeCell ref="P16:V16"/>
    <mergeCell ref="W16:AC16"/>
    <mergeCell ref="AD16:AJ16"/>
    <mergeCell ref="AK16:AQ16"/>
    <mergeCell ref="I14:O14"/>
    <mergeCell ref="P14:V14"/>
    <mergeCell ref="W14:AC14"/>
    <mergeCell ref="AD14:AJ14"/>
    <mergeCell ref="A6:F6"/>
    <mergeCell ref="G6:X6"/>
    <mergeCell ref="Y6:AD6"/>
    <mergeCell ref="AE6:AX6"/>
    <mergeCell ref="A7:F7"/>
    <mergeCell ref="G7:AX7"/>
    <mergeCell ref="AR10:AX10"/>
    <mergeCell ref="G11:H16"/>
    <mergeCell ref="I11:O11"/>
    <mergeCell ref="P11:V11"/>
    <mergeCell ref="W11:AC11"/>
    <mergeCell ref="AD11:AJ11"/>
    <mergeCell ref="AK11:AQ11"/>
    <mergeCell ref="AR11:AX11"/>
    <mergeCell ref="I12:O12"/>
    <mergeCell ref="P12:V12"/>
    <mergeCell ref="A8:F8"/>
    <mergeCell ref="G8:AX8"/>
    <mergeCell ref="A9:F9"/>
    <mergeCell ref="G9:AX9"/>
    <mergeCell ref="A10:F18"/>
    <mergeCell ref="G10:O10"/>
    <mergeCell ref="P10:V10"/>
    <mergeCell ref="W10:AC10"/>
    <mergeCell ref="A4:F4"/>
    <mergeCell ref="G4:X4"/>
    <mergeCell ref="Y4:AD4"/>
    <mergeCell ref="AE4:AP4"/>
    <mergeCell ref="AQ4:AX4"/>
    <mergeCell ref="A5:F5"/>
    <mergeCell ref="G5:X5"/>
    <mergeCell ref="Y5:AD5"/>
    <mergeCell ref="AE5:AX5"/>
    <mergeCell ref="AJ1:AP1"/>
    <mergeCell ref="AQ1:AX1"/>
    <mergeCell ref="A2:AN2"/>
    <mergeCell ref="AO2:AX2"/>
    <mergeCell ref="A3:F3"/>
    <mergeCell ref="G3:X3"/>
    <mergeCell ref="Y3:AD3"/>
    <mergeCell ref="AE3:AP3"/>
    <mergeCell ref="AQ3:AX3"/>
  </mergeCells>
  <phoneticPr fontId="24"/>
  <printOptions horizontalCentered="1"/>
  <pageMargins left="0.62992125984251968" right="0.39370078740157483" top="0.59055118110236227" bottom="0.39370078740157483" header="0.51181102362204722" footer="0.51181102362204722"/>
  <pageSetup paperSize="9" scale="70" fitToHeight="4" orientation="portrait" horizontalDpi="4294967292" r:id="rId1"/>
  <headerFooter alignWithMargins="0">
    <oddFooter>&amp;C&amp;P</oddFooter>
  </headerFooter>
  <rowBreaks count="2" manualBreakCount="2">
    <brk id="36" max="49" man="1"/>
    <brk id="67" max="49" man="1"/>
  </row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dimension ref="A1:BC67"/>
  <sheetViews>
    <sheetView view="pageBreakPreview" zoomScale="70" zoomScaleNormal="75" zoomScaleSheetLayoutView="70" workbookViewId="0">
      <selection activeCell="BA35" sqref="BA35"/>
    </sheetView>
  </sheetViews>
  <sheetFormatPr defaultRowHeight="13.5"/>
  <cols>
    <col min="1" max="50" width="2.625" style="40" customWidth="1"/>
    <col min="51" max="57" width="2.25" style="40" customWidth="1"/>
    <col min="58" max="16384" width="9" style="40"/>
  </cols>
  <sheetData>
    <row r="1" spans="1:50" ht="19.5" thickBot="1">
      <c r="AJ1" s="2158" t="s">
        <v>0</v>
      </c>
      <c r="AK1" s="2158"/>
      <c r="AL1" s="2158"/>
      <c r="AM1" s="2158"/>
      <c r="AN1" s="2158"/>
      <c r="AO1" s="2158"/>
      <c r="AP1" s="2158"/>
      <c r="AQ1" s="2159" t="str">
        <f ca="1">RIGHT(CELL("filename",AQ1),LEN(CELL("filename",AQ1))-FIND("]",CELL("filename",AQ1)))</f>
        <v>166</v>
      </c>
      <c r="AR1" s="2159"/>
      <c r="AS1" s="2159"/>
      <c r="AT1" s="2159"/>
      <c r="AU1" s="2159"/>
      <c r="AV1" s="2159"/>
      <c r="AW1" s="2159"/>
      <c r="AX1" s="2159"/>
    </row>
    <row r="2" spans="1:50" ht="21" customHeight="1" thickBot="1">
      <c r="A2" s="2160" t="s">
        <v>1</v>
      </c>
      <c r="B2" s="2161"/>
      <c r="C2" s="2161"/>
      <c r="D2" s="2161"/>
      <c r="E2" s="2161"/>
      <c r="F2" s="2161"/>
      <c r="G2" s="2161"/>
      <c r="H2" s="2161"/>
      <c r="I2" s="2161"/>
      <c r="J2" s="2161"/>
      <c r="K2" s="2161"/>
      <c r="L2" s="2161"/>
      <c r="M2" s="2161"/>
      <c r="N2" s="2161"/>
      <c r="O2" s="2161"/>
      <c r="P2" s="2161"/>
      <c r="Q2" s="2161"/>
      <c r="R2" s="2161"/>
      <c r="S2" s="2161"/>
      <c r="T2" s="2161"/>
      <c r="U2" s="2161"/>
      <c r="V2" s="2161"/>
      <c r="W2" s="2161"/>
      <c r="X2" s="2161"/>
      <c r="Y2" s="2161"/>
      <c r="Z2" s="2161"/>
      <c r="AA2" s="2161"/>
      <c r="AB2" s="2161"/>
      <c r="AC2" s="2161"/>
      <c r="AD2" s="2161"/>
      <c r="AE2" s="2161"/>
      <c r="AF2" s="2161"/>
      <c r="AG2" s="2161"/>
      <c r="AH2" s="2161"/>
      <c r="AI2" s="2161"/>
      <c r="AJ2" s="2161"/>
      <c r="AK2" s="2161"/>
      <c r="AL2" s="2161"/>
      <c r="AM2" s="2161"/>
      <c r="AN2" s="2161"/>
      <c r="AO2" s="2162" t="s">
        <v>2</v>
      </c>
      <c r="AP2" s="2163"/>
      <c r="AQ2" s="2163"/>
      <c r="AR2" s="2163"/>
      <c r="AS2" s="2163"/>
      <c r="AT2" s="2163"/>
      <c r="AU2" s="2163"/>
      <c r="AV2" s="2163"/>
      <c r="AW2" s="2163"/>
      <c r="AX2" s="2164"/>
    </row>
    <row r="3" spans="1:50" s="114" customFormat="1" ht="35.25" customHeight="1">
      <c r="A3" s="3161" t="s">
        <v>3</v>
      </c>
      <c r="B3" s="3162"/>
      <c r="C3" s="3162"/>
      <c r="D3" s="3162"/>
      <c r="E3" s="3162"/>
      <c r="F3" s="3162"/>
      <c r="G3" s="678" t="s">
        <v>1835</v>
      </c>
      <c r="H3" s="3163"/>
      <c r="I3" s="3163"/>
      <c r="J3" s="3163"/>
      <c r="K3" s="3163"/>
      <c r="L3" s="3163"/>
      <c r="M3" s="3163"/>
      <c r="N3" s="3163"/>
      <c r="O3" s="3163"/>
      <c r="P3" s="3163"/>
      <c r="Q3" s="3163"/>
      <c r="R3" s="3163"/>
      <c r="S3" s="3163"/>
      <c r="T3" s="3163"/>
      <c r="U3" s="3163"/>
      <c r="V3" s="3163"/>
      <c r="W3" s="3163"/>
      <c r="X3" s="3164"/>
      <c r="Y3" s="2169" t="s">
        <v>161</v>
      </c>
      <c r="Z3" s="3165"/>
      <c r="AA3" s="3165"/>
      <c r="AB3" s="3165"/>
      <c r="AC3" s="3165"/>
      <c r="AD3" s="3166"/>
      <c r="AE3" s="3167" t="s">
        <v>1142</v>
      </c>
      <c r="AF3" s="3167"/>
      <c r="AG3" s="3167"/>
      <c r="AH3" s="3167"/>
      <c r="AI3" s="3167"/>
      <c r="AJ3" s="3167"/>
      <c r="AK3" s="3167"/>
      <c r="AL3" s="3167"/>
      <c r="AM3" s="3167"/>
      <c r="AN3" s="3167"/>
      <c r="AO3" s="3167"/>
      <c r="AP3" s="3168"/>
      <c r="AQ3" s="3169" t="s">
        <v>7</v>
      </c>
      <c r="AR3" s="3167"/>
      <c r="AS3" s="3167"/>
      <c r="AT3" s="3167"/>
      <c r="AU3" s="3167"/>
      <c r="AV3" s="3167"/>
      <c r="AW3" s="3167"/>
      <c r="AX3" s="3170"/>
    </row>
    <row r="4" spans="1:50" ht="30" customHeight="1">
      <c r="A4" s="2174" t="s">
        <v>8</v>
      </c>
      <c r="B4" s="2175"/>
      <c r="C4" s="2175"/>
      <c r="D4" s="2175"/>
      <c r="E4" s="2175"/>
      <c r="F4" s="2176"/>
      <c r="G4" s="683" t="s">
        <v>1834</v>
      </c>
      <c r="H4" s="684"/>
      <c r="I4" s="684"/>
      <c r="J4" s="684"/>
      <c r="K4" s="684"/>
      <c r="L4" s="684"/>
      <c r="M4" s="684"/>
      <c r="N4" s="684"/>
      <c r="O4" s="684"/>
      <c r="P4" s="684"/>
      <c r="Q4" s="684"/>
      <c r="R4" s="684"/>
      <c r="S4" s="684"/>
      <c r="T4" s="684"/>
      <c r="U4" s="684"/>
      <c r="V4" s="685"/>
      <c r="W4" s="685"/>
      <c r="X4" s="685"/>
      <c r="Y4" s="2177" t="s">
        <v>10</v>
      </c>
      <c r="Z4" s="2015"/>
      <c r="AA4" s="2015"/>
      <c r="AB4" s="2015"/>
      <c r="AC4" s="2015"/>
      <c r="AD4" s="2016"/>
      <c r="AE4" s="686" t="s">
        <v>1140</v>
      </c>
      <c r="AF4" s="686"/>
      <c r="AG4" s="686"/>
      <c r="AH4" s="686"/>
      <c r="AI4" s="686"/>
      <c r="AJ4" s="686"/>
      <c r="AK4" s="686"/>
      <c r="AL4" s="686"/>
      <c r="AM4" s="686"/>
      <c r="AN4" s="686"/>
      <c r="AO4" s="686"/>
      <c r="AP4" s="687"/>
      <c r="AQ4" s="969" t="s">
        <v>1139</v>
      </c>
      <c r="AR4" s="689"/>
      <c r="AS4" s="689"/>
      <c r="AT4" s="689"/>
      <c r="AU4" s="689"/>
      <c r="AV4" s="689"/>
      <c r="AW4" s="689"/>
      <c r="AX4" s="690"/>
    </row>
    <row r="5" spans="1:50" ht="30" customHeight="1">
      <c r="A5" s="2178" t="s">
        <v>13</v>
      </c>
      <c r="B5" s="2179"/>
      <c r="C5" s="2179"/>
      <c r="D5" s="2179"/>
      <c r="E5" s="2179"/>
      <c r="F5" s="2179"/>
      <c r="G5" s="691" t="s">
        <v>14</v>
      </c>
      <c r="H5" s="685"/>
      <c r="I5" s="685"/>
      <c r="J5" s="685"/>
      <c r="K5" s="685"/>
      <c r="L5" s="685"/>
      <c r="M5" s="685"/>
      <c r="N5" s="685"/>
      <c r="O5" s="685"/>
      <c r="P5" s="685"/>
      <c r="Q5" s="685"/>
      <c r="R5" s="685"/>
      <c r="S5" s="685"/>
      <c r="T5" s="685"/>
      <c r="U5" s="685"/>
      <c r="V5" s="685"/>
      <c r="W5" s="685"/>
      <c r="X5" s="685"/>
      <c r="Y5" s="2180" t="s">
        <v>15</v>
      </c>
      <c r="Z5" s="2179"/>
      <c r="AA5" s="2179"/>
      <c r="AB5" s="2179"/>
      <c r="AC5" s="2179"/>
      <c r="AD5" s="2181"/>
      <c r="AE5" s="2182" t="s">
        <v>1138</v>
      </c>
      <c r="AF5" s="2183"/>
      <c r="AG5" s="2183"/>
      <c r="AH5" s="2183"/>
      <c r="AI5" s="2183"/>
      <c r="AJ5" s="2183"/>
      <c r="AK5" s="2183"/>
      <c r="AL5" s="2183"/>
      <c r="AM5" s="2183"/>
      <c r="AN5" s="2183"/>
      <c r="AO5" s="2183"/>
      <c r="AP5" s="2183"/>
      <c r="AQ5" s="685"/>
      <c r="AR5" s="685"/>
      <c r="AS5" s="685"/>
      <c r="AT5" s="685"/>
      <c r="AU5" s="685"/>
      <c r="AV5" s="685"/>
      <c r="AW5" s="685"/>
      <c r="AX5" s="2184"/>
    </row>
    <row r="6" spans="1:50" ht="39.950000000000003" customHeight="1">
      <c r="A6" s="2148" t="s">
        <v>1137</v>
      </c>
      <c r="B6" s="2149"/>
      <c r="C6" s="2149"/>
      <c r="D6" s="2149"/>
      <c r="E6" s="2149"/>
      <c r="F6" s="2149"/>
      <c r="G6" s="2150" t="s">
        <v>1136</v>
      </c>
      <c r="H6" s="2151"/>
      <c r="I6" s="2151"/>
      <c r="J6" s="2151"/>
      <c r="K6" s="2151"/>
      <c r="L6" s="2151"/>
      <c r="M6" s="2151"/>
      <c r="N6" s="2151"/>
      <c r="O6" s="2151"/>
      <c r="P6" s="2151"/>
      <c r="Q6" s="2151"/>
      <c r="R6" s="2151"/>
      <c r="S6" s="2151"/>
      <c r="T6" s="2151"/>
      <c r="U6" s="2151"/>
      <c r="V6" s="2152"/>
      <c r="W6" s="2152"/>
      <c r="X6" s="2153"/>
      <c r="Y6" s="2154" t="s">
        <v>158</v>
      </c>
      <c r="Z6" s="1785"/>
      <c r="AA6" s="1785"/>
      <c r="AB6" s="1785"/>
      <c r="AC6" s="1785"/>
      <c r="AD6" s="1795"/>
      <c r="AE6" s="2155" t="s">
        <v>1833</v>
      </c>
      <c r="AF6" s="2156"/>
      <c r="AG6" s="2156"/>
      <c r="AH6" s="2156"/>
      <c r="AI6" s="2156"/>
      <c r="AJ6" s="2156"/>
      <c r="AK6" s="2156"/>
      <c r="AL6" s="2156"/>
      <c r="AM6" s="2156"/>
      <c r="AN6" s="2156"/>
      <c r="AO6" s="2156"/>
      <c r="AP6" s="2156"/>
      <c r="AQ6" s="2156"/>
      <c r="AR6" s="2156"/>
      <c r="AS6" s="2156"/>
      <c r="AT6" s="2156"/>
      <c r="AU6" s="2156"/>
      <c r="AV6" s="2156"/>
      <c r="AW6" s="2156"/>
      <c r="AX6" s="2157"/>
    </row>
    <row r="7" spans="1:50" ht="103.7" customHeight="1">
      <c r="A7" s="2122" t="s">
        <v>1134</v>
      </c>
      <c r="B7" s="2123"/>
      <c r="C7" s="2123"/>
      <c r="D7" s="2123"/>
      <c r="E7" s="2123"/>
      <c r="F7" s="2123"/>
      <c r="G7" s="1345" t="s">
        <v>1832</v>
      </c>
      <c r="H7" s="432"/>
      <c r="I7" s="432"/>
      <c r="J7" s="432"/>
      <c r="K7" s="432"/>
      <c r="L7" s="432"/>
      <c r="M7" s="432"/>
      <c r="N7" s="432"/>
      <c r="O7" s="432"/>
      <c r="P7" s="432"/>
      <c r="Q7" s="432"/>
      <c r="R7" s="432"/>
      <c r="S7" s="432"/>
      <c r="T7" s="432"/>
      <c r="U7" s="432"/>
      <c r="V7" s="432"/>
      <c r="W7" s="432"/>
      <c r="X7" s="432"/>
      <c r="Y7" s="432"/>
      <c r="Z7" s="432"/>
      <c r="AA7" s="432"/>
      <c r="AB7" s="432"/>
      <c r="AC7" s="432"/>
      <c r="AD7" s="432"/>
      <c r="AE7" s="432"/>
      <c r="AF7" s="432"/>
      <c r="AG7" s="432"/>
      <c r="AH7" s="432"/>
      <c r="AI7" s="432"/>
      <c r="AJ7" s="432"/>
      <c r="AK7" s="432"/>
      <c r="AL7" s="432"/>
      <c r="AM7" s="432"/>
      <c r="AN7" s="432"/>
      <c r="AO7" s="432"/>
      <c r="AP7" s="432"/>
      <c r="AQ7" s="432"/>
      <c r="AR7" s="432"/>
      <c r="AS7" s="432"/>
      <c r="AT7" s="432"/>
      <c r="AU7" s="432"/>
      <c r="AV7" s="432"/>
      <c r="AW7" s="432"/>
      <c r="AX7" s="433"/>
    </row>
    <row r="8" spans="1:50" ht="92.25" customHeight="1">
      <c r="A8" s="2122" t="s">
        <v>1132</v>
      </c>
      <c r="B8" s="2123"/>
      <c r="C8" s="2123"/>
      <c r="D8" s="2123"/>
      <c r="E8" s="2123"/>
      <c r="F8" s="2123"/>
      <c r="G8" s="1345" t="s">
        <v>1831</v>
      </c>
      <c r="H8" s="432"/>
      <c r="I8" s="432"/>
      <c r="J8" s="432"/>
      <c r="K8" s="432"/>
      <c r="L8" s="432"/>
      <c r="M8" s="432"/>
      <c r="N8" s="432"/>
      <c r="O8" s="432"/>
      <c r="P8" s="432"/>
      <c r="Q8" s="432"/>
      <c r="R8" s="432"/>
      <c r="S8" s="432"/>
      <c r="T8" s="432"/>
      <c r="U8" s="432"/>
      <c r="V8" s="432"/>
      <c r="W8" s="432"/>
      <c r="X8" s="432"/>
      <c r="Y8" s="432"/>
      <c r="Z8" s="432"/>
      <c r="AA8" s="432"/>
      <c r="AB8" s="432"/>
      <c r="AC8" s="432"/>
      <c r="AD8" s="432"/>
      <c r="AE8" s="432"/>
      <c r="AF8" s="432"/>
      <c r="AG8" s="432"/>
      <c r="AH8" s="432"/>
      <c r="AI8" s="432"/>
      <c r="AJ8" s="432"/>
      <c r="AK8" s="432"/>
      <c r="AL8" s="432"/>
      <c r="AM8" s="432"/>
      <c r="AN8" s="432"/>
      <c r="AO8" s="432"/>
      <c r="AP8" s="432"/>
      <c r="AQ8" s="432"/>
      <c r="AR8" s="432"/>
      <c r="AS8" s="432"/>
      <c r="AT8" s="432"/>
      <c r="AU8" s="432"/>
      <c r="AV8" s="432"/>
      <c r="AW8" s="432"/>
      <c r="AX8" s="433"/>
    </row>
    <row r="9" spans="1:50" ht="29.25" customHeight="1">
      <c r="A9" s="2122" t="s">
        <v>25</v>
      </c>
      <c r="B9" s="2123"/>
      <c r="C9" s="2123"/>
      <c r="D9" s="2123"/>
      <c r="E9" s="2123"/>
      <c r="F9" s="2124"/>
      <c r="G9" s="435" t="s">
        <v>26</v>
      </c>
      <c r="H9" s="664"/>
      <c r="I9" s="664"/>
      <c r="J9" s="664"/>
      <c r="K9" s="664"/>
      <c r="L9" s="664"/>
      <c r="M9" s="664"/>
      <c r="N9" s="664"/>
      <c r="O9" s="664"/>
      <c r="P9" s="664"/>
      <c r="Q9" s="664"/>
      <c r="R9" s="664"/>
      <c r="S9" s="664"/>
      <c r="T9" s="664"/>
      <c r="U9" s="664"/>
      <c r="V9" s="664"/>
      <c r="W9" s="664"/>
      <c r="X9" s="664"/>
      <c r="Y9" s="664"/>
      <c r="Z9" s="664"/>
      <c r="AA9" s="664"/>
      <c r="AB9" s="664"/>
      <c r="AC9" s="664"/>
      <c r="AD9" s="664"/>
      <c r="AE9" s="664"/>
      <c r="AF9" s="664"/>
      <c r="AG9" s="664"/>
      <c r="AH9" s="664"/>
      <c r="AI9" s="664"/>
      <c r="AJ9" s="664"/>
      <c r="AK9" s="664"/>
      <c r="AL9" s="664"/>
      <c r="AM9" s="664"/>
      <c r="AN9" s="664"/>
      <c r="AO9" s="664"/>
      <c r="AP9" s="664"/>
      <c r="AQ9" s="664"/>
      <c r="AR9" s="664"/>
      <c r="AS9" s="664"/>
      <c r="AT9" s="664"/>
      <c r="AU9" s="664"/>
      <c r="AV9" s="664"/>
      <c r="AW9" s="664"/>
      <c r="AX9" s="665"/>
    </row>
    <row r="10" spans="1:50" ht="21" customHeight="1">
      <c r="A10" s="2125" t="s">
        <v>1130</v>
      </c>
      <c r="B10" s="2126"/>
      <c r="C10" s="2126"/>
      <c r="D10" s="2126"/>
      <c r="E10" s="2126"/>
      <c r="F10" s="2127"/>
      <c r="G10" s="2131"/>
      <c r="H10" s="2132"/>
      <c r="I10" s="2132"/>
      <c r="J10" s="2132"/>
      <c r="K10" s="2132"/>
      <c r="L10" s="2132"/>
      <c r="M10" s="2132"/>
      <c r="N10" s="2132"/>
      <c r="O10" s="2132"/>
      <c r="P10" s="1781" t="s">
        <v>1124</v>
      </c>
      <c r="Q10" s="1782"/>
      <c r="R10" s="1782"/>
      <c r="S10" s="1782"/>
      <c r="T10" s="1782"/>
      <c r="U10" s="1782"/>
      <c r="V10" s="2024"/>
      <c r="W10" s="1781" t="s">
        <v>1123</v>
      </c>
      <c r="X10" s="1782"/>
      <c r="Y10" s="1782"/>
      <c r="Z10" s="1782"/>
      <c r="AA10" s="1782"/>
      <c r="AB10" s="1782"/>
      <c r="AC10" s="2024"/>
      <c r="AD10" s="1781" t="s">
        <v>1122</v>
      </c>
      <c r="AE10" s="1782"/>
      <c r="AF10" s="1782"/>
      <c r="AG10" s="1782"/>
      <c r="AH10" s="1782"/>
      <c r="AI10" s="1782"/>
      <c r="AJ10" s="2024"/>
      <c r="AK10" s="1781" t="s">
        <v>1129</v>
      </c>
      <c r="AL10" s="1782"/>
      <c r="AM10" s="1782"/>
      <c r="AN10" s="1782"/>
      <c r="AO10" s="1782"/>
      <c r="AP10" s="1782"/>
      <c r="AQ10" s="2024"/>
      <c r="AR10" s="1781" t="s">
        <v>1115</v>
      </c>
      <c r="AS10" s="1782"/>
      <c r="AT10" s="1782"/>
      <c r="AU10" s="1782"/>
      <c r="AV10" s="1782"/>
      <c r="AW10" s="1782"/>
      <c r="AX10" s="2136"/>
    </row>
    <row r="11" spans="1:50" ht="21" customHeight="1">
      <c r="A11" s="1847"/>
      <c r="B11" s="1848"/>
      <c r="C11" s="1848"/>
      <c r="D11" s="1848"/>
      <c r="E11" s="1848"/>
      <c r="F11" s="1849"/>
      <c r="G11" s="2137" t="s">
        <v>33</v>
      </c>
      <c r="H11" s="2138"/>
      <c r="I11" s="2143" t="s">
        <v>34</v>
      </c>
      <c r="J11" s="2144"/>
      <c r="K11" s="2144"/>
      <c r="L11" s="2144"/>
      <c r="M11" s="2144"/>
      <c r="N11" s="2144"/>
      <c r="O11" s="2145"/>
      <c r="P11" s="2009">
        <v>5</v>
      </c>
      <c r="Q11" s="2009"/>
      <c r="R11" s="2009"/>
      <c r="S11" s="2009"/>
      <c r="T11" s="2009"/>
      <c r="U11" s="2009"/>
      <c r="V11" s="2009"/>
      <c r="W11" s="2009">
        <v>4</v>
      </c>
      <c r="X11" s="2009"/>
      <c r="Y11" s="2009"/>
      <c r="Z11" s="2009"/>
      <c r="AA11" s="2009"/>
      <c r="AB11" s="2009"/>
      <c r="AC11" s="2009"/>
      <c r="AD11" s="2009">
        <v>4</v>
      </c>
      <c r="AE11" s="2009"/>
      <c r="AF11" s="2009"/>
      <c r="AG11" s="2009"/>
      <c r="AH11" s="2009"/>
      <c r="AI11" s="2009"/>
      <c r="AJ11" s="2009"/>
      <c r="AK11" s="2009">
        <v>3</v>
      </c>
      <c r="AL11" s="2009"/>
      <c r="AM11" s="2009"/>
      <c r="AN11" s="2009"/>
      <c r="AO11" s="2009"/>
      <c r="AP11" s="2009"/>
      <c r="AQ11" s="2009"/>
      <c r="AR11" s="2146"/>
      <c r="AS11" s="2146"/>
      <c r="AT11" s="2146"/>
      <c r="AU11" s="2146"/>
      <c r="AV11" s="2146"/>
      <c r="AW11" s="2146"/>
      <c r="AX11" s="2147"/>
    </row>
    <row r="12" spans="1:50" ht="21" customHeight="1">
      <c r="A12" s="1847"/>
      <c r="B12" s="1848"/>
      <c r="C12" s="1848"/>
      <c r="D12" s="1848"/>
      <c r="E12" s="1848"/>
      <c r="F12" s="1849"/>
      <c r="G12" s="2139"/>
      <c r="H12" s="2140"/>
      <c r="I12" s="2108" t="s">
        <v>35</v>
      </c>
      <c r="J12" s="2109"/>
      <c r="K12" s="2109"/>
      <c r="L12" s="2109"/>
      <c r="M12" s="2109"/>
      <c r="N12" s="2109"/>
      <c r="O12" s="2110"/>
      <c r="P12" s="1974" t="s">
        <v>251</v>
      </c>
      <c r="Q12" s="1974"/>
      <c r="R12" s="1974"/>
      <c r="S12" s="1974"/>
      <c r="T12" s="1974"/>
      <c r="U12" s="1974"/>
      <c r="V12" s="1974"/>
      <c r="W12" s="1974" t="s">
        <v>251</v>
      </c>
      <c r="X12" s="1974"/>
      <c r="Y12" s="1974"/>
      <c r="Z12" s="1974"/>
      <c r="AA12" s="1974"/>
      <c r="AB12" s="1974"/>
      <c r="AC12" s="1974"/>
      <c r="AD12" s="1974" t="s">
        <v>251</v>
      </c>
      <c r="AE12" s="1974"/>
      <c r="AF12" s="1974"/>
      <c r="AG12" s="1974"/>
      <c r="AH12" s="1974"/>
      <c r="AI12" s="1974"/>
      <c r="AJ12" s="1974"/>
      <c r="AK12" s="1974" t="s">
        <v>2012</v>
      </c>
      <c r="AL12" s="1974"/>
      <c r="AM12" s="1974"/>
      <c r="AN12" s="1974"/>
      <c r="AO12" s="1974"/>
      <c r="AP12" s="1974"/>
      <c r="AQ12" s="1974"/>
      <c r="AR12" s="2111"/>
      <c r="AS12" s="2111"/>
      <c r="AT12" s="2111"/>
      <c r="AU12" s="2111"/>
      <c r="AV12" s="2111"/>
      <c r="AW12" s="2111"/>
      <c r="AX12" s="2112"/>
    </row>
    <row r="13" spans="1:50" ht="21" customHeight="1">
      <c r="A13" s="1847"/>
      <c r="B13" s="1848"/>
      <c r="C13" s="1848"/>
      <c r="D13" s="1848"/>
      <c r="E13" s="1848"/>
      <c r="F13" s="1849"/>
      <c r="G13" s="2139"/>
      <c r="H13" s="2140"/>
      <c r="I13" s="2108" t="s">
        <v>36</v>
      </c>
      <c r="J13" s="2118"/>
      <c r="K13" s="2118"/>
      <c r="L13" s="2118"/>
      <c r="M13" s="2118"/>
      <c r="N13" s="2118"/>
      <c r="O13" s="2119"/>
      <c r="P13" s="2120" t="s">
        <v>251</v>
      </c>
      <c r="Q13" s="1972"/>
      <c r="R13" s="1972"/>
      <c r="S13" s="1972"/>
      <c r="T13" s="1972"/>
      <c r="U13" s="1972"/>
      <c r="V13" s="1973"/>
      <c r="W13" s="2120" t="s">
        <v>251</v>
      </c>
      <c r="X13" s="1972"/>
      <c r="Y13" s="1972"/>
      <c r="Z13" s="1972"/>
      <c r="AA13" s="1972"/>
      <c r="AB13" s="1972"/>
      <c r="AC13" s="1973"/>
      <c r="AD13" s="2120" t="s">
        <v>251</v>
      </c>
      <c r="AE13" s="1972"/>
      <c r="AF13" s="1972"/>
      <c r="AG13" s="1972"/>
      <c r="AH13" s="1972"/>
      <c r="AI13" s="1972"/>
      <c r="AJ13" s="1973"/>
      <c r="AK13" s="2120" t="s">
        <v>2012</v>
      </c>
      <c r="AL13" s="1972"/>
      <c r="AM13" s="1972"/>
      <c r="AN13" s="1972"/>
      <c r="AO13" s="1972"/>
      <c r="AP13" s="1972"/>
      <c r="AQ13" s="1973"/>
      <c r="AR13" s="2120"/>
      <c r="AS13" s="1972"/>
      <c r="AT13" s="1972"/>
      <c r="AU13" s="1972"/>
      <c r="AV13" s="1972"/>
      <c r="AW13" s="1972"/>
      <c r="AX13" s="2121"/>
    </row>
    <row r="14" spans="1:50" ht="21" customHeight="1">
      <c r="A14" s="1847"/>
      <c r="B14" s="1848"/>
      <c r="C14" s="1848"/>
      <c r="D14" s="1848"/>
      <c r="E14" s="1848"/>
      <c r="F14" s="1849"/>
      <c r="G14" s="2139"/>
      <c r="H14" s="2140"/>
      <c r="I14" s="2108" t="s">
        <v>37</v>
      </c>
      <c r="J14" s="2118"/>
      <c r="K14" s="2118"/>
      <c r="L14" s="2118"/>
      <c r="M14" s="2118"/>
      <c r="N14" s="2118"/>
      <c r="O14" s="2119"/>
      <c r="P14" s="2120" t="s">
        <v>251</v>
      </c>
      <c r="Q14" s="1972"/>
      <c r="R14" s="1972"/>
      <c r="S14" s="1972"/>
      <c r="T14" s="1972"/>
      <c r="U14" s="1972"/>
      <c r="V14" s="1973"/>
      <c r="W14" s="2120" t="s">
        <v>251</v>
      </c>
      <c r="X14" s="1972"/>
      <c r="Y14" s="1972"/>
      <c r="Z14" s="1972"/>
      <c r="AA14" s="1972"/>
      <c r="AB14" s="1972"/>
      <c r="AC14" s="1973"/>
      <c r="AD14" s="2120" t="s">
        <v>251</v>
      </c>
      <c r="AE14" s="1972"/>
      <c r="AF14" s="1972"/>
      <c r="AG14" s="1972"/>
      <c r="AH14" s="1972"/>
      <c r="AI14" s="1972"/>
      <c r="AJ14" s="1973"/>
      <c r="AK14" s="2120" t="s">
        <v>2016</v>
      </c>
      <c r="AL14" s="1972"/>
      <c r="AM14" s="1972"/>
      <c r="AN14" s="1972"/>
      <c r="AO14" s="1972"/>
      <c r="AP14" s="1972"/>
      <c r="AQ14" s="1973"/>
      <c r="AR14" s="2133"/>
      <c r="AS14" s="2134"/>
      <c r="AT14" s="2134"/>
      <c r="AU14" s="2134"/>
      <c r="AV14" s="2134"/>
      <c r="AW14" s="2134"/>
      <c r="AX14" s="2135"/>
    </row>
    <row r="15" spans="1:50" ht="24.75" customHeight="1">
      <c r="A15" s="1847"/>
      <c r="B15" s="1848"/>
      <c r="C15" s="1848"/>
      <c r="D15" s="1848"/>
      <c r="E15" s="1848"/>
      <c r="F15" s="1849"/>
      <c r="G15" s="2139"/>
      <c r="H15" s="2140"/>
      <c r="I15" s="2108" t="s">
        <v>38</v>
      </c>
      <c r="J15" s="2109"/>
      <c r="K15" s="2109"/>
      <c r="L15" s="2109"/>
      <c r="M15" s="2109"/>
      <c r="N15" s="2109"/>
      <c r="O15" s="2110"/>
      <c r="P15" s="1974" t="s">
        <v>251</v>
      </c>
      <c r="Q15" s="1974"/>
      <c r="R15" s="1974"/>
      <c r="S15" s="1974"/>
      <c r="T15" s="1974"/>
      <c r="U15" s="1974"/>
      <c r="V15" s="1974"/>
      <c r="W15" s="1974" t="s">
        <v>251</v>
      </c>
      <c r="X15" s="1974"/>
      <c r="Y15" s="1974"/>
      <c r="Z15" s="1974"/>
      <c r="AA15" s="1974"/>
      <c r="AB15" s="1974"/>
      <c r="AC15" s="1974"/>
      <c r="AD15" s="1974" t="s">
        <v>251</v>
      </c>
      <c r="AE15" s="1974"/>
      <c r="AF15" s="1974"/>
      <c r="AG15" s="1974"/>
      <c r="AH15" s="1974"/>
      <c r="AI15" s="1974"/>
      <c r="AJ15" s="1974"/>
      <c r="AK15" s="1974" t="s">
        <v>2012</v>
      </c>
      <c r="AL15" s="1974"/>
      <c r="AM15" s="1974"/>
      <c r="AN15" s="1974"/>
      <c r="AO15" s="1974"/>
      <c r="AP15" s="1974"/>
      <c r="AQ15" s="1974"/>
      <c r="AR15" s="2111"/>
      <c r="AS15" s="2111"/>
      <c r="AT15" s="2111"/>
      <c r="AU15" s="2111"/>
      <c r="AV15" s="2111"/>
      <c r="AW15" s="2111"/>
      <c r="AX15" s="2112"/>
    </row>
    <row r="16" spans="1:50" ht="24.75" customHeight="1">
      <c r="A16" s="1847"/>
      <c r="B16" s="1848"/>
      <c r="C16" s="1848"/>
      <c r="D16" s="1848"/>
      <c r="E16" s="1848"/>
      <c r="F16" s="1849"/>
      <c r="G16" s="2141"/>
      <c r="H16" s="2142"/>
      <c r="I16" s="2113" t="s">
        <v>39</v>
      </c>
      <c r="J16" s="2114"/>
      <c r="K16" s="2114"/>
      <c r="L16" s="2114"/>
      <c r="M16" s="2114"/>
      <c r="N16" s="2114"/>
      <c r="O16" s="2115"/>
      <c r="P16" s="2116">
        <v>5</v>
      </c>
      <c r="Q16" s="2116"/>
      <c r="R16" s="2116"/>
      <c r="S16" s="2116"/>
      <c r="T16" s="2116"/>
      <c r="U16" s="2116"/>
      <c r="V16" s="2116"/>
      <c r="W16" s="2116">
        <v>4</v>
      </c>
      <c r="X16" s="2116"/>
      <c r="Y16" s="2116"/>
      <c r="Z16" s="2116"/>
      <c r="AA16" s="2116"/>
      <c r="AB16" s="2116"/>
      <c r="AC16" s="2116"/>
      <c r="AD16" s="2116">
        <v>4</v>
      </c>
      <c r="AE16" s="2116"/>
      <c r="AF16" s="2116"/>
      <c r="AG16" s="2116"/>
      <c r="AH16" s="2116"/>
      <c r="AI16" s="2116"/>
      <c r="AJ16" s="2116"/>
      <c r="AK16" s="2116" t="s">
        <v>2016</v>
      </c>
      <c r="AL16" s="2116"/>
      <c r="AM16" s="2116"/>
      <c r="AN16" s="2116"/>
      <c r="AO16" s="2116"/>
      <c r="AP16" s="2116"/>
      <c r="AQ16" s="2116"/>
      <c r="AR16" s="2116"/>
      <c r="AS16" s="2116"/>
      <c r="AT16" s="2116"/>
      <c r="AU16" s="2116"/>
      <c r="AV16" s="2116"/>
      <c r="AW16" s="2116"/>
      <c r="AX16" s="2117"/>
    </row>
    <row r="17" spans="1:55" ht="24.75" customHeight="1">
      <c r="A17" s="1847"/>
      <c r="B17" s="1848"/>
      <c r="C17" s="1848"/>
      <c r="D17" s="1848"/>
      <c r="E17" s="1848"/>
      <c r="F17" s="1849"/>
      <c r="G17" s="2092" t="s">
        <v>40</v>
      </c>
      <c r="H17" s="2093"/>
      <c r="I17" s="2093"/>
      <c r="J17" s="2093"/>
      <c r="K17" s="2093"/>
      <c r="L17" s="2093"/>
      <c r="M17" s="2093"/>
      <c r="N17" s="2093"/>
      <c r="O17" s="2093"/>
      <c r="P17" s="2028">
        <v>5</v>
      </c>
      <c r="Q17" s="2028"/>
      <c r="R17" s="2028"/>
      <c r="S17" s="2028"/>
      <c r="T17" s="2028"/>
      <c r="U17" s="2028"/>
      <c r="V17" s="2028"/>
      <c r="W17" s="2028">
        <v>4</v>
      </c>
      <c r="X17" s="2028"/>
      <c r="Y17" s="2028"/>
      <c r="Z17" s="2028"/>
      <c r="AA17" s="2028"/>
      <c r="AB17" s="2028"/>
      <c r="AC17" s="2028"/>
      <c r="AD17" s="2028">
        <v>0</v>
      </c>
      <c r="AE17" s="2028"/>
      <c r="AF17" s="2028"/>
      <c r="AG17" s="2028"/>
      <c r="AH17" s="2028"/>
      <c r="AI17" s="2028"/>
      <c r="AJ17" s="2028"/>
      <c r="AK17" s="2029"/>
      <c r="AL17" s="2029"/>
      <c r="AM17" s="2029"/>
      <c r="AN17" s="2029"/>
      <c r="AO17" s="2029"/>
      <c r="AP17" s="2029"/>
      <c r="AQ17" s="2029"/>
      <c r="AR17" s="2029"/>
      <c r="AS17" s="2029"/>
      <c r="AT17" s="2029"/>
      <c r="AU17" s="2029"/>
      <c r="AV17" s="2029"/>
      <c r="AW17" s="2029"/>
      <c r="AX17" s="2030"/>
    </row>
    <row r="18" spans="1:55" ht="24.75" customHeight="1">
      <c r="A18" s="2128"/>
      <c r="B18" s="2129"/>
      <c r="C18" s="2129"/>
      <c r="D18" s="2129"/>
      <c r="E18" s="2129"/>
      <c r="F18" s="2130"/>
      <c r="G18" s="2092" t="s">
        <v>41</v>
      </c>
      <c r="H18" s="2093"/>
      <c r="I18" s="2093"/>
      <c r="J18" s="2093"/>
      <c r="K18" s="2093"/>
      <c r="L18" s="2093"/>
      <c r="M18" s="2093"/>
      <c r="N18" s="2093"/>
      <c r="O18" s="2093"/>
      <c r="P18" s="2094">
        <v>0.99199999999999999</v>
      </c>
      <c r="Q18" s="2094"/>
      <c r="R18" s="2094"/>
      <c r="S18" s="2094"/>
      <c r="T18" s="2094"/>
      <c r="U18" s="2094"/>
      <c r="V18" s="2094"/>
      <c r="W18" s="2094">
        <v>1</v>
      </c>
      <c r="X18" s="2094"/>
      <c r="Y18" s="2094"/>
      <c r="Z18" s="2094"/>
      <c r="AA18" s="2094"/>
      <c r="AB18" s="2094"/>
      <c r="AC18" s="2094"/>
      <c r="AD18" s="2094">
        <v>0</v>
      </c>
      <c r="AE18" s="2094"/>
      <c r="AF18" s="2094"/>
      <c r="AG18" s="2094"/>
      <c r="AH18" s="2094"/>
      <c r="AI18" s="2094"/>
      <c r="AJ18" s="2094"/>
      <c r="AK18" s="2029"/>
      <c r="AL18" s="2029"/>
      <c r="AM18" s="2029"/>
      <c r="AN18" s="2029"/>
      <c r="AO18" s="2029"/>
      <c r="AP18" s="2029"/>
      <c r="AQ18" s="2029"/>
      <c r="AR18" s="2029"/>
      <c r="AS18" s="2029"/>
      <c r="AT18" s="2029"/>
      <c r="AU18" s="2029"/>
      <c r="AV18" s="2029"/>
      <c r="AW18" s="2029"/>
      <c r="AX18" s="2030"/>
    </row>
    <row r="19" spans="1:55" ht="31.7" customHeight="1">
      <c r="A19" s="2031" t="s">
        <v>42</v>
      </c>
      <c r="B19" s="2032"/>
      <c r="C19" s="2032"/>
      <c r="D19" s="2032"/>
      <c r="E19" s="2032"/>
      <c r="F19" s="2033"/>
      <c r="G19" s="2057" t="s">
        <v>43</v>
      </c>
      <c r="H19" s="1782"/>
      <c r="I19" s="1782"/>
      <c r="J19" s="1782"/>
      <c r="K19" s="1782"/>
      <c r="L19" s="1782"/>
      <c r="M19" s="1782"/>
      <c r="N19" s="1782"/>
      <c r="O19" s="1782"/>
      <c r="P19" s="1782"/>
      <c r="Q19" s="1782"/>
      <c r="R19" s="1782"/>
      <c r="S19" s="1782"/>
      <c r="T19" s="1782"/>
      <c r="U19" s="1782"/>
      <c r="V19" s="1782"/>
      <c r="W19" s="1782"/>
      <c r="X19" s="2024"/>
      <c r="Y19" s="2058"/>
      <c r="Z19" s="1787"/>
      <c r="AA19" s="1788"/>
      <c r="AB19" s="1781" t="s">
        <v>44</v>
      </c>
      <c r="AC19" s="1782"/>
      <c r="AD19" s="2024"/>
      <c r="AE19" s="1779" t="s">
        <v>1124</v>
      </c>
      <c r="AF19" s="1779"/>
      <c r="AG19" s="1779"/>
      <c r="AH19" s="1779"/>
      <c r="AI19" s="1779"/>
      <c r="AJ19" s="1779" t="s">
        <v>1123</v>
      </c>
      <c r="AK19" s="1779"/>
      <c r="AL19" s="1779"/>
      <c r="AM19" s="1779"/>
      <c r="AN19" s="1779"/>
      <c r="AO19" s="1779" t="s">
        <v>1122</v>
      </c>
      <c r="AP19" s="1779"/>
      <c r="AQ19" s="1779"/>
      <c r="AR19" s="1779"/>
      <c r="AS19" s="1779"/>
      <c r="AT19" s="1780" t="s">
        <v>379</v>
      </c>
      <c r="AU19" s="1779"/>
      <c r="AV19" s="1779"/>
      <c r="AW19" s="1779"/>
      <c r="AX19" s="2095"/>
    </row>
    <row r="20" spans="1:55" ht="26.85" customHeight="1">
      <c r="A20" s="2034"/>
      <c r="B20" s="2032"/>
      <c r="C20" s="2032"/>
      <c r="D20" s="2032"/>
      <c r="E20" s="2032"/>
      <c r="F20" s="2033"/>
      <c r="G20" s="3173" t="s">
        <v>1830</v>
      </c>
      <c r="H20" s="3174"/>
      <c r="I20" s="3174"/>
      <c r="J20" s="3174"/>
      <c r="K20" s="3174"/>
      <c r="L20" s="3174"/>
      <c r="M20" s="3174"/>
      <c r="N20" s="3174"/>
      <c r="O20" s="3174"/>
      <c r="P20" s="3174"/>
      <c r="Q20" s="3174"/>
      <c r="R20" s="3174"/>
      <c r="S20" s="3174"/>
      <c r="T20" s="3174"/>
      <c r="U20" s="3174"/>
      <c r="V20" s="3174"/>
      <c r="W20" s="3174"/>
      <c r="X20" s="3175"/>
      <c r="Y20" s="2014" t="s">
        <v>47</v>
      </c>
      <c r="Z20" s="2105"/>
      <c r="AA20" s="2106"/>
      <c r="AB20" s="2107" t="s">
        <v>679</v>
      </c>
      <c r="AC20" s="2107"/>
      <c r="AD20" s="2107"/>
      <c r="AE20" s="2028">
        <v>5</v>
      </c>
      <c r="AF20" s="2028"/>
      <c r="AG20" s="2028"/>
      <c r="AH20" s="2028"/>
      <c r="AI20" s="2028"/>
      <c r="AJ20" s="2028">
        <v>3</v>
      </c>
      <c r="AK20" s="2028"/>
      <c r="AL20" s="2028"/>
      <c r="AM20" s="2028"/>
      <c r="AN20" s="2028"/>
      <c r="AO20" s="2028">
        <v>4</v>
      </c>
      <c r="AP20" s="2028"/>
      <c r="AQ20" s="2028"/>
      <c r="AR20" s="2028"/>
      <c r="AS20" s="2028"/>
      <c r="AT20" s="2029"/>
      <c r="AU20" s="2029"/>
      <c r="AV20" s="2029"/>
      <c r="AW20" s="2029"/>
      <c r="AX20" s="2030"/>
    </row>
    <row r="21" spans="1:55" ht="23.65" customHeight="1">
      <c r="A21" s="2035"/>
      <c r="B21" s="2036"/>
      <c r="C21" s="2036"/>
      <c r="D21" s="2036"/>
      <c r="E21" s="2036"/>
      <c r="F21" s="2037"/>
      <c r="G21" s="3176"/>
      <c r="H21" s="3177"/>
      <c r="I21" s="3177"/>
      <c r="J21" s="3177"/>
      <c r="K21" s="3177"/>
      <c r="L21" s="3177"/>
      <c r="M21" s="3177"/>
      <c r="N21" s="3177"/>
      <c r="O21" s="3177"/>
      <c r="P21" s="3177"/>
      <c r="Q21" s="3177"/>
      <c r="R21" s="3177"/>
      <c r="S21" s="3177"/>
      <c r="T21" s="3177"/>
      <c r="U21" s="3177"/>
      <c r="V21" s="3177"/>
      <c r="W21" s="3177"/>
      <c r="X21" s="3178"/>
      <c r="Y21" s="1781" t="s">
        <v>49</v>
      </c>
      <c r="Z21" s="1782"/>
      <c r="AA21" s="2024"/>
      <c r="AB21" s="2085" t="s">
        <v>679</v>
      </c>
      <c r="AC21" s="2085"/>
      <c r="AD21" s="2085"/>
      <c r="AE21" s="2085">
        <v>5</v>
      </c>
      <c r="AF21" s="2085"/>
      <c r="AG21" s="2085"/>
      <c r="AH21" s="2085"/>
      <c r="AI21" s="2085"/>
      <c r="AJ21" s="2085">
        <v>3</v>
      </c>
      <c r="AK21" s="2085"/>
      <c r="AL21" s="2085"/>
      <c r="AM21" s="2085"/>
      <c r="AN21" s="2085"/>
      <c r="AO21" s="2085">
        <v>4</v>
      </c>
      <c r="AP21" s="2085"/>
      <c r="AQ21" s="2085"/>
      <c r="AR21" s="2085"/>
      <c r="AS21" s="2085"/>
      <c r="AT21" s="2028"/>
      <c r="AU21" s="2028"/>
      <c r="AV21" s="2028"/>
      <c r="AW21" s="2028"/>
      <c r="AX21" s="2086"/>
    </row>
    <row r="22" spans="1:55" ht="32.25" customHeight="1">
      <c r="A22" s="2035"/>
      <c r="B22" s="2036"/>
      <c r="C22" s="2036"/>
      <c r="D22" s="2036"/>
      <c r="E22" s="2036"/>
      <c r="F22" s="2037"/>
      <c r="G22" s="3179"/>
      <c r="H22" s="3180"/>
      <c r="I22" s="3180"/>
      <c r="J22" s="3180"/>
      <c r="K22" s="3180"/>
      <c r="L22" s="3180"/>
      <c r="M22" s="3180"/>
      <c r="N22" s="3180"/>
      <c r="O22" s="3180"/>
      <c r="P22" s="3180"/>
      <c r="Q22" s="3180"/>
      <c r="R22" s="3180"/>
      <c r="S22" s="3180"/>
      <c r="T22" s="3180"/>
      <c r="U22" s="3180"/>
      <c r="V22" s="3180"/>
      <c r="W22" s="3180"/>
      <c r="X22" s="3181"/>
      <c r="Y22" s="1781" t="s">
        <v>51</v>
      </c>
      <c r="Z22" s="1782"/>
      <c r="AA22" s="2024"/>
      <c r="AB22" s="2085" t="s">
        <v>150</v>
      </c>
      <c r="AC22" s="2085"/>
      <c r="AD22" s="2085"/>
      <c r="AE22" s="3005">
        <v>1</v>
      </c>
      <c r="AF22" s="3005"/>
      <c r="AG22" s="3005"/>
      <c r="AH22" s="3005"/>
      <c r="AI22" s="3005"/>
      <c r="AJ22" s="3005">
        <v>1</v>
      </c>
      <c r="AK22" s="3005"/>
      <c r="AL22" s="3005"/>
      <c r="AM22" s="3005"/>
      <c r="AN22" s="3005"/>
      <c r="AO22" s="3005">
        <v>1</v>
      </c>
      <c r="AP22" s="3005"/>
      <c r="AQ22" s="3005"/>
      <c r="AR22" s="3005"/>
      <c r="AS22" s="3005"/>
      <c r="AT22" s="2087"/>
      <c r="AU22" s="2087"/>
      <c r="AV22" s="2087"/>
      <c r="AW22" s="2087"/>
      <c r="AX22" s="2088"/>
    </row>
    <row r="23" spans="1:55" ht="31.7" customHeight="1">
      <c r="A23" s="2038" t="s">
        <v>53</v>
      </c>
      <c r="B23" s="2039"/>
      <c r="C23" s="2039"/>
      <c r="D23" s="2039"/>
      <c r="E23" s="2039"/>
      <c r="F23" s="2040"/>
      <c r="G23" s="2057" t="s">
        <v>54</v>
      </c>
      <c r="H23" s="1782"/>
      <c r="I23" s="1782"/>
      <c r="J23" s="1782"/>
      <c r="K23" s="1782"/>
      <c r="L23" s="1782"/>
      <c r="M23" s="1782"/>
      <c r="N23" s="1782"/>
      <c r="O23" s="1782"/>
      <c r="P23" s="1782"/>
      <c r="Q23" s="1782"/>
      <c r="R23" s="1782"/>
      <c r="S23" s="1782"/>
      <c r="T23" s="1782"/>
      <c r="U23" s="1782"/>
      <c r="V23" s="1782"/>
      <c r="W23" s="1782"/>
      <c r="X23" s="2024"/>
      <c r="Y23" s="2058"/>
      <c r="Z23" s="1787"/>
      <c r="AA23" s="1788"/>
      <c r="AB23" s="1781" t="s">
        <v>44</v>
      </c>
      <c r="AC23" s="1782"/>
      <c r="AD23" s="2024"/>
      <c r="AE23" s="1779" t="s">
        <v>1124</v>
      </c>
      <c r="AF23" s="1779"/>
      <c r="AG23" s="1779"/>
      <c r="AH23" s="1779"/>
      <c r="AI23" s="1779"/>
      <c r="AJ23" s="1779" t="s">
        <v>1123</v>
      </c>
      <c r="AK23" s="1779"/>
      <c r="AL23" s="1779"/>
      <c r="AM23" s="1779"/>
      <c r="AN23" s="1779"/>
      <c r="AO23" s="1779" t="s">
        <v>1122</v>
      </c>
      <c r="AP23" s="1779"/>
      <c r="AQ23" s="1779"/>
      <c r="AR23" s="1779"/>
      <c r="AS23" s="1779"/>
      <c r="AT23" s="2025" t="s">
        <v>55</v>
      </c>
      <c r="AU23" s="2026"/>
      <c r="AV23" s="2026"/>
      <c r="AW23" s="2026"/>
      <c r="AX23" s="2027"/>
    </row>
    <row r="24" spans="1:55" ht="39.950000000000003" customHeight="1">
      <c r="A24" s="2041"/>
      <c r="B24" s="2042"/>
      <c r="C24" s="2042"/>
      <c r="D24" s="2042"/>
      <c r="E24" s="2042"/>
      <c r="F24" s="2043"/>
      <c r="G24" s="3184" t="s">
        <v>1829</v>
      </c>
      <c r="H24" s="2067"/>
      <c r="I24" s="2067"/>
      <c r="J24" s="2067"/>
      <c r="K24" s="2067"/>
      <c r="L24" s="2067"/>
      <c r="M24" s="2067"/>
      <c r="N24" s="2067"/>
      <c r="O24" s="2067"/>
      <c r="P24" s="2067"/>
      <c r="Q24" s="2067"/>
      <c r="R24" s="2067"/>
      <c r="S24" s="2067"/>
      <c r="T24" s="2067"/>
      <c r="U24" s="2067"/>
      <c r="V24" s="2067"/>
      <c r="W24" s="2067"/>
      <c r="X24" s="2068"/>
      <c r="Y24" s="2072" t="s">
        <v>57</v>
      </c>
      <c r="Z24" s="2073"/>
      <c r="AA24" s="2074"/>
      <c r="AB24" s="2075" t="s">
        <v>1828</v>
      </c>
      <c r="AC24" s="2073"/>
      <c r="AD24" s="2074"/>
      <c r="AE24" s="3171">
        <v>22</v>
      </c>
      <c r="AF24" s="3171"/>
      <c r="AG24" s="3171"/>
      <c r="AH24" s="3171"/>
      <c r="AI24" s="3171"/>
      <c r="AJ24" s="1793">
        <v>0</v>
      </c>
      <c r="AK24" s="1793"/>
      <c r="AL24" s="1793"/>
      <c r="AM24" s="1793"/>
      <c r="AN24" s="1793"/>
      <c r="AO24" s="1793">
        <v>0</v>
      </c>
      <c r="AP24" s="1793"/>
      <c r="AQ24" s="1793"/>
      <c r="AR24" s="1793"/>
      <c r="AS24" s="1793"/>
      <c r="AT24" s="1794" t="s">
        <v>59</v>
      </c>
      <c r="AU24" s="1785"/>
      <c r="AV24" s="1785"/>
      <c r="AW24" s="1785"/>
      <c r="AX24" s="3015"/>
      <c r="AY24" s="63"/>
      <c r="AZ24" s="52"/>
      <c r="BA24" s="52"/>
      <c r="BB24" s="52"/>
      <c r="BC24" s="52"/>
    </row>
    <row r="25" spans="1:55" ht="32.25" customHeight="1">
      <c r="A25" s="2044"/>
      <c r="B25" s="2045"/>
      <c r="C25" s="2045"/>
      <c r="D25" s="2045"/>
      <c r="E25" s="2045"/>
      <c r="F25" s="2046"/>
      <c r="G25" s="2069"/>
      <c r="H25" s="2070"/>
      <c r="I25" s="2070"/>
      <c r="J25" s="2070"/>
      <c r="K25" s="2070"/>
      <c r="L25" s="2070"/>
      <c r="M25" s="2070"/>
      <c r="N25" s="2070"/>
      <c r="O25" s="2070"/>
      <c r="P25" s="2070"/>
      <c r="Q25" s="2070"/>
      <c r="R25" s="2070"/>
      <c r="S25" s="2070"/>
      <c r="T25" s="2070"/>
      <c r="U25" s="2070"/>
      <c r="V25" s="2070"/>
      <c r="W25" s="2070"/>
      <c r="X25" s="2071"/>
      <c r="Y25" s="2023" t="s">
        <v>60</v>
      </c>
      <c r="Z25" s="2015"/>
      <c r="AA25" s="2016"/>
      <c r="AB25" s="2059"/>
      <c r="AC25" s="2015"/>
      <c r="AD25" s="2016"/>
      <c r="AE25" s="1794"/>
      <c r="AF25" s="1785"/>
      <c r="AG25" s="1785"/>
      <c r="AH25" s="1785"/>
      <c r="AI25" s="1795"/>
      <c r="AJ25" s="1875"/>
      <c r="AK25" s="1876"/>
      <c r="AL25" s="1876"/>
      <c r="AM25" s="1876"/>
      <c r="AN25" s="3172"/>
      <c r="AO25" s="1875"/>
      <c r="AP25" s="1876"/>
      <c r="AQ25" s="1876"/>
      <c r="AR25" s="1876"/>
      <c r="AS25" s="3172"/>
      <c r="AT25" s="1875"/>
      <c r="AU25" s="1876"/>
      <c r="AV25" s="1876"/>
      <c r="AW25" s="1876"/>
      <c r="AX25" s="1877"/>
      <c r="AY25" s="63"/>
      <c r="AZ25" s="52"/>
      <c r="BA25" s="52"/>
      <c r="BB25" s="52"/>
      <c r="BC25" s="52"/>
    </row>
    <row r="26" spans="1:55" ht="32.25" customHeight="1">
      <c r="A26" s="2038" t="s">
        <v>61</v>
      </c>
      <c r="B26" s="1778"/>
      <c r="C26" s="1778"/>
      <c r="D26" s="1778"/>
      <c r="E26" s="1778"/>
      <c r="F26" s="2077"/>
      <c r="G26" s="1782" t="s">
        <v>62</v>
      </c>
      <c r="H26" s="1782"/>
      <c r="I26" s="1782"/>
      <c r="J26" s="1782"/>
      <c r="K26" s="1782"/>
      <c r="L26" s="1782"/>
      <c r="M26" s="1782"/>
      <c r="N26" s="1782"/>
      <c r="O26" s="1782"/>
      <c r="P26" s="1782"/>
      <c r="Q26" s="1782"/>
      <c r="R26" s="1782"/>
      <c r="S26" s="1782"/>
      <c r="T26" s="1782"/>
      <c r="U26" s="1782"/>
      <c r="V26" s="1782"/>
      <c r="W26" s="1782"/>
      <c r="X26" s="2024"/>
      <c r="Y26" s="2082"/>
      <c r="Z26" s="2083"/>
      <c r="AA26" s="2084"/>
      <c r="AB26" s="1781" t="s">
        <v>44</v>
      </c>
      <c r="AC26" s="1782"/>
      <c r="AD26" s="2024"/>
      <c r="AE26" s="1781" t="s">
        <v>1124</v>
      </c>
      <c r="AF26" s="1782"/>
      <c r="AG26" s="1782"/>
      <c r="AH26" s="1782"/>
      <c r="AI26" s="2024"/>
      <c r="AJ26" s="1781" t="s">
        <v>1123</v>
      </c>
      <c r="AK26" s="1782"/>
      <c r="AL26" s="1782"/>
      <c r="AM26" s="1782"/>
      <c r="AN26" s="2024"/>
      <c r="AO26" s="1781" t="s">
        <v>1122</v>
      </c>
      <c r="AP26" s="1782"/>
      <c r="AQ26" s="1782"/>
      <c r="AR26" s="1782"/>
      <c r="AS26" s="2024"/>
      <c r="AT26" s="2025" t="s">
        <v>63</v>
      </c>
      <c r="AU26" s="2026"/>
      <c r="AV26" s="2026"/>
      <c r="AW26" s="2026"/>
      <c r="AX26" s="2027"/>
      <c r="AY26" s="63"/>
      <c r="AZ26" s="52"/>
      <c r="BA26" s="52"/>
      <c r="BB26" s="52"/>
      <c r="BC26" s="52"/>
    </row>
    <row r="27" spans="1:55" ht="46.5" customHeight="1">
      <c r="A27" s="2078"/>
      <c r="B27" s="1873"/>
      <c r="C27" s="1873"/>
      <c r="D27" s="1873"/>
      <c r="E27" s="1873"/>
      <c r="F27" s="2079"/>
      <c r="G27" s="3016" t="s">
        <v>1644</v>
      </c>
      <c r="H27" s="3016"/>
      <c r="I27" s="3016"/>
      <c r="J27" s="3016"/>
      <c r="K27" s="3016"/>
      <c r="L27" s="3016"/>
      <c r="M27" s="3016"/>
      <c r="N27" s="3016"/>
      <c r="O27" s="3016"/>
      <c r="P27" s="3016"/>
      <c r="Q27" s="3016"/>
      <c r="R27" s="3016"/>
      <c r="S27" s="3016"/>
      <c r="T27" s="3016"/>
      <c r="U27" s="3016"/>
      <c r="V27" s="3016"/>
      <c r="W27" s="3016"/>
      <c r="X27" s="3016"/>
      <c r="Y27" s="2053" t="s">
        <v>61</v>
      </c>
      <c r="Z27" s="2054"/>
      <c r="AA27" s="2055"/>
      <c r="AB27" s="1808" t="s">
        <v>1475</v>
      </c>
      <c r="AC27" s="2018"/>
      <c r="AD27" s="2019"/>
      <c r="AE27" s="3182">
        <v>52400</v>
      </c>
      <c r="AF27" s="2018"/>
      <c r="AG27" s="2018"/>
      <c r="AH27" s="2018"/>
      <c r="AI27" s="2019"/>
      <c r="AJ27" s="3182">
        <v>44800</v>
      </c>
      <c r="AK27" s="2018"/>
      <c r="AL27" s="2018"/>
      <c r="AM27" s="2018"/>
      <c r="AN27" s="2019"/>
      <c r="AO27" s="3018">
        <v>0</v>
      </c>
      <c r="AP27" s="3019"/>
      <c r="AQ27" s="3019"/>
      <c r="AR27" s="3019"/>
      <c r="AS27" s="3020"/>
      <c r="AT27" s="1808"/>
      <c r="AU27" s="2018"/>
      <c r="AV27" s="2018"/>
      <c r="AW27" s="2018"/>
      <c r="AX27" s="3183"/>
    </row>
    <row r="28" spans="1:55" ht="47.1" customHeight="1">
      <c r="A28" s="2080"/>
      <c r="B28" s="1876"/>
      <c r="C28" s="1876"/>
      <c r="D28" s="1876"/>
      <c r="E28" s="1876"/>
      <c r="F28" s="2081"/>
      <c r="G28" s="3017"/>
      <c r="H28" s="3017"/>
      <c r="I28" s="3017"/>
      <c r="J28" s="3017"/>
      <c r="K28" s="3017"/>
      <c r="L28" s="3017"/>
      <c r="M28" s="3017"/>
      <c r="N28" s="3017"/>
      <c r="O28" s="3017"/>
      <c r="P28" s="3017"/>
      <c r="Q28" s="3017"/>
      <c r="R28" s="3017"/>
      <c r="S28" s="3017"/>
      <c r="T28" s="3017"/>
      <c r="U28" s="3017"/>
      <c r="V28" s="3017"/>
      <c r="W28" s="3017"/>
      <c r="X28" s="3017"/>
      <c r="Y28" s="2014" t="s">
        <v>66</v>
      </c>
      <c r="Z28" s="2015"/>
      <c r="AA28" s="2016"/>
      <c r="AB28" s="2017" t="s">
        <v>1643</v>
      </c>
      <c r="AC28" s="2018"/>
      <c r="AD28" s="2019"/>
      <c r="AE28" s="2017" t="s">
        <v>1827</v>
      </c>
      <c r="AF28" s="2018"/>
      <c r="AG28" s="2018"/>
      <c r="AH28" s="2018"/>
      <c r="AI28" s="2019"/>
      <c r="AJ28" s="2017" t="s">
        <v>1826</v>
      </c>
      <c r="AK28" s="2018"/>
      <c r="AL28" s="2018"/>
      <c r="AM28" s="2018"/>
      <c r="AN28" s="2019"/>
      <c r="AO28" s="2017" t="s">
        <v>1825</v>
      </c>
      <c r="AP28" s="2018"/>
      <c r="AQ28" s="2018"/>
      <c r="AR28" s="2018"/>
      <c r="AS28" s="2019"/>
      <c r="AT28" s="2020"/>
      <c r="AU28" s="2021"/>
      <c r="AV28" s="2021"/>
      <c r="AW28" s="2021"/>
      <c r="AX28" s="2022"/>
    </row>
    <row r="29" spans="1:55" ht="23.1" customHeight="1">
      <c r="A29" s="1993" t="s">
        <v>71</v>
      </c>
      <c r="B29" s="1994"/>
      <c r="C29" s="1999" t="s">
        <v>72</v>
      </c>
      <c r="D29" s="2000"/>
      <c r="E29" s="2000"/>
      <c r="F29" s="2000"/>
      <c r="G29" s="2000"/>
      <c r="H29" s="2000"/>
      <c r="I29" s="2000"/>
      <c r="J29" s="2000"/>
      <c r="K29" s="2001"/>
      <c r="L29" s="2002" t="s">
        <v>73</v>
      </c>
      <c r="M29" s="2002"/>
      <c r="N29" s="2002"/>
      <c r="O29" s="2002"/>
      <c r="P29" s="2002"/>
      <c r="Q29" s="2002"/>
      <c r="R29" s="2003" t="s">
        <v>1115</v>
      </c>
      <c r="S29" s="2003"/>
      <c r="T29" s="2003"/>
      <c r="U29" s="2003"/>
      <c r="V29" s="2003"/>
      <c r="W29" s="2003"/>
      <c r="X29" s="2004" t="s">
        <v>74</v>
      </c>
      <c r="Y29" s="2000"/>
      <c r="Z29" s="2000"/>
      <c r="AA29" s="2000"/>
      <c r="AB29" s="2000"/>
      <c r="AC29" s="2000"/>
      <c r="AD29" s="2000"/>
      <c r="AE29" s="2000"/>
      <c r="AF29" s="2000"/>
      <c r="AG29" s="2000"/>
      <c r="AH29" s="2000"/>
      <c r="AI29" s="2000"/>
      <c r="AJ29" s="2000"/>
      <c r="AK29" s="2000"/>
      <c r="AL29" s="2000"/>
      <c r="AM29" s="2000"/>
      <c r="AN29" s="2000"/>
      <c r="AO29" s="2000"/>
      <c r="AP29" s="2000"/>
      <c r="AQ29" s="2000"/>
      <c r="AR29" s="2000"/>
      <c r="AS29" s="2000"/>
      <c r="AT29" s="2000"/>
      <c r="AU29" s="2000"/>
      <c r="AV29" s="2000"/>
      <c r="AW29" s="2000"/>
      <c r="AX29" s="2005"/>
    </row>
    <row r="30" spans="1:55" ht="23.1" customHeight="1">
      <c r="A30" s="1995"/>
      <c r="B30" s="1996"/>
      <c r="C30" s="2006" t="s">
        <v>320</v>
      </c>
      <c r="D30" s="2007"/>
      <c r="E30" s="2007"/>
      <c r="F30" s="2007"/>
      <c r="G30" s="2007"/>
      <c r="H30" s="2007"/>
      <c r="I30" s="2007"/>
      <c r="J30" s="2007"/>
      <c r="K30" s="2008"/>
      <c r="L30" s="2009">
        <v>3</v>
      </c>
      <c r="M30" s="2009"/>
      <c r="N30" s="2009"/>
      <c r="O30" s="2009"/>
      <c r="P30" s="2009"/>
      <c r="Q30" s="2009"/>
      <c r="R30" s="2010"/>
      <c r="S30" s="2010"/>
      <c r="T30" s="2010"/>
      <c r="U30" s="2010"/>
      <c r="V30" s="2010"/>
      <c r="W30" s="2010"/>
      <c r="X30" s="2011"/>
      <c r="Y30" s="2012"/>
      <c r="Z30" s="2012"/>
      <c r="AA30" s="2012"/>
      <c r="AB30" s="2012"/>
      <c r="AC30" s="2012"/>
      <c r="AD30" s="2012"/>
      <c r="AE30" s="2012"/>
      <c r="AF30" s="2012"/>
      <c r="AG30" s="2012"/>
      <c r="AH30" s="2012"/>
      <c r="AI30" s="2012"/>
      <c r="AJ30" s="2012"/>
      <c r="AK30" s="2012"/>
      <c r="AL30" s="2012"/>
      <c r="AM30" s="2012"/>
      <c r="AN30" s="2012"/>
      <c r="AO30" s="2012"/>
      <c r="AP30" s="2012"/>
      <c r="AQ30" s="2012"/>
      <c r="AR30" s="2012"/>
      <c r="AS30" s="2012"/>
      <c r="AT30" s="2012"/>
      <c r="AU30" s="2012"/>
      <c r="AV30" s="2012"/>
      <c r="AW30" s="2012"/>
      <c r="AX30" s="2013"/>
    </row>
    <row r="31" spans="1:55" ht="23.1" customHeight="1">
      <c r="A31" s="1995"/>
      <c r="B31" s="1996"/>
      <c r="C31" s="1971"/>
      <c r="D31" s="1972"/>
      <c r="E31" s="1972"/>
      <c r="F31" s="1972"/>
      <c r="G31" s="1972"/>
      <c r="H31" s="1972"/>
      <c r="I31" s="1972"/>
      <c r="J31" s="1972"/>
      <c r="K31" s="1973"/>
      <c r="L31" s="1974"/>
      <c r="M31" s="1974"/>
      <c r="N31" s="1974"/>
      <c r="O31" s="1974"/>
      <c r="P31" s="1974"/>
      <c r="Q31" s="1974"/>
      <c r="R31" s="1975"/>
      <c r="S31" s="1975"/>
      <c r="T31" s="1975"/>
      <c r="U31" s="1975"/>
      <c r="V31" s="1975"/>
      <c r="W31" s="1975"/>
      <c r="X31" s="1968"/>
      <c r="Y31" s="1969"/>
      <c r="Z31" s="1969"/>
      <c r="AA31" s="1969"/>
      <c r="AB31" s="1969"/>
      <c r="AC31" s="1969"/>
      <c r="AD31" s="1969"/>
      <c r="AE31" s="1969"/>
      <c r="AF31" s="1969"/>
      <c r="AG31" s="1969"/>
      <c r="AH31" s="1969"/>
      <c r="AI31" s="1969"/>
      <c r="AJ31" s="1969"/>
      <c r="AK31" s="1969"/>
      <c r="AL31" s="1969"/>
      <c r="AM31" s="1969"/>
      <c r="AN31" s="1969"/>
      <c r="AO31" s="1969"/>
      <c r="AP31" s="1969"/>
      <c r="AQ31" s="1969"/>
      <c r="AR31" s="1969"/>
      <c r="AS31" s="1969"/>
      <c r="AT31" s="1969"/>
      <c r="AU31" s="1969"/>
      <c r="AV31" s="1969"/>
      <c r="AW31" s="1969"/>
      <c r="AX31" s="1970"/>
    </row>
    <row r="32" spans="1:55" ht="23.1" customHeight="1">
      <c r="A32" s="1995"/>
      <c r="B32" s="1996"/>
      <c r="C32" s="1971"/>
      <c r="D32" s="1972"/>
      <c r="E32" s="1972"/>
      <c r="F32" s="1972"/>
      <c r="G32" s="1972"/>
      <c r="H32" s="1972"/>
      <c r="I32" s="1972"/>
      <c r="J32" s="1972"/>
      <c r="K32" s="1973"/>
      <c r="L32" s="1974"/>
      <c r="M32" s="1974"/>
      <c r="N32" s="1974"/>
      <c r="O32" s="1974"/>
      <c r="P32" s="1974"/>
      <c r="Q32" s="1974"/>
      <c r="R32" s="1975"/>
      <c r="S32" s="1975"/>
      <c r="T32" s="1975"/>
      <c r="U32" s="1975"/>
      <c r="V32" s="1975"/>
      <c r="W32" s="1975"/>
      <c r="X32" s="1968"/>
      <c r="Y32" s="1969"/>
      <c r="Z32" s="1969"/>
      <c r="AA32" s="1969"/>
      <c r="AB32" s="1969"/>
      <c r="AC32" s="1969"/>
      <c r="AD32" s="1969"/>
      <c r="AE32" s="1969"/>
      <c r="AF32" s="1969"/>
      <c r="AG32" s="1969"/>
      <c r="AH32" s="1969"/>
      <c r="AI32" s="1969"/>
      <c r="AJ32" s="1969"/>
      <c r="AK32" s="1969"/>
      <c r="AL32" s="1969"/>
      <c r="AM32" s="1969"/>
      <c r="AN32" s="1969"/>
      <c r="AO32" s="1969"/>
      <c r="AP32" s="1969"/>
      <c r="AQ32" s="1969"/>
      <c r="AR32" s="1969"/>
      <c r="AS32" s="1969"/>
      <c r="AT32" s="1969"/>
      <c r="AU32" s="1969"/>
      <c r="AV32" s="1969"/>
      <c r="AW32" s="1969"/>
      <c r="AX32" s="1970"/>
    </row>
    <row r="33" spans="1:50" ht="23.1" customHeight="1">
      <c r="A33" s="1995"/>
      <c r="B33" s="1996"/>
      <c r="C33" s="1971"/>
      <c r="D33" s="1972"/>
      <c r="E33" s="1972"/>
      <c r="F33" s="1972"/>
      <c r="G33" s="1972"/>
      <c r="H33" s="1972"/>
      <c r="I33" s="1972"/>
      <c r="J33" s="1972"/>
      <c r="K33" s="1973"/>
      <c r="L33" s="1974"/>
      <c r="M33" s="1974"/>
      <c r="N33" s="1974"/>
      <c r="O33" s="1974"/>
      <c r="P33" s="1974"/>
      <c r="Q33" s="1974"/>
      <c r="R33" s="1975"/>
      <c r="S33" s="1975"/>
      <c r="T33" s="1975"/>
      <c r="U33" s="1975"/>
      <c r="V33" s="1975"/>
      <c r="W33" s="1975"/>
      <c r="X33" s="1968"/>
      <c r="Y33" s="1969"/>
      <c r="Z33" s="1969"/>
      <c r="AA33" s="1969"/>
      <c r="AB33" s="1969"/>
      <c r="AC33" s="1969"/>
      <c r="AD33" s="1969"/>
      <c r="AE33" s="1969"/>
      <c r="AF33" s="1969"/>
      <c r="AG33" s="1969"/>
      <c r="AH33" s="1969"/>
      <c r="AI33" s="1969"/>
      <c r="AJ33" s="1969"/>
      <c r="AK33" s="1969"/>
      <c r="AL33" s="1969"/>
      <c r="AM33" s="1969"/>
      <c r="AN33" s="1969"/>
      <c r="AO33" s="1969"/>
      <c r="AP33" s="1969"/>
      <c r="AQ33" s="1969"/>
      <c r="AR33" s="1969"/>
      <c r="AS33" s="1969"/>
      <c r="AT33" s="1969"/>
      <c r="AU33" s="1969"/>
      <c r="AV33" s="1969"/>
      <c r="AW33" s="1969"/>
      <c r="AX33" s="1970"/>
    </row>
    <row r="34" spans="1:50" ht="23.1" customHeight="1">
      <c r="A34" s="1995"/>
      <c r="B34" s="1996"/>
      <c r="C34" s="1971"/>
      <c r="D34" s="1972"/>
      <c r="E34" s="1972"/>
      <c r="F34" s="1972"/>
      <c r="G34" s="1972"/>
      <c r="H34" s="1972"/>
      <c r="I34" s="1972"/>
      <c r="J34" s="1972"/>
      <c r="K34" s="1973"/>
      <c r="L34" s="1974"/>
      <c r="M34" s="1974"/>
      <c r="N34" s="1974"/>
      <c r="O34" s="1974"/>
      <c r="P34" s="1974"/>
      <c r="Q34" s="1974"/>
      <c r="R34" s="1975"/>
      <c r="S34" s="1975"/>
      <c r="T34" s="1975"/>
      <c r="U34" s="1975"/>
      <c r="V34" s="1975"/>
      <c r="W34" s="1975"/>
      <c r="X34" s="1968"/>
      <c r="Y34" s="1969"/>
      <c r="Z34" s="1969"/>
      <c r="AA34" s="1969"/>
      <c r="AB34" s="1969"/>
      <c r="AC34" s="1969"/>
      <c r="AD34" s="1969"/>
      <c r="AE34" s="1969"/>
      <c r="AF34" s="1969"/>
      <c r="AG34" s="1969"/>
      <c r="AH34" s="1969"/>
      <c r="AI34" s="1969"/>
      <c r="AJ34" s="1969"/>
      <c r="AK34" s="1969"/>
      <c r="AL34" s="1969"/>
      <c r="AM34" s="1969"/>
      <c r="AN34" s="1969"/>
      <c r="AO34" s="1969"/>
      <c r="AP34" s="1969"/>
      <c r="AQ34" s="1969"/>
      <c r="AR34" s="1969"/>
      <c r="AS34" s="1969"/>
      <c r="AT34" s="1969"/>
      <c r="AU34" s="1969"/>
      <c r="AV34" s="1969"/>
      <c r="AW34" s="1969"/>
      <c r="AX34" s="1970"/>
    </row>
    <row r="35" spans="1:50" ht="22.5" customHeight="1">
      <c r="A35" s="1995"/>
      <c r="B35" s="1996"/>
      <c r="C35" s="1976"/>
      <c r="D35" s="1977"/>
      <c r="E35" s="1977"/>
      <c r="F35" s="1977"/>
      <c r="G35" s="1977"/>
      <c r="H35" s="1977"/>
      <c r="I35" s="1977"/>
      <c r="J35" s="1977"/>
      <c r="K35" s="1978"/>
      <c r="L35" s="1979"/>
      <c r="M35" s="1977"/>
      <c r="N35" s="1977"/>
      <c r="O35" s="1977"/>
      <c r="P35" s="1977"/>
      <c r="Q35" s="1978"/>
      <c r="R35" s="1980"/>
      <c r="S35" s="1981"/>
      <c r="T35" s="1981"/>
      <c r="U35" s="1981"/>
      <c r="V35" s="1981"/>
      <c r="W35" s="1982"/>
      <c r="X35" s="1968"/>
      <c r="Y35" s="1969"/>
      <c r="Z35" s="1969"/>
      <c r="AA35" s="1969"/>
      <c r="AB35" s="1969"/>
      <c r="AC35" s="1969"/>
      <c r="AD35" s="1969"/>
      <c r="AE35" s="1969"/>
      <c r="AF35" s="1969"/>
      <c r="AG35" s="1969"/>
      <c r="AH35" s="1969"/>
      <c r="AI35" s="1969"/>
      <c r="AJ35" s="1969"/>
      <c r="AK35" s="1969"/>
      <c r="AL35" s="1969"/>
      <c r="AM35" s="1969"/>
      <c r="AN35" s="1969"/>
      <c r="AO35" s="1969"/>
      <c r="AP35" s="1969"/>
      <c r="AQ35" s="1969"/>
      <c r="AR35" s="1969"/>
      <c r="AS35" s="1969"/>
      <c r="AT35" s="1969"/>
      <c r="AU35" s="1969"/>
      <c r="AV35" s="1969"/>
      <c r="AW35" s="1969"/>
      <c r="AX35" s="1970"/>
    </row>
    <row r="36" spans="1:50" ht="21.75" customHeight="1" thickBot="1">
      <c r="A36" s="1997"/>
      <c r="B36" s="1998"/>
      <c r="C36" s="1983" t="s">
        <v>39</v>
      </c>
      <c r="D36" s="1984"/>
      <c r="E36" s="1984"/>
      <c r="F36" s="1984"/>
      <c r="G36" s="1984"/>
      <c r="H36" s="1984"/>
      <c r="I36" s="1984"/>
      <c r="J36" s="1984"/>
      <c r="K36" s="1985"/>
      <c r="L36" s="1986">
        <v>3</v>
      </c>
      <c r="M36" s="1984"/>
      <c r="N36" s="1984"/>
      <c r="O36" s="1984"/>
      <c r="P36" s="1984"/>
      <c r="Q36" s="1985"/>
      <c r="R36" s="1987"/>
      <c r="S36" s="1988"/>
      <c r="T36" s="1988"/>
      <c r="U36" s="1988"/>
      <c r="V36" s="1988"/>
      <c r="W36" s="1989"/>
      <c r="X36" s="1990"/>
      <c r="Y36" s="1991"/>
      <c r="Z36" s="1991"/>
      <c r="AA36" s="1991"/>
      <c r="AB36" s="1991"/>
      <c r="AC36" s="1991"/>
      <c r="AD36" s="1991"/>
      <c r="AE36" s="1991"/>
      <c r="AF36" s="1991"/>
      <c r="AG36" s="1991"/>
      <c r="AH36" s="1991"/>
      <c r="AI36" s="1991"/>
      <c r="AJ36" s="1991"/>
      <c r="AK36" s="1991"/>
      <c r="AL36" s="1991"/>
      <c r="AM36" s="1991"/>
      <c r="AN36" s="1991"/>
      <c r="AO36" s="1991"/>
      <c r="AP36" s="1991"/>
      <c r="AQ36" s="1991"/>
      <c r="AR36" s="1991"/>
      <c r="AS36" s="1991"/>
      <c r="AT36" s="1991"/>
      <c r="AU36" s="1991"/>
      <c r="AV36" s="1991"/>
      <c r="AW36" s="1991"/>
      <c r="AX36" s="1992"/>
    </row>
    <row r="37" spans="1:50" ht="14.25" thickBot="1">
      <c r="A37" s="48"/>
      <c r="B37" s="48"/>
      <c r="C37" s="48"/>
      <c r="D37" s="48"/>
      <c r="E37" s="48"/>
      <c r="F37" s="48"/>
      <c r="G37" s="46"/>
      <c r="H37" s="46"/>
      <c r="I37" s="46"/>
      <c r="J37" s="46"/>
      <c r="K37" s="46"/>
      <c r="L37" s="47"/>
      <c r="M37" s="46"/>
      <c r="N37" s="46"/>
      <c r="O37" s="46"/>
      <c r="P37" s="46"/>
      <c r="Q37" s="46"/>
      <c r="R37" s="46"/>
      <c r="S37" s="46"/>
      <c r="T37" s="46"/>
      <c r="U37" s="46"/>
      <c r="V37" s="46"/>
      <c r="W37" s="46"/>
      <c r="X37" s="46"/>
      <c r="Y37" s="45"/>
      <c r="Z37" s="45"/>
      <c r="AA37" s="45"/>
      <c r="AB37" s="45"/>
      <c r="AC37" s="46"/>
      <c r="AD37" s="46"/>
      <c r="AE37" s="46"/>
      <c r="AF37" s="46"/>
      <c r="AG37" s="46"/>
      <c r="AH37" s="47"/>
      <c r="AI37" s="46"/>
      <c r="AJ37" s="46"/>
      <c r="AK37" s="46"/>
      <c r="AL37" s="46"/>
      <c r="AM37" s="46"/>
      <c r="AN37" s="46"/>
      <c r="AO37" s="46"/>
      <c r="AP37" s="46"/>
      <c r="AQ37" s="46"/>
      <c r="AR37" s="46"/>
      <c r="AS37" s="46"/>
      <c r="AT37" s="46"/>
      <c r="AU37" s="45"/>
      <c r="AV37" s="45"/>
      <c r="AW37" s="45"/>
      <c r="AX37" s="45"/>
    </row>
    <row r="38" spans="1:50" ht="21.75" customHeight="1">
      <c r="A38" s="1857" t="s">
        <v>76</v>
      </c>
      <c r="B38" s="1858"/>
      <c r="C38" s="1858"/>
      <c r="D38" s="1858"/>
      <c r="E38" s="1858"/>
      <c r="F38" s="1858"/>
      <c r="G38" s="1858"/>
      <c r="H38" s="1858"/>
      <c r="I38" s="1858"/>
      <c r="J38" s="1858"/>
      <c r="K38" s="1858"/>
      <c r="L38" s="1858"/>
      <c r="M38" s="1858"/>
      <c r="N38" s="1858"/>
      <c r="O38" s="1858"/>
      <c r="P38" s="1858"/>
      <c r="Q38" s="1858"/>
      <c r="R38" s="1858"/>
      <c r="S38" s="1858"/>
      <c r="T38" s="1858"/>
      <c r="U38" s="1858"/>
      <c r="V38" s="1858"/>
      <c r="W38" s="1858"/>
      <c r="X38" s="1858"/>
      <c r="Y38" s="1858"/>
      <c r="Z38" s="1858"/>
      <c r="AA38" s="1858"/>
      <c r="AB38" s="1858"/>
      <c r="AC38" s="1858"/>
      <c r="AD38" s="1858"/>
      <c r="AE38" s="1858"/>
      <c r="AF38" s="1858"/>
      <c r="AG38" s="1858"/>
      <c r="AH38" s="1858"/>
      <c r="AI38" s="1858"/>
      <c r="AJ38" s="1858"/>
      <c r="AK38" s="1858"/>
      <c r="AL38" s="1858"/>
      <c r="AM38" s="1858"/>
      <c r="AN38" s="1858"/>
      <c r="AO38" s="1858"/>
      <c r="AP38" s="1858"/>
      <c r="AQ38" s="1858"/>
      <c r="AR38" s="1858"/>
      <c r="AS38" s="1858"/>
      <c r="AT38" s="1858"/>
      <c r="AU38" s="1858"/>
      <c r="AV38" s="1858"/>
      <c r="AW38" s="1858"/>
      <c r="AX38" s="1859"/>
    </row>
    <row r="39" spans="1:50" ht="21" customHeight="1">
      <c r="A39" s="62"/>
      <c r="B39" s="61"/>
      <c r="C39" s="1946" t="s">
        <v>77</v>
      </c>
      <c r="D39" s="1947"/>
      <c r="E39" s="1947"/>
      <c r="F39" s="1947"/>
      <c r="G39" s="1947"/>
      <c r="H39" s="1947"/>
      <c r="I39" s="1947"/>
      <c r="J39" s="1947"/>
      <c r="K39" s="1947"/>
      <c r="L39" s="1947"/>
      <c r="M39" s="1947"/>
      <c r="N39" s="1947"/>
      <c r="O39" s="1947"/>
      <c r="P39" s="1947"/>
      <c r="Q39" s="1947"/>
      <c r="R39" s="1947"/>
      <c r="S39" s="1947"/>
      <c r="T39" s="1947"/>
      <c r="U39" s="1947"/>
      <c r="V39" s="1947"/>
      <c r="W39" s="1947"/>
      <c r="X39" s="1947"/>
      <c r="Y39" s="1947"/>
      <c r="Z39" s="1947"/>
      <c r="AA39" s="1947"/>
      <c r="AB39" s="1947"/>
      <c r="AC39" s="1948"/>
      <c r="AD39" s="1947" t="s">
        <v>78</v>
      </c>
      <c r="AE39" s="1947"/>
      <c r="AF39" s="1947"/>
      <c r="AG39" s="1949" t="s">
        <v>79</v>
      </c>
      <c r="AH39" s="1947"/>
      <c r="AI39" s="1947"/>
      <c r="AJ39" s="1947"/>
      <c r="AK39" s="1947"/>
      <c r="AL39" s="1947"/>
      <c r="AM39" s="1947"/>
      <c r="AN39" s="1947"/>
      <c r="AO39" s="1947"/>
      <c r="AP39" s="1947"/>
      <c r="AQ39" s="1947"/>
      <c r="AR39" s="1947"/>
      <c r="AS39" s="1947"/>
      <c r="AT39" s="1947"/>
      <c r="AU39" s="1947"/>
      <c r="AV39" s="1947"/>
      <c r="AW39" s="1947"/>
      <c r="AX39" s="1950"/>
    </row>
    <row r="40" spans="1:50" ht="26.25" customHeight="1">
      <c r="A40" s="1951" t="s">
        <v>136</v>
      </c>
      <c r="B40" s="1952"/>
      <c r="C40" s="1953" t="s">
        <v>135</v>
      </c>
      <c r="D40" s="1954"/>
      <c r="E40" s="1954"/>
      <c r="F40" s="1954"/>
      <c r="G40" s="1954"/>
      <c r="H40" s="1954"/>
      <c r="I40" s="1954"/>
      <c r="J40" s="1954"/>
      <c r="K40" s="1954"/>
      <c r="L40" s="1954"/>
      <c r="M40" s="1954"/>
      <c r="N40" s="1954"/>
      <c r="O40" s="1954"/>
      <c r="P40" s="1954"/>
      <c r="Q40" s="1954"/>
      <c r="R40" s="1954"/>
      <c r="S40" s="1954"/>
      <c r="T40" s="1954"/>
      <c r="U40" s="1954"/>
      <c r="V40" s="1954"/>
      <c r="W40" s="1954"/>
      <c r="X40" s="1954"/>
      <c r="Y40" s="1954"/>
      <c r="Z40" s="1954"/>
      <c r="AA40" s="1954"/>
      <c r="AB40" s="1954"/>
      <c r="AC40" s="1955"/>
      <c r="AD40" s="1956" t="s">
        <v>121</v>
      </c>
      <c r="AE40" s="1957"/>
      <c r="AF40" s="1957"/>
      <c r="AG40" s="1920" t="s">
        <v>1824</v>
      </c>
      <c r="AH40" s="1958"/>
      <c r="AI40" s="1958"/>
      <c r="AJ40" s="1958"/>
      <c r="AK40" s="1958"/>
      <c r="AL40" s="1958"/>
      <c r="AM40" s="1958"/>
      <c r="AN40" s="1958"/>
      <c r="AO40" s="1958"/>
      <c r="AP40" s="1958"/>
      <c r="AQ40" s="1958"/>
      <c r="AR40" s="1958"/>
      <c r="AS40" s="1958"/>
      <c r="AT40" s="1958"/>
      <c r="AU40" s="1958"/>
      <c r="AV40" s="1958"/>
      <c r="AW40" s="1958"/>
      <c r="AX40" s="1959"/>
    </row>
    <row r="41" spans="1:50" ht="26.25" customHeight="1">
      <c r="A41" s="1913"/>
      <c r="B41" s="1914"/>
      <c r="C41" s="1966" t="s">
        <v>133</v>
      </c>
      <c r="D41" s="1967"/>
      <c r="E41" s="1967"/>
      <c r="F41" s="1967"/>
      <c r="G41" s="1967"/>
      <c r="H41" s="1967"/>
      <c r="I41" s="1967"/>
      <c r="J41" s="1967"/>
      <c r="K41" s="1967"/>
      <c r="L41" s="1967"/>
      <c r="M41" s="1967"/>
      <c r="N41" s="1967"/>
      <c r="O41" s="1967"/>
      <c r="P41" s="1967"/>
      <c r="Q41" s="1967"/>
      <c r="R41" s="1967"/>
      <c r="S41" s="1967"/>
      <c r="T41" s="1967"/>
      <c r="U41" s="1967"/>
      <c r="V41" s="1967"/>
      <c r="W41" s="1967"/>
      <c r="X41" s="1967"/>
      <c r="Y41" s="1967"/>
      <c r="Z41" s="1967"/>
      <c r="AA41" s="1967"/>
      <c r="AB41" s="1967"/>
      <c r="AC41" s="1888"/>
      <c r="AD41" s="1930" t="s">
        <v>121</v>
      </c>
      <c r="AE41" s="1931"/>
      <c r="AF41" s="1931"/>
      <c r="AG41" s="1960"/>
      <c r="AH41" s="1961"/>
      <c r="AI41" s="1961"/>
      <c r="AJ41" s="1961"/>
      <c r="AK41" s="1961"/>
      <c r="AL41" s="1961"/>
      <c r="AM41" s="1961"/>
      <c r="AN41" s="1961"/>
      <c r="AO41" s="1961"/>
      <c r="AP41" s="1961"/>
      <c r="AQ41" s="1961"/>
      <c r="AR41" s="1961"/>
      <c r="AS41" s="1961"/>
      <c r="AT41" s="1961"/>
      <c r="AU41" s="1961"/>
      <c r="AV41" s="1961"/>
      <c r="AW41" s="1961"/>
      <c r="AX41" s="1962"/>
    </row>
    <row r="42" spans="1:50" ht="30" customHeight="1">
      <c r="A42" s="1915"/>
      <c r="B42" s="1916"/>
      <c r="C42" s="1932" t="s">
        <v>132</v>
      </c>
      <c r="D42" s="1933"/>
      <c r="E42" s="1933"/>
      <c r="F42" s="1933"/>
      <c r="G42" s="1933"/>
      <c r="H42" s="1933"/>
      <c r="I42" s="1933"/>
      <c r="J42" s="1933"/>
      <c r="K42" s="1933"/>
      <c r="L42" s="1933"/>
      <c r="M42" s="1933"/>
      <c r="N42" s="1933"/>
      <c r="O42" s="1933"/>
      <c r="P42" s="1933"/>
      <c r="Q42" s="1933"/>
      <c r="R42" s="1933"/>
      <c r="S42" s="1933"/>
      <c r="T42" s="1933"/>
      <c r="U42" s="1933"/>
      <c r="V42" s="1933"/>
      <c r="W42" s="1933"/>
      <c r="X42" s="1933"/>
      <c r="Y42" s="1933"/>
      <c r="Z42" s="1933"/>
      <c r="AA42" s="1933"/>
      <c r="AB42" s="1933"/>
      <c r="AC42" s="1934"/>
      <c r="AD42" s="1935" t="s">
        <v>169</v>
      </c>
      <c r="AE42" s="1936"/>
      <c r="AF42" s="1936"/>
      <c r="AG42" s="1963"/>
      <c r="AH42" s="1964"/>
      <c r="AI42" s="1964"/>
      <c r="AJ42" s="1964"/>
      <c r="AK42" s="1964"/>
      <c r="AL42" s="1964"/>
      <c r="AM42" s="1964"/>
      <c r="AN42" s="1964"/>
      <c r="AO42" s="1964"/>
      <c r="AP42" s="1964"/>
      <c r="AQ42" s="1964"/>
      <c r="AR42" s="1964"/>
      <c r="AS42" s="1964"/>
      <c r="AT42" s="1964"/>
      <c r="AU42" s="1964"/>
      <c r="AV42" s="1964"/>
      <c r="AW42" s="1964"/>
      <c r="AX42" s="1965"/>
    </row>
    <row r="43" spans="1:50" ht="26.25" customHeight="1">
      <c r="A43" s="1898" t="s">
        <v>131</v>
      </c>
      <c r="B43" s="1912"/>
      <c r="C43" s="1937" t="s">
        <v>130</v>
      </c>
      <c r="D43" s="1919"/>
      <c r="E43" s="1919"/>
      <c r="F43" s="1919"/>
      <c r="G43" s="1919"/>
      <c r="H43" s="1919"/>
      <c r="I43" s="1919"/>
      <c r="J43" s="1919"/>
      <c r="K43" s="1919"/>
      <c r="L43" s="1919"/>
      <c r="M43" s="1919"/>
      <c r="N43" s="1919"/>
      <c r="O43" s="1919"/>
      <c r="P43" s="1919"/>
      <c r="Q43" s="1919"/>
      <c r="R43" s="1919"/>
      <c r="S43" s="1919"/>
      <c r="T43" s="1919"/>
      <c r="U43" s="1919"/>
      <c r="V43" s="1919"/>
      <c r="W43" s="1919"/>
      <c r="X43" s="1919"/>
      <c r="Y43" s="1919"/>
      <c r="Z43" s="1919"/>
      <c r="AA43" s="1919"/>
      <c r="AB43" s="1919"/>
      <c r="AC43" s="1919"/>
      <c r="AD43" s="1938" t="s">
        <v>169</v>
      </c>
      <c r="AE43" s="1939"/>
      <c r="AF43" s="1939"/>
      <c r="AG43" s="1940" t="s">
        <v>1823</v>
      </c>
      <c r="AH43" s="1921"/>
      <c r="AI43" s="1921"/>
      <c r="AJ43" s="1921"/>
      <c r="AK43" s="1921"/>
      <c r="AL43" s="1921"/>
      <c r="AM43" s="1921"/>
      <c r="AN43" s="1921"/>
      <c r="AO43" s="1921"/>
      <c r="AP43" s="1921"/>
      <c r="AQ43" s="1921"/>
      <c r="AR43" s="1921"/>
      <c r="AS43" s="1921"/>
      <c r="AT43" s="1921"/>
      <c r="AU43" s="1921"/>
      <c r="AV43" s="1921"/>
      <c r="AW43" s="1921"/>
      <c r="AX43" s="1922"/>
    </row>
    <row r="44" spans="1:50" ht="26.25" customHeight="1">
      <c r="A44" s="1913"/>
      <c r="B44" s="1914"/>
      <c r="C44" s="1929" t="s">
        <v>128</v>
      </c>
      <c r="D44" s="1888"/>
      <c r="E44" s="1888"/>
      <c r="F44" s="1888"/>
      <c r="G44" s="1888"/>
      <c r="H44" s="1888"/>
      <c r="I44" s="1888"/>
      <c r="J44" s="1888"/>
      <c r="K44" s="1888"/>
      <c r="L44" s="1888"/>
      <c r="M44" s="1888"/>
      <c r="N44" s="1888"/>
      <c r="O44" s="1888"/>
      <c r="P44" s="1888"/>
      <c r="Q44" s="1888"/>
      <c r="R44" s="1888"/>
      <c r="S44" s="1888"/>
      <c r="T44" s="1888"/>
      <c r="U44" s="1888"/>
      <c r="V44" s="1888"/>
      <c r="W44" s="1888"/>
      <c r="X44" s="1888"/>
      <c r="Y44" s="1888"/>
      <c r="Z44" s="1888"/>
      <c r="AA44" s="1888"/>
      <c r="AB44" s="1888"/>
      <c r="AC44" s="1888"/>
      <c r="AD44" s="1930" t="s">
        <v>169</v>
      </c>
      <c r="AE44" s="1931"/>
      <c r="AF44" s="1931"/>
      <c r="AG44" s="1923"/>
      <c r="AH44" s="1924"/>
      <c r="AI44" s="1924"/>
      <c r="AJ44" s="1924"/>
      <c r="AK44" s="1924"/>
      <c r="AL44" s="1924"/>
      <c r="AM44" s="1924"/>
      <c r="AN44" s="1924"/>
      <c r="AO44" s="1924"/>
      <c r="AP44" s="1924"/>
      <c r="AQ44" s="1924"/>
      <c r="AR44" s="1924"/>
      <c r="AS44" s="1924"/>
      <c r="AT44" s="1924"/>
      <c r="AU44" s="1924"/>
      <c r="AV44" s="1924"/>
      <c r="AW44" s="1924"/>
      <c r="AX44" s="1925"/>
    </row>
    <row r="45" spans="1:50" ht="26.25" customHeight="1">
      <c r="A45" s="1913"/>
      <c r="B45" s="1914"/>
      <c r="C45" s="1929" t="s">
        <v>127</v>
      </c>
      <c r="D45" s="1888"/>
      <c r="E45" s="1888"/>
      <c r="F45" s="1888"/>
      <c r="G45" s="1888"/>
      <c r="H45" s="1888"/>
      <c r="I45" s="1888"/>
      <c r="J45" s="1888"/>
      <c r="K45" s="1888"/>
      <c r="L45" s="1888"/>
      <c r="M45" s="1888"/>
      <c r="N45" s="1888"/>
      <c r="O45" s="1888"/>
      <c r="P45" s="1888"/>
      <c r="Q45" s="1888"/>
      <c r="R45" s="1888"/>
      <c r="S45" s="1888"/>
      <c r="T45" s="1888"/>
      <c r="U45" s="1888"/>
      <c r="V45" s="1888"/>
      <c r="W45" s="1888"/>
      <c r="X45" s="1888"/>
      <c r="Y45" s="1888"/>
      <c r="Z45" s="1888"/>
      <c r="AA45" s="1888"/>
      <c r="AB45" s="1888"/>
      <c r="AC45" s="1888"/>
      <c r="AD45" s="1930" t="s">
        <v>169</v>
      </c>
      <c r="AE45" s="1931"/>
      <c r="AF45" s="1931"/>
      <c r="AG45" s="1923"/>
      <c r="AH45" s="1924"/>
      <c r="AI45" s="1924"/>
      <c r="AJ45" s="1924"/>
      <c r="AK45" s="1924"/>
      <c r="AL45" s="1924"/>
      <c r="AM45" s="1924"/>
      <c r="AN45" s="1924"/>
      <c r="AO45" s="1924"/>
      <c r="AP45" s="1924"/>
      <c r="AQ45" s="1924"/>
      <c r="AR45" s="1924"/>
      <c r="AS45" s="1924"/>
      <c r="AT45" s="1924"/>
      <c r="AU45" s="1924"/>
      <c r="AV45" s="1924"/>
      <c r="AW45" s="1924"/>
      <c r="AX45" s="1925"/>
    </row>
    <row r="46" spans="1:50" ht="26.25" customHeight="1">
      <c r="A46" s="1913"/>
      <c r="B46" s="1914"/>
      <c r="C46" s="1929" t="s">
        <v>126</v>
      </c>
      <c r="D46" s="1888"/>
      <c r="E46" s="1888"/>
      <c r="F46" s="1888"/>
      <c r="G46" s="1888"/>
      <c r="H46" s="1888"/>
      <c r="I46" s="1888"/>
      <c r="J46" s="1888"/>
      <c r="K46" s="1888"/>
      <c r="L46" s="1888"/>
      <c r="M46" s="1888"/>
      <c r="N46" s="1888"/>
      <c r="O46" s="1888"/>
      <c r="P46" s="1888"/>
      <c r="Q46" s="1888"/>
      <c r="R46" s="1888"/>
      <c r="S46" s="1888"/>
      <c r="T46" s="1888"/>
      <c r="U46" s="1888"/>
      <c r="V46" s="1888"/>
      <c r="W46" s="1888"/>
      <c r="X46" s="1888"/>
      <c r="Y46" s="1888"/>
      <c r="Z46" s="1888"/>
      <c r="AA46" s="1888"/>
      <c r="AB46" s="1888"/>
      <c r="AC46" s="1888"/>
      <c r="AD46" s="1930" t="s">
        <v>169</v>
      </c>
      <c r="AE46" s="1931"/>
      <c r="AF46" s="1931"/>
      <c r="AG46" s="1923"/>
      <c r="AH46" s="1924"/>
      <c r="AI46" s="1924"/>
      <c r="AJ46" s="1924"/>
      <c r="AK46" s="1924"/>
      <c r="AL46" s="1924"/>
      <c r="AM46" s="1924"/>
      <c r="AN46" s="1924"/>
      <c r="AO46" s="1924"/>
      <c r="AP46" s="1924"/>
      <c r="AQ46" s="1924"/>
      <c r="AR46" s="1924"/>
      <c r="AS46" s="1924"/>
      <c r="AT46" s="1924"/>
      <c r="AU46" s="1924"/>
      <c r="AV46" s="1924"/>
      <c r="AW46" s="1924"/>
      <c r="AX46" s="1925"/>
    </row>
    <row r="47" spans="1:50" ht="26.25" customHeight="1">
      <c r="A47" s="1913"/>
      <c r="B47" s="1914"/>
      <c r="C47" s="1929" t="s">
        <v>125</v>
      </c>
      <c r="D47" s="1888"/>
      <c r="E47" s="1888"/>
      <c r="F47" s="1888"/>
      <c r="G47" s="1888"/>
      <c r="H47" s="1888"/>
      <c r="I47" s="1888"/>
      <c r="J47" s="1888"/>
      <c r="K47" s="1888"/>
      <c r="L47" s="1888"/>
      <c r="M47" s="1888"/>
      <c r="N47" s="1888"/>
      <c r="O47" s="1888"/>
      <c r="P47" s="1888"/>
      <c r="Q47" s="1888"/>
      <c r="R47" s="1888"/>
      <c r="S47" s="1888"/>
      <c r="T47" s="1888"/>
      <c r="U47" s="1888"/>
      <c r="V47" s="1888"/>
      <c r="W47" s="1888"/>
      <c r="X47" s="1888"/>
      <c r="Y47" s="1888"/>
      <c r="Z47" s="1888"/>
      <c r="AA47" s="1888"/>
      <c r="AB47" s="1888"/>
      <c r="AC47" s="1941"/>
      <c r="AD47" s="1930" t="s">
        <v>121</v>
      </c>
      <c r="AE47" s="1931"/>
      <c r="AF47" s="1931"/>
      <c r="AG47" s="1923"/>
      <c r="AH47" s="1924"/>
      <c r="AI47" s="1924"/>
      <c r="AJ47" s="1924"/>
      <c r="AK47" s="1924"/>
      <c r="AL47" s="1924"/>
      <c r="AM47" s="1924"/>
      <c r="AN47" s="1924"/>
      <c r="AO47" s="1924"/>
      <c r="AP47" s="1924"/>
      <c r="AQ47" s="1924"/>
      <c r="AR47" s="1924"/>
      <c r="AS47" s="1924"/>
      <c r="AT47" s="1924"/>
      <c r="AU47" s="1924"/>
      <c r="AV47" s="1924"/>
      <c r="AW47" s="1924"/>
      <c r="AX47" s="1925"/>
    </row>
    <row r="48" spans="1:50" ht="26.25" customHeight="1">
      <c r="A48" s="1913"/>
      <c r="B48" s="1914"/>
      <c r="C48" s="1942" t="s">
        <v>124</v>
      </c>
      <c r="D48" s="1894"/>
      <c r="E48" s="1894"/>
      <c r="F48" s="1894"/>
      <c r="G48" s="1894"/>
      <c r="H48" s="1894"/>
      <c r="I48" s="1894"/>
      <c r="J48" s="1894"/>
      <c r="K48" s="1894"/>
      <c r="L48" s="1894"/>
      <c r="M48" s="1894"/>
      <c r="N48" s="1894"/>
      <c r="O48" s="1894"/>
      <c r="P48" s="1894"/>
      <c r="Q48" s="1894"/>
      <c r="R48" s="1894"/>
      <c r="S48" s="1894"/>
      <c r="T48" s="1894"/>
      <c r="U48" s="1894"/>
      <c r="V48" s="1894"/>
      <c r="W48" s="1894"/>
      <c r="X48" s="1894"/>
      <c r="Y48" s="1894"/>
      <c r="Z48" s="1894"/>
      <c r="AA48" s="1894"/>
      <c r="AB48" s="1894"/>
      <c r="AC48" s="1894"/>
      <c r="AD48" s="1935" t="s">
        <v>169</v>
      </c>
      <c r="AE48" s="1936"/>
      <c r="AF48" s="1936"/>
      <c r="AG48" s="1926"/>
      <c r="AH48" s="1927"/>
      <c r="AI48" s="1927"/>
      <c r="AJ48" s="1927"/>
      <c r="AK48" s="1927"/>
      <c r="AL48" s="1927"/>
      <c r="AM48" s="1927"/>
      <c r="AN48" s="1927"/>
      <c r="AO48" s="1927"/>
      <c r="AP48" s="1927"/>
      <c r="AQ48" s="1927"/>
      <c r="AR48" s="1927"/>
      <c r="AS48" s="1927"/>
      <c r="AT48" s="1927"/>
      <c r="AU48" s="1927"/>
      <c r="AV48" s="1927"/>
      <c r="AW48" s="1927"/>
      <c r="AX48" s="1928"/>
    </row>
    <row r="49" spans="1:50" ht="30" customHeight="1">
      <c r="A49" s="1898" t="s">
        <v>94</v>
      </c>
      <c r="B49" s="1912"/>
      <c r="C49" s="1943" t="s">
        <v>95</v>
      </c>
      <c r="D49" s="1944"/>
      <c r="E49" s="1944"/>
      <c r="F49" s="1944"/>
      <c r="G49" s="1944"/>
      <c r="H49" s="1944"/>
      <c r="I49" s="1944"/>
      <c r="J49" s="1944"/>
      <c r="K49" s="1944"/>
      <c r="L49" s="1944"/>
      <c r="M49" s="1944"/>
      <c r="N49" s="1944"/>
      <c r="O49" s="1944"/>
      <c r="P49" s="1944"/>
      <c r="Q49" s="1944"/>
      <c r="R49" s="1944"/>
      <c r="S49" s="1944"/>
      <c r="T49" s="1944"/>
      <c r="U49" s="1944"/>
      <c r="V49" s="1944"/>
      <c r="W49" s="1944"/>
      <c r="X49" s="1944"/>
      <c r="Y49" s="1944"/>
      <c r="Z49" s="1944"/>
      <c r="AA49" s="1944"/>
      <c r="AB49" s="1944"/>
      <c r="AC49" s="1945"/>
      <c r="AD49" s="1938" t="s">
        <v>121</v>
      </c>
      <c r="AE49" s="1939"/>
      <c r="AF49" s="1939"/>
      <c r="AG49" s="1920" t="s">
        <v>1822</v>
      </c>
      <c r="AH49" s="1921"/>
      <c r="AI49" s="1921"/>
      <c r="AJ49" s="1921"/>
      <c r="AK49" s="1921"/>
      <c r="AL49" s="1921"/>
      <c r="AM49" s="1921"/>
      <c r="AN49" s="1921"/>
      <c r="AO49" s="1921"/>
      <c r="AP49" s="1921"/>
      <c r="AQ49" s="1921"/>
      <c r="AR49" s="1921"/>
      <c r="AS49" s="1921"/>
      <c r="AT49" s="1921"/>
      <c r="AU49" s="1921"/>
      <c r="AV49" s="1921"/>
      <c r="AW49" s="1921"/>
      <c r="AX49" s="1922"/>
    </row>
    <row r="50" spans="1:50" ht="26.25" customHeight="1">
      <c r="A50" s="1913"/>
      <c r="B50" s="1914"/>
      <c r="C50" s="1929" t="s">
        <v>122</v>
      </c>
      <c r="D50" s="1888"/>
      <c r="E50" s="1888"/>
      <c r="F50" s="1888"/>
      <c r="G50" s="1888"/>
      <c r="H50" s="1888"/>
      <c r="I50" s="1888"/>
      <c r="J50" s="1888"/>
      <c r="K50" s="1888"/>
      <c r="L50" s="1888"/>
      <c r="M50" s="1888"/>
      <c r="N50" s="1888"/>
      <c r="O50" s="1888"/>
      <c r="P50" s="1888"/>
      <c r="Q50" s="1888"/>
      <c r="R50" s="1888"/>
      <c r="S50" s="1888"/>
      <c r="T50" s="1888"/>
      <c r="U50" s="1888"/>
      <c r="V50" s="1888"/>
      <c r="W50" s="1888"/>
      <c r="X50" s="1888"/>
      <c r="Y50" s="1888"/>
      <c r="Z50" s="1888"/>
      <c r="AA50" s="1888"/>
      <c r="AB50" s="1888"/>
      <c r="AC50" s="1888"/>
      <c r="AD50" s="1930" t="s">
        <v>121</v>
      </c>
      <c r="AE50" s="1931"/>
      <c r="AF50" s="1931"/>
      <c r="AG50" s="1923"/>
      <c r="AH50" s="1924"/>
      <c r="AI50" s="1924"/>
      <c r="AJ50" s="1924"/>
      <c r="AK50" s="1924"/>
      <c r="AL50" s="1924"/>
      <c r="AM50" s="1924"/>
      <c r="AN50" s="1924"/>
      <c r="AO50" s="1924"/>
      <c r="AP50" s="1924"/>
      <c r="AQ50" s="1924"/>
      <c r="AR50" s="1924"/>
      <c r="AS50" s="1924"/>
      <c r="AT50" s="1924"/>
      <c r="AU50" s="1924"/>
      <c r="AV50" s="1924"/>
      <c r="AW50" s="1924"/>
      <c r="AX50" s="1925"/>
    </row>
    <row r="51" spans="1:50" ht="26.25" customHeight="1">
      <c r="A51" s="1913"/>
      <c r="B51" s="1914"/>
      <c r="C51" s="1929" t="s">
        <v>120</v>
      </c>
      <c r="D51" s="1888"/>
      <c r="E51" s="1888"/>
      <c r="F51" s="1888"/>
      <c r="G51" s="1888"/>
      <c r="H51" s="1888"/>
      <c r="I51" s="1888"/>
      <c r="J51" s="1888"/>
      <c r="K51" s="1888"/>
      <c r="L51" s="1888"/>
      <c r="M51" s="1888"/>
      <c r="N51" s="1888"/>
      <c r="O51" s="1888"/>
      <c r="P51" s="1888"/>
      <c r="Q51" s="1888"/>
      <c r="R51" s="1888"/>
      <c r="S51" s="1888"/>
      <c r="T51" s="1888"/>
      <c r="U51" s="1888"/>
      <c r="V51" s="1888"/>
      <c r="W51" s="1888"/>
      <c r="X51" s="1888"/>
      <c r="Y51" s="1888"/>
      <c r="Z51" s="1888"/>
      <c r="AA51" s="1888"/>
      <c r="AB51" s="1888"/>
      <c r="AC51" s="1888"/>
      <c r="AD51" s="1930" t="s">
        <v>121</v>
      </c>
      <c r="AE51" s="1931"/>
      <c r="AF51" s="1931"/>
      <c r="AG51" s="1926"/>
      <c r="AH51" s="1927"/>
      <c r="AI51" s="1927"/>
      <c r="AJ51" s="1927"/>
      <c r="AK51" s="1927"/>
      <c r="AL51" s="1927"/>
      <c r="AM51" s="1927"/>
      <c r="AN51" s="1927"/>
      <c r="AO51" s="1927"/>
      <c r="AP51" s="1927"/>
      <c r="AQ51" s="1927"/>
      <c r="AR51" s="1927"/>
      <c r="AS51" s="1927"/>
      <c r="AT51" s="1927"/>
      <c r="AU51" s="1927"/>
      <c r="AV51" s="1927"/>
      <c r="AW51" s="1927"/>
      <c r="AX51" s="1928"/>
    </row>
    <row r="52" spans="1:50" ht="33.6" customHeight="1">
      <c r="A52" s="1898" t="s">
        <v>99</v>
      </c>
      <c r="B52" s="1912"/>
      <c r="C52" s="1917" t="s">
        <v>100</v>
      </c>
      <c r="D52" s="1918"/>
      <c r="E52" s="1918"/>
      <c r="F52" s="1918"/>
      <c r="G52" s="1918"/>
      <c r="H52" s="1918"/>
      <c r="I52" s="1918"/>
      <c r="J52" s="1918"/>
      <c r="K52" s="1918"/>
      <c r="L52" s="1918"/>
      <c r="M52" s="1918"/>
      <c r="N52" s="1918"/>
      <c r="O52" s="1918"/>
      <c r="P52" s="1918"/>
      <c r="Q52" s="1918"/>
      <c r="R52" s="1918"/>
      <c r="S52" s="1918"/>
      <c r="T52" s="1918"/>
      <c r="U52" s="1918"/>
      <c r="V52" s="1918"/>
      <c r="W52" s="1918"/>
      <c r="X52" s="1918"/>
      <c r="Y52" s="1918"/>
      <c r="Z52" s="1918"/>
      <c r="AA52" s="1918"/>
      <c r="AB52" s="1918"/>
      <c r="AC52" s="1919"/>
      <c r="AD52" s="1869" t="s">
        <v>277</v>
      </c>
      <c r="AE52" s="1810"/>
      <c r="AF52" s="1811"/>
      <c r="AG52" s="1870"/>
      <c r="AH52" s="1778"/>
      <c r="AI52" s="1778"/>
      <c r="AJ52" s="1778"/>
      <c r="AK52" s="1778"/>
      <c r="AL52" s="1778"/>
      <c r="AM52" s="1778"/>
      <c r="AN52" s="1778"/>
      <c r="AO52" s="1778"/>
      <c r="AP52" s="1778"/>
      <c r="AQ52" s="1778"/>
      <c r="AR52" s="1778"/>
      <c r="AS52" s="1778"/>
      <c r="AT52" s="1778"/>
      <c r="AU52" s="1778"/>
      <c r="AV52" s="1778"/>
      <c r="AW52" s="1778"/>
      <c r="AX52" s="1871"/>
    </row>
    <row r="53" spans="1:50" ht="15.75" customHeight="1">
      <c r="A53" s="1913"/>
      <c r="B53" s="1914"/>
      <c r="C53" s="1878" t="s">
        <v>0</v>
      </c>
      <c r="D53" s="1879"/>
      <c r="E53" s="1879"/>
      <c r="F53" s="1879"/>
      <c r="G53" s="1880" t="s">
        <v>101</v>
      </c>
      <c r="H53" s="1881"/>
      <c r="I53" s="1881"/>
      <c r="J53" s="1881"/>
      <c r="K53" s="1881"/>
      <c r="L53" s="1881"/>
      <c r="M53" s="1881"/>
      <c r="N53" s="1881"/>
      <c r="O53" s="1881"/>
      <c r="P53" s="1881"/>
      <c r="Q53" s="1881"/>
      <c r="R53" s="1881"/>
      <c r="S53" s="1882"/>
      <c r="T53" s="1883" t="s">
        <v>118</v>
      </c>
      <c r="U53" s="1884"/>
      <c r="V53" s="1884"/>
      <c r="W53" s="1884"/>
      <c r="X53" s="1884"/>
      <c r="Y53" s="1884"/>
      <c r="Z53" s="1884"/>
      <c r="AA53" s="1884"/>
      <c r="AB53" s="1884"/>
      <c r="AC53" s="1884"/>
      <c r="AD53" s="1884"/>
      <c r="AE53" s="1884"/>
      <c r="AF53" s="1884"/>
      <c r="AG53" s="1872"/>
      <c r="AH53" s="1873"/>
      <c r="AI53" s="1873"/>
      <c r="AJ53" s="1873"/>
      <c r="AK53" s="1873"/>
      <c r="AL53" s="1873"/>
      <c r="AM53" s="1873"/>
      <c r="AN53" s="1873"/>
      <c r="AO53" s="1873"/>
      <c r="AP53" s="1873"/>
      <c r="AQ53" s="1873"/>
      <c r="AR53" s="1873"/>
      <c r="AS53" s="1873"/>
      <c r="AT53" s="1873"/>
      <c r="AU53" s="1873"/>
      <c r="AV53" s="1873"/>
      <c r="AW53" s="1873"/>
      <c r="AX53" s="1874"/>
    </row>
    <row r="54" spans="1:50" ht="26.25" customHeight="1">
      <c r="A54" s="1913"/>
      <c r="B54" s="1914"/>
      <c r="C54" s="1885"/>
      <c r="D54" s="1886"/>
      <c r="E54" s="1886"/>
      <c r="F54" s="1886"/>
      <c r="G54" s="1887"/>
      <c r="H54" s="1888"/>
      <c r="I54" s="1888"/>
      <c r="J54" s="1888"/>
      <c r="K54" s="1888"/>
      <c r="L54" s="1888"/>
      <c r="M54" s="1888"/>
      <c r="N54" s="1888"/>
      <c r="O54" s="1888"/>
      <c r="P54" s="1888"/>
      <c r="Q54" s="1888"/>
      <c r="R54" s="1888"/>
      <c r="S54" s="1889"/>
      <c r="T54" s="1890"/>
      <c r="U54" s="1888"/>
      <c r="V54" s="1888"/>
      <c r="W54" s="1888"/>
      <c r="X54" s="1888"/>
      <c r="Y54" s="1888"/>
      <c r="Z54" s="1888"/>
      <c r="AA54" s="1888"/>
      <c r="AB54" s="1888"/>
      <c r="AC54" s="1888"/>
      <c r="AD54" s="1888"/>
      <c r="AE54" s="1888"/>
      <c r="AF54" s="1888"/>
      <c r="AG54" s="1872"/>
      <c r="AH54" s="1873"/>
      <c r="AI54" s="1873"/>
      <c r="AJ54" s="1873"/>
      <c r="AK54" s="1873"/>
      <c r="AL54" s="1873"/>
      <c r="AM54" s="1873"/>
      <c r="AN54" s="1873"/>
      <c r="AO54" s="1873"/>
      <c r="AP54" s="1873"/>
      <c r="AQ54" s="1873"/>
      <c r="AR54" s="1873"/>
      <c r="AS54" s="1873"/>
      <c r="AT54" s="1873"/>
      <c r="AU54" s="1873"/>
      <c r="AV54" s="1873"/>
      <c r="AW54" s="1873"/>
      <c r="AX54" s="1874"/>
    </row>
    <row r="55" spans="1:50" ht="26.25" customHeight="1">
      <c r="A55" s="1915"/>
      <c r="B55" s="1916"/>
      <c r="C55" s="1891"/>
      <c r="D55" s="1892"/>
      <c r="E55" s="1892"/>
      <c r="F55" s="1892"/>
      <c r="G55" s="1893"/>
      <c r="H55" s="1894"/>
      <c r="I55" s="1894"/>
      <c r="J55" s="1894"/>
      <c r="K55" s="1894"/>
      <c r="L55" s="1894"/>
      <c r="M55" s="1894"/>
      <c r="N55" s="1894"/>
      <c r="O55" s="1894"/>
      <c r="P55" s="1894"/>
      <c r="Q55" s="1894"/>
      <c r="R55" s="1894"/>
      <c r="S55" s="1895"/>
      <c r="T55" s="1896"/>
      <c r="U55" s="1897"/>
      <c r="V55" s="1897"/>
      <c r="W55" s="1897"/>
      <c r="X55" s="1897"/>
      <c r="Y55" s="1897"/>
      <c r="Z55" s="1897"/>
      <c r="AA55" s="1897"/>
      <c r="AB55" s="1897"/>
      <c r="AC55" s="1897"/>
      <c r="AD55" s="1897"/>
      <c r="AE55" s="1897"/>
      <c r="AF55" s="1897"/>
      <c r="AG55" s="1875"/>
      <c r="AH55" s="1876"/>
      <c r="AI55" s="1876"/>
      <c r="AJ55" s="1876"/>
      <c r="AK55" s="1876"/>
      <c r="AL55" s="1876"/>
      <c r="AM55" s="1876"/>
      <c r="AN55" s="1876"/>
      <c r="AO55" s="1876"/>
      <c r="AP55" s="1876"/>
      <c r="AQ55" s="1876"/>
      <c r="AR55" s="1876"/>
      <c r="AS55" s="1876"/>
      <c r="AT55" s="1876"/>
      <c r="AU55" s="1876"/>
      <c r="AV55" s="1876"/>
      <c r="AW55" s="1876"/>
      <c r="AX55" s="1877"/>
    </row>
    <row r="56" spans="1:50" ht="57" customHeight="1">
      <c r="A56" s="1898" t="s">
        <v>103</v>
      </c>
      <c r="B56" s="1899"/>
      <c r="C56" s="1777" t="s">
        <v>104</v>
      </c>
      <c r="D56" s="1902"/>
      <c r="E56" s="1902"/>
      <c r="F56" s="1903"/>
      <c r="G56" s="3185" t="s">
        <v>1821</v>
      </c>
      <c r="H56" s="3186"/>
      <c r="I56" s="3186"/>
      <c r="J56" s="3186"/>
      <c r="K56" s="3186"/>
      <c r="L56" s="3186"/>
      <c r="M56" s="3186"/>
      <c r="N56" s="3186"/>
      <c r="O56" s="3186"/>
      <c r="P56" s="3186"/>
      <c r="Q56" s="3186"/>
      <c r="R56" s="3186"/>
      <c r="S56" s="3186"/>
      <c r="T56" s="3186"/>
      <c r="U56" s="3186"/>
      <c r="V56" s="3186"/>
      <c r="W56" s="3186"/>
      <c r="X56" s="3186"/>
      <c r="Y56" s="3186"/>
      <c r="Z56" s="3186"/>
      <c r="AA56" s="3186"/>
      <c r="AB56" s="3186"/>
      <c r="AC56" s="3186"/>
      <c r="AD56" s="3186"/>
      <c r="AE56" s="3186"/>
      <c r="AF56" s="3186"/>
      <c r="AG56" s="3186"/>
      <c r="AH56" s="3186"/>
      <c r="AI56" s="3186"/>
      <c r="AJ56" s="3186"/>
      <c r="AK56" s="3186"/>
      <c r="AL56" s="3186"/>
      <c r="AM56" s="3186"/>
      <c r="AN56" s="3186"/>
      <c r="AO56" s="3186"/>
      <c r="AP56" s="3186"/>
      <c r="AQ56" s="3186"/>
      <c r="AR56" s="3186"/>
      <c r="AS56" s="3186"/>
      <c r="AT56" s="3186"/>
      <c r="AU56" s="3186"/>
      <c r="AV56" s="3186"/>
      <c r="AW56" s="3186"/>
      <c r="AX56" s="3187"/>
    </row>
    <row r="57" spans="1:50" ht="66.75" customHeight="1" thickBot="1">
      <c r="A57" s="1900"/>
      <c r="B57" s="1901"/>
      <c r="C57" s="1907" t="s">
        <v>106</v>
      </c>
      <c r="D57" s="1908"/>
      <c r="E57" s="1908"/>
      <c r="F57" s="1909"/>
      <c r="G57" s="3188" t="s">
        <v>1820</v>
      </c>
      <c r="H57" s="3189"/>
      <c r="I57" s="3189"/>
      <c r="J57" s="3189"/>
      <c r="K57" s="3189"/>
      <c r="L57" s="3189"/>
      <c r="M57" s="3189"/>
      <c r="N57" s="3189"/>
      <c r="O57" s="3189"/>
      <c r="P57" s="3189"/>
      <c r="Q57" s="3189"/>
      <c r="R57" s="3189"/>
      <c r="S57" s="3189"/>
      <c r="T57" s="3189"/>
      <c r="U57" s="3189"/>
      <c r="V57" s="3189"/>
      <c r="W57" s="3189"/>
      <c r="X57" s="3189"/>
      <c r="Y57" s="3189"/>
      <c r="Z57" s="3189"/>
      <c r="AA57" s="3189"/>
      <c r="AB57" s="3189"/>
      <c r="AC57" s="3189"/>
      <c r="AD57" s="3189"/>
      <c r="AE57" s="3189"/>
      <c r="AF57" s="3189"/>
      <c r="AG57" s="3189"/>
      <c r="AH57" s="3189"/>
      <c r="AI57" s="3189"/>
      <c r="AJ57" s="3189"/>
      <c r="AK57" s="3189"/>
      <c r="AL57" s="3189"/>
      <c r="AM57" s="3189"/>
      <c r="AN57" s="3189"/>
      <c r="AO57" s="3189"/>
      <c r="AP57" s="3189"/>
      <c r="AQ57" s="3189"/>
      <c r="AR57" s="3189"/>
      <c r="AS57" s="3189"/>
      <c r="AT57" s="3189"/>
      <c r="AU57" s="3189"/>
      <c r="AV57" s="3189"/>
      <c r="AW57" s="3189"/>
      <c r="AX57" s="3190"/>
    </row>
    <row r="58" spans="1:50" ht="21" customHeight="1">
      <c r="A58" s="1857" t="s">
        <v>108</v>
      </c>
      <c r="B58" s="1858"/>
      <c r="C58" s="1858"/>
      <c r="D58" s="1858"/>
      <c r="E58" s="1858"/>
      <c r="F58" s="1858"/>
      <c r="G58" s="1858"/>
      <c r="H58" s="1858"/>
      <c r="I58" s="1858"/>
      <c r="J58" s="1858"/>
      <c r="K58" s="1858"/>
      <c r="L58" s="1858"/>
      <c r="M58" s="1858"/>
      <c r="N58" s="1858"/>
      <c r="O58" s="1858"/>
      <c r="P58" s="1858"/>
      <c r="Q58" s="1858"/>
      <c r="R58" s="1858"/>
      <c r="S58" s="1858"/>
      <c r="T58" s="1858"/>
      <c r="U58" s="1858"/>
      <c r="V58" s="1858"/>
      <c r="W58" s="1858"/>
      <c r="X58" s="1858"/>
      <c r="Y58" s="1858"/>
      <c r="Z58" s="1858"/>
      <c r="AA58" s="1858"/>
      <c r="AB58" s="1858"/>
      <c r="AC58" s="1858"/>
      <c r="AD58" s="1858"/>
      <c r="AE58" s="1858"/>
      <c r="AF58" s="1858"/>
      <c r="AG58" s="1858"/>
      <c r="AH58" s="1858"/>
      <c r="AI58" s="1858"/>
      <c r="AJ58" s="1858"/>
      <c r="AK58" s="1858"/>
      <c r="AL58" s="1858"/>
      <c r="AM58" s="1858"/>
      <c r="AN58" s="1858"/>
      <c r="AO58" s="1858"/>
      <c r="AP58" s="1858"/>
      <c r="AQ58" s="1858"/>
      <c r="AR58" s="1858"/>
      <c r="AS58" s="1858"/>
      <c r="AT58" s="1858"/>
      <c r="AU58" s="1858"/>
      <c r="AV58" s="1858"/>
      <c r="AW58" s="1858"/>
      <c r="AX58" s="1859"/>
    </row>
    <row r="59" spans="1:50" ht="120" customHeight="1" thickBot="1">
      <c r="A59" s="1819"/>
      <c r="B59" s="1860"/>
      <c r="C59" s="1860"/>
      <c r="D59" s="1860"/>
      <c r="E59" s="1860"/>
      <c r="F59" s="1860"/>
      <c r="G59" s="1860"/>
      <c r="H59" s="1860"/>
      <c r="I59" s="1860"/>
      <c r="J59" s="1860"/>
      <c r="K59" s="1860"/>
      <c r="L59" s="1860"/>
      <c r="M59" s="1860"/>
      <c r="N59" s="1860"/>
      <c r="O59" s="1860"/>
      <c r="P59" s="1860"/>
      <c r="Q59" s="1860"/>
      <c r="R59" s="1860"/>
      <c r="S59" s="1860"/>
      <c r="T59" s="1860"/>
      <c r="U59" s="1860"/>
      <c r="V59" s="1860"/>
      <c r="W59" s="1860"/>
      <c r="X59" s="1860"/>
      <c r="Y59" s="1860"/>
      <c r="Z59" s="1860"/>
      <c r="AA59" s="1860"/>
      <c r="AB59" s="1860"/>
      <c r="AC59" s="1860"/>
      <c r="AD59" s="1860"/>
      <c r="AE59" s="1860"/>
      <c r="AF59" s="1860"/>
      <c r="AG59" s="1860"/>
      <c r="AH59" s="1860"/>
      <c r="AI59" s="1860"/>
      <c r="AJ59" s="1860"/>
      <c r="AK59" s="1860"/>
      <c r="AL59" s="1860"/>
      <c r="AM59" s="1860"/>
      <c r="AN59" s="1860"/>
      <c r="AO59" s="1860"/>
      <c r="AP59" s="1860"/>
      <c r="AQ59" s="1860"/>
      <c r="AR59" s="1860"/>
      <c r="AS59" s="1860"/>
      <c r="AT59" s="1860"/>
      <c r="AU59" s="1860"/>
      <c r="AV59" s="1860"/>
      <c r="AW59" s="1860"/>
      <c r="AX59" s="1861"/>
    </row>
    <row r="60" spans="1:50" ht="21" customHeight="1">
      <c r="A60" s="1862" t="s">
        <v>109</v>
      </c>
      <c r="B60" s="1863"/>
      <c r="C60" s="1863"/>
      <c r="D60" s="1863"/>
      <c r="E60" s="1863"/>
      <c r="F60" s="1863"/>
      <c r="G60" s="1863"/>
      <c r="H60" s="1863"/>
      <c r="I60" s="1863"/>
      <c r="J60" s="1863"/>
      <c r="K60" s="1863"/>
      <c r="L60" s="1863"/>
      <c r="M60" s="1863"/>
      <c r="N60" s="1863"/>
      <c r="O60" s="1863"/>
      <c r="P60" s="1863"/>
      <c r="Q60" s="1863"/>
      <c r="R60" s="1863"/>
      <c r="S60" s="1863"/>
      <c r="T60" s="1863"/>
      <c r="U60" s="1863"/>
      <c r="V60" s="1863"/>
      <c r="W60" s="1863"/>
      <c r="X60" s="1863"/>
      <c r="Y60" s="1863"/>
      <c r="Z60" s="1863"/>
      <c r="AA60" s="1863"/>
      <c r="AB60" s="1863"/>
      <c r="AC60" s="1863"/>
      <c r="AD60" s="1863"/>
      <c r="AE60" s="1863"/>
      <c r="AF60" s="1863"/>
      <c r="AG60" s="1863"/>
      <c r="AH60" s="1863"/>
      <c r="AI60" s="1863"/>
      <c r="AJ60" s="1863"/>
      <c r="AK60" s="1863"/>
      <c r="AL60" s="1863"/>
      <c r="AM60" s="1863"/>
      <c r="AN60" s="1863"/>
      <c r="AO60" s="1863"/>
      <c r="AP60" s="1863"/>
      <c r="AQ60" s="1863"/>
      <c r="AR60" s="1863"/>
      <c r="AS60" s="1863"/>
      <c r="AT60" s="1863"/>
      <c r="AU60" s="1863"/>
      <c r="AV60" s="1863"/>
      <c r="AW60" s="1863"/>
      <c r="AX60" s="1864"/>
    </row>
    <row r="61" spans="1:50" ht="120" customHeight="1" thickBot="1">
      <c r="A61" s="1819"/>
      <c r="B61" s="1860"/>
      <c r="C61" s="1860"/>
      <c r="D61" s="1860"/>
      <c r="E61" s="1865"/>
      <c r="F61" s="1866"/>
      <c r="G61" s="1867"/>
      <c r="H61" s="1867"/>
      <c r="I61" s="1867"/>
      <c r="J61" s="1867"/>
      <c r="K61" s="1867"/>
      <c r="L61" s="1867"/>
      <c r="M61" s="1867"/>
      <c r="N61" s="1867"/>
      <c r="O61" s="1867"/>
      <c r="P61" s="1867"/>
      <c r="Q61" s="1867"/>
      <c r="R61" s="1867"/>
      <c r="S61" s="1867"/>
      <c r="T61" s="1867"/>
      <c r="U61" s="1867"/>
      <c r="V61" s="1867"/>
      <c r="W61" s="1867"/>
      <c r="X61" s="1867"/>
      <c r="Y61" s="1867"/>
      <c r="Z61" s="1867"/>
      <c r="AA61" s="1867"/>
      <c r="AB61" s="1867"/>
      <c r="AC61" s="1867"/>
      <c r="AD61" s="1867"/>
      <c r="AE61" s="1867"/>
      <c r="AF61" s="1867"/>
      <c r="AG61" s="1867"/>
      <c r="AH61" s="1867"/>
      <c r="AI61" s="1867"/>
      <c r="AJ61" s="1867"/>
      <c r="AK61" s="1867"/>
      <c r="AL61" s="1867"/>
      <c r="AM61" s="1867"/>
      <c r="AN61" s="1867"/>
      <c r="AO61" s="1867"/>
      <c r="AP61" s="1867"/>
      <c r="AQ61" s="1867"/>
      <c r="AR61" s="1867"/>
      <c r="AS61" s="1867"/>
      <c r="AT61" s="1867"/>
      <c r="AU61" s="1867"/>
      <c r="AV61" s="1867"/>
      <c r="AW61" s="1867"/>
      <c r="AX61" s="1868"/>
    </row>
    <row r="62" spans="1:50" ht="21" customHeight="1">
      <c r="A62" s="1862" t="s">
        <v>110</v>
      </c>
      <c r="B62" s="1863"/>
      <c r="C62" s="1863"/>
      <c r="D62" s="1863"/>
      <c r="E62" s="1863"/>
      <c r="F62" s="1863"/>
      <c r="G62" s="1863"/>
      <c r="H62" s="1863"/>
      <c r="I62" s="1863"/>
      <c r="J62" s="1863"/>
      <c r="K62" s="1863"/>
      <c r="L62" s="1863"/>
      <c r="M62" s="1863"/>
      <c r="N62" s="1863"/>
      <c r="O62" s="1863"/>
      <c r="P62" s="1863"/>
      <c r="Q62" s="1863"/>
      <c r="R62" s="1863"/>
      <c r="S62" s="1863"/>
      <c r="T62" s="1863"/>
      <c r="U62" s="1863"/>
      <c r="V62" s="1863"/>
      <c r="W62" s="1863"/>
      <c r="X62" s="1863"/>
      <c r="Y62" s="1863"/>
      <c r="Z62" s="1863"/>
      <c r="AA62" s="1863"/>
      <c r="AB62" s="1863"/>
      <c r="AC62" s="1863"/>
      <c r="AD62" s="1863"/>
      <c r="AE62" s="1863"/>
      <c r="AF62" s="1863"/>
      <c r="AG62" s="1863"/>
      <c r="AH62" s="1863"/>
      <c r="AI62" s="1863"/>
      <c r="AJ62" s="1863"/>
      <c r="AK62" s="1863"/>
      <c r="AL62" s="1863"/>
      <c r="AM62" s="1863"/>
      <c r="AN62" s="1863"/>
      <c r="AO62" s="1863"/>
      <c r="AP62" s="1863"/>
      <c r="AQ62" s="1863"/>
      <c r="AR62" s="1863"/>
      <c r="AS62" s="1863"/>
      <c r="AT62" s="1863"/>
      <c r="AU62" s="1863"/>
      <c r="AV62" s="1863"/>
      <c r="AW62" s="1863"/>
      <c r="AX62" s="1864"/>
    </row>
    <row r="63" spans="1:50" ht="99.95" customHeight="1" thickBot="1">
      <c r="A63" s="1819"/>
      <c r="B63" s="1820"/>
      <c r="C63" s="1820"/>
      <c r="D63" s="1820"/>
      <c r="E63" s="1821"/>
      <c r="F63" s="1820"/>
      <c r="G63" s="1820"/>
      <c r="H63" s="1820"/>
      <c r="I63" s="1820"/>
      <c r="J63" s="1820"/>
      <c r="K63" s="1820"/>
      <c r="L63" s="1820"/>
      <c r="M63" s="1820"/>
      <c r="N63" s="1820"/>
      <c r="O63" s="1820"/>
      <c r="P63" s="1820"/>
      <c r="Q63" s="1820"/>
      <c r="R63" s="1820"/>
      <c r="S63" s="1820"/>
      <c r="T63" s="1820"/>
      <c r="U63" s="1820"/>
      <c r="V63" s="1820"/>
      <c r="W63" s="1820"/>
      <c r="X63" s="1820"/>
      <c r="Y63" s="1820"/>
      <c r="Z63" s="1820"/>
      <c r="AA63" s="1820"/>
      <c r="AB63" s="1820"/>
      <c r="AC63" s="1820"/>
      <c r="AD63" s="1820"/>
      <c r="AE63" s="1820"/>
      <c r="AF63" s="1820"/>
      <c r="AG63" s="1820"/>
      <c r="AH63" s="1820"/>
      <c r="AI63" s="1820"/>
      <c r="AJ63" s="1820"/>
      <c r="AK63" s="1820"/>
      <c r="AL63" s="1820"/>
      <c r="AM63" s="1820"/>
      <c r="AN63" s="1820"/>
      <c r="AO63" s="1820"/>
      <c r="AP63" s="1820"/>
      <c r="AQ63" s="1820"/>
      <c r="AR63" s="1820"/>
      <c r="AS63" s="1820"/>
      <c r="AT63" s="1820"/>
      <c r="AU63" s="1820"/>
      <c r="AV63" s="1820"/>
      <c r="AW63" s="1820"/>
      <c r="AX63" s="1822"/>
    </row>
    <row r="64" spans="1:50" ht="21" customHeight="1">
      <c r="A64" s="1823" t="s">
        <v>111</v>
      </c>
      <c r="B64" s="1824"/>
      <c r="C64" s="1824"/>
      <c r="D64" s="1824"/>
      <c r="E64" s="1824"/>
      <c r="F64" s="1824"/>
      <c r="G64" s="1824"/>
      <c r="H64" s="1824"/>
      <c r="I64" s="1824"/>
      <c r="J64" s="1824"/>
      <c r="K64" s="1824"/>
      <c r="L64" s="1824"/>
      <c r="M64" s="1824"/>
      <c r="N64" s="1824"/>
      <c r="O64" s="1824"/>
      <c r="P64" s="1824"/>
      <c r="Q64" s="1824"/>
      <c r="R64" s="1824"/>
      <c r="S64" s="1824"/>
      <c r="T64" s="1824"/>
      <c r="U64" s="1824"/>
      <c r="V64" s="1824"/>
      <c r="W64" s="1824"/>
      <c r="X64" s="1824"/>
      <c r="Y64" s="1824"/>
      <c r="Z64" s="1824"/>
      <c r="AA64" s="1824"/>
      <c r="AB64" s="1824"/>
      <c r="AC64" s="1824"/>
      <c r="AD64" s="1824"/>
      <c r="AE64" s="1824"/>
      <c r="AF64" s="1824"/>
      <c r="AG64" s="1824"/>
      <c r="AH64" s="1824"/>
      <c r="AI64" s="1824"/>
      <c r="AJ64" s="1824"/>
      <c r="AK64" s="1824"/>
      <c r="AL64" s="1824"/>
      <c r="AM64" s="1824"/>
      <c r="AN64" s="1824"/>
      <c r="AO64" s="1824"/>
      <c r="AP64" s="1824"/>
      <c r="AQ64" s="1824"/>
      <c r="AR64" s="1824"/>
      <c r="AS64" s="1824"/>
      <c r="AT64" s="1824"/>
      <c r="AU64" s="1824"/>
      <c r="AV64" s="1824"/>
      <c r="AW64" s="1824"/>
      <c r="AX64" s="1825"/>
    </row>
    <row r="65" spans="1:50" ht="99.95" customHeight="1" thickBot="1">
      <c r="A65" s="1826"/>
      <c r="B65" s="1827"/>
      <c r="C65" s="1827"/>
      <c r="D65" s="1827"/>
      <c r="E65" s="1827"/>
      <c r="F65" s="1827"/>
      <c r="G65" s="1827"/>
      <c r="H65" s="1827"/>
      <c r="I65" s="1827"/>
      <c r="J65" s="1827"/>
      <c r="K65" s="1827"/>
      <c r="L65" s="1827"/>
      <c r="M65" s="1827"/>
      <c r="N65" s="1827"/>
      <c r="O65" s="1827"/>
      <c r="P65" s="1827"/>
      <c r="Q65" s="1827"/>
      <c r="R65" s="1827"/>
      <c r="S65" s="1827"/>
      <c r="T65" s="1827"/>
      <c r="U65" s="1827"/>
      <c r="V65" s="1827"/>
      <c r="W65" s="1827"/>
      <c r="X65" s="1827"/>
      <c r="Y65" s="1827"/>
      <c r="Z65" s="1827"/>
      <c r="AA65" s="1827"/>
      <c r="AB65" s="1827"/>
      <c r="AC65" s="1827"/>
      <c r="AD65" s="1827"/>
      <c r="AE65" s="1827"/>
      <c r="AF65" s="1827"/>
      <c r="AG65" s="1827"/>
      <c r="AH65" s="1827"/>
      <c r="AI65" s="1827"/>
      <c r="AJ65" s="1827"/>
      <c r="AK65" s="1827"/>
      <c r="AL65" s="1827"/>
      <c r="AM65" s="1827"/>
      <c r="AN65" s="1827"/>
      <c r="AO65" s="1827"/>
      <c r="AP65" s="1827"/>
      <c r="AQ65" s="1827"/>
      <c r="AR65" s="1827"/>
      <c r="AS65" s="1827"/>
      <c r="AT65" s="1827"/>
      <c r="AU65" s="1827"/>
      <c r="AV65" s="1827"/>
      <c r="AW65" s="1827"/>
      <c r="AX65" s="1828"/>
    </row>
    <row r="66" spans="1:50" ht="19.7" customHeight="1">
      <c r="A66" s="1829" t="s">
        <v>112</v>
      </c>
      <c r="B66" s="1830"/>
      <c r="C66" s="1830"/>
      <c r="D66" s="1830"/>
      <c r="E66" s="1830"/>
      <c r="F66" s="1830"/>
      <c r="G66" s="1830"/>
      <c r="H66" s="1830"/>
      <c r="I66" s="1830"/>
      <c r="J66" s="1830"/>
      <c r="K66" s="1830"/>
      <c r="L66" s="1830"/>
      <c r="M66" s="1830"/>
      <c r="N66" s="1830"/>
      <c r="O66" s="1830"/>
      <c r="P66" s="1830"/>
      <c r="Q66" s="1830"/>
      <c r="R66" s="1830"/>
      <c r="S66" s="1830"/>
      <c r="T66" s="1830"/>
      <c r="U66" s="1830"/>
      <c r="V66" s="1830"/>
      <c r="W66" s="1830"/>
      <c r="X66" s="1830"/>
      <c r="Y66" s="1830"/>
      <c r="Z66" s="1830"/>
      <c r="AA66" s="1830"/>
      <c r="AB66" s="1830"/>
      <c r="AC66" s="1830"/>
      <c r="AD66" s="1830"/>
      <c r="AE66" s="1830"/>
      <c r="AF66" s="1830"/>
      <c r="AG66" s="1830"/>
      <c r="AH66" s="1830"/>
      <c r="AI66" s="1830"/>
      <c r="AJ66" s="1830"/>
      <c r="AK66" s="1830"/>
      <c r="AL66" s="1830"/>
      <c r="AM66" s="1830"/>
      <c r="AN66" s="1830"/>
      <c r="AO66" s="1830"/>
      <c r="AP66" s="1830"/>
      <c r="AQ66" s="1830"/>
      <c r="AR66" s="1830"/>
      <c r="AS66" s="1830"/>
      <c r="AT66" s="1830"/>
      <c r="AU66" s="1830"/>
      <c r="AV66" s="1830"/>
      <c r="AW66" s="1830"/>
      <c r="AX66" s="1831"/>
    </row>
    <row r="67" spans="1:50" ht="19.899999999999999" customHeight="1" thickBot="1">
      <c r="A67" s="1832"/>
      <c r="B67" s="1833"/>
      <c r="C67" s="1834" t="s">
        <v>1109</v>
      </c>
      <c r="D67" s="1835"/>
      <c r="E67" s="1835"/>
      <c r="F67" s="1835"/>
      <c r="G67" s="1835"/>
      <c r="H67" s="1835"/>
      <c r="I67" s="1835"/>
      <c r="J67" s="1836"/>
      <c r="K67" s="1837">
        <v>150</v>
      </c>
      <c r="L67" s="1837"/>
      <c r="M67" s="1837"/>
      <c r="N67" s="1837"/>
      <c r="O67" s="1837"/>
      <c r="P67" s="1837"/>
      <c r="Q67" s="1837"/>
      <c r="R67" s="1837"/>
      <c r="S67" s="1834" t="s">
        <v>1108</v>
      </c>
      <c r="T67" s="1835"/>
      <c r="U67" s="1835"/>
      <c r="V67" s="1835"/>
      <c r="W67" s="1835"/>
      <c r="X67" s="1835"/>
      <c r="Y67" s="1835"/>
      <c r="Z67" s="1836"/>
      <c r="AA67" s="1838">
        <v>176</v>
      </c>
      <c r="AB67" s="1837"/>
      <c r="AC67" s="1837"/>
      <c r="AD67" s="1837"/>
      <c r="AE67" s="1837"/>
      <c r="AF67" s="1837"/>
      <c r="AG67" s="1837"/>
      <c r="AH67" s="1837"/>
      <c r="AI67" s="1834" t="s">
        <v>1107</v>
      </c>
      <c r="AJ67" s="1839"/>
      <c r="AK67" s="1839"/>
      <c r="AL67" s="1839"/>
      <c r="AM67" s="1839"/>
      <c r="AN67" s="1839"/>
      <c r="AO67" s="1839"/>
      <c r="AP67" s="1840"/>
      <c r="AQ67" s="1841">
        <v>175</v>
      </c>
      <c r="AR67" s="1841"/>
      <c r="AS67" s="1841"/>
      <c r="AT67" s="1841"/>
      <c r="AU67" s="1841"/>
      <c r="AV67" s="1841"/>
      <c r="AW67" s="1841"/>
      <c r="AX67" s="1842"/>
    </row>
  </sheetData>
  <mergeCells count="256">
    <mergeCell ref="A56:B57"/>
    <mergeCell ref="C56:F56"/>
    <mergeCell ref="G56:AX56"/>
    <mergeCell ref="C57:F57"/>
    <mergeCell ref="G57:AX57"/>
    <mergeCell ref="A52:B55"/>
    <mergeCell ref="C52:AC52"/>
    <mergeCell ref="AI67:AP67"/>
    <mergeCell ref="AQ67:AX67"/>
    <mergeCell ref="A58:AX58"/>
    <mergeCell ref="A59:AX59"/>
    <mergeCell ref="A60:AX60"/>
    <mergeCell ref="A61:E61"/>
    <mergeCell ref="F61:AX61"/>
    <mergeCell ref="A62:AX62"/>
    <mergeCell ref="A63:E63"/>
    <mergeCell ref="F63:AX63"/>
    <mergeCell ref="A64:AX64"/>
    <mergeCell ref="A65:AX65"/>
    <mergeCell ref="A66:AX66"/>
    <mergeCell ref="A67:B67"/>
    <mergeCell ref="C67:J67"/>
    <mergeCell ref="K67:R67"/>
    <mergeCell ref="S67:Z67"/>
    <mergeCell ref="AD52:AF52"/>
    <mergeCell ref="AG52:AX55"/>
    <mergeCell ref="C53:F53"/>
    <mergeCell ref="G53:S53"/>
    <mergeCell ref="T53:AF53"/>
    <mergeCell ref="C54:F54"/>
    <mergeCell ref="G54:S54"/>
    <mergeCell ref="T54:AF54"/>
    <mergeCell ref="C55:F55"/>
    <mergeCell ref="G55:S55"/>
    <mergeCell ref="T55:AF55"/>
    <mergeCell ref="AA67:AH67"/>
    <mergeCell ref="A38:AX38"/>
    <mergeCell ref="C39:AC39"/>
    <mergeCell ref="AD39:AF39"/>
    <mergeCell ref="AG39:AX39"/>
    <mergeCell ref="A40:B42"/>
    <mergeCell ref="C40:AC40"/>
    <mergeCell ref="A49:B51"/>
    <mergeCell ref="C49:AC49"/>
    <mergeCell ref="AD49:AF49"/>
    <mergeCell ref="AG49:AX51"/>
    <mergeCell ref="C50:AC50"/>
    <mergeCell ref="AD50:AF50"/>
    <mergeCell ref="C51:AC51"/>
    <mergeCell ref="AD51:AF51"/>
    <mergeCell ref="A43:B48"/>
    <mergeCell ref="C43:AC43"/>
    <mergeCell ref="AD43:AF43"/>
    <mergeCell ref="AG43:AX48"/>
    <mergeCell ref="C44:AC44"/>
    <mergeCell ref="AD44:AF44"/>
    <mergeCell ref="C45:AC45"/>
    <mergeCell ref="AD45:AF45"/>
    <mergeCell ref="C46:AC46"/>
    <mergeCell ref="C48:AC48"/>
    <mergeCell ref="AD48:AF48"/>
    <mergeCell ref="X33:AX33"/>
    <mergeCell ref="C34:K34"/>
    <mergeCell ref="L34:Q34"/>
    <mergeCell ref="R34:W34"/>
    <mergeCell ref="X34:AX34"/>
    <mergeCell ref="C35:K35"/>
    <mergeCell ref="L35:Q35"/>
    <mergeCell ref="R35:W35"/>
    <mergeCell ref="X35:AX35"/>
    <mergeCell ref="C36:K36"/>
    <mergeCell ref="L36:Q36"/>
    <mergeCell ref="R36:W36"/>
    <mergeCell ref="AD46:AF46"/>
    <mergeCell ref="AD40:AF40"/>
    <mergeCell ref="AG40:AX42"/>
    <mergeCell ref="C41:AC41"/>
    <mergeCell ref="AD41:AF41"/>
    <mergeCell ref="C42:AC42"/>
    <mergeCell ref="AD42:AF42"/>
    <mergeCell ref="C47:AC47"/>
    <mergeCell ref="AD47:AF47"/>
    <mergeCell ref="A29:B36"/>
    <mergeCell ref="C29:K29"/>
    <mergeCell ref="L29:Q29"/>
    <mergeCell ref="R29:W29"/>
    <mergeCell ref="X29:AX29"/>
    <mergeCell ref="C30:K30"/>
    <mergeCell ref="L30:Q30"/>
    <mergeCell ref="R30:W30"/>
    <mergeCell ref="X30:AX30"/>
    <mergeCell ref="C31:K31"/>
    <mergeCell ref="L31:Q31"/>
    <mergeCell ref="R31:W31"/>
    <mergeCell ref="X31:AX31"/>
    <mergeCell ref="C32:K32"/>
    <mergeCell ref="L32:Q32"/>
    <mergeCell ref="R32:W32"/>
    <mergeCell ref="X32:AX32"/>
    <mergeCell ref="X36:AX36"/>
    <mergeCell ref="C33:K33"/>
    <mergeCell ref="L33:Q33"/>
    <mergeCell ref="R33:W33"/>
    <mergeCell ref="AT23:AX23"/>
    <mergeCell ref="AO24:AS24"/>
    <mergeCell ref="AT24:AX24"/>
    <mergeCell ref="AO25:AS25"/>
    <mergeCell ref="AT25:AX25"/>
    <mergeCell ref="G27:X28"/>
    <mergeCell ref="Y27:AA27"/>
    <mergeCell ref="AB27:AD27"/>
    <mergeCell ref="AE27:AI27"/>
    <mergeCell ref="AJ27:AN27"/>
    <mergeCell ref="AO27:AS27"/>
    <mergeCell ref="AO26:AS26"/>
    <mergeCell ref="AT26:AX26"/>
    <mergeCell ref="AT27:AX27"/>
    <mergeCell ref="Y28:AA28"/>
    <mergeCell ref="AB28:AD28"/>
    <mergeCell ref="AE28:AI28"/>
    <mergeCell ref="AJ28:AN28"/>
    <mergeCell ref="AO28:AS28"/>
    <mergeCell ref="AT28:AX28"/>
    <mergeCell ref="AJ26:AN26"/>
    <mergeCell ref="G24:X25"/>
    <mergeCell ref="Y24:AA24"/>
    <mergeCell ref="AJ23:AN23"/>
    <mergeCell ref="AB25:AD25"/>
    <mergeCell ref="AJ25:AN25"/>
    <mergeCell ref="AE20:AI20"/>
    <mergeCell ref="AJ20:AN20"/>
    <mergeCell ref="AE21:AI21"/>
    <mergeCell ref="AJ21:AN21"/>
    <mergeCell ref="G20:X22"/>
    <mergeCell ref="Y20:AA20"/>
    <mergeCell ref="AB24:AD24"/>
    <mergeCell ref="AE24:AI24"/>
    <mergeCell ref="AJ24:AN24"/>
    <mergeCell ref="Y25:AA25"/>
    <mergeCell ref="AB20:AD20"/>
    <mergeCell ref="AO23:AS23"/>
    <mergeCell ref="AO21:AS21"/>
    <mergeCell ref="A26:F28"/>
    <mergeCell ref="G26:X26"/>
    <mergeCell ref="Y26:AA26"/>
    <mergeCell ref="AB26:AD26"/>
    <mergeCell ref="AE26:AI26"/>
    <mergeCell ref="G23:X23"/>
    <mergeCell ref="Y23:AA23"/>
    <mergeCell ref="AB23:AD23"/>
    <mergeCell ref="AE23:AI23"/>
    <mergeCell ref="A23:F25"/>
    <mergeCell ref="AE25:AI25"/>
    <mergeCell ref="A19:F22"/>
    <mergeCell ref="G19:X19"/>
    <mergeCell ref="Y19:AA19"/>
    <mergeCell ref="AB19:AD19"/>
    <mergeCell ref="AE19:AI19"/>
    <mergeCell ref="AJ19:AN19"/>
    <mergeCell ref="AT21:AX21"/>
    <mergeCell ref="Y22:AA22"/>
    <mergeCell ref="AB22:AD22"/>
    <mergeCell ref="AE22:AI22"/>
    <mergeCell ref="AJ22:AN22"/>
    <mergeCell ref="AO22:AS22"/>
    <mergeCell ref="AT22:AX22"/>
    <mergeCell ref="AO20:AS20"/>
    <mergeCell ref="AT20:AX20"/>
    <mergeCell ref="Y21:AA21"/>
    <mergeCell ref="AB21:AD21"/>
    <mergeCell ref="AR16:AX16"/>
    <mergeCell ref="G17:O17"/>
    <mergeCell ref="P17:V17"/>
    <mergeCell ref="W17:AC17"/>
    <mergeCell ref="AD17:AJ17"/>
    <mergeCell ref="AK17:AQ17"/>
    <mergeCell ref="AR17:AX17"/>
    <mergeCell ref="AO19:AS19"/>
    <mergeCell ref="AT19:AX19"/>
    <mergeCell ref="AR18:AX18"/>
    <mergeCell ref="G18:O18"/>
    <mergeCell ref="P18:V18"/>
    <mergeCell ref="W18:AC18"/>
    <mergeCell ref="AD18:AJ18"/>
    <mergeCell ref="AK18:AQ18"/>
    <mergeCell ref="AR13:AX13"/>
    <mergeCell ref="AK14:AQ14"/>
    <mergeCell ref="AR14:AX14"/>
    <mergeCell ref="W12:AC12"/>
    <mergeCell ref="AD12:AJ12"/>
    <mergeCell ref="AK12:AQ12"/>
    <mergeCell ref="AR12:AX12"/>
    <mergeCell ref="I15:O15"/>
    <mergeCell ref="P15:V15"/>
    <mergeCell ref="W15:AC15"/>
    <mergeCell ref="AD15:AJ15"/>
    <mergeCell ref="AK15:AQ15"/>
    <mergeCell ref="AR15:AX15"/>
    <mergeCell ref="AD10:AJ10"/>
    <mergeCell ref="AK10:AQ10"/>
    <mergeCell ref="I13:O13"/>
    <mergeCell ref="P13:V13"/>
    <mergeCell ref="W13:AC13"/>
    <mergeCell ref="AD13:AJ13"/>
    <mergeCell ref="AK13:AQ13"/>
    <mergeCell ref="I16:O16"/>
    <mergeCell ref="P16:V16"/>
    <mergeCell ref="W16:AC16"/>
    <mergeCell ref="AD16:AJ16"/>
    <mergeCell ref="AK16:AQ16"/>
    <mergeCell ref="I14:O14"/>
    <mergeCell ref="P14:V14"/>
    <mergeCell ref="W14:AC14"/>
    <mergeCell ref="AD14:AJ14"/>
    <mergeCell ref="A6:F6"/>
    <mergeCell ref="G6:X6"/>
    <mergeCell ref="Y6:AD6"/>
    <mergeCell ref="AE6:AX6"/>
    <mergeCell ref="A7:F7"/>
    <mergeCell ref="G7:AX7"/>
    <mergeCell ref="AR10:AX10"/>
    <mergeCell ref="G11:H16"/>
    <mergeCell ref="I11:O11"/>
    <mergeCell ref="P11:V11"/>
    <mergeCell ref="W11:AC11"/>
    <mergeCell ref="AD11:AJ11"/>
    <mergeCell ref="AK11:AQ11"/>
    <mergeCell ref="AR11:AX11"/>
    <mergeCell ref="I12:O12"/>
    <mergeCell ref="P12:V12"/>
    <mergeCell ref="A8:F8"/>
    <mergeCell ref="G8:AX8"/>
    <mergeCell ref="A9:F9"/>
    <mergeCell ref="G9:AX9"/>
    <mergeCell ref="A10:F18"/>
    <mergeCell ref="G10:O10"/>
    <mergeCell ref="P10:V10"/>
    <mergeCell ref="W10:AC10"/>
    <mergeCell ref="A4:F4"/>
    <mergeCell ref="G4:X4"/>
    <mergeCell ref="Y4:AD4"/>
    <mergeCell ref="AE4:AP4"/>
    <mergeCell ref="AQ4:AX4"/>
    <mergeCell ref="A5:F5"/>
    <mergeCell ref="G5:X5"/>
    <mergeCell ref="Y5:AD5"/>
    <mergeCell ref="AE5:AX5"/>
    <mergeCell ref="AJ1:AP1"/>
    <mergeCell ref="AQ1:AX1"/>
    <mergeCell ref="A2:AN2"/>
    <mergeCell ref="AO2:AX2"/>
    <mergeCell ref="A3:F3"/>
    <mergeCell ref="G3:X3"/>
    <mergeCell ref="Y3:AD3"/>
    <mergeCell ref="AE3:AP3"/>
    <mergeCell ref="AQ3:AX3"/>
  </mergeCells>
  <phoneticPr fontId="24"/>
  <pageMargins left="0.62992125984251968" right="0.39370078740157483" top="0.59055118110236227" bottom="0.39370078740157483" header="0.51181102362204722" footer="0.51181102362204722"/>
  <pageSetup paperSize="9" scale="70" fitToHeight="4" orientation="portrait" horizontalDpi="4294967292" r:id="rId1"/>
  <headerFooter alignWithMargins="0">
    <oddFooter>&amp;C&amp;P</oddFooter>
  </headerFooter>
  <rowBreaks count="1" manualBreakCount="1">
    <brk id="36" max="49" man="1"/>
  </rowBreak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dimension ref="A1:BC68"/>
  <sheetViews>
    <sheetView view="pageBreakPreview" zoomScale="70" zoomScaleNormal="75" zoomScaleSheetLayoutView="70" workbookViewId="0">
      <selection activeCell="BA35" sqref="BA35"/>
    </sheetView>
  </sheetViews>
  <sheetFormatPr defaultRowHeight="13.5"/>
  <cols>
    <col min="1" max="50" width="2.625" style="1" customWidth="1"/>
    <col min="51" max="57" width="2.25" style="1" customWidth="1"/>
    <col min="58" max="16384" width="9" style="1"/>
  </cols>
  <sheetData>
    <row r="1" spans="1:50" ht="21.75" customHeight="1" thickBot="1">
      <c r="AJ1" s="499" t="s">
        <v>0</v>
      </c>
      <c r="AK1" s="499"/>
      <c r="AL1" s="499"/>
      <c r="AM1" s="499"/>
      <c r="AN1" s="499"/>
      <c r="AO1" s="499"/>
      <c r="AP1" s="499"/>
      <c r="AQ1" s="500" t="str">
        <f ca="1">RIGHT(CELL("filename",AQ1),LEN(CELL("filename",AQ1))-FIND("]",CELL("filename",AQ1)))</f>
        <v>167</v>
      </c>
      <c r="AR1" s="500"/>
      <c r="AS1" s="500"/>
      <c r="AT1" s="500"/>
      <c r="AU1" s="500"/>
      <c r="AV1" s="500"/>
      <c r="AW1" s="500"/>
      <c r="AX1" s="500"/>
    </row>
    <row r="2" spans="1:50" ht="21" customHeight="1" thickBot="1">
      <c r="A2" s="501" t="s">
        <v>1</v>
      </c>
      <c r="B2" s="502"/>
      <c r="C2" s="502"/>
      <c r="D2" s="502"/>
      <c r="E2" s="502"/>
      <c r="F2" s="502"/>
      <c r="G2" s="502"/>
      <c r="H2" s="502"/>
      <c r="I2" s="502"/>
      <c r="J2" s="502"/>
      <c r="K2" s="502"/>
      <c r="L2" s="502"/>
      <c r="M2" s="502"/>
      <c r="N2" s="502"/>
      <c r="O2" s="502"/>
      <c r="P2" s="502"/>
      <c r="Q2" s="502"/>
      <c r="R2" s="502"/>
      <c r="S2" s="502"/>
      <c r="T2" s="502"/>
      <c r="U2" s="502"/>
      <c r="V2" s="502"/>
      <c r="W2" s="502"/>
      <c r="X2" s="502"/>
      <c r="Y2" s="502"/>
      <c r="Z2" s="502"/>
      <c r="AA2" s="502"/>
      <c r="AB2" s="502"/>
      <c r="AC2" s="502"/>
      <c r="AD2" s="502"/>
      <c r="AE2" s="502"/>
      <c r="AF2" s="502"/>
      <c r="AG2" s="502"/>
      <c r="AH2" s="502"/>
      <c r="AI2" s="502"/>
      <c r="AJ2" s="502"/>
      <c r="AK2" s="502"/>
      <c r="AL2" s="502"/>
      <c r="AM2" s="502"/>
      <c r="AN2" s="502"/>
      <c r="AO2" s="503" t="s">
        <v>2</v>
      </c>
      <c r="AP2" s="504"/>
      <c r="AQ2" s="504"/>
      <c r="AR2" s="504"/>
      <c r="AS2" s="504"/>
      <c r="AT2" s="504"/>
      <c r="AU2" s="504"/>
      <c r="AV2" s="504"/>
      <c r="AW2" s="504"/>
      <c r="AX2" s="505"/>
    </row>
    <row r="3" spans="1:50" ht="25.15" customHeight="1">
      <c r="A3" s="506" t="s">
        <v>3</v>
      </c>
      <c r="B3" s="507"/>
      <c r="C3" s="507"/>
      <c r="D3" s="507"/>
      <c r="E3" s="507"/>
      <c r="F3" s="507"/>
      <c r="G3" s="938" t="s">
        <v>1854</v>
      </c>
      <c r="H3" s="939"/>
      <c r="I3" s="939"/>
      <c r="J3" s="939"/>
      <c r="K3" s="939"/>
      <c r="L3" s="939"/>
      <c r="M3" s="939"/>
      <c r="N3" s="939"/>
      <c r="O3" s="939"/>
      <c r="P3" s="939"/>
      <c r="Q3" s="939"/>
      <c r="R3" s="939"/>
      <c r="S3" s="939"/>
      <c r="T3" s="939"/>
      <c r="U3" s="939"/>
      <c r="V3" s="939"/>
      <c r="W3" s="939"/>
      <c r="X3" s="940"/>
      <c r="Y3" s="510" t="s">
        <v>161</v>
      </c>
      <c r="Z3" s="511"/>
      <c r="AA3" s="511"/>
      <c r="AB3" s="511"/>
      <c r="AC3" s="511"/>
      <c r="AD3" s="512"/>
      <c r="AE3" s="699" t="s">
        <v>840</v>
      </c>
      <c r="AF3" s="511"/>
      <c r="AG3" s="511"/>
      <c r="AH3" s="511"/>
      <c r="AI3" s="511"/>
      <c r="AJ3" s="511"/>
      <c r="AK3" s="511"/>
      <c r="AL3" s="511"/>
      <c r="AM3" s="511"/>
      <c r="AN3" s="511"/>
      <c r="AO3" s="511"/>
      <c r="AP3" s="512"/>
      <c r="AQ3" s="515" t="s">
        <v>7</v>
      </c>
      <c r="AR3" s="511"/>
      <c r="AS3" s="511"/>
      <c r="AT3" s="511"/>
      <c r="AU3" s="511"/>
      <c r="AV3" s="511"/>
      <c r="AW3" s="511"/>
      <c r="AX3" s="682"/>
    </row>
    <row r="4" spans="1:50" ht="30" customHeight="1">
      <c r="A4" s="474" t="s">
        <v>8</v>
      </c>
      <c r="B4" s="475"/>
      <c r="C4" s="475"/>
      <c r="D4" s="475"/>
      <c r="E4" s="475"/>
      <c r="F4" s="476"/>
      <c r="G4" s="477" t="s">
        <v>1853</v>
      </c>
      <c r="H4" s="478"/>
      <c r="I4" s="478"/>
      <c r="J4" s="478"/>
      <c r="K4" s="478"/>
      <c r="L4" s="478"/>
      <c r="M4" s="478"/>
      <c r="N4" s="478"/>
      <c r="O4" s="478"/>
      <c r="P4" s="478"/>
      <c r="Q4" s="478"/>
      <c r="R4" s="478"/>
      <c r="S4" s="478"/>
      <c r="T4" s="478"/>
      <c r="U4" s="478"/>
      <c r="V4" s="371"/>
      <c r="W4" s="371"/>
      <c r="X4" s="371"/>
      <c r="Y4" s="480" t="s">
        <v>10</v>
      </c>
      <c r="Z4" s="481"/>
      <c r="AA4" s="481"/>
      <c r="AB4" s="481"/>
      <c r="AC4" s="481"/>
      <c r="AD4" s="482"/>
      <c r="AE4" s="481" t="s">
        <v>838</v>
      </c>
      <c r="AF4" s="481"/>
      <c r="AG4" s="481"/>
      <c r="AH4" s="481"/>
      <c r="AI4" s="481"/>
      <c r="AJ4" s="481"/>
      <c r="AK4" s="481"/>
      <c r="AL4" s="481"/>
      <c r="AM4" s="481"/>
      <c r="AN4" s="481"/>
      <c r="AO4" s="481"/>
      <c r="AP4" s="482"/>
      <c r="AQ4" s="486" t="s">
        <v>1852</v>
      </c>
      <c r="AR4" s="487"/>
      <c r="AS4" s="487"/>
      <c r="AT4" s="487"/>
      <c r="AU4" s="487"/>
      <c r="AV4" s="487"/>
      <c r="AW4" s="487"/>
      <c r="AX4" s="488"/>
    </row>
    <row r="5" spans="1:50" ht="30" customHeight="1">
      <c r="A5" s="489" t="s">
        <v>13</v>
      </c>
      <c r="B5" s="490"/>
      <c r="C5" s="490"/>
      <c r="D5" s="490"/>
      <c r="E5" s="490"/>
      <c r="F5" s="490"/>
      <c r="G5" s="491" t="s">
        <v>267</v>
      </c>
      <c r="H5" s="371"/>
      <c r="I5" s="371"/>
      <c r="J5" s="371"/>
      <c r="K5" s="371"/>
      <c r="L5" s="371"/>
      <c r="M5" s="371"/>
      <c r="N5" s="371"/>
      <c r="O5" s="371"/>
      <c r="P5" s="371"/>
      <c r="Q5" s="371"/>
      <c r="R5" s="371"/>
      <c r="S5" s="371"/>
      <c r="T5" s="371"/>
      <c r="U5" s="371"/>
      <c r="V5" s="371"/>
      <c r="W5" s="371"/>
      <c r="X5" s="371"/>
      <c r="Y5" s="492" t="s">
        <v>15</v>
      </c>
      <c r="Z5" s="493"/>
      <c r="AA5" s="493"/>
      <c r="AB5" s="493"/>
      <c r="AC5" s="493"/>
      <c r="AD5" s="494"/>
      <c r="AE5" s="495" t="s">
        <v>1851</v>
      </c>
      <c r="AF5" s="496"/>
      <c r="AG5" s="496"/>
      <c r="AH5" s="496"/>
      <c r="AI5" s="496"/>
      <c r="AJ5" s="496"/>
      <c r="AK5" s="496"/>
      <c r="AL5" s="496"/>
      <c r="AM5" s="496"/>
      <c r="AN5" s="496"/>
      <c r="AO5" s="496"/>
      <c r="AP5" s="496"/>
      <c r="AQ5" s="941"/>
      <c r="AR5" s="941"/>
      <c r="AS5" s="941"/>
      <c r="AT5" s="941"/>
      <c r="AU5" s="941"/>
      <c r="AV5" s="941"/>
      <c r="AW5" s="941"/>
      <c r="AX5" s="942"/>
    </row>
    <row r="6" spans="1:50" ht="39.950000000000003" customHeight="1">
      <c r="A6" s="461" t="s">
        <v>17</v>
      </c>
      <c r="B6" s="462"/>
      <c r="C6" s="462"/>
      <c r="D6" s="462"/>
      <c r="E6" s="462"/>
      <c r="F6" s="462"/>
      <c r="G6" s="705" t="s">
        <v>1691</v>
      </c>
      <c r="H6" s="706"/>
      <c r="I6" s="706"/>
      <c r="J6" s="706"/>
      <c r="K6" s="706"/>
      <c r="L6" s="706"/>
      <c r="M6" s="706"/>
      <c r="N6" s="706"/>
      <c r="O6" s="706"/>
      <c r="P6" s="706"/>
      <c r="Q6" s="706"/>
      <c r="R6" s="706"/>
      <c r="S6" s="706"/>
      <c r="T6" s="706"/>
      <c r="U6" s="706"/>
      <c r="V6" s="797"/>
      <c r="W6" s="797"/>
      <c r="X6" s="797"/>
      <c r="Y6" s="467" t="s">
        <v>158</v>
      </c>
      <c r="Z6" s="371"/>
      <c r="AA6" s="371"/>
      <c r="AB6" s="371"/>
      <c r="AC6" s="371"/>
      <c r="AD6" s="378"/>
      <c r="AE6" s="708" t="s">
        <v>1850</v>
      </c>
      <c r="AF6" s="798"/>
      <c r="AG6" s="798"/>
      <c r="AH6" s="798"/>
      <c r="AI6" s="798"/>
      <c r="AJ6" s="798"/>
      <c r="AK6" s="798"/>
      <c r="AL6" s="798"/>
      <c r="AM6" s="798"/>
      <c r="AN6" s="798"/>
      <c r="AO6" s="798"/>
      <c r="AP6" s="798"/>
      <c r="AQ6" s="798"/>
      <c r="AR6" s="798"/>
      <c r="AS6" s="798"/>
      <c r="AT6" s="798"/>
      <c r="AU6" s="798"/>
      <c r="AV6" s="798"/>
      <c r="AW6" s="798"/>
      <c r="AX6" s="799"/>
    </row>
    <row r="7" spans="1:50" ht="103.7" customHeight="1">
      <c r="A7" s="429" t="s">
        <v>21</v>
      </c>
      <c r="B7" s="430"/>
      <c r="C7" s="430"/>
      <c r="D7" s="430"/>
      <c r="E7" s="430"/>
      <c r="F7" s="430"/>
      <c r="G7" s="471" t="s">
        <v>1849</v>
      </c>
      <c r="H7" s="472"/>
      <c r="I7" s="472"/>
      <c r="J7" s="472"/>
      <c r="K7" s="472"/>
      <c r="L7" s="472"/>
      <c r="M7" s="472"/>
      <c r="N7" s="472"/>
      <c r="O7" s="472"/>
      <c r="P7" s="472"/>
      <c r="Q7" s="472"/>
      <c r="R7" s="472"/>
      <c r="S7" s="472"/>
      <c r="T7" s="472"/>
      <c r="U7" s="472"/>
      <c r="V7" s="472"/>
      <c r="W7" s="472"/>
      <c r="X7" s="472"/>
      <c r="Y7" s="472"/>
      <c r="Z7" s="472"/>
      <c r="AA7" s="472"/>
      <c r="AB7" s="472"/>
      <c r="AC7" s="472"/>
      <c r="AD7" s="472"/>
      <c r="AE7" s="472"/>
      <c r="AF7" s="472"/>
      <c r="AG7" s="472"/>
      <c r="AH7" s="472"/>
      <c r="AI7" s="472"/>
      <c r="AJ7" s="472"/>
      <c r="AK7" s="472"/>
      <c r="AL7" s="472"/>
      <c r="AM7" s="472"/>
      <c r="AN7" s="472"/>
      <c r="AO7" s="472"/>
      <c r="AP7" s="472"/>
      <c r="AQ7" s="472"/>
      <c r="AR7" s="472"/>
      <c r="AS7" s="472"/>
      <c r="AT7" s="472"/>
      <c r="AU7" s="472"/>
      <c r="AV7" s="472"/>
      <c r="AW7" s="472"/>
      <c r="AX7" s="473"/>
    </row>
    <row r="8" spans="1:50" ht="137.25" customHeight="1">
      <c r="A8" s="429" t="s">
        <v>23</v>
      </c>
      <c r="B8" s="430"/>
      <c r="C8" s="430"/>
      <c r="D8" s="430"/>
      <c r="E8" s="430"/>
      <c r="F8" s="430"/>
      <c r="G8" s="471" t="s">
        <v>1848</v>
      </c>
      <c r="H8" s="472"/>
      <c r="I8" s="472"/>
      <c r="J8" s="472"/>
      <c r="K8" s="472"/>
      <c r="L8" s="472"/>
      <c r="M8" s="472"/>
      <c r="N8" s="472"/>
      <c r="O8" s="472"/>
      <c r="P8" s="472"/>
      <c r="Q8" s="472"/>
      <c r="R8" s="472"/>
      <c r="S8" s="472"/>
      <c r="T8" s="472"/>
      <c r="U8" s="472"/>
      <c r="V8" s="472"/>
      <c r="W8" s="472"/>
      <c r="X8" s="472"/>
      <c r="Y8" s="472"/>
      <c r="Z8" s="472"/>
      <c r="AA8" s="472"/>
      <c r="AB8" s="472"/>
      <c r="AC8" s="472"/>
      <c r="AD8" s="472"/>
      <c r="AE8" s="472"/>
      <c r="AF8" s="472"/>
      <c r="AG8" s="472"/>
      <c r="AH8" s="472"/>
      <c r="AI8" s="472"/>
      <c r="AJ8" s="472"/>
      <c r="AK8" s="472"/>
      <c r="AL8" s="472"/>
      <c r="AM8" s="472"/>
      <c r="AN8" s="472"/>
      <c r="AO8" s="472"/>
      <c r="AP8" s="472"/>
      <c r="AQ8" s="472"/>
      <c r="AR8" s="472"/>
      <c r="AS8" s="472"/>
      <c r="AT8" s="472"/>
      <c r="AU8" s="472"/>
      <c r="AV8" s="472"/>
      <c r="AW8" s="472"/>
      <c r="AX8" s="473"/>
    </row>
    <row r="9" spans="1:50" ht="29.25" customHeight="1">
      <c r="A9" s="429" t="s">
        <v>25</v>
      </c>
      <c r="B9" s="430"/>
      <c r="C9" s="430"/>
      <c r="D9" s="430"/>
      <c r="E9" s="430"/>
      <c r="F9" s="434"/>
      <c r="G9" s="666" t="s">
        <v>26</v>
      </c>
      <c r="H9" s="436"/>
      <c r="I9" s="436"/>
      <c r="J9" s="436"/>
      <c r="K9" s="436"/>
      <c r="L9" s="436"/>
      <c r="M9" s="436"/>
      <c r="N9" s="436"/>
      <c r="O9" s="436"/>
      <c r="P9" s="436"/>
      <c r="Q9" s="436"/>
      <c r="R9" s="436"/>
      <c r="S9" s="436"/>
      <c r="T9" s="436"/>
      <c r="U9" s="436"/>
      <c r="V9" s="436"/>
      <c r="W9" s="436"/>
      <c r="X9" s="436"/>
      <c r="Y9" s="436"/>
      <c r="Z9" s="436"/>
      <c r="AA9" s="436"/>
      <c r="AB9" s="436"/>
      <c r="AC9" s="436"/>
      <c r="AD9" s="436"/>
      <c r="AE9" s="436"/>
      <c r="AF9" s="436"/>
      <c r="AG9" s="436"/>
      <c r="AH9" s="436"/>
      <c r="AI9" s="436"/>
      <c r="AJ9" s="436"/>
      <c r="AK9" s="436"/>
      <c r="AL9" s="436"/>
      <c r="AM9" s="436"/>
      <c r="AN9" s="436"/>
      <c r="AO9" s="436"/>
      <c r="AP9" s="436"/>
      <c r="AQ9" s="436"/>
      <c r="AR9" s="436"/>
      <c r="AS9" s="436"/>
      <c r="AT9" s="436"/>
      <c r="AU9" s="436"/>
      <c r="AV9" s="436"/>
      <c r="AW9" s="436"/>
      <c r="AX9" s="437"/>
    </row>
    <row r="10" spans="1:50" ht="21" customHeight="1">
      <c r="A10" s="438" t="s">
        <v>27</v>
      </c>
      <c r="B10" s="439"/>
      <c r="C10" s="439"/>
      <c r="D10" s="439"/>
      <c r="E10" s="439"/>
      <c r="F10" s="440"/>
      <c r="G10" s="447"/>
      <c r="H10" s="448"/>
      <c r="I10" s="448"/>
      <c r="J10" s="448"/>
      <c r="K10" s="448"/>
      <c r="L10" s="448"/>
      <c r="M10" s="448"/>
      <c r="N10" s="448"/>
      <c r="O10" s="448"/>
      <c r="P10" s="357" t="s">
        <v>28</v>
      </c>
      <c r="Q10" s="352"/>
      <c r="R10" s="352"/>
      <c r="S10" s="352"/>
      <c r="T10" s="352"/>
      <c r="U10" s="352"/>
      <c r="V10" s="353"/>
      <c r="W10" s="357" t="s">
        <v>29</v>
      </c>
      <c r="X10" s="352"/>
      <c r="Y10" s="352"/>
      <c r="Z10" s="352"/>
      <c r="AA10" s="352"/>
      <c r="AB10" s="352"/>
      <c r="AC10" s="353"/>
      <c r="AD10" s="357" t="s">
        <v>30</v>
      </c>
      <c r="AE10" s="352"/>
      <c r="AF10" s="352"/>
      <c r="AG10" s="352"/>
      <c r="AH10" s="352"/>
      <c r="AI10" s="352"/>
      <c r="AJ10" s="353"/>
      <c r="AK10" s="357" t="s">
        <v>31</v>
      </c>
      <c r="AL10" s="352"/>
      <c r="AM10" s="352"/>
      <c r="AN10" s="352"/>
      <c r="AO10" s="352"/>
      <c r="AP10" s="352"/>
      <c r="AQ10" s="353"/>
      <c r="AR10" s="357" t="s">
        <v>32</v>
      </c>
      <c r="AS10" s="352"/>
      <c r="AT10" s="352"/>
      <c r="AU10" s="352"/>
      <c r="AV10" s="352"/>
      <c r="AW10" s="352"/>
      <c r="AX10" s="449"/>
    </row>
    <row r="11" spans="1:50" ht="21" customHeight="1">
      <c r="A11" s="441"/>
      <c r="B11" s="442"/>
      <c r="C11" s="442"/>
      <c r="D11" s="442"/>
      <c r="E11" s="442"/>
      <c r="F11" s="443"/>
      <c r="G11" s="450" t="s">
        <v>33</v>
      </c>
      <c r="H11" s="451"/>
      <c r="I11" s="456" t="s">
        <v>34</v>
      </c>
      <c r="J11" s="457"/>
      <c r="K11" s="457"/>
      <c r="L11" s="457"/>
      <c r="M11" s="457"/>
      <c r="N11" s="457"/>
      <c r="O11" s="458"/>
      <c r="P11" s="285">
        <v>3</v>
      </c>
      <c r="Q11" s="285"/>
      <c r="R11" s="285"/>
      <c r="S11" s="285"/>
      <c r="T11" s="285"/>
      <c r="U11" s="285"/>
      <c r="V11" s="285"/>
      <c r="W11" s="285">
        <v>2</v>
      </c>
      <c r="X11" s="285"/>
      <c r="Y11" s="285"/>
      <c r="Z11" s="285"/>
      <c r="AA11" s="285"/>
      <c r="AB11" s="285"/>
      <c r="AC11" s="285"/>
      <c r="AD11" s="285">
        <v>2</v>
      </c>
      <c r="AE11" s="285"/>
      <c r="AF11" s="285"/>
      <c r="AG11" s="285"/>
      <c r="AH11" s="285"/>
      <c r="AI11" s="285"/>
      <c r="AJ11" s="285"/>
      <c r="AK11" s="285">
        <v>1</v>
      </c>
      <c r="AL11" s="285"/>
      <c r="AM11" s="285"/>
      <c r="AN11" s="285"/>
      <c r="AO11" s="285"/>
      <c r="AP11" s="285"/>
      <c r="AQ11" s="285"/>
      <c r="AR11" s="459"/>
      <c r="AS11" s="459"/>
      <c r="AT11" s="459"/>
      <c r="AU11" s="459"/>
      <c r="AV11" s="459"/>
      <c r="AW11" s="459"/>
      <c r="AX11" s="460"/>
    </row>
    <row r="12" spans="1:50" ht="21" customHeight="1">
      <c r="A12" s="441"/>
      <c r="B12" s="442"/>
      <c r="C12" s="442"/>
      <c r="D12" s="442"/>
      <c r="E12" s="442"/>
      <c r="F12" s="443"/>
      <c r="G12" s="452"/>
      <c r="H12" s="453"/>
      <c r="I12" s="414" t="s">
        <v>35</v>
      </c>
      <c r="J12" s="415"/>
      <c r="K12" s="415"/>
      <c r="L12" s="415"/>
      <c r="M12" s="415"/>
      <c r="N12" s="415"/>
      <c r="O12" s="416"/>
      <c r="P12" s="261" t="s">
        <v>229</v>
      </c>
      <c r="Q12" s="261"/>
      <c r="R12" s="261"/>
      <c r="S12" s="261"/>
      <c r="T12" s="261"/>
      <c r="U12" s="261"/>
      <c r="V12" s="261"/>
      <c r="W12" s="261" t="s">
        <v>229</v>
      </c>
      <c r="X12" s="261"/>
      <c r="Y12" s="261"/>
      <c r="Z12" s="261"/>
      <c r="AA12" s="261"/>
      <c r="AB12" s="261"/>
      <c r="AC12" s="261"/>
      <c r="AD12" s="261" t="s">
        <v>229</v>
      </c>
      <c r="AE12" s="261"/>
      <c r="AF12" s="261"/>
      <c r="AG12" s="261"/>
      <c r="AH12" s="261"/>
      <c r="AI12" s="261"/>
      <c r="AJ12" s="261"/>
      <c r="AK12" s="261" t="s">
        <v>229</v>
      </c>
      <c r="AL12" s="261"/>
      <c r="AM12" s="261"/>
      <c r="AN12" s="261"/>
      <c r="AO12" s="261"/>
      <c r="AP12" s="261"/>
      <c r="AQ12" s="261"/>
      <c r="AR12" s="417"/>
      <c r="AS12" s="417"/>
      <c r="AT12" s="417"/>
      <c r="AU12" s="417"/>
      <c r="AV12" s="417"/>
      <c r="AW12" s="417"/>
      <c r="AX12" s="418"/>
    </row>
    <row r="13" spans="1:50" ht="21" customHeight="1">
      <c r="A13" s="441"/>
      <c r="B13" s="442"/>
      <c r="C13" s="442"/>
      <c r="D13" s="442"/>
      <c r="E13" s="442"/>
      <c r="F13" s="443"/>
      <c r="G13" s="452"/>
      <c r="H13" s="453"/>
      <c r="I13" s="414" t="s">
        <v>36</v>
      </c>
      <c r="J13" s="426"/>
      <c r="K13" s="426"/>
      <c r="L13" s="426"/>
      <c r="M13" s="426"/>
      <c r="N13" s="426"/>
      <c r="O13" s="427"/>
      <c r="P13" s="419" t="s">
        <v>229</v>
      </c>
      <c r="Q13" s="420"/>
      <c r="R13" s="420"/>
      <c r="S13" s="420"/>
      <c r="T13" s="420"/>
      <c r="U13" s="420"/>
      <c r="V13" s="421"/>
      <c r="W13" s="419" t="s">
        <v>229</v>
      </c>
      <c r="X13" s="420"/>
      <c r="Y13" s="420"/>
      <c r="Z13" s="420"/>
      <c r="AA13" s="420"/>
      <c r="AB13" s="420"/>
      <c r="AC13" s="421"/>
      <c r="AD13" s="419" t="s">
        <v>229</v>
      </c>
      <c r="AE13" s="420"/>
      <c r="AF13" s="420"/>
      <c r="AG13" s="420"/>
      <c r="AH13" s="420"/>
      <c r="AI13" s="420"/>
      <c r="AJ13" s="421"/>
      <c r="AK13" s="419" t="s">
        <v>229</v>
      </c>
      <c r="AL13" s="420"/>
      <c r="AM13" s="420"/>
      <c r="AN13" s="420"/>
      <c r="AO13" s="420"/>
      <c r="AP13" s="420"/>
      <c r="AQ13" s="421"/>
      <c r="AR13" s="419"/>
      <c r="AS13" s="420"/>
      <c r="AT13" s="420"/>
      <c r="AU13" s="420"/>
      <c r="AV13" s="420"/>
      <c r="AW13" s="420"/>
      <c r="AX13" s="428"/>
    </row>
    <row r="14" spans="1:50" ht="21" customHeight="1">
      <c r="A14" s="441"/>
      <c r="B14" s="442"/>
      <c r="C14" s="442"/>
      <c r="D14" s="442"/>
      <c r="E14" s="442"/>
      <c r="F14" s="443"/>
      <c r="G14" s="452"/>
      <c r="H14" s="453"/>
      <c r="I14" s="414" t="s">
        <v>37</v>
      </c>
      <c r="J14" s="426"/>
      <c r="K14" s="426"/>
      <c r="L14" s="426"/>
      <c r="M14" s="426"/>
      <c r="N14" s="426"/>
      <c r="O14" s="427"/>
      <c r="P14" s="419" t="s">
        <v>229</v>
      </c>
      <c r="Q14" s="420"/>
      <c r="R14" s="420"/>
      <c r="S14" s="420"/>
      <c r="T14" s="420"/>
      <c r="U14" s="420"/>
      <c r="V14" s="421"/>
      <c r="W14" s="419" t="s">
        <v>229</v>
      </c>
      <c r="X14" s="420"/>
      <c r="Y14" s="420"/>
      <c r="Z14" s="420"/>
      <c r="AA14" s="420"/>
      <c r="AB14" s="420"/>
      <c r="AC14" s="421"/>
      <c r="AD14" s="419" t="s">
        <v>229</v>
      </c>
      <c r="AE14" s="420"/>
      <c r="AF14" s="420"/>
      <c r="AG14" s="420"/>
      <c r="AH14" s="420"/>
      <c r="AI14" s="420"/>
      <c r="AJ14" s="421"/>
      <c r="AK14" s="419" t="s">
        <v>229</v>
      </c>
      <c r="AL14" s="420"/>
      <c r="AM14" s="420"/>
      <c r="AN14" s="420"/>
      <c r="AO14" s="420"/>
      <c r="AP14" s="420"/>
      <c r="AQ14" s="421"/>
      <c r="AR14" s="422"/>
      <c r="AS14" s="423"/>
      <c r="AT14" s="423"/>
      <c r="AU14" s="423"/>
      <c r="AV14" s="423"/>
      <c r="AW14" s="423"/>
      <c r="AX14" s="424"/>
    </row>
    <row r="15" spans="1:50" ht="24.75" customHeight="1">
      <c r="A15" s="441"/>
      <c r="B15" s="442"/>
      <c r="C15" s="442"/>
      <c r="D15" s="442"/>
      <c r="E15" s="442"/>
      <c r="F15" s="443"/>
      <c r="G15" s="452"/>
      <c r="H15" s="453"/>
      <c r="I15" s="414" t="s">
        <v>38</v>
      </c>
      <c r="J15" s="415"/>
      <c r="K15" s="415"/>
      <c r="L15" s="415"/>
      <c r="M15" s="415"/>
      <c r="N15" s="415"/>
      <c r="O15" s="416"/>
      <c r="P15" s="419" t="s">
        <v>229</v>
      </c>
      <c r="Q15" s="420"/>
      <c r="R15" s="420"/>
      <c r="S15" s="420"/>
      <c r="T15" s="420"/>
      <c r="U15" s="420"/>
      <c r="V15" s="421"/>
      <c r="W15" s="419" t="s">
        <v>229</v>
      </c>
      <c r="X15" s="420"/>
      <c r="Y15" s="420"/>
      <c r="Z15" s="420"/>
      <c r="AA15" s="420"/>
      <c r="AB15" s="420"/>
      <c r="AC15" s="421"/>
      <c r="AD15" s="419" t="s">
        <v>229</v>
      </c>
      <c r="AE15" s="420"/>
      <c r="AF15" s="420"/>
      <c r="AG15" s="420"/>
      <c r="AH15" s="420"/>
      <c r="AI15" s="420"/>
      <c r="AJ15" s="421"/>
      <c r="AK15" s="419" t="s">
        <v>229</v>
      </c>
      <c r="AL15" s="420"/>
      <c r="AM15" s="420"/>
      <c r="AN15" s="420"/>
      <c r="AO15" s="420"/>
      <c r="AP15" s="420"/>
      <c r="AQ15" s="421"/>
      <c r="AR15" s="417"/>
      <c r="AS15" s="417"/>
      <c r="AT15" s="417"/>
      <c r="AU15" s="417"/>
      <c r="AV15" s="417"/>
      <c r="AW15" s="417"/>
      <c r="AX15" s="418"/>
    </row>
    <row r="16" spans="1:50" ht="24.75" customHeight="1">
      <c r="A16" s="441"/>
      <c r="B16" s="442"/>
      <c r="C16" s="442"/>
      <c r="D16" s="442"/>
      <c r="E16" s="442"/>
      <c r="F16" s="443"/>
      <c r="G16" s="454"/>
      <c r="H16" s="455"/>
      <c r="I16" s="408" t="s">
        <v>39</v>
      </c>
      <c r="J16" s="409"/>
      <c r="K16" s="409"/>
      <c r="L16" s="409"/>
      <c r="M16" s="409"/>
      <c r="N16" s="409"/>
      <c r="O16" s="410"/>
      <c r="P16" s="412">
        <v>3</v>
      </c>
      <c r="Q16" s="412"/>
      <c r="R16" s="412"/>
      <c r="S16" s="412"/>
      <c r="T16" s="412"/>
      <c r="U16" s="412"/>
      <c r="V16" s="412"/>
      <c r="W16" s="412">
        <v>2</v>
      </c>
      <c r="X16" s="412"/>
      <c r="Y16" s="412"/>
      <c r="Z16" s="412"/>
      <c r="AA16" s="412"/>
      <c r="AB16" s="412"/>
      <c r="AC16" s="412"/>
      <c r="AD16" s="412">
        <v>2</v>
      </c>
      <c r="AE16" s="412"/>
      <c r="AF16" s="412"/>
      <c r="AG16" s="412"/>
      <c r="AH16" s="412"/>
      <c r="AI16" s="412"/>
      <c r="AJ16" s="412"/>
      <c r="AK16" s="412">
        <v>1</v>
      </c>
      <c r="AL16" s="412"/>
      <c r="AM16" s="412"/>
      <c r="AN16" s="412"/>
      <c r="AO16" s="412"/>
      <c r="AP16" s="412"/>
      <c r="AQ16" s="412"/>
      <c r="AR16" s="412"/>
      <c r="AS16" s="412"/>
      <c r="AT16" s="412"/>
      <c r="AU16" s="412"/>
      <c r="AV16" s="412"/>
      <c r="AW16" s="412"/>
      <c r="AX16" s="413"/>
    </row>
    <row r="17" spans="1:55" ht="24.75" customHeight="1">
      <c r="A17" s="441"/>
      <c r="B17" s="442"/>
      <c r="C17" s="442"/>
      <c r="D17" s="442"/>
      <c r="E17" s="442"/>
      <c r="F17" s="443"/>
      <c r="G17" s="404" t="s">
        <v>40</v>
      </c>
      <c r="H17" s="405"/>
      <c r="I17" s="405"/>
      <c r="J17" s="405"/>
      <c r="K17" s="405"/>
      <c r="L17" s="405"/>
      <c r="M17" s="405"/>
      <c r="N17" s="405"/>
      <c r="O17" s="405"/>
      <c r="P17" s="380">
        <v>3</v>
      </c>
      <c r="Q17" s="380"/>
      <c r="R17" s="380"/>
      <c r="S17" s="380"/>
      <c r="T17" s="380"/>
      <c r="U17" s="380"/>
      <c r="V17" s="380"/>
      <c r="W17" s="380">
        <v>2</v>
      </c>
      <c r="X17" s="380"/>
      <c r="Y17" s="380"/>
      <c r="Z17" s="380"/>
      <c r="AA17" s="380"/>
      <c r="AB17" s="380"/>
      <c r="AC17" s="380"/>
      <c r="AD17" s="380">
        <v>2</v>
      </c>
      <c r="AE17" s="380"/>
      <c r="AF17" s="380"/>
      <c r="AG17" s="380"/>
      <c r="AH17" s="380"/>
      <c r="AI17" s="380"/>
      <c r="AJ17" s="380"/>
      <c r="AK17" s="381"/>
      <c r="AL17" s="381"/>
      <c r="AM17" s="381"/>
      <c r="AN17" s="381"/>
      <c r="AO17" s="381"/>
      <c r="AP17" s="381"/>
      <c r="AQ17" s="381"/>
      <c r="AR17" s="381"/>
      <c r="AS17" s="381"/>
      <c r="AT17" s="381"/>
      <c r="AU17" s="381"/>
      <c r="AV17" s="381"/>
      <c r="AW17" s="381"/>
      <c r="AX17" s="382"/>
    </row>
    <row r="18" spans="1:55" ht="24.75" customHeight="1">
      <c r="A18" s="444"/>
      <c r="B18" s="445"/>
      <c r="C18" s="445"/>
      <c r="D18" s="445"/>
      <c r="E18" s="445"/>
      <c r="F18" s="446"/>
      <c r="G18" s="404" t="s">
        <v>41</v>
      </c>
      <c r="H18" s="405"/>
      <c r="I18" s="405"/>
      <c r="J18" s="405"/>
      <c r="K18" s="405"/>
      <c r="L18" s="405"/>
      <c r="M18" s="405"/>
      <c r="N18" s="405"/>
      <c r="O18" s="405"/>
      <c r="P18" s="380">
        <v>100</v>
      </c>
      <c r="Q18" s="380"/>
      <c r="R18" s="380"/>
      <c r="S18" s="380"/>
      <c r="T18" s="380"/>
      <c r="U18" s="380"/>
      <c r="V18" s="380"/>
      <c r="W18" s="380">
        <v>100</v>
      </c>
      <c r="X18" s="380"/>
      <c r="Y18" s="380"/>
      <c r="Z18" s="380"/>
      <c r="AA18" s="380"/>
      <c r="AB18" s="380"/>
      <c r="AC18" s="380"/>
      <c r="AD18" s="380">
        <v>100</v>
      </c>
      <c r="AE18" s="380"/>
      <c r="AF18" s="380"/>
      <c r="AG18" s="380"/>
      <c r="AH18" s="380"/>
      <c r="AI18" s="380"/>
      <c r="AJ18" s="380"/>
      <c r="AK18" s="381"/>
      <c r="AL18" s="381"/>
      <c r="AM18" s="381"/>
      <c r="AN18" s="381"/>
      <c r="AO18" s="381"/>
      <c r="AP18" s="381"/>
      <c r="AQ18" s="381"/>
      <c r="AR18" s="381"/>
      <c r="AS18" s="381"/>
      <c r="AT18" s="381"/>
      <c r="AU18" s="381"/>
      <c r="AV18" s="381"/>
      <c r="AW18" s="381"/>
      <c r="AX18" s="382"/>
    </row>
    <row r="19" spans="1:55" ht="31.7" customHeight="1">
      <c r="A19" s="383" t="s">
        <v>42</v>
      </c>
      <c r="B19" s="384"/>
      <c r="C19" s="384"/>
      <c r="D19" s="384"/>
      <c r="E19" s="384"/>
      <c r="F19" s="385"/>
      <c r="G19" s="374" t="s">
        <v>43</v>
      </c>
      <c r="H19" s="352"/>
      <c r="I19" s="352"/>
      <c r="J19" s="352"/>
      <c r="K19" s="352"/>
      <c r="L19" s="352"/>
      <c r="M19" s="352"/>
      <c r="N19" s="352"/>
      <c r="O19" s="352"/>
      <c r="P19" s="352"/>
      <c r="Q19" s="352"/>
      <c r="R19" s="352"/>
      <c r="S19" s="352"/>
      <c r="T19" s="352"/>
      <c r="U19" s="352"/>
      <c r="V19" s="352"/>
      <c r="W19" s="352"/>
      <c r="X19" s="353"/>
      <c r="Y19" s="375"/>
      <c r="Z19" s="376"/>
      <c r="AA19" s="377"/>
      <c r="AB19" s="357" t="s">
        <v>44</v>
      </c>
      <c r="AC19" s="352"/>
      <c r="AD19" s="353"/>
      <c r="AE19" s="358" t="s">
        <v>28</v>
      </c>
      <c r="AF19" s="358"/>
      <c r="AG19" s="358"/>
      <c r="AH19" s="358"/>
      <c r="AI19" s="358"/>
      <c r="AJ19" s="358" t="s">
        <v>29</v>
      </c>
      <c r="AK19" s="358"/>
      <c r="AL19" s="358"/>
      <c r="AM19" s="358"/>
      <c r="AN19" s="358"/>
      <c r="AO19" s="358" t="s">
        <v>30</v>
      </c>
      <c r="AP19" s="358"/>
      <c r="AQ19" s="358"/>
      <c r="AR19" s="358"/>
      <c r="AS19" s="358"/>
      <c r="AT19" s="399" t="s">
        <v>379</v>
      </c>
      <c r="AU19" s="358"/>
      <c r="AV19" s="358"/>
      <c r="AW19" s="358"/>
      <c r="AX19" s="400"/>
    </row>
    <row r="20" spans="1:55" ht="25.5" customHeight="1">
      <c r="A20" s="386"/>
      <c r="B20" s="384"/>
      <c r="C20" s="384"/>
      <c r="D20" s="384"/>
      <c r="E20" s="384"/>
      <c r="F20" s="385"/>
      <c r="G20" s="359" t="s">
        <v>1847</v>
      </c>
      <c r="H20" s="634"/>
      <c r="I20" s="634"/>
      <c r="J20" s="634"/>
      <c r="K20" s="634"/>
      <c r="L20" s="634"/>
      <c r="M20" s="634"/>
      <c r="N20" s="634"/>
      <c r="O20" s="634"/>
      <c r="P20" s="634"/>
      <c r="Q20" s="634"/>
      <c r="R20" s="634"/>
      <c r="S20" s="634"/>
      <c r="T20" s="634"/>
      <c r="U20" s="634"/>
      <c r="V20" s="634"/>
      <c r="W20" s="634"/>
      <c r="X20" s="635"/>
      <c r="Y20" s="3205" t="s">
        <v>1846</v>
      </c>
      <c r="Z20" s="3208"/>
      <c r="AA20" s="3209"/>
      <c r="AB20" s="991" t="s">
        <v>830</v>
      </c>
      <c r="AC20" s="991"/>
      <c r="AD20" s="991"/>
      <c r="AE20" s="369">
        <v>152</v>
      </c>
      <c r="AF20" s="369"/>
      <c r="AG20" s="369"/>
      <c r="AH20" s="369"/>
      <c r="AI20" s="369"/>
      <c r="AJ20" s="369">
        <v>155</v>
      </c>
      <c r="AK20" s="369"/>
      <c r="AL20" s="369"/>
      <c r="AM20" s="369"/>
      <c r="AN20" s="369"/>
      <c r="AO20" s="369">
        <v>158</v>
      </c>
      <c r="AP20" s="369"/>
      <c r="AQ20" s="369"/>
      <c r="AR20" s="369"/>
      <c r="AS20" s="369"/>
      <c r="AT20" s="809"/>
      <c r="AU20" s="809"/>
      <c r="AV20" s="809"/>
      <c r="AW20" s="809"/>
      <c r="AX20" s="810"/>
    </row>
    <row r="21" spans="1:55" ht="25.5" customHeight="1">
      <c r="A21" s="387"/>
      <c r="B21" s="388"/>
      <c r="C21" s="388"/>
      <c r="D21" s="388"/>
      <c r="E21" s="388"/>
      <c r="F21" s="389"/>
      <c r="G21" s="401"/>
      <c r="H21" s="637"/>
      <c r="I21" s="637"/>
      <c r="J21" s="637"/>
      <c r="K21" s="637"/>
      <c r="L21" s="637"/>
      <c r="M21" s="637"/>
      <c r="N21" s="637"/>
      <c r="O21" s="637"/>
      <c r="P21" s="637"/>
      <c r="Q21" s="637"/>
      <c r="R21" s="637"/>
      <c r="S21" s="637"/>
      <c r="T21" s="637"/>
      <c r="U21" s="637"/>
      <c r="V21" s="637"/>
      <c r="W21" s="637"/>
      <c r="X21" s="638"/>
      <c r="Y21" s="3205" t="s">
        <v>1845</v>
      </c>
      <c r="Z21" s="3206"/>
      <c r="AA21" s="3207"/>
      <c r="AB21" s="991" t="s">
        <v>830</v>
      </c>
      <c r="AC21" s="991"/>
      <c r="AD21" s="991"/>
      <c r="AE21" s="369">
        <v>111</v>
      </c>
      <c r="AF21" s="369"/>
      <c r="AG21" s="369"/>
      <c r="AH21" s="369"/>
      <c r="AI21" s="369"/>
      <c r="AJ21" s="369">
        <v>130</v>
      </c>
      <c r="AK21" s="369"/>
      <c r="AL21" s="369"/>
      <c r="AM21" s="369"/>
      <c r="AN21" s="369"/>
      <c r="AO21" s="369">
        <v>143</v>
      </c>
      <c r="AP21" s="369"/>
      <c r="AQ21" s="369"/>
      <c r="AR21" s="369"/>
      <c r="AS21" s="369"/>
      <c r="AT21" s="369" t="s">
        <v>223</v>
      </c>
      <c r="AU21" s="369"/>
      <c r="AV21" s="369"/>
      <c r="AW21" s="369"/>
      <c r="AX21" s="3218"/>
    </row>
    <row r="22" spans="1:55" ht="23.65" customHeight="1">
      <c r="A22" s="387"/>
      <c r="B22" s="388"/>
      <c r="C22" s="388"/>
      <c r="D22" s="388"/>
      <c r="E22" s="388"/>
      <c r="F22" s="389"/>
      <c r="G22" s="636"/>
      <c r="H22" s="637"/>
      <c r="I22" s="637"/>
      <c r="J22" s="637"/>
      <c r="K22" s="637"/>
      <c r="L22" s="637"/>
      <c r="M22" s="637"/>
      <c r="N22" s="637"/>
      <c r="O22" s="637"/>
      <c r="P22" s="637"/>
      <c r="Q22" s="637"/>
      <c r="R22" s="637"/>
      <c r="S22" s="637"/>
      <c r="T22" s="637"/>
      <c r="U22" s="637"/>
      <c r="V22" s="637"/>
      <c r="W22" s="637"/>
      <c r="X22" s="638"/>
      <c r="Y22" s="357" t="s">
        <v>49</v>
      </c>
      <c r="Z22" s="352"/>
      <c r="AA22" s="353"/>
      <c r="AB22" s="390"/>
      <c r="AC22" s="390"/>
      <c r="AD22" s="390"/>
      <c r="AE22" s="390" t="s">
        <v>223</v>
      </c>
      <c r="AF22" s="390"/>
      <c r="AG22" s="390"/>
      <c r="AH22" s="390"/>
      <c r="AI22" s="390"/>
      <c r="AJ22" s="390" t="s">
        <v>223</v>
      </c>
      <c r="AK22" s="390"/>
      <c r="AL22" s="390"/>
      <c r="AM22" s="390"/>
      <c r="AN22" s="390"/>
      <c r="AO22" s="390" t="s">
        <v>223</v>
      </c>
      <c r="AP22" s="390"/>
      <c r="AQ22" s="390"/>
      <c r="AR22" s="390"/>
      <c r="AS22" s="390"/>
      <c r="AT22" s="380" t="s">
        <v>223</v>
      </c>
      <c r="AU22" s="380"/>
      <c r="AV22" s="380"/>
      <c r="AW22" s="380"/>
      <c r="AX22" s="391"/>
    </row>
    <row r="23" spans="1:55" ht="32.25" customHeight="1">
      <c r="A23" s="387"/>
      <c r="B23" s="388"/>
      <c r="C23" s="388"/>
      <c r="D23" s="388"/>
      <c r="E23" s="388"/>
      <c r="F23" s="389"/>
      <c r="G23" s="639"/>
      <c r="H23" s="640"/>
      <c r="I23" s="640"/>
      <c r="J23" s="640"/>
      <c r="K23" s="640"/>
      <c r="L23" s="640"/>
      <c r="M23" s="640"/>
      <c r="N23" s="640"/>
      <c r="O23" s="640"/>
      <c r="P23" s="640"/>
      <c r="Q23" s="640"/>
      <c r="R23" s="640"/>
      <c r="S23" s="640"/>
      <c r="T23" s="640"/>
      <c r="U23" s="640"/>
      <c r="V23" s="640"/>
      <c r="W23" s="640"/>
      <c r="X23" s="641"/>
      <c r="Y23" s="357" t="s">
        <v>51</v>
      </c>
      <c r="Z23" s="352"/>
      <c r="AA23" s="353"/>
      <c r="AB23" s="368" t="s">
        <v>150</v>
      </c>
      <c r="AC23" s="368"/>
      <c r="AD23" s="368"/>
      <c r="AE23" s="368" t="s">
        <v>223</v>
      </c>
      <c r="AF23" s="368"/>
      <c r="AG23" s="368"/>
      <c r="AH23" s="368"/>
      <c r="AI23" s="368"/>
      <c r="AJ23" s="368" t="s">
        <v>223</v>
      </c>
      <c r="AK23" s="368"/>
      <c r="AL23" s="368"/>
      <c r="AM23" s="368"/>
      <c r="AN23" s="368"/>
      <c r="AO23" s="368" t="s">
        <v>223</v>
      </c>
      <c r="AP23" s="368"/>
      <c r="AQ23" s="368"/>
      <c r="AR23" s="368"/>
      <c r="AS23" s="368"/>
      <c r="AT23" s="809"/>
      <c r="AU23" s="809"/>
      <c r="AV23" s="809"/>
      <c r="AW23" s="809"/>
      <c r="AX23" s="810"/>
    </row>
    <row r="24" spans="1:55" ht="31.7" customHeight="1">
      <c r="A24" s="303" t="s">
        <v>53</v>
      </c>
      <c r="B24" s="304"/>
      <c r="C24" s="304"/>
      <c r="D24" s="304"/>
      <c r="E24" s="304"/>
      <c r="F24" s="305"/>
      <c r="G24" s="374" t="s">
        <v>54</v>
      </c>
      <c r="H24" s="352"/>
      <c r="I24" s="352"/>
      <c r="J24" s="352"/>
      <c r="K24" s="352"/>
      <c r="L24" s="352"/>
      <c r="M24" s="352"/>
      <c r="N24" s="352"/>
      <c r="O24" s="352"/>
      <c r="P24" s="352"/>
      <c r="Q24" s="352"/>
      <c r="R24" s="352"/>
      <c r="S24" s="352"/>
      <c r="T24" s="352"/>
      <c r="U24" s="352"/>
      <c r="V24" s="352"/>
      <c r="W24" s="352"/>
      <c r="X24" s="353"/>
      <c r="Y24" s="375"/>
      <c r="Z24" s="376"/>
      <c r="AA24" s="377"/>
      <c r="AB24" s="357" t="s">
        <v>44</v>
      </c>
      <c r="AC24" s="352"/>
      <c r="AD24" s="353"/>
      <c r="AE24" s="358" t="s">
        <v>28</v>
      </c>
      <c r="AF24" s="358"/>
      <c r="AG24" s="358"/>
      <c r="AH24" s="358"/>
      <c r="AI24" s="358"/>
      <c r="AJ24" s="358" t="s">
        <v>29</v>
      </c>
      <c r="AK24" s="358"/>
      <c r="AL24" s="358"/>
      <c r="AM24" s="358"/>
      <c r="AN24" s="358"/>
      <c r="AO24" s="358" t="s">
        <v>30</v>
      </c>
      <c r="AP24" s="358"/>
      <c r="AQ24" s="358"/>
      <c r="AR24" s="358"/>
      <c r="AS24" s="358"/>
      <c r="AT24" s="300" t="s">
        <v>55</v>
      </c>
      <c r="AU24" s="301"/>
      <c r="AV24" s="301"/>
      <c r="AW24" s="301"/>
      <c r="AX24" s="302"/>
    </row>
    <row r="25" spans="1:55" ht="39.950000000000003" customHeight="1">
      <c r="A25" s="306"/>
      <c r="B25" s="307"/>
      <c r="C25" s="307"/>
      <c r="D25" s="307"/>
      <c r="E25" s="307"/>
      <c r="F25" s="308"/>
      <c r="G25" s="945" t="s">
        <v>1844</v>
      </c>
      <c r="H25" s="185"/>
      <c r="I25" s="185"/>
      <c r="J25" s="185"/>
      <c r="K25" s="185"/>
      <c r="L25" s="185"/>
      <c r="M25" s="185"/>
      <c r="N25" s="185"/>
      <c r="O25" s="185"/>
      <c r="P25" s="185"/>
      <c r="Q25" s="185"/>
      <c r="R25" s="185"/>
      <c r="S25" s="185"/>
      <c r="T25" s="185"/>
      <c r="U25" s="185"/>
      <c r="V25" s="185"/>
      <c r="W25" s="185"/>
      <c r="X25" s="946"/>
      <c r="Y25" s="365" t="s">
        <v>57</v>
      </c>
      <c r="Z25" s="366"/>
      <c r="AA25" s="367"/>
      <c r="AB25" s="848" t="s">
        <v>1479</v>
      </c>
      <c r="AC25" s="366"/>
      <c r="AD25" s="367"/>
      <c r="AE25" s="3216">
        <v>598751</v>
      </c>
      <c r="AF25" s="3216"/>
      <c r="AG25" s="3216"/>
      <c r="AH25" s="3216"/>
      <c r="AI25" s="3216"/>
      <c r="AJ25" s="3217">
        <v>273198</v>
      </c>
      <c r="AK25" s="3217"/>
      <c r="AL25" s="3217"/>
      <c r="AM25" s="3217"/>
      <c r="AN25" s="3217"/>
      <c r="AO25" s="3217" t="s">
        <v>1480</v>
      </c>
      <c r="AP25" s="3217"/>
      <c r="AQ25" s="3217"/>
      <c r="AR25" s="3217"/>
      <c r="AS25" s="3217"/>
      <c r="AT25" s="370" t="s">
        <v>411</v>
      </c>
      <c r="AU25" s="371"/>
      <c r="AV25" s="371"/>
      <c r="AW25" s="371"/>
      <c r="AX25" s="372"/>
      <c r="AY25" s="2"/>
      <c r="AZ25" s="3"/>
      <c r="BA25" s="3"/>
      <c r="BB25" s="3"/>
      <c r="BC25" s="3"/>
    </row>
    <row r="26" spans="1:55" ht="32.25" customHeight="1">
      <c r="A26" s="309"/>
      <c r="B26" s="310"/>
      <c r="C26" s="310"/>
      <c r="D26" s="310"/>
      <c r="E26" s="310"/>
      <c r="F26" s="311"/>
      <c r="G26" s="947"/>
      <c r="H26" s="191"/>
      <c r="I26" s="191"/>
      <c r="J26" s="191"/>
      <c r="K26" s="191"/>
      <c r="L26" s="191"/>
      <c r="M26" s="191"/>
      <c r="N26" s="191"/>
      <c r="O26" s="191"/>
      <c r="P26" s="191"/>
      <c r="Q26" s="191"/>
      <c r="R26" s="191"/>
      <c r="S26" s="191"/>
      <c r="T26" s="191"/>
      <c r="U26" s="191"/>
      <c r="V26" s="191"/>
      <c r="W26" s="191"/>
      <c r="X26" s="379"/>
      <c r="Y26" s="373" t="s">
        <v>60</v>
      </c>
      <c r="Z26" s="316"/>
      <c r="AA26" s="317"/>
      <c r="AB26" s="733" t="s">
        <v>1479</v>
      </c>
      <c r="AC26" s="316"/>
      <c r="AD26" s="317"/>
      <c r="AE26" s="3210">
        <v>854280</v>
      </c>
      <c r="AF26" s="3211"/>
      <c r="AG26" s="3211"/>
      <c r="AH26" s="3211"/>
      <c r="AI26" s="3212"/>
      <c r="AJ26" s="3213">
        <v>753000</v>
      </c>
      <c r="AK26" s="3214"/>
      <c r="AL26" s="3214"/>
      <c r="AM26" s="3214"/>
      <c r="AN26" s="3215"/>
      <c r="AO26" s="3213">
        <v>758000</v>
      </c>
      <c r="AP26" s="3214"/>
      <c r="AQ26" s="3214"/>
      <c r="AR26" s="3214"/>
      <c r="AS26" s="3215"/>
      <c r="AT26" s="190" t="s">
        <v>223</v>
      </c>
      <c r="AU26" s="191"/>
      <c r="AV26" s="191"/>
      <c r="AW26" s="191"/>
      <c r="AX26" s="192"/>
      <c r="AY26" s="2"/>
      <c r="AZ26" s="3"/>
      <c r="BA26" s="3"/>
      <c r="BB26" s="3"/>
      <c r="BC26" s="3"/>
    </row>
    <row r="27" spans="1:55" ht="32.25" customHeight="1">
      <c r="A27" s="303" t="s">
        <v>61</v>
      </c>
      <c r="B27" s="344"/>
      <c r="C27" s="344"/>
      <c r="D27" s="344"/>
      <c r="E27" s="344"/>
      <c r="F27" s="345"/>
      <c r="G27" s="352" t="s">
        <v>62</v>
      </c>
      <c r="H27" s="352"/>
      <c r="I27" s="352"/>
      <c r="J27" s="352"/>
      <c r="K27" s="352"/>
      <c r="L27" s="352"/>
      <c r="M27" s="352"/>
      <c r="N27" s="352"/>
      <c r="O27" s="352"/>
      <c r="P27" s="352"/>
      <c r="Q27" s="352"/>
      <c r="R27" s="352"/>
      <c r="S27" s="352"/>
      <c r="T27" s="352"/>
      <c r="U27" s="352"/>
      <c r="V27" s="352"/>
      <c r="W27" s="352"/>
      <c r="X27" s="353"/>
      <c r="Y27" s="354"/>
      <c r="Z27" s="355"/>
      <c r="AA27" s="356"/>
      <c r="AB27" s="357" t="s">
        <v>44</v>
      </c>
      <c r="AC27" s="352"/>
      <c r="AD27" s="353"/>
      <c r="AE27" s="357" t="s">
        <v>28</v>
      </c>
      <c r="AF27" s="352"/>
      <c r="AG27" s="352"/>
      <c r="AH27" s="352"/>
      <c r="AI27" s="353"/>
      <c r="AJ27" s="357" t="s">
        <v>29</v>
      </c>
      <c r="AK27" s="352"/>
      <c r="AL27" s="352"/>
      <c r="AM27" s="352"/>
      <c r="AN27" s="353"/>
      <c r="AO27" s="357" t="s">
        <v>30</v>
      </c>
      <c r="AP27" s="352"/>
      <c r="AQ27" s="352"/>
      <c r="AR27" s="352"/>
      <c r="AS27" s="353"/>
      <c r="AT27" s="300" t="s">
        <v>63</v>
      </c>
      <c r="AU27" s="301"/>
      <c r="AV27" s="301"/>
      <c r="AW27" s="301"/>
      <c r="AX27" s="302"/>
      <c r="AY27" s="2"/>
      <c r="AZ27" s="3"/>
      <c r="BA27" s="3"/>
      <c r="BB27" s="3"/>
      <c r="BC27" s="3"/>
    </row>
    <row r="28" spans="1:55" ht="46.5" customHeight="1">
      <c r="A28" s="346"/>
      <c r="B28" s="347"/>
      <c r="C28" s="347"/>
      <c r="D28" s="347"/>
      <c r="E28" s="347"/>
      <c r="F28" s="348"/>
      <c r="G28" s="326" t="s">
        <v>1843</v>
      </c>
      <c r="H28" s="326"/>
      <c r="I28" s="326"/>
      <c r="J28" s="326"/>
      <c r="K28" s="326"/>
      <c r="L28" s="326"/>
      <c r="M28" s="326"/>
      <c r="N28" s="326"/>
      <c r="O28" s="326"/>
      <c r="P28" s="326"/>
      <c r="Q28" s="326"/>
      <c r="R28" s="326"/>
      <c r="S28" s="326"/>
      <c r="T28" s="326"/>
      <c r="U28" s="326"/>
      <c r="V28" s="326"/>
      <c r="W28" s="326"/>
      <c r="X28" s="326"/>
      <c r="Y28" s="328" t="s">
        <v>61</v>
      </c>
      <c r="Z28" s="329"/>
      <c r="AA28" s="330"/>
      <c r="AB28" s="325" t="s">
        <v>1842</v>
      </c>
      <c r="AC28" s="313"/>
      <c r="AD28" s="331"/>
      <c r="AE28" s="335">
        <v>31513</v>
      </c>
      <c r="AF28" s="313"/>
      <c r="AG28" s="313"/>
      <c r="AH28" s="313"/>
      <c r="AI28" s="331"/>
      <c r="AJ28" s="335">
        <v>21015</v>
      </c>
      <c r="AK28" s="313"/>
      <c r="AL28" s="313"/>
      <c r="AM28" s="313"/>
      <c r="AN28" s="331"/>
      <c r="AO28" s="325" t="s">
        <v>1480</v>
      </c>
      <c r="AP28" s="313"/>
      <c r="AQ28" s="313"/>
      <c r="AR28" s="313"/>
      <c r="AS28" s="331"/>
      <c r="AT28" s="325" t="s">
        <v>229</v>
      </c>
      <c r="AU28" s="313"/>
      <c r="AV28" s="313"/>
      <c r="AW28" s="313"/>
      <c r="AX28" s="314"/>
    </row>
    <row r="29" spans="1:55" ht="47.1" customHeight="1">
      <c r="A29" s="349"/>
      <c r="B29" s="350"/>
      <c r="C29" s="350"/>
      <c r="D29" s="350"/>
      <c r="E29" s="350"/>
      <c r="F29" s="351"/>
      <c r="G29" s="327"/>
      <c r="H29" s="327"/>
      <c r="I29" s="327"/>
      <c r="J29" s="327"/>
      <c r="K29" s="327"/>
      <c r="L29" s="327"/>
      <c r="M29" s="327"/>
      <c r="N29" s="327"/>
      <c r="O29" s="327"/>
      <c r="P29" s="327"/>
      <c r="Q29" s="327"/>
      <c r="R29" s="327"/>
      <c r="S29" s="327"/>
      <c r="T29" s="327"/>
      <c r="U29" s="327"/>
      <c r="V29" s="327"/>
      <c r="W29" s="327"/>
      <c r="X29" s="327"/>
      <c r="Y29" s="315" t="s">
        <v>66</v>
      </c>
      <c r="Z29" s="316"/>
      <c r="AA29" s="317"/>
      <c r="AB29" s="325" t="s">
        <v>145</v>
      </c>
      <c r="AC29" s="313"/>
      <c r="AD29" s="331"/>
      <c r="AE29" s="925" t="s">
        <v>1841</v>
      </c>
      <c r="AF29" s="926"/>
      <c r="AG29" s="926"/>
      <c r="AH29" s="926"/>
      <c r="AI29" s="927"/>
      <c r="AJ29" s="925" t="s">
        <v>1840</v>
      </c>
      <c r="AK29" s="926"/>
      <c r="AL29" s="926"/>
      <c r="AM29" s="926"/>
      <c r="AN29" s="927"/>
      <c r="AO29" s="325" t="s">
        <v>229</v>
      </c>
      <c r="AP29" s="313"/>
      <c r="AQ29" s="313"/>
      <c r="AR29" s="313"/>
      <c r="AS29" s="331"/>
      <c r="AT29" s="325" t="s">
        <v>229</v>
      </c>
      <c r="AU29" s="313"/>
      <c r="AV29" s="313"/>
      <c r="AW29" s="313"/>
      <c r="AX29" s="314"/>
    </row>
    <row r="30" spans="1:55" ht="23.1" customHeight="1">
      <c r="A30" s="268" t="s">
        <v>71</v>
      </c>
      <c r="B30" s="269"/>
      <c r="C30" s="274" t="s">
        <v>72</v>
      </c>
      <c r="D30" s="275"/>
      <c r="E30" s="275"/>
      <c r="F30" s="275"/>
      <c r="G30" s="275"/>
      <c r="H30" s="275"/>
      <c r="I30" s="275"/>
      <c r="J30" s="275"/>
      <c r="K30" s="276"/>
      <c r="L30" s="277" t="s">
        <v>73</v>
      </c>
      <c r="M30" s="277"/>
      <c r="N30" s="277"/>
      <c r="O30" s="277"/>
      <c r="P30" s="277"/>
      <c r="Q30" s="277"/>
      <c r="R30" s="278" t="s">
        <v>32</v>
      </c>
      <c r="S30" s="278"/>
      <c r="T30" s="278"/>
      <c r="U30" s="278"/>
      <c r="V30" s="278"/>
      <c r="W30" s="278"/>
      <c r="X30" s="279" t="s">
        <v>74</v>
      </c>
      <c r="Y30" s="275"/>
      <c r="Z30" s="275"/>
      <c r="AA30" s="275"/>
      <c r="AB30" s="275"/>
      <c r="AC30" s="275"/>
      <c r="AD30" s="275"/>
      <c r="AE30" s="275"/>
      <c r="AF30" s="275"/>
      <c r="AG30" s="275"/>
      <c r="AH30" s="275"/>
      <c r="AI30" s="275"/>
      <c r="AJ30" s="275"/>
      <c r="AK30" s="275"/>
      <c r="AL30" s="275"/>
      <c r="AM30" s="275"/>
      <c r="AN30" s="275"/>
      <c r="AO30" s="275"/>
      <c r="AP30" s="275"/>
      <c r="AQ30" s="275"/>
      <c r="AR30" s="275"/>
      <c r="AS30" s="275"/>
      <c r="AT30" s="275"/>
      <c r="AU30" s="275"/>
      <c r="AV30" s="275"/>
      <c r="AW30" s="275"/>
      <c r="AX30" s="280"/>
    </row>
    <row r="31" spans="1:55" ht="23.1" customHeight="1">
      <c r="A31" s="270"/>
      <c r="B31" s="271"/>
      <c r="C31" s="834" t="s">
        <v>320</v>
      </c>
      <c r="D31" s="835"/>
      <c r="E31" s="835"/>
      <c r="F31" s="835"/>
      <c r="G31" s="835"/>
      <c r="H31" s="835"/>
      <c r="I31" s="835"/>
      <c r="J31" s="835"/>
      <c r="K31" s="836"/>
      <c r="L31" s="285">
        <v>1</v>
      </c>
      <c r="M31" s="285"/>
      <c r="N31" s="285"/>
      <c r="O31" s="285"/>
      <c r="P31" s="285"/>
      <c r="Q31" s="285"/>
      <c r="R31" s="285"/>
      <c r="S31" s="285"/>
      <c r="T31" s="285"/>
      <c r="U31" s="285"/>
      <c r="V31" s="285"/>
      <c r="W31" s="285"/>
      <c r="X31" s="286"/>
      <c r="Y31" s="287"/>
      <c r="Z31" s="287"/>
      <c r="AA31" s="287"/>
      <c r="AB31" s="287"/>
      <c r="AC31" s="287"/>
      <c r="AD31" s="287"/>
      <c r="AE31" s="287"/>
      <c r="AF31" s="287"/>
      <c r="AG31" s="287"/>
      <c r="AH31" s="287"/>
      <c r="AI31" s="287"/>
      <c r="AJ31" s="287"/>
      <c r="AK31" s="287"/>
      <c r="AL31" s="287"/>
      <c r="AM31" s="287"/>
      <c r="AN31" s="287"/>
      <c r="AO31" s="287"/>
      <c r="AP31" s="287"/>
      <c r="AQ31" s="287"/>
      <c r="AR31" s="287"/>
      <c r="AS31" s="287"/>
      <c r="AT31" s="287"/>
      <c r="AU31" s="287"/>
      <c r="AV31" s="287"/>
      <c r="AW31" s="287"/>
      <c r="AX31" s="288"/>
    </row>
    <row r="32" spans="1:55" ht="23.1" customHeight="1">
      <c r="A32" s="270"/>
      <c r="B32" s="271"/>
      <c r="C32" s="265"/>
      <c r="D32" s="266"/>
      <c r="E32" s="266"/>
      <c r="F32" s="266"/>
      <c r="G32" s="266"/>
      <c r="H32" s="266"/>
      <c r="I32" s="266"/>
      <c r="J32" s="266"/>
      <c r="K32" s="267"/>
      <c r="L32" s="261"/>
      <c r="M32" s="261"/>
      <c r="N32" s="261"/>
      <c r="O32" s="261"/>
      <c r="P32" s="261"/>
      <c r="Q32" s="261"/>
      <c r="R32" s="261"/>
      <c r="S32" s="261"/>
      <c r="T32" s="261"/>
      <c r="U32" s="261"/>
      <c r="V32" s="261"/>
      <c r="W32" s="261"/>
      <c r="X32" s="262"/>
      <c r="Y32" s="263"/>
      <c r="Z32" s="263"/>
      <c r="AA32" s="263"/>
      <c r="AB32" s="263"/>
      <c r="AC32" s="263"/>
      <c r="AD32" s="263"/>
      <c r="AE32" s="263"/>
      <c r="AF32" s="263"/>
      <c r="AG32" s="263"/>
      <c r="AH32" s="263"/>
      <c r="AI32" s="263"/>
      <c r="AJ32" s="263"/>
      <c r="AK32" s="263"/>
      <c r="AL32" s="263"/>
      <c r="AM32" s="263"/>
      <c r="AN32" s="263"/>
      <c r="AO32" s="263"/>
      <c r="AP32" s="263"/>
      <c r="AQ32" s="263"/>
      <c r="AR32" s="263"/>
      <c r="AS32" s="263"/>
      <c r="AT32" s="263"/>
      <c r="AU32" s="263"/>
      <c r="AV32" s="263"/>
      <c r="AW32" s="263"/>
      <c r="AX32" s="264"/>
    </row>
    <row r="33" spans="1:50" ht="23.1" customHeight="1">
      <c r="A33" s="270"/>
      <c r="B33" s="271"/>
      <c r="C33" s="265"/>
      <c r="D33" s="266"/>
      <c r="E33" s="266"/>
      <c r="F33" s="266"/>
      <c r="G33" s="266"/>
      <c r="H33" s="266"/>
      <c r="I33" s="266"/>
      <c r="J33" s="266"/>
      <c r="K33" s="267"/>
      <c r="L33" s="261"/>
      <c r="M33" s="261"/>
      <c r="N33" s="261"/>
      <c r="O33" s="261"/>
      <c r="P33" s="261"/>
      <c r="Q33" s="261"/>
      <c r="R33" s="261"/>
      <c r="S33" s="261"/>
      <c r="T33" s="261"/>
      <c r="U33" s="261"/>
      <c r="V33" s="261"/>
      <c r="W33" s="261"/>
      <c r="X33" s="262"/>
      <c r="Y33" s="263"/>
      <c r="Z33" s="263"/>
      <c r="AA33" s="263"/>
      <c r="AB33" s="263"/>
      <c r="AC33" s="263"/>
      <c r="AD33" s="263"/>
      <c r="AE33" s="263"/>
      <c r="AF33" s="263"/>
      <c r="AG33" s="263"/>
      <c r="AH33" s="263"/>
      <c r="AI33" s="263"/>
      <c r="AJ33" s="263"/>
      <c r="AK33" s="263"/>
      <c r="AL33" s="263"/>
      <c r="AM33" s="263"/>
      <c r="AN33" s="263"/>
      <c r="AO33" s="263"/>
      <c r="AP33" s="263"/>
      <c r="AQ33" s="263"/>
      <c r="AR33" s="263"/>
      <c r="AS33" s="263"/>
      <c r="AT33" s="263"/>
      <c r="AU33" s="263"/>
      <c r="AV33" s="263"/>
      <c r="AW33" s="263"/>
      <c r="AX33" s="264"/>
    </row>
    <row r="34" spans="1:50" ht="23.1" customHeight="1">
      <c r="A34" s="270"/>
      <c r="B34" s="271"/>
      <c r="C34" s="265"/>
      <c r="D34" s="266"/>
      <c r="E34" s="266"/>
      <c r="F34" s="266"/>
      <c r="G34" s="266"/>
      <c r="H34" s="266"/>
      <c r="I34" s="266"/>
      <c r="J34" s="266"/>
      <c r="K34" s="267"/>
      <c r="L34" s="261"/>
      <c r="M34" s="261"/>
      <c r="N34" s="261"/>
      <c r="O34" s="261"/>
      <c r="P34" s="261"/>
      <c r="Q34" s="261"/>
      <c r="R34" s="261"/>
      <c r="S34" s="261"/>
      <c r="T34" s="261"/>
      <c r="U34" s="261"/>
      <c r="V34" s="261"/>
      <c r="W34" s="261"/>
      <c r="X34" s="262"/>
      <c r="Y34" s="263"/>
      <c r="Z34" s="263"/>
      <c r="AA34" s="263"/>
      <c r="AB34" s="263"/>
      <c r="AC34" s="263"/>
      <c r="AD34" s="263"/>
      <c r="AE34" s="263"/>
      <c r="AF34" s="263"/>
      <c r="AG34" s="263"/>
      <c r="AH34" s="263"/>
      <c r="AI34" s="263"/>
      <c r="AJ34" s="263"/>
      <c r="AK34" s="263"/>
      <c r="AL34" s="263"/>
      <c r="AM34" s="263"/>
      <c r="AN34" s="263"/>
      <c r="AO34" s="263"/>
      <c r="AP34" s="263"/>
      <c r="AQ34" s="263"/>
      <c r="AR34" s="263"/>
      <c r="AS34" s="263"/>
      <c r="AT34" s="263"/>
      <c r="AU34" s="263"/>
      <c r="AV34" s="263"/>
      <c r="AW34" s="263"/>
      <c r="AX34" s="264"/>
    </row>
    <row r="35" spans="1:50" ht="23.1" customHeight="1">
      <c r="A35" s="270"/>
      <c r="B35" s="271"/>
      <c r="C35" s="265"/>
      <c r="D35" s="266"/>
      <c r="E35" s="266"/>
      <c r="F35" s="266"/>
      <c r="G35" s="266"/>
      <c r="H35" s="266"/>
      <c r="I35" s="266"/>
      <c r="J35" s="266"/>
      <c r="K35" s="267"/>
      <c r="L35" s="261"/>
      <c r="M35" s="261"/>
      <c r="N35" s="261"/>
      <c r="O35" s="261"/>
      <c r="P35" s="261"/>
      <c r="Q35" s="261"/>
      <c r="R35" s="261"/>
      <c r="S35" s="261"/>
      <c r="T35" s="261"/>
      <c r="U35" s="261"/>
      <c r="V35" s="261"/>
      <c r="W35" s="261"/>
      <c r="X35" s="262"/>
      <c r="Y35" s="263"/>
      <c r="Z35" s="263"/>
      <c r="AA35" s="263"/>
      <c r="AB35" s="263"/>
      <c r="AC35" s="263"/>
      <c r="AD35" s="263"/>
      <c r="AE35" s="263"/>
      <c r="AF35" s="263"/>
      <c r="AG35" s="263"/>
      <c r="AH35" s="263"/>
      <c r="AI35" s="263"/>
      <c r="AJ35" s="263"/>
      <c r="AK35" s="263"/>
      <c r="AL35" s="263"/>
      <c r="AM35" s="263"/>
      <c r="AN35" s="263"/>
      <c r="AO35" s="263"/>
      <c r="AP35" s="263"/>
      <c r="AQ35" s="263"/>
      <c r="AR35" s="263"/>
      <c r="AS35" s="263"/>
      <c r="AT35" s="263"/>
      <c r="AU35" s="263"/>
      <c r="AV35" s="263"/>
      <c r="AW35" s="263"/>
      <c r="AX35" s="264"/>
    </row>
    <row r="36" spans="1:50" ht="22.5" customHeight="1">
      <c r="A36" s="270"/>
      <c r="B36" s="271"/>
      <c r="C36" s="289"/>
      <c r="D36" s="290"/>
      <c r="E36" s="290"/>
      <c r="F36" s="290"/>
      <c r="G36" s="290"/>
      <c r="H36" s="290"/>
      <c r="I36" s="290"/>
      <c r="J36" s="290"/>
      <c r="K36" s="291"/>
      <c r="L36" s="292"/>
      <c r="M36" s="290"/>
      <c r="N36" s="290"/>
      <c r="O36" s="290"/>
      <c r="P36" s="290"/>
      <c r="Q36" s="291"/>
      <c r="R36" s="292"/>
      <c r="S36" s="290"/>
      <c r="T36" s="290"/>
      <c r="U36" s="290"/>
      <c r="V36" s="290"/>
      <c r="W36" s="291"/>
      <c r="X36" s="262"/>
      <c r="Y36" s="263"/>
      <c r="Z36" s="263"/>
      <c r="AA36" s="263"/>
      <c r="AB36" s="263"/>
      <c r="AC36" s="263"/>
      <c r="AD36" s="263"/>
      <c r="AE36" s="263"/>
      <c r="AF36" s="263"/>
      <c r="AG36" s="263"/>
      <c r="AH36" s="263"/>
      <c r="AI36" s="263"/>
      <c r="AJ36" s="263"/>
      <c r="AK36" s="263"/>
      <c r="AL36" s="263"/>
      <c r="AM36" s="263"/>
      <c r="AN36" s="263"/>
      <c r="AO36" s="263"/>
      <c r="AP36" s="263"/>
      <c r="AQ36" s="263"/>
      <c r="AR36" s="263"/>
      <c r="AS36" s="263"/>
      <c r="AT36" s="263"/>
      <c r="AU36" s="263"/>
      <c r="AV36" s="263"/>
      <c r="AW36" s="263"/>
      <c r="AX36" s="264"/>
    </row>
    <row r="37" spans="1:50" ht="21.75" customHeight="1" thickBot="1">
      <c r="A37" s="272"/>
      <c r="B37" s="273"/>
      <c r="C37" s="293" t="s">
        <v>39</v>
      </c>
      <c r="D37" s="294"/>
      <c r="E37" s="294"/>
      <c r="F37" s="294"/>
      <c r="G37" s="294"/>
      <c r="H37" s="294"/>
      <c r="I37" s="294"/>
      <c r="J37" s="294"/>
      <c r="K37" s="295"/>
      <c r="L37" s="299">
        <v>1</v>
      </c>
      <c r="M37" s="294"/>
      <c r="N37" s="294"/>
      <c r="O37" s="294"/>
      <c r="P37" s="294"/>
      <c r="Q37" s="295"/>
      <c r="R37" s="299"/>
      <c r="S37" s="294"/>
      <c r="T37" s="294"/>
      <c r="U37" s="294"/>
      <c r="V37" s="294"/>
      <c r="W37" s="295"/>
      <c r="X37" s="255"/>
      <c r="Y37" s="256"/>
      <c r="Z37" s="256"/>
      <c r="AA37" s="256"/>
      <c r="AB37" s="256"/>
      <c r="AC37" s="256"/>
      <c r="AD37" s="256"/>
      <c r="AE37" s="256"/>
      <c r="AF37" s="256"/>
      <c r="AG37" s="256"/>
      <c r="AH37" s="256"/>
      <c r="AI37" s="256"/>
      <c r="AJ37" s="256"/>
      <c r="AK37" s="256"/>
      <c r="AL37" s="256"/>
      <c r="AM37" s="256"/>
      <c r="AN37" s="256"/>
      <c r="AO37" s="256"/>
      <c r="AP37" s="256"/>
      <c r="AQ37" s="256"/>
      <c r="AR37" s="256"/>
      <c r="AS37" s="256"/>
      <c r="AT37" s="256"/>
      <c r="AU37" s="256"/>
      <c r="AV37" s="256"/>
      <c r="AW37" s="256"/>
      <c r="AX37" s="257"/>
    </row>
    <row r="38" spans="1:50" ht="24.75" customHeight="1" thickBot="1">
      <c r="A38" s="4"/>
      <c r="B38" s="4"/>
      <c r="C38" s="4"/>
      <c r="D38" s="4"/>
      <c r="E38" s="4"/>
      <c r="F38" s="4"/>
      <c r="G38" s="5"/>
      <c r="H38" s="5"/>
      <c r="I38" s="5"/>
      <c r="J38" s="5"/>
      <c r="K38" s="5"/>
      <c r="L38" s="6"/>
      <c r="M38" s="5"/>
      <c r="N38" s="5"/>
      <c r="O38" s="5"/>
      <c r="P38" s="5"/>
      <c r="Q38" s="5"/>
      <c r="R38" s="5"/>
      <c r="S38" s="5"/>
      <c r="T38" s="5"/>
      <c r="U38" s="5"/>
      <c r="V38" s="5"/>
      <c r="W38" s="5"/>
      <c r="X38" s="5"/>
      <c r="Y38" s="7"/>
      <c r="Z38" s="7"/>
      <c r="AA38" s="7"/>
      <c r="AB38" s="7"/>
      <c r="AC38" s="5"/>
      <c r="AD38" s="5"/>
      <c r="AE38" s="5"/>
      <c r="AF38" s="5"/>
      <c r="AG38" s="5"/>
      <c r="AH38" s="6"/>
      <c r="AI38" s="5"/>
      <c r="AJ38" s="5"/>
      <c r="AK38" s="5"/>
      <c r="AL38" s="5"/>
      <c r="AM38" s="5"/>
      <c r="AN38" s="5"/>
      <c r="AO38" s="5"/>
      <c r="AP38" s="5"/>
      <c r="AQ38" s="5"/>
      <c r="AR38" s="5"/>
      <c r="AS38" s="5"/>
      <c r="AT38" s="5"/>
      <c r="AU38" s="7"/>
      <c r="AV38" s="7"/>
      <c r="AW38" s="7"/>
      <c r="AX38" s="7"/>
    </row>
    <row r="39" spans="1:50" ht="21.75" customHeight="1">
      <c r="A39" s="139" t="s">
        <v>76</v>
      </c>
      <c r="B39" s="140"/>
      <c r="C39" s="140"/>
      <c r="D39" s="140"/>
      <c r="E39" s="140"/>
      <c r="F39" s="140"/>
      <c r="G39" s="140"/>
      <c r="H39" s="140"/>
      <c r="I39" s="140"/>
      <c r="J39" s="140"/>
      <c r="K39" s="140"/>
      <c r="L39" s="140"/>
      <c r="M39" s="140"/>
      <c r="N39" s="140"/>
      <c r="O39" s="140"/>
      <c r="P39" s="140"/>
      <c r="Q39" s="140"/>
      <c r="R39" s="140"/>
      <c r="S39" s="140"/>
      <c r="T39" s="140"/>
      <c r="U39" s="140"/>
      <c r="V39" s="140"/>
      <c r="W39" s="140"/>
      <c r="X39" s="140"/>
      <c r="Y39" s="140"/>
      <c r="Z39" s="140"/>
      <c r="AA39" s="140"/>
      <c r="AB39" s="140"/>
      <c r="AC39" s="140"/>
      <c r="AD39" s="140"/>
      <c r="AE39" s="140"/>
      <c r="AF39" s="140"/>
      <c r="AG39" s="140"/>
      <c r="AH39" s="140"/>
      <c r="AI39" s="140"/>
      <c r="AJ39" s="140"/>
      <c r="AK39" s="140"/>
      <c r="AL39" s="140"/>
      <c r="AM39" s="140"/>
      <c r="AN39" s="140"/>
      <c r="AO39" s="140"/>
      <c r="AP39" s="140"/>
      <c r="AQ39" s="140"/>
      <c r="AR39" s="140"/>
      <c r="AS39" s="140"/>
      <c r="AT39" s="140"/>
      <c r="AU39" s="140"/>
      <c r="AV39" s="140"/>
      <c r="AW39" s="140"/>
      <c r="AX39" s="141"/>
    </row>
    <row r="40" spans="1:50" ht="21" customHeight="1">
      <c r="A40" s="8"/>
      <c r="B40" s="9"/>
      <c r="C40" s="235" t="s">
        <v>77</v>
      </c>
      <c r="D40" s="236"/>
      <c r="E40" s="236"/>
      <c r="F40" s="236"/>
      <c r="G40" s="236"/>
      <c r="H40" s="236"/>
      <c r="I40" s="236"/>
      <c r="J40" s="236"/>
      <c r="K40" s="236"/>
      <c r="L40" s="236"/>
      <c r="M40" s="236"/>
      <c r="N40" s="236"/>
      <c r="O40" s="236"/>
      <c r="P40" s="236"/>
      <c r="Q40" s="236"/>
      <c r="R40" s="236"/>
      <c r="S40" s="236"/>
      <c r="T40" s="236"/>
      <c r="U40" s="236"/>
      <c r="V40" s="236"/>
      <c r="W40" s="236"/>
      <c r="X40" s="236"/>
      <c r="Y40" s="236"/>
      <c r="Z40" s="236"/>
      <c r="AA40" s="236"/>
      <c r="AB40" s="236"/>
      <c r="AC40" s="237"/>
      <c r="AD40" s="236" t="s">
        <v>78</v>
      </c>
      <c r="AE40" s="236"/>
      <c r="AF40" s="236"/>
      <c r="AG40" s="238" t="s">
        <v>79</v>
      </c>
      <c r="AH40" s="236"/>
      <c r="AI40" s="236"/>
      <c r="AJ40" s="236"/>
      <c r="AK40" s="236"/>
      <c r="AL40" s="236"/>
      <c r="AM40" s="236"/>
      <c r="AN40" s="236"/>
      <c r="AO40" s="236"/>
      <c r="AP40" s="236"/>
      <c r="AQ40" s="236"/>
      <c r="AR40" s="236"/>
      <c r="AS40" s="236"/>
      <c r="AT40" s="236"/>
      <c r="AU40" s="236"/>
      <c r="AV40" s="236"/>
      <c r="AW40" s="236"/>
      <c r="AX40" s="239"/>
    </row>
    <row r="41" spans="1:50" ht="26.25" customHeight="1">
      <c r="A41" s="240" t="s">
        <v>136</v>
      </c>
      <c r="B41" s="241"/>
      <c r="C41" s="242" t="s">
        <v>135</v>
      </c>
      <c r="D41" s="243"/>
      <c r="E41" s="243"/>
      <c r="F41" s="243"/>
      <c r="G41" s="243"/>
      <c r="H41" s="243"/>
      <c r="I41" s="243"/>
      <c r="J41" s="243"/>
      <c r="K41" s="243"/>
      <c r="L41" s="243"/>
      <c r="M41" s="243"/>
      <c r="N41" s="243"/>
      <c r="O41" s="243"/>
      <c r="P41" s="243"/>
      <c r="Q41" s="243"/>
      <c r="R41" s="243"/>
      <c r="S41" s="243"/>
      <c r="T41" s="243"/>
      <c r="U41" s="243"/>
      <c r="V41" s="243"/>
      <c r="W41" s="243"/>
      <c r="X41" s="243"/>
      <c r="Y41" s="243"/>
      <c r="Z41" s="243"/>
      <c r="AA41" s="243"/>
      <c r="AB41" s="243"/>
      <c r="AC41" s="244"/>
      <c r="AD41" s="245" t="s">
        <v>208</v>
      </c>
      <c r="AE41" s="246"/>
      <c r="AF41" s="246"/>
      <c r="AG41" s="3202" t="s">
        <v>1839</v>
      </c>
      <c r="AH41" s="3203"/>
      <c r="AI41" s="3203"/>
      <c r="AJ41" s="3203"/>
      <c r="AK41" s="3203"/>
      <c r="AL41" s="3203"/>
      <c r="AM41" s="3203"/>
      <c r="AN41" s="3203"/>
      <c r="AO41" s="3203"/>
      <c r="AP41" s="3203"/>
      <c r="AQ41" s="3203"/>
      <c r="AR41" s="3203"/>
      <c r="AS41" s="3203"/>
      <c r="AT41" s="3203"/>
      <c r="AU41" s="3203"/>
      <c r="AV41" s="3203"/>
      <c r="AW41" s="3203"/>
      <c r="AX41" s="3204"/>
    </row>
    <row r="42" spans="1:50" ht="26.25" customHeight="1">
      <c r="A42" s="175"/>
      <c r="B42" s="176"/>
      <c r="C42" s="250" t="s">
        <v>133</v>
      </c>
      <c r="D42" s="251"/>
      <c r="E42" s="251"/>
      <c r="F42" s="251"/>
      <c r="G42" s="251"/>
      <c r="H42" s="251"/>
      <c r="I42" s="251"/>
      <c r="J42" s="251"/>
      <c r="K42" s="251"/>
      <c r="L42" s="251"/>
      <c r="M42" s="251"/>
      <c r="N42" s="251"/>
      <c r="O42" s="251"/>
      <c r="P42" s="251"/>
      <c r="Q42" s="251"/>
      <c r="R42" s="251"/>
      <c r="S42" s="251"/>
      <c r="T42" s="251"/>
      <c r="U42" s="251"/>
      <c r="V42" s="251"/>
      <c r="W42" s="251"/>
      <c r="X42" s="251"/>
      <c r="Y42" s="251"/>
      <c r="Z42" s="251"/>
      <c r="AA42" s="251"/>
      <c r="AB42" s="251"/>
      <c r="AC42" s="203"/>
      <c r="AD42" s="217" t="s">
        <v>208</v>
      </c>
      <c r="AE42" s="218"/>
      <c r="AF42" s="218"/>
      <c r="AG42" s="3196"/>
      <c r="AH42" s="3197"/>
      <c r="AI42" s="3197"/>
      <c r="AJ42" s="3197"/>
      <c r="AK42" s="3197"/>
      <c r="AL42" s="3197"/>
      <c r="AM42" s="3197"/>
      <c r="AN42" s="3197"/>
      <c r="AO42" s="3197"/>
      <c r="AP42" s="3197"/>
      <c r="AQ42" s="3197"/>
      <c r="AR42" s="3197"/>
      <c r="AS42" s="3197"/>
      <c r="AT42" s="3197"/>
      <c r="AU42" s="3197"/>
      <c r="AV42" s="3197"/>
      <c r="AW42" s="3197"/>
      <c r="AX42" s="3198"/>
    </row>
    <row r="43" spans="1:50" ht="30" customHeight="1">
      <c r="A43" s="177"/>
      <c r="B43" s="178"/>
      <c r="C43" s="252" t="s">
        <v>132</v>
      </c>
      <c r="D43" s="253"/>
      <c r="E43" s="253"/>
      <c r="F43" s="253"/>
      <c r="G43" s="253"/>
      <c r="H43" s="253"/>
      <c r="I43" s="253"/>
      <c r="J43" s="253"/>
      <c r="K43" s="253"/>
      <c r="L43" s="253"/>
      <c r="M43" s="253"/>
      <c r="N43" s="253"/>
      <c r="O43" s="253"/>
      <c r="P43" s="253"/>
      <c r="Q43" s="253"/>
      <c r="R43" s="253"/>
      <c r="S43" s="253"/>
      <c r="T43" s="253"/>
      <c r="U43" s="253"/>
      <c r="V43" s="253"/>
      <c r="W43" s="253"/>
      <c r="X43" s="253"/>
      <c r="Y43" s="253"/>
      <c r="Z43" s="253"/>
      <c r="AA43" s="253"/>
      <c r="AB43" s="253"/>
      <c r="AC43" s="254"/>
      <c r="AD43" s="233" t="s">
        <v>208</v>
      </c>
      <c r="AE43" s="234"/>
      <c r="AF43" s="234"/>
      <c r="AG43" s="3199"/>
      <c r="AH43" s="3200"/>
      <c r="AI43" s="3200"/>
      <c r="AJ43" s="3200"/>
      <c r="AK43" s="3200"/>
      <c r="AL43" s="3200"/>
      <c r="AM43" s="3200"/>
      <c r="AN43" s="3200"/>
      <c r="AO43" s="3200"/>
      <c r="AP43" s="3200"/>
      <c r="AQ43" s="3200"/>
      <c r="AR43" s="3200"/>
      <c r="AS43" s="3200"/>
      <c r="AT43" s="3200"/>
      <c r="AU43" s="3200"/>
      <c r="AV43" s="3200"/>
      <c r="AW43" s="3200"/>
      <c r="AX43" s="3201"/>
    </row>
    <row r="44" spans="1:50" ht="26.25" customHeight="1">
      <c r="A44" s="158" t="s">
        <v>131</v>
      </c>
      <c r="B44" s="174"/>
      <c r="C44" s="206" t="s">
        <v>130</v>
      </c>
      <c r="D44" s="181"/>
      <c r="E44" s="181"/>
      <c r="F44" s="181"/>
      <c r="G44" s="181"/>
      <c r="H44" s="181"/>
      <c r="I44" s="181"/>
      <c r="J44" s="181"/>
      <c r="K44" s="181"/>
      <c r="L44" s="181"/>
      <c r="M44" s="181"/>
      <c r="N44" s="181"/>
      <c r="O44" s="181"/>
      <c r="P44" s="181"/>
      <c r="Q44" s="181"/>
      <c r="R44" s="181"/>
      <c r="S44" s="181"/>
      <c r="T44" s="181"/>
      <c r="U44" s="181"/>
      <c r="V44" s="181"/>
      <c r="W44" s="181"/>
      <c r="X44" s="181"/>
      <c r="Y44" s="181"/>
      <c r="Z44" s="181"/>
      <c r="AA44" s="181"/>
      <c r="AB44" s="181"/>
      <c r="AC44" s="181"/>
      <c r="AD44" s="182" t="s">
        <v>208</v>
      </c>
      <c r="AE44" s="183"/>
      <c r="AF44" s="183"/>
      <c r="AG44" s="3193" t="s">
        <v>1838</v>
      </c>
      <c r="AH44" s="3194"/>
      <c r="AI44" s="3194"/>
      <c r="AJ44" s="3194"/>
      <c r="AK44" s="3194"/>
      <c r="AL44" s="3194"/>
      <c r="AM44" s="3194"/>
      <c r="AN44" s="3194"/>
      <c r="AO44" s="3194"/>
      <c r="AP44" s="3194"/>
      <c r="AQ44" s="3194"/>
      <c r="AR44" s="3194"/>
      <c r="AS44" s="3194"/>
      <c r="AT44" s="3194"/>
      <c r="AU44" s="3194"/>
      <c r="AV44" s="3194"/>
      <c r="AW44" s="3194"/>
      <c r="AX44" s="3195"/>
    </row>
    <row r="45" spans="1:50" ht="26.25" customHeight="1">
      <c r="A45" s="175"/>
      <c r="B45" s="176"/>
      <c r="C45" s="216" t="s">
        <v>128</v>
      </c>
      <c r="D45" s="203"/>
      <c r="E45" s="203"/>
      <c r="F45" s="203"/>
      <c r="G45" s="203"/>
      <c r="H45" s="203"/>
      <c r="I45" s="203"/>
      <c r="J45" s="203"/>
      <c r="K45" s="203"/>
      <c r="L45" s="203"/>
      <c r="M45" s="203"/>
      <c r="N45" s="203"/>
      <c r="O45" s="203"/>
      <c r="P45" s="203"/>
      <c r="Q45" s="203"/>
      <c r="R45" s="203"/>
      <c r="S45" s="203"/>
      <c r="T45" s="203"/>
      <c r="U45" s="203"/>
      <c r="V45" s="203"/>
      <c r="W45" s="203"/>
      <c r="X45" s="203"/>
      <c r="Y45" s="203"/>
      <c r="Z45" s="203"/>
      <c r="AA45" s="203"/>
      <c r="AB45" s="203"/>
      <c r="AC45" s="203"/>
      <c r="AD45" s="217" t="s">
        <v>208</v>
      </c>
      <c r="AE45" s="218"/>
      <c r="AF45" s="218"/>
      <c r="AG45" s="3196"/>
      <c r="AH45" s="3197"/>
      <c r="AI45" s="3197"/>
      <c r="AJ45" s="3197"/>
      <c r="AK45" s="3197"/>
      <c r="AL45" s="3197"/>
      <c r="AM45" s="3197"/>
      <c r="AN45" s="3197"/>
      <c r="AO45" s="3197"/>
      <c r="AP45" s="3197"/>
      <c r="AQ45" s="3197"/>
      <c r="AR45" s="3197"/>
      <c r="AS45" s="3197"/>
      <c r="AT45" s="3197"/>
      <c r="AU45" s="3197"/>
      <c r="AV45" s="3197"/>
      <c r="AW45" s="3197"/>
      <c r="AX45" s="3198"/>
    </row>
    <row r="46" spans="1:50" ht="26.25" customHeight="1">
      <c r="A46" s="175"/>
      <c r="B46" s="176"/>
      <c r="C46" s="216" t="s">
        <v>127</v>
      </c>
      <c r="D46" s="203"/>
      <c r="E46" s="203"/>
      <c r="F46" s="203"/>
      <c r="G46" s="203"/>
      <c r="H46" s="203"/>
      <c r="I46" s="203"/>
      <c r="J46" s="203"/>
      <c r="K46" s="203"/>
      <c r="L46" s="203"/>
      <c r="M46" s="203"/>
      <c r="N46" s="203"/>
      <c r="O46" s="203"/>
      <c r="P46" s="203"/>
      <c r="Q46" s="203"/>
      <c r="R46" s="203"/>
      <c r="S46" s="203"/>
      <c r="T46" s="203"/>
      <c r="U46" s="203"/>
      <c r="V46" s="203"/>
      <c r="W46" s="203"/>
      <c r="X46" s="203"/>
      <c r="Y46" s="203"/>
      <c r="Z46" s="203"/>
      <c r="AA46" s="203"/>
      <c r="AB46" s="203"/>
      <c r="AC46" s="203"/>
      <c r="AD46" s="217" t="s">
        <v>208</v>
      </c>
      <c r="AE46" s="218"/>
      <c r="AF46" s="218"/>
      <c r="AG46" s="3196"/>
      <c r="AH46" s="3197"/>
      <c r="AI46" s="3197"/>
      <c r="AJ46" s="3197"/>
      <c r="AK46" s="3197"/>
      <c r="AL46" s="3197"/>
      <c r="AM46" s="3197"/>
      <c r="AN46" s="3197"/>
      <c r="AO46" s="3197"/>
      <c r="AP46" s="3197"/>
      <c r="AQ46" s="3197"/>
      <c r="AR46" s="3197"/>
      <c r="AS46" s="3197"/>
      <c r="AT46" s="3197"/>
      <c r="AU46" s="3197"/>
      <c r="AV46" s="3197"/>
      <c r="AW46" s="3197"/>
      <c r="AX46" s="3198"/>
    </row>
    <row r="47" spans="1:50" ht="26.25" customHeight="1">
      <c r="A47" s="175"/>
      <c r="B47" s="176"/>
      <c r="C47" s="216" t="s">
        <v>126</v>
      </c>
      <c r="D47" s="203"/>
      <c r="E47" s="203"/>
      <c r="F47" s="203"/>
      <c r="G47" s="203"/>
      <c r="H47" s="203"/>
      <c r="I47" s="203"/>
      <c r="J47" s="203"/>
      <c r="K47" s="203"/>
      <c r="L47" s="203"/>
      <c r="M47" s="203"/>
      <c r="N47" s="203"/>
      <c r="O47" s="203"/>
      <c r="P47" s="203"/>
      <c r="Q47" s="203"/>
      <c r="R47" s="203"/>
      <c r="S47" s="203"/>
      <c r="T47" s="203"/>
      <c r="U47" s="203"/>
      <c r="V47" s="203"/>
      <c r="W47" s="203"/>
      <c r="X47" s="203"/>
      <c r="Y47" s="203"/>
      <c r="Z47" s="203"/>
      <c r="AA47" s="203"/>
      <c r="AB47" s="203"/>
      <c r="AC47" s="203"/>
      <c r="AD47" s="217" t="s">
        <v>208</v>
      </c>
      <c r="AE47" s="218"/>
      <c r="AF47" s="218"/>
      <c r="AG47" s="3196"/>
      <c r="AH47" s="3197"/>
      <c r="AI47" s="3197"/>
      <c r="AJ47" s="3197"/>
      <c r="AK47" s="3197"/>
      <c r="AL47" s="3197"/>
      <c r="AM47" s="3197"/>
      <c r="AN47" s="3197"/>
      <c r="AO47" s="3197"/>
      <c r="AP47" s="3197"/>
      <c r="AQ47" s="3197"/>
      <c r="AR47" s="3197"/>
      <c r="AS47" s="3197"/>
      <c r="AT47" s="3197"/>
      <c r="AU47" s="3197"/>
      <c r="AV47" s="3197"/>
      <c r="AW47" s="3197"/>
      <c r="AX47" s="3198"/>
    </row>
    <row r="48" spans="1:50" ht="26.25" customHeight="1">
      <c r="A48" s="175"/>
      <c r="B48" s="176"/>
      <c r="C48" s="216" t="s">
        <v>125</v>
      </c>
      <c r="D48" s="203"/>
      <c r="E48" s="203"/>
      <c r="F48" s="203"/>
      <c r="G48" s="203"/>
      <c r="H48" s="203"/>
      <c r="I48" s="203"/>
      <c r="J48" s="203"/>
      <c r="K48" s="203"/>
      <c r="L48" s="203"/>
      <c r="M48" s="203"/>
      <c r="N48" s="203"/>
      <c r="O48" s="203"/>
      <c r="P48" s="203"/>
      <c r="Q48" s="203"/>
      <c r="R48" s="203"/>
      <c r="S48" s="203"/>
      <c r="T48" s="203"/>
      <c r="U48" s="203"/>
      <c r="V48" s="203"/>
      <c r="W48" s="203"/>
      <c r="X48" s="203"/>
      <c r="Y48" s="203"/>
      <c r="Z48" s="203"/>
      <c r="AA48" s="203"/>
      <c r="AB48" s="203"/>
      <c r="AC48" s="231"/>
      <c r="AD48" s="217" t="s">
        <v>208</v>
      </c>
      <c r="AE48" s="218"/>
      <c r="AF48" s="218"/>
      <c r="AG48" s="3196"/>
      <c r="AH48" s="3197"/>
      <c r="AI48" s="3197"/>
      <c r="AJ48" s="3197"/>
      <c r="AK48" s="3197"/>
      <c r="AL48" s="3197"/>
      <c r="AM48" s="3197"/>
      <c r="AN48" s="3197"/>
      <c r="AO48" s="3197"/>
      <c r="AP48" s="3197"/>
      <c r="AQ48" s="3197"/>
      <c r="AR48" s="3197"/>
      <c r="AS48" s="3197"/>
      <c r="AT48" s="3197"/>
      <c r="AU48" s="3197"/>
      <c r="AV48" s="3197"/>
      <c r="AW48" s="3197"/>
      <c r="AX48" s="3198"/>
    </row>
    <row r="49" spans="1:50" ht="26.25" customHeight="1">
      <c r="A49" s="175"/>
      <c r="B49" s="176"/>
      <c r="C49" s="232" t="s">
        <v>124</v>
      </c>
      <c r="D49" s="154"/>
      <c r="E49" s="154"/>
      <c r="F49" s="154"/>
      <c r="G49" s="154"/>
      <c r="H49" s="154"/>
      <c r="I49" s="154"/>
      <c r="J49" s="154"/>
      <c r="K49" s="154"/>
      <c r="L49" s="154"/>
      <c r="M49" s="154"/>
      <c r="N49" s="154"/>
      <c r="O49" s="154"/>
      <c r="P49" s="154"/>
      <c r="Q49" s="154"/>
      <c r="R49" s="154"/>
      <c r="S49" s="154"/>
      <c r="T49" s="154"/>
      <c r="U49" s="154"/>
      <c r="V49" s="154"/>
      <c r="W49" s="154"/>
      <c r="X49" s="154"/>
      <c r="Y49" s="154"/>
      <c r="Z49" s="154"/>
      <c r="AA49" s="154"/>
      <c r="AB49" s="154"/>
      <c r="AC49" s="154"/>
      <c r="AD49" s="233" t="s">
        <v>207</v>
      </c>
      <c r="AE49" s="234"/>
      <c r="AF49" s="234"/>
      <c r="AG49" s="3199"/>
      <c r="AH49" s="3200"/>
      <c r="AI49" s="3200"/>
      <c r="AJ49" s="3200"/>
      <c r="AK49" s="3200"/>
      <c r="AL49" s="3200"/>
      <c r="AM49" s="3200"/>
      <c r="AN49" s="3200"/>
      <c r="AO49" s="3200"/>
      <c r="AP49" s="3200"/>
      <c r="AQ49" s="3200"/>
      <c r="AR49" s="3200"/>
      <c r="AS49" s="3200"/>
      <c r="AT49" s="3200"/>
      <c r="AU49" s="3200"/>
      <c r="AV49" s="3200"/>
      <c r="AW49" s="3200"/>
      <c r="AX49" s="3201"/>
    </row>
    <row r="50" spans="1:50" ht="30" customHeight="1">
      <c r="A50" s="158" t="s">
        <v>94</v>
      </c>
      <c r="B50" s="174"/>
      <c r="C50" s="219" t="s">
        <v>95</v>
      </c>
      <c r="D50" s="220"/>
      <c r="E50" s="220"/>
      <c r="F50" s="220"/>
      <c r="G50" s="220"/>
      <c r="H50" s="220"/>
      <c r="I50" s="220"/>
      <c r="J50" s="220"/>
      <c r="K50" s="220"/>
      <c r="L50" s="220"/>
      <c r="M50" s="220"/>
      <c r="N50" s="220"/>
      <c r="O50" s="220"/>
      <c r="P50" s="220"/>
      <c r="Q50" s="220"/>
      <c r="R50" s="220"/>
      <c r="S50" s="220"/>
      <c r="T50" s="220"/>
      <c r="U50" s="220"/>
      <c r="V50" s="220"/>
      <c r="W50" s="220"/>
      <c r="X50" s="220"/>
      <c r="Y50" s="220"/>
      <c r="Z50" s="220"/>
      <c r="AA50" s="220"/>
      <c r="AB50" s="220"/>
      <c r="AC50" s="221"/>
      <c r="AD50" s="182" t="s">
        <v>208</v>
      </c>
      <c r="AE50" s="183"/>
      <c r="AF50" s="183"/>
      <c r="AG50" s="184" t="s">
        <v>1469</v>
      </c>
      <c r="AH50" s="185"/>
      <c r="AI50" s="185"/>
      <c r="AJ50" s="185"/>
      <c r="AK50" s="185"/>
      <c r="AL50" s="185"/>
      <c r="AM50" s="185"/>
      <c r="AN50" s="185"/>
      <c r="AO50" s="185"/>
      <c r="AP50" s="185"/>
      <c r="AQ50" s="185"/>
      <c r="AR50" s="185"/>
      <c r="AS50" s="185"/>
      <c r="AT50" s="185"/>
      <c r="AU50" s="185"/>
      <c r="AV50" s="185"/>
      <c r="AW50" s="185"/>
      <c r="AX50" s="186"/>
    </row>
    <row r="51" spans="1:50" ht="26.25" customHeight="1">
      <c r="A51" s="175"/>
      <c r="B51" s="176"/>
      <c r="C51" s="216" t="s">
        <v>122</v>
      </c>
      <c r="D51" s="203"/>
      <c r="E51" s="203"/>
      <c r="F51" s="203"/>
      <c r="G51" s="203"/>
      <c r="H51" s="203"/>
      <c r="I51" s="203"/>
      <c r="J51" s="203"/>
      <c r="K51" s="203"/>
      <c r="L51" s="203"/>
      <c r="M51" s="203"/>
      <c r="N51" s="203"/>
      <c r="O51" s="203"/>
      <c r="P51" s="203"/>
      <c r="Q51" s="203"/>
      <c r="R51" s="203"/>
      <c r="S51" s="203"/>
      <c r="T51" s="203"/>
      <c r="U51" s="203"/>
      <c r="V51" s="203"/>
      <c r="W51" s="203"/>
      <c r="X51" s="203"/>
      <c r="Y51" s="203"/>
      <c r="Z51" s="203"/>
      <c r="AA51" s="203"/>
      <c r="AB51" s="203"/>
      <c r="AC51" s="203"/>
      <c r="AD51" s="217" t="s">
        <v>208</v>
      </c>
      <c r="AE51" s="218"/>
      <c r="AF51" s="218"/>
      <c r="AG51" s="187"/>
      <c r="AH51" s="188"/>
      <c r="AI51" s="188"/>
      <c r="AJ51" s="188"/>
      <c r="AK51" s="188"/>
      <c r="AL51" s="188"/>
      <c r="AM51" s="188"/>
      <c r="AN51" s="188"/>
      <c r="AO51" s="188"/>
      <c r="AP51" s="188"/>
      <c r="AQ51" s="188"/>
      <c r="AR51" s="188"/>
      <c r="AS51" s="188"/>
      <c r="AT51" s="188"/>
      <c r="AU51" s="188"/>
      <c r="AV51" s="188"/>
      <c r="AW51" s="188"/>
      <c r="AX51" s="189"/>
    </row>
    <row r="52" spans="1:50" ht="26.25" customHeight="1">
      <c r="A52" s="175"/>
      <c r="B52" s="176"/>
      <c r="C52" s="216" t="s">
        <v>120</v>
      </c>
      <c r="D52" s="203"/>
      <c r="E52" s="203"/>
      <c r="F52" s="203"/>
      <c r="G52" s="203"/>
      <c r="H52" s="203"/>
      <c r="I52" s="203"/>
      <c r="J52" s="203"/>
      <c r="K52" s="203"/>
      <c r="L52" s="203"/>
      <c r="M52" s="203"/>
      <c r="N52" s="203"/>
      <c r="O52" s="203"/>
      <c r="P52" s="203"/>
      <c r="Q52" s="203"/>
      <c r="R52" s="203"/>
      <c r="S52" s="203"/>
      <c r="T52" s="203"/>
      <c r="U52" s="203"/>
      <c r="V52" s="203"/>
      <c r="W52" s="203"/>
      <c r="X52" s="203"/>
      <c r="Y52" s="203"/>
      <c r="Z52" s="203"/>
      <c r="AA52" s="203"/>
      <c r="AB52" s="203"/>
      <c r="AC52" s="203"/>
      <c r="AD52" s="217" t="s">
        <v>208</v>
      </c>
      <c r="AE52" s="218"/>
      <c r="AF52" s="218"/>
      <c r="AG52" s="187"/>
      <c r="AH52" s="188"/>
      <c r="AI52" s="188"/>
      <c r="AJ52" s="188"/>
      <c r="AK52" s="188"/>
      <c r="AL52" s="188"/>
      <c r="AM52" s="188"/>
      <c r="AN52" s="188"/>
      <c r="AO52" s="188"/>
      <c r="AP52" s="188"/>
      <c r="AQ52" s="188"/>
      <c r="AR52" s="188"/>
      <c r="AS52" s="188"/>
      <c r="AT52" s="188"/>
      <c r="AU52" s="188"/>
      <c r="AV52" s="188"/>
      <c r="AW52" s="188"/>
      <c r="AX52" s="189"/>
    </row>
    <row r="53" spans="1:50" ht="33.6" customHeight="1">
      <c r="A53" s="158" t="s">
        <v>99</v>
      </c>
      <c r="B53" s="174"/>
      <c r="C53" s="179" t="s">
        <v>100</v>
      </c>
      <c r="D53" s="180"/>
      <c r="E53" s="180"/>
      <c r="F53" s="180"/>
      <c r="G53" s="180"/>
      <c r="H53" s="180"/>
      <c r="I53" s="180"/>
      <c r="J53" s="180"/>
      <c r="K53" s="180"/>
      <c r="L53" s="180"/>
      <c r="M53" s="180"/>
      <c r="N53" s="180"/>
      <c r="O53" s="180"/>
      <c r="P53" s="180"/>
      <c r="Q53" s="180"/>
      <c r="R53" s="180"/>
      <c r="S53" s="180"/>
      <c r="T53" s="180"/>
      <c r="U53" s="180"/>
      <c r="V53" s="180"/>
      <c r="W53" s="180"/>
      <c r="X53" s="180"/>
      <c r="Y53" s="180"/>
      <c r="Z53" s="180"/>
      <c r="AA53" s="180"/>
      <c r="AB53" s="180"/>
      <c r="AC53" s="181"/>
      <c r="AD53" s="182" t="s">
        <v>207</v>
      </c>
      <c r="AE53" s="183"/>
      <c r="AF53" s="183"/>
      <c r="AG53" s="184"/>
      <c r="AH53" s="185"/>
      <c r="AI53" s="185"/>
      <c r="AJ53" s="185"/>
      <c r="AK53" s="185"/>
      <c r="AL53" s="185"/>
      <c r="AM53" s="185"/>
      <c r="AN53" s="185"/>
      <c r="AO53" s="185"/>
      <c r="AP53" s="185"/>
      <c r="AQ53" s="185"/>
      <c r="AR53" s="185"/>
      <c r="AS53" s="185"/>
      <c r="AT53" s="185"/>
      <c r="AU53" s="185"/>
      <c r="AV53" s="185"/>
      <c r="AW53" s="185"/>
      <c r="AX53" s="186"/>
    </row>
    <row r="54" spans="1:50" ht="15.75" customHeight="1">
      <c r="A54" s="175"/>
      <c r="B54" s="176"/>
      <c r="C54" s="193" t="s">
        <v>0</v>
      </c>
      <c r="D54" s="194"/>
      <c r="E54" s="194"/>
      <c r="F54" s="194"/>
      <c r="G54" s="195" t="s">
        <v>101</v>
      </c>
      <c r="H54" s="196"/>
      <c r="I54" s="196"/>
      <c r="J54" s="196"/>
      <c r="K54" s="196"/>
      <c r="L54" s="196"/>
      <c r="M54" s="196"/>
      <c r="N54" s="196"/>
      <c r="O54" s="196"/>
      <c r="P54" s="196"/>
      <c r="Q54" s="196"/>
      <c r="R54" s="196"/>
      <c r="S54" s="197"/>
      <c r="T54" s="198" t="s">
        <v>118</v>
      </c>
      <c r="U54" s="199"/>
      <c r="V54" s="199"/>
      <c r="W54" s="199"/>
      <c r="X54" s="199"/>
      <c r="Y54" s="199"/>
      <c r="Z54" s="199"/>
      <c r="AA54" s="199"/>
      <c r="AB54" s="199"/>
      <c r="AC54" s="199"/>
      <c r="AD54" s="199"/>
      <c r="AE54" s="199"/>
      <c r="AF54" s="199"/>
      <c r="AG54" s="187"/>
      <c r="AH54" s="188"/>
      <c r="AI54" s="188"/>
      <c r="AJ54" s="188"/>
      <c r="AK54" s="188"/>
      <c r="AL54" s="188"/>
      <c r="AM54" s="188"/>
      <c r="AN54" s="188"/>
      <c r="AO54" s="188"/>
      <c r="AP54" s="188"/>
      <c r="AQ54" s="188"/>
      <c r="AR54" s="188"/>
      <c r="AS54" s="188"/>
      <c r="AT54" s="188"/>
      <c r="AU54" s="188"/>
      <c r="AV54" s="188"/>
      <c r="AW54" s="188"/>
      <c r="AX54" s="189"/>
    </row>
    <row r="55" spans="1:50" ht="26.25" customHeight="1">
      <c r="A55" s="175"/>
      <c r="B55" s="176"/>
      <c r="C55" s="200"/>
      <c r="D55" s="201"/>
      <c r="E55" s="201"/>
      <c r="F55" s="201"/>
      <c r="G55" s="202"/>
      <c r="H55" s="203"/>
      <c r="I55" s="203"/>
      <c r="J55" s="203"/>
      <c r="K55" s="203"/>
      <c r="L55" s="203"/>
      <c r="M55" s="203"/>
      <c r="N55" s="203"/>
      <c r="O55" s="203"/>
      <c r="P55" s="203"/>
      <c r="Q55" s="203"/>
      <c r="R55" s="203"/>
      <c r="S55" s="204"/>
      <c r="T55" s="205"/>
      <c r="U55" s="203"/>
      <c r="V55" s="203"/>
      <c r="W55" s="203"/>
      <c r="X55" s="203"/>
      <c r="Y55" s="203"/>
      <c r="Z55" s="203"/>
      <c r="AA55" s="203"/>
      <c r="AB55" s="203"/>
      <c r="AC55" s="203"/>
      <c r="AD55" s="203"/>
      <c r="AE55" s="203"/>
      <c r="AF55" s="203"/>
      <c r="AG55" s="187"/>
      <c r="AH55" s="188"/>
      <c r="AI55" s="188"/>
      <c r="AJ55" s="188"/>
      <c r="AK55" s="188"/>
      <c r="AL55" s="188"/>
      <c r="AM55" s="188"/>
      <c r="AN55" s="188"/>
      <c r="AO55" s="188"/>
      <c r="AP55" s="188"/>
      <c r="AQ55" s="188"/>
      <c r="AR55" s="188"/>
      <c r="AS55" s="188"/>
      <c r="AT55" s="188"/>
      <c r="AU55" s="188"/>
      <c r="AV55" s="188"/>
      <c r="AW55" s="188"/>
      <c r="AX55" s="189"/>
    </row>
    <row r="56" spans="1:50" ht="26.25" customHeight="1">
      <c r="A56" s="177"/>
      <c r="B56" s="178"/>
      <c r="C56" s="151"/>
      <c r="D56" s="152"/>
      <c r="E56" s="152"/>
      <c r="F56" s="152"/>
      <c r="G56" s="153"/>
      <c r="H56" s="154"/>
      <c r="I56" s="154"/>
      <c r="J56" s="154"/>
      <c r="K56" s="154"/>
      <c r="L56" s="154"/>
      <c r="M56" s="154"/>
      <c r="N56" s="154"/>
      <c r="O56" s="154"/>
      <c r="P56" s="154"/>
      <c r="Q56" s="154"/>
      <c r="R56" s="154"/>
      <c r="S56" s="155"/>
      <c r="T56" s="156"/>
      <c r="U56" s="157"/>
      <c r="V56" s="157"/>
      <c r="W56" s="157"/>
      <c r="X56" s="157"/>
      <c r="Y56" s="157"/>
      <c r="Z56" s="157"/>
      <c r="AA56" s="157"/>
      <c r="AB56" s="157"/>
      <c r="AC56" s="157"/>
      <c r="AD56" s="157"/>
      <c r="AE56" s="157"/>
      <c r="AF56" s="157"/>
      <c r="AG56" s="190"/>
      <c r="AH56" s="191"/>
      <c r="AI56" s="191"/>
      <c r="AJ56" s="191"/>
      <c r="AK56" s="191"/>
      <c r="AL56" s="191"/>
      <c r="AM56" s="191"/>
      <c r="AN56" s="191"/>
      <c r="AO56" s="191"/>
      <c r="AP56" s="191"/>
      <c r="AQ56" s="191"/>
      <c r="AR56" s="191"/>
      <c r="AS56" s="191"/>
      <c r="AT56" s="191"/>
      <c r="AU56" s="191"/>
      <c r="AV56" s="191"/>
      <c r="AW56" s="191"/>
      <c r="AX56" s="192"/>
    </row>
    <row r="57" spans="1:50" ht="61.5" customHeight="1">
      <c r="A57" s="158" t="s">
        <v>103</v>
      </c>
      <c r="B57" s="159"/>
      <c r="C57" s="162" t="s">
        <v>104</v>
      </c>
      <c r="D57" s="163"/>
      <c r="E57" s="163"/>
      <c r="F57" s="164"/>
      <c r="G57" s="1486" t="s">
        <v>1837</v>
      </c>
      <c r="H57" s="3191"/>
      <c r="I57" s="3191"/>
      <c r="J57" s="3191"/>
      <c r="K57" s="3191"/>
      <c r="L57" s="3191"/>
      <c r="M57" s="3191"/>
      <c r="N57" s="3191"/>
      <c r="O57" s="3191"/>
      <c r="P57" s="3191"/>
      <c r="Q57" s="3191"/>
      <c r="R57" s="3191"/>
      <c r="S57" s="3191"/>
      <c r="T57" s="3191"/>
      <c r="U57" s="3191"/>
      <c r="V57" s="3191"/>
      <c r="W57" s="3191"/>
      <c r="X57" s="3191"/>
      <c r="Y57" s="3191"/>
      <c r="Z57" s="3191"/>
      <c r="AA57" s="3191"/>
      <c r="AB57" s="3191"/>
      <c r="AC57" s="3191"/>
      <c r="AD57" s="3191"/>
      <c r="AE57" s="3191"/>
      <c r="AF57" s="3191"/>
      <c r="AG57" s="3191"/>
      <c r="AH57" s="3191"/>
      <c r="AI57" s="3191"/>
      <c r="AJ57" s="3191"/>
      <c r="AK57" s="3191"/>
      <c r="AL57" s="3191"/>
      <c r="AM57" s="3191"/>
      <c r="AN57" s="3191"/>
      <c r="AO57" s="3191"/>
      <c r="AP57" s="3191"/>
      <c r="AQ57" s="3191"/>
      <c r="AR57" s="3191"/>
      <c r="AS57" s="3191"/>
      <c r="AT57" s="3191"/>
      <c r="AU57" s="3191"/>
      <c r="AV57" s="3191"/>
      <c r="AW57" s="3191"/>
      <c r="AX57" s="3192"/>
    </row>
    <row r="58" spans="1:50" ht="66.75" customHeight="1" thickBot="1">
      <c r="A58" s="160"/>
      <c r="B58" s="161"/>
      <c r="C58" s="168" t="s">
        <v>106</v>
      </c>
      <c r="D58" s="169"/>
      <c r="E58" s="169"/>
      <c r="F58" s="170"/>
      <c r="G58" s="2833" t="s">
        <v>1836</v>
      </c>
      <c r="H58" s="2834"/>
      <c r="I58" s="2834"/>
      <c r="J58" s="2834"/>
      <c r="K58" s="2834"/>
      <c r="L58" s="2834"/>
      <c r="M58" s="2834"/>
      <c r="N58" s="2834"/>
      <c r="O58" s="2834"/>
      <c r="P58" s="2834"/>
      <c r="Q58" s="2834"/>
      <c r="R58" s="2834"/>
      <c r="S58" s="2834"/>
      <c r="T58" s="2834"/>
      <c r="U58" s="2834"/>
      <c r="V58" s="2834"/>
      <c r="W58" s="2834"/>
      <c r="X58" s="2834"/>
      <c r="Y58" s="2834"/>
      <c r="Z58" s="2834"/>
      <c r="AA58" s="2834"/>
      <c r="AB58" s="2834"/>
      <c r="AC58" s="2834"/>
      <c r="AD58" s="2834"/>
      <c r="AE58" s="2834"/>
      <c r="AF58" s="2834"/>
      <c r="AG58" s="2834"/>
      <c r="AH58" s="2834"/>
      <c r="AI58" s="2834"/>
      <c r="AJ58" s="2834"/>
      <c r="AK58" s="2834"/>
      <c r="AL58" s="2834"/>
      <c r="AM58" s="2834"/>
      <c r="AN58" s="2834"/>
      <c r="AO58" s="2834"/>
      <c r="AP58" s="2834"/>
      <c r="AQ58" s="2834"/>
      <c r="AR58" s="2834"/>
      <c r="AS58" s="2834"/>
      <c r="AT58" s="2834"/>
      <c r="AU58" s="2834"/>
      <c r="AV58" s="2834"/>
      <c r="AW58" s="2834"/>
      <c r="AX58" s="2835"/>
    </row>
    <row r="59" spans="1:50" ht="21" customHeight="1">
      <c r="A59" s="139" t="s">
        <v>108</v>
      </c>
      <c r="B59" s="140"/>
      <c r="C59" s="140"/>
      <c r="D59" s="140"/>
      <c r="E59" s="140"/>
      <c r="F59" s="140"/>
      <c r="G59" s="140"/>
      <c r="H59" s="140"/>
      <c r="I59" s="140"/>
      <c r="J59" s="140"/>
      <c r="K59" s="140"/>
      <c r="L59" s="140"/>
      <c r="M59" s="140"/>
      <c r="N59" s="140"/>
      <c r="O59" s="140"/>
      <c r="P59" s="140"/>
      <c r="Q59" s="140"/>
      <c r="R59" s="140"/>
      <c r="S59" s="140"/>
      <c r="T59" s="140"/>
      <c r="U59" s="140"/>
      <c r="V59" s="140"/>
      <c r="W59" s="140"/>
      <c r="X59" s="140"/>
      <c r="Y59" s="140"/>
      <c r="Z59" s="140"/>
      <c r="AA59" s="140"/>
      <c r="AB59" s="140"/>
      <c r="AC59" s="140"/>
      <c r="AD59" s="140"/>
      <c r="AE59" s="140"/>
      <c r="AF59" s="140"/>
      <c r="AG59" s="140"/>
      <c r="AH59" s="140"/>
      <c r="AI59" s="140"/>
      <c r="AJ59" s="140"/>
      <c r="AK59" s="140"/>
      <c r="AL59" s="140"/>
      <c r="AM59" s="140"/>
      <c r="AN59" s="140"/>
      <c r="AO59" s="140"/>
      <c r="AP59" s="140"/>
      <c r="AQ59" s="140"/>
      <c r="AR59" s="140"/>
      <c r="AS59" s="140"/>
      <c r="AT59" s="140"/>
      <c r="AU59" s="140"/>
      <c r="AV59" s="140"/>
      <c r="AW59" s="140"/>
      <c r="AX59" s="141"/>
    </row>
    <row r="60" spans="1:50" ht="120" customHeight="1" thickBot="1">
      <c r="A60" s="120"/>
      <c r="B60" s="142"/>
      <c r="C60" s="142"/>
      <c r="D60" s="142"/>
      <c r="E60" s="142"/>
      <c r="F60" s="142"/>
      <c r="G60" s="142"/>
      <c r="H60" s="142"/>
      <c r="I60" s="142"/>
      <c r="J60" s="142"/>
      <c r="K60" s="142"/>
      <c r="L60" s="142"/>
      <c r="M60" s="142"/>
      <c r="N60" s="142"/>
      <c r="O60" s="142"/>
      <c r="P60" s="142"/>
      <c r="Q60" s="142"/>
      <c r="R60" s="142"/>
      <c r="S60" s="142"/>
      <c r="T60" s="142"/>
      <c r="U60" s="142"/>
      <c r="V60" s="142"/>
      <c r="W60" s="142"/>
      <c r="X60" s="142"/>
      <c r="Y60" s="142"/>
      <c r="Z60" s="142"/>
      <c r="AA60" s="142"/>
      <c r="AB60" s="142"/>
      <c r="AC60" s="142"/>
      <c r="AD60" s="142"/>
      <c r="AE60" s="142"/>
      <c r="AF60" s="142"/>
      <c r="AG60" s="142"/>
      <c r="AH60" s="142"/>
      <c r="AI60" s="142"/>
      <c r="AJ60" s="142"/>
      <c r="AK60" s="142"/>
      <c r="AL60" s="142"/>
      <c r="AM60" s="142"/>
      <c r="AN60" s="142"/>
      <c r="AO60" s="142"/>
      <c r="AP60" s="142"/>
      <c r="AQ60" s="142"/>
      <c r="AR60" s="142"/>
      <c r="AS60" s="142"/>
      <c r="AT60" s="142"/>
      <c r="AU60" s="142"/>
      <c r="AV60" s="142"/>
      <c r="AW60" s="142"/>
      <c r="AX60" s="143"/>
    </row>
    <row r="61" spans="1:50" ht="21" customHeight="1">
      <c r="A61" s="144" t="s">
        <v>109</v>
      </c>
      <c r="B61" s="145"/>
      <c r="C61" s="145"/>
      <c r="D61" s="145"/>
      <c r="E61" s="145"/>
      <c r="F61" s="145"/>
      <c r="G61" s="145"/>
      <c r="H61" s="145"/>
      <c r="I61" s="145"/>
      <c r="J61" s="145"/>
      <c r="K61" s="145"/>
      <c r="L61" s="145"/>
      <c r="M61" s="145"/>
      <c r="N61" s="145"/>
      <c r="O61" s="145"/>
      <c r="P61" s="145"/>
      <c r="Q61" s="145"/>
      <c r="R61" s="145"/>
      <c r="S61" s="145"/>
      <c r="T61" s="145"/>
      <c r="U61" s="145"/>
      <c r="V61" s="145"/>
      <c r="W61" s="145"/>
      <c r="X61" s="145"/>
      <c r="Y61" s="145"/>
      <c r="Z61" s="145"/>
      <c r="AA61" s="145"/>
      <c r="AB61" s="145"/>
      <c r="AC61" s="145"/>
      <c r="AD61" s="145"/>
      <c r="AE61" s="145"/>
      <c r="AF61" s="145"/>
      <c r="AG61" s="145"/>
      <c r="AH61" s="145"/>
      <c r="AI61" s="145"/>
      <c r="AJ61" s="145"/>
      <c r="AK61" s="145"/>
      <c r="AL61" s="145"/>
      <c r="AM61" s="145"/>
      <c r="AN61" s="145"/>
      <c r="AO61" s="145"/>
      <c r="AP61" s="145"/>
      <c r="AQ61" s="145"/>
      <c r="AR61" s="145"/>
      <c r="AS61" s="145"/>
      <c r="AT61" s="145"/>
      <c r="AU61" s="145"/>
      <c r="AV61" s="145"/>
      <c r="AW61" s="145"/>
      <c r="AX61" s="146"/>
    </row>
    <row r="62" spans="1:50" ht="120" customHeight="1" thickBot="1">
      <c r="A62" s="120"/>
      <c r="B62" s="142"/>
      <c r="C62" s="142"/>
      <c r="D62" s="142"/>
      <c r="E62" s="147"/>
      <c r="F62" s="148"/>
      <c r="G62" s="149"/>
      <c r="H62" s="149"/>
      <c r="I62" s="149"/>
      <c r="J62" s="149"/>
      <c r="K62" s="149"/>
      <c r="L62" s="149"/>
      <c r="M62" s="149"/>
      <c r="N62" s="149"/>
      <c r="O62" s="149"/>
      <c r="P62" s="149"/>
      <c r="Q62" s="149"/>
      <c r="R62" s="149"/>
      <c r="S62" s="149"/>
      <c r="T62" s="149"/>
      <c r="U62" s="149"/>
      <c r="V62" s="149"/>
      <c r="W62" s="149"/>
      <c r="X62" s="149"/>
      <c r="Y62" s="149"/>
      <c r="Z62" s="149"/>
      <c r="AA62" s="149"/>
      <c r="AB62" s="149"/>
      <c r="AC62" s="149"/>
      <c r="AD62" s="149"/>
      <c r="AE62" s="149"/>
      <c r="AF62" s="149"/>
      <c r="AG62" s="149"/>
      <c r="AH62" s="149"/>
      <c r="AI62" s="149"/>
      <c r="AJ62" s="149"/>
      <c r="AK62" s="149"/>
      <c r="AL62" s="149"/>
      <c r="AM62" s="149"/>
      <c r="AN62" s="149"/>
      <c r="AO62" s="149"/>
      <c r="AP62" s="149"/>
      <c r="AQ62" s="149"/>
      <c r="AR62" s="149"/>
      <c r="AS62" s="149"/>
      <c r="AT62" s="149"/>
      <c r="AU62" s="149"/>
      <c r="AV62" s="149"/>
      <c r="AW62" s="149"/>
      <c r="AX62" s="150"/>
    </row>
    <row r="63" spans="1:50" ht="21" customHeight="1">
      <c r="A63" s="144" t="s">
        <v>110</v>
      </c>
      <c r="B63" s="145"/>
      <c r="C63" s="145"/>
      <c r="D63" s="145"/>
      <c r="E63" s="145"/>
      <c r="F63" s="145"/>
      <c r="G63" s="145"/>
      <c r="H63" s="145"/>
      <c r="I63" s="145"/>
      <c r="J63" s="145"/>
      <c r="K63" s="145"/>
      <c r="L63" s="145"/>
      <c r="M63" s="145"/>
      <c r="N63" s="145"/>
      <c r="O63" s="145"/>
      <c r="P63" s="145"/>
      <c r="Q63" s="145"/>
      <c r="R63" s="145"/>
      <c r="S63" s="145"/>
      <c r="T63" s="145"/>
      <c r="U63" s="145"/>
      <c r="V63" s="145"/>
      <c r="W63" s="145"/>
      <c r="X63" s="145"/>
      <c r="Y63" s="145"/>
      <c r="Z63" s="145"/>
      <c r="AA63" s="145"/>
      <c r="AB63" s="145"/>
      <c r="AC63" s="145"/>
      <c r="AD63" s="145"/>
      <c r="AE63" s="145"/>
      <c r="AF63" s="145"/>
      <c r="AG63" s="145"/>
      <c r="AH63" s="145"/>
      <c r="AI63" s="145"/>
      <c r="AJ63" s="145"/>
      <c r="AK63" s="145"/>
      <c r="AL63" s="145"/>
      <c r="AM63" s="145"/>
      <c r="AN63" s="145"/>
      <c r="AO63" s="145"/>
      <c r="AP63" s="145"/>
      <c r="AQ63" s="145"/>
      <c r="AR63" s="145"/>
      <c r="AS63" s="145"/>
      <c r="AT63" s="145"/>
      <c r="AU63" s="145"/>
      <c r="AV63" s="145"/>
      <c r="AW63" s="145"/>
      <c r="AX63" s="146"/>
    </row>
    <row r="64" spans="1:50" ht="99.95" customHeight="1" thickBot="1">
      <c r="A64" s="120"/>
      <c r="B64" s="121"/>
      <c r="C64" s="121"/>
      <c r="D64" s="121"/>
      <c r="E64" s="122"/>
      <c r="F64" s="121"/>
      <c r="G64" s="121"/>
      <c r="H64" s="121"/>
      <c r="I64" s="121"/>
      <c r="J64" s="121"/>
      <c r="K64" s="121"/>
      <c r="L64" s="121"/>
      <c r="M64" s="121"/>
      <c r="N64" s="121"/>
      <c r="O64" s="121"/>
      <c r="P64" s="121"/>
      <c r="Q64" s="121"/>
      <c r="R64" s="121"/>
      <c r="S64" s="121"/>
      <c r="T64" s="121"/>
      <c r="U64" s="121"/>
      <c r="V64" s="121"/>
      <c r="W64" s="121"/>
      <c r="X64" s="121"/>
      <c r="Y64" s="121"/>
      <c r="Z64" s="121"/>
      <c r="AA64" s="121"/>
      <c r="AB64" s="121"/>
      <c r="AC64" s="121"/>
      <c r="AD64" s="121"/>
      <c r="AE64" s="121"/>
      <c r="AF64" s="121"/>
      <c r="AG64" s="121"/>
      <c r="AH64" s="121"/>
      <c r="AI64" s="121"/>
      <c r="AJ64" s="121"/>
      <c r="AK64" s="121"/>
      <c r="AL64" s="121"/>
      <c r="AM64" s="121"/>
      <c r="AN64" s="121"/>
      <c r="AO64" s="121"/>
      <c r="AP64" s="121"/>
      <c r="AQ64" s="121"/>
      <c r="AR64" s="121"/>
      <c r="AS64" s="121"/>
      <c r="AT64" s="121"/>
      <c r="AU64" s="121"/>
      <c r="AV64" s="121"/>
      <c r="AW64" s="121"/>
      <c r="AX64" s="123"/>
    </row>
    <row r="65" spans="1:50" ht="21" customHeight="1">
      <c r="A65" s="124" t="s">
        <v>111</v>
      </c>
      <c r="B65" s="125"/>
      <c r="C65" s="125"/>
      <c r="D65" s="125"/>
      <c r="E65" s="125"/>
      <c r="F65" s="125"/>
      <c r="G65" s="125"/>
      <c r="H65" s="125"/>
      <c r="I65" s="125"/>
      <c r="J65" s="125"/>
      <c r="K65" s="125"/>
      <c r="L65" s="125"/>
      <c r="M65" s="125"/>
      <c r="N65" s="125"/>
      <c r="O65" s="125"/>
      <c r="P65" s="125"/>
      <c r="Q65" s="125"/>
      <c r="R65" s="125"/>
      <c r="S65" s="125"/>
      <c r="T65" s="125"/>
      <c r="U65" s="125"/>
      <c r="V65" s="125"/>
      <c r="W65" s="125"/>
      <c r="X65" s="125"/>
      <c r="Y65" s="125"/>
      <c r="Z65" s="125"/>
      <c r="AA65" s="125"/>
      <c r="AB65" s="125"/>
      <c r="AC65" s="125"/>
      <c r="AD65" s="125"/>
      <c r="AE65" s="125"/>
      <c r="AF65" s="125"/>
      <c r="AG65" s="125"/>
      <c r="AH65" s="125"/>
      <c r="AI65" s="125"/>
      <c r="AJ65" s="125"/>
      <c r="AK65" s="125"/>
      <c r="AL65" s="125"/>
      <c r="AM65" s="125"/>
      <c r="AN65" s="125"/>
      <c r="AO65" s="125"/>
      <c r="AP65" s="125"/>
      <c r="AQ65" s="125"/>
      <c r="AR65" s="125"/>
      <c r="AS65" s="125"/>
      <c r="AT65" s="125"/>
      <c r="AU65" s="125"/>
      <c r="AV65" s="125"/>
      <c r="AW65" s="125"/>
      <c r="AX65" s="126"/>
    </row>
    <row r="66" spans="1:50" ht="99.95" customHeight="1" thickBot="1">
      <c r="A66" s="127"/>
      <c r="B66" s="128"/>
      <c r="C66" s="128"/>
      <c r="D66" s="128"/>
      <c r="E66" s="128"/>
      <c r="F66" s="128"/>
      <c r="G66" s="128"/>
      <c r="H66" s="128"/>
      <c r="I66" s="128"/>
      <c r="J66" s="128"/>
      <c r="K66" s="128"/>
      <c r="L66" s="128"/>
      <c r="M66" s="128"/>
      <c r="N66" s="128"/>
      <c r="O66" s="128"/>
      <c r="P66" s="128"/>
      <c r="Q66" s="128"/>
      <c r="R66" s="128"/>
      <c r="S66" s="128"/>
      <c r="T66" s="128"/>
      <c r="U66" s="128"/>
      <c r="V66" s="128"/>
      <c r="W66" s="128"/>
      <c r="X66" s="128"/>
      <c r="Y66" s="128"/>
      <c r="Z66" s="128"/>
      <c r="AA66" s="128"/>
      <c r="AB66" s="128"/>
      <c r="AC66" s="128"/>
      <c r="AD66" s="128"/>
      <c r="AE66" s="128"/>
      <c r="AF66" s="128"/>
      <c r="AG66" s="128"/>
      <c r="AH66" s="128"/>
      <c r="AI66" s="128"/>
      <c r="AJ66" s="128"/>
      <c r="AK66" s="128"/>
      <c r="AL66" s="128"/>
      <c r="AM66" s="128"/>
      <c r="AN66" s="128"/>
      <c r="AO66" s="128"/>
      <c r="AP66" s="128"/>
      <c r="AQ66" s="128"/>
      <c r="AR66" s="128"/>
      <c r="AS66" s="128"/>
      <c r="AT66" s="128"/>
      <c r="AU66" s="128"/>
      <c r="AV66" s="128"/>
      <c r="AW66" s="128"/>
      <c r="AX66" s="129"/>
    </row>
    <row r="67" spans="1:50" ht="19.7" customHeight="1">
      <c r="A67" s="130" t="s">
        <v>112</v>
      </c>
      <c r="B67" s="131"/>
      <c r="C67" s="131"/>
      <c r="D67" s="131"/>
      <c r="E67" s="131"/>
      <c r="F67" s="131"/>
      <c r="G67" s="131"/>
      <c r="H67" s="131"/>
      <c r="I67" s="131"/>
      <c r="J67" s="131"/>
      <c r="K67" s="131"/>
      <c r="L67" s="131"/>
      <c r="M67" s="131"/>
      <c r="N67" s="131"/>
      <c r="O67" s="131"/>
      <c r="P67" s="131"/>
      <c r="Q67" s="131"/>
      <c r="R67" s="131"/>
      <c r="S67" s="131"/>
      <c r="T67" s="131"/>
      <c r="U67" s="131"/>
      <c r="V67" s="131"/>
      <c r="W67" s="131"/>
      <c r="X67" s="131"/>
      <c r="Y67" s="131"/>
      <c r="Z67" s="131"/>
      <c r="AA67" s="131"/>
      <c r="AB67" s="131"/>
      <c r="AC67" s="131"/>
      <c r="AD67" s="131"/>
      <c r="AE67" s="131"/>
      <c r="AF67" s="131"/>
      <c r="AG67" s="131"/>
      <c r="AH67" s="131"/>
      <c r="AI67" s="131"/>
      <c r="AJ67" s="131"/>
      <c r="AK67" s="131"/>
      <c r="AL67" s="131"/>
      <c r="AM67" s="131"/>
      <c r="AN67" s="131"/>
      <c r="AO67" s="131"/>
      <c r="AP67" s="131"/>
      <c r="AQ67" s="131"/>
      <c r="AR67" s="131"/>
      <c r="AS67" s="131"/>
      <c r="AT67" s="131"/>
      <c r="AU67" s="131"/>
      <c r="AV67" s="131"/>
      <c r="AW67" s="131"/>
      <c r="AX67" s="132"/>
    </row>
    <row r="68" spans="1:50" ht="19.899999999999999" customHeight="1" thickBot="1">
      <c r="A68" s="133"/>
      <c r="B68" s="134"/>
      <c r="C68" s="115" t="s">
        <v>113</v>
      </c>
      <c r="D68" s="135"/>
      <c r="E68" s="135"/>
      <c r="F68" s="135"/>
      <c r="G68" s="135"/>
      <c r="H68" s="135"/>
      <c r="I68" s="135"/>
      <c r="J68" s="136"/>
      <c r="K68" s="137">
        <v>160</v>
      </c>
      <c r="L68" s="137"/>
      <c r="M68" s="137"/>
      <c r="N68" s="137"/>
      <c r="O68" s="137"/>
      <c r="P68" s="137"/>
      <c r="Q68" s="137"/>
      <c r="R68" s="137"/>
      <c r="S68" s="115" t="s">
        <v>114</v>
      </c>
      <c r="T68" s="135"/>
      <c r="U68" s="135"/>
      <c r="V68" s="135"/>
      <c r="W68" s="135"/>
      <c r="X68" s="135"/>
      <c r="Y68" s="135"/>
      <c r="Z68" s="136"/>
      <c r="AA68" s="138">
        <v>181</v>
      </c>
      <c r="AB68" s="137"/>
      <c r="AC68" s="137"/>
      <c r="AD68" s="137"/>
      <c r="AE68" s="137"/>
      <c r="AF68" s="137"/>
      <c r="AG68" s="137"/>
      <c r="AH68" s="137"/>
      <c r="AI68" s="115" t="s">
        <v>115</v>
      </c>
      <c r="AJ68" s="116"/>
      <c r="AK68" s="116"/>
      <c r="AL68" s="116"/>
      <c r="AM68" s="116"/>
      <c r="AN68" s="116"/>
      <c r="AO68" s="116"/>
      <c r="AP68" s="117"/>
      <c r="AQ68" s="118">
        <v>176</v>
      </c>
      <c r="AR68" s="118"/>
      <c r="AS68" s="118"/>
      <c r="AT68" s="118"/>
      <c r="AU68" s="118"/>
      <c r="AV68" s="118"/>
      <c r="AW68" s="118"/>
      <c r="AX68" s="119"/>
    </row>
  </sheetData>
  <mergeCells count="262">
    <mergeCell ref="AJ1:AP1"/>
    <mergeCell ref="AQ1:AX1"/>
    <mergeCell ref="A2:AN2"/>
    <mergeCell ref="AO2:AX2"/>
    <mergeCell ref="A3:F3"/>
    <mergeCell ref="G3:X3"/>
    <mergeCell ref="Y3:AD3"/>
    <mergeCell ref="AK10:AQ10"/>
    <mergeCell ref="AR10:AX10"/>
    <mergeCell ref="A4:F4"/>
    <mergeCell ref="G4:X4"/>
    <mergeCell ref="Y4:AD4"/>
    <mergeCell ref="AE4:AP4"/>
    <mergeCell ref="AQ4:AX4"/>
    <mergeCell ref="A5:F5"/>
    <mergeCell ref="A8:F8"/>
    <mergeCell ref="G8:AX8"/>
    <mergeCell ref="A9:F9"/>
    <mergeCell ref="G9:AX9"/>
    <mergeCell ref="A10:F18"/>
    <mergeCell ref="G10:O10"/>
    <mergeCell ref="P10:V10"/>
    <mergeCell ref="W10:AC10"/>
    <mergeCell ref="AD10:AJ10"/>
    <mergeCell ref="AE3:AP3"/>
    <mergeCell ref="AQ3:AX3"/>
    <mergeCell ref="I14:O14"/>
    <mergeCell ref="P14:V14"/>
    <mergeCell ref="W14:AC14"/>
    <mergeCell ref="AD14:AJ14"/>
    <mergeCell ref="AK14:AQ14"/>
    <mergeCell ref="AR14:AX14"/>
    <mergeCell ref="W11:AC11"/>
    <mergeCell ref="AD11:AJ11"/>
    <mergeCell ref="G5:X5"/>
    <mergeCell ref="Y5:AD5"/>
    <mergeCell ref="AE5:AX5"/>
    <mergeCell ref="P12:V12"/>
    <mergeCell ref="AK13:AQ13"/>
    <mergeCell ref="AR13:AX13"/>
    <mergeCell ref="W12:AC12"/>
    <mergeCell ref="AD12:AJ12"/>
    <mergeCell ref="AE6:AX6"/>
    <mergeCell ref="G7:AX7"/>
    <mergeCell ref="AK11:AQ11"/>
    <mergeCell ref="AR11:AX11"/>
    <mergeCell ref="I12:O12"/>
    <mergeCell ref="W13:AC13"/>
    <mergeCell ref="AD13:AJ13"/>
    <mergeCell ref="A6:F6"/>
    <mergeCell ref="G6:X6"/>
    <mergeCell ref="Y6:AD6"/>
    <mergeCell ref="AK12:AQ12"/>
    <mergeCell ref="AR12:AX12"/>
    <mergeCell ref="I13:O13"/>
    <mergeCell ref="P13:V13"/>
    <mergeCell ref="G11:H16"/>
    <mergeCell ref="I11:O11"/>
    <mergeCell ref="P11:V11"/>
    <mergeCell ref="A7:F7"/>
    <mergeCell ref="AK15:AQ15"/>
    <mergeCell ref="AR15:AX15"/>
    <mergeCell ref="AK16:AQ16"/>
    <mergeCell ref="AR16:AX16"/>
    <mergeCell ref="G17:O17"/>
    <mergeCell ref="P17:V17"/>
    <mergeCell ref="Y22:AA22"/>
    <mergeCell ref="A19:F23"/>
    <mergeCell ref="G19:X19"/>
    <mergeCell ref="Y19:AA19"/>
    <mergeCell ref="AB19:AD19"/>
    <mergeCell ref="AE19:AI19"/>
    <mergeCell ref="I15:O15"/>
    <mergeCell ref="P15:V15"/>
    <mergeCell ref="W15:AC15"/>
    <mergeCell ref="AD15:AJ15"/>
    <mergeCell ref="W17:AC17"/>
    <mergeCell ref="AD17:AJ17"/>
    <mergeCell ref="I16:O16"/>
    <mergeCell ref="P16:V16"/>
    <mergeCell ref="W16:AC16"/>
    <mergeCell ref="AD16:AJ16"/>
    <mergeCell ref="AJ19:AN19"/>
    <mergeCell ref="AB22:AD22"/>
    <mergeCell ref="AE22:AI22"/>
    <mergeCell ref="AJ22:AN22"/>
    <mergeCell ref="AK17:AQ17"/>
    <mergeCell ref="AE23:AI23"/>
    <mergeCell ref="AR17:AX17"/>
    <mergeCell ref="AK18:AQ18"/>
    <mergeCell ref="AR18:AX18"/>
    <mergeCell ref="G18:O18"/>
    <mergeCell ref="P18:V18"/>
    <mergeCell ref="G24:X24"/>
    <mergeCell ref="Y24:AA24"/>
    <mergeCell ref="AB24:AD24"/>
    <mergeCell ref="AE24:AI24"/>
    <mergeCell ref="AB21:AD21"/>
    <mergeCell ref="W18:AC18"/>
    <mergeCell ref="AD18:AJ18"/>
    <mergeCell ref="AT23:AX23"/>
    <mergeCell ref="AE21:AI21"/>
    <mergeCell ref="AJ21:AN21"/>
    <mergeCell ref="AO21:AS21"/>
    <mergeCell ref="AT21:AX21"/>
    <mergeCell ref="AO19:AS19"/>
    <mergeCell ref="AT19:AX19"/>
    <mergeCell ref="AT20:AX20"/>
    <mergeCell ref="AJ24:AN24"/>
    <mergeCell ref="AJ20:AN20"/>
    <mergeCell ref="AO22:AS22"/>
    <mergeCell ref="AT22:AX22"/>
    <mergeCell ref="AO28:AS28"/>
    <mergeCell ref="AO27:AS27"/>
    <mergeCell ref="AJ23:AN23"/>
    <mergeCell ref="AO23:AS23"/>
    <mergeCell ref="AO20:AS20"/>
    <mergeCell ref="Y21:AA21"/>
    <mergeCell ref="G20:X23"/>
    <mergeCell ref="Y20:AA20"/>
    <mergeCell ref="AB20:AD20"/>
    <mergeCell ref="AE20:AI20"/>
    <mergeCell ref="AB26:AD26"/>
    <mergeCell ref="AE26:AI26"/>
    <mergeCell ref="AJ26:AN26"/>
    <mergeCell ref="AO26:AS26"/>
    <mergeCell ref="AO24:AS24"/>
    <mergeCell ref="G25:X26"/>
    <mergeCell ref="Y25:AA25"/>
    <mergeCell ref="AB25:AD25"/>
    <mergeCell ref="AE25:AI25"/>
    <mergeCell ref="AJ25:AN25"/>
    <mergeCell ref="AO25:AS25"/>
    <mergeCell ref="Y26:AA26"/>
    <mergeCell ref="Y23:AA23"/>
    <mergeCell ref="AB23:AD23"/>
    <mergeCell ref="L31:Q31"/>
    <mergeCell ref="R31:W31"/>
    <mergeCell ref="A24:F26"/>
    <mergeCell ref="AT28:AX28"/>
    <mergeCell ref="Y29:AA29"/>
    <mergeCell ref="AB29:AD29"/>
    <mergeCell ref="AE29:AI29"/>
    <mergeCell ref="AJ29:AN29"/>
    <mergeCell ref="AO29:AS29"/>
    <mergeCell ref="AT29:AX29"/>
    <mergeCell ref="A27:F29"/>
    <mergeCell ref="G27:X27"/>
    <mergeCell ref="Y27:AA27"/>
    <mergeCell ref="AB27:AD27"/>
    <mergeCell ref="AE27:AI27"/>
    <mergeCell ref="AJ27:AN27"/>
    <mergeCell ref="G28:X29"/>
    <mergeCell ref="Y28:AA28"/>
    <mergeCell ref="AB28:AD28"/>
    <mergeCell ref="AE28:AI28"/>
    <mergeCell ref="AT26:AX26"/>
    <mergeCell ref="AT24:AX24"/>
    <mergeCell ref="AT25:AX25"/>
    <mergeCell ref="AJ28:AN28"/>
    <mergeCell ref="R32:W32"/>
    <mergeCell ref="X32:AX32"/>
    <mergeCell ref="AT27:AX27"/>
    <mergeCell ref="A41:B43"/>
    <mergeCell ref="C41:AC41"/>
    <mergeCell ref="AD41:AF41"/>
    <mergeCell ref="AG41:AX43"/>
    <mergeCell ref="C42:AC42"/>
    <mergeCell ref="AD42:AF42"/>
    <mergeCell ref="C43:AC43"/>
    <mergeCell ref="AD43:AF43"/>
    <mergeCell ref="C33:K33"/>
    <mergeCell ref="L33:Q33"/>
    <mergeCell ref="R33:W33"/>
    <mergeCell ref="X33:AX33"/>
    <mergeCell ref="A39:AX39"/>
    <mergeCell ref="C40:AC40"/>
    <mergeCell ref="AD40:AF40"/>
    <mergeCell ref="AG40:AX40"/>
    <mergeCell ref="A30:B37"/>
    <mergeCell ref="C30:K30"/>
    <mergeCell ref="R35:W35"/>
    <mergeCell ref="X35:AX35"/>
    <mergeCell ref="C31:K31"/>
    <mergeCell ref="L30:Q30"/>
    <mergeCell ref="R30:W30"/>
    <mergeCell ref="X30:AX30"/>
    <mergeCell ref="C46:AC46"/>
    <mergeCell ref="AD46:AF46"/>
    <mergeCell ref="C47:AC47"/>
    <mergeCell ref="AD47:AF47"/>
    <mergeCell ref="C37:K37"/>
    <mergeCell ref="L37:Q37"/>
    <mergeCell ref="R37:W37"/>
    <mergeCell ref="X37:AX37"/>
    <mergeCell ref="C34:K34"/>
    <mergeCell ref="L34:Q34"/>
    <mergeCell ref="R34:W34"/>
    <mergeCell ref="X34:AX34"/>
    <mergeCell ref="C35:K35"/>
    <mergeCell ref="L35:Q35"/>
    <mergeCell ref="X31:AX31"/>
    <mergeCell ref="C32:K32"/>
    <mergeCell ref="C36:K36"/>
    <mergeCell ref="L36:Q36"/>
    <mergeCell ref="R36:W36"/>
    <mergeCell ref="X36:AX36"/>
    <mergeCell ref="L32:Q32"/>
    <mergeCell ref="C48:AC48"/>
    <mergeCell ref="AD48:AF48"/>
    <mergeCell ref="C49:AC49"/>
    <mergeCell ref="AD49:AF49"/>
    <mergeCell ref="A59:AX59"/>
    <mergeCell ref="A60:AX60"/>
    <mergeCell ref="C58:F58"/>
    <mergeCell ref="G58:AX58"/>
    <mergeCell ref="A53:B56"/>
    <mergeCell ref="C53:AC53"/>
    <mergeCell ref="A50:B52"/>
    <mergeCell ref="C50:AC50"/>
    <mergeCell ref="AD50:AF50"/>
    <mergeCell ref="AG50:AX52"/>
    <mergeCell ref="C51:AC51"/>
    <mergeCell ref="AD51:AF51"/>
    <mergeCell ref="C52:AC52"/>
    <mergeCell ref="AD52:AF52"/>
    <mergeCell ref="A44:B49"/>
    <mergeCell ref="C44:AC44"/>
    <mergeCell ref="AD44:AF44"/>
    <mergeCell ref="AG44:AX49"/>
    <mergeCell ref="C45:AC45"/>
    <mergeCell ref="AD45:AF45"/>
    <mergeCell ref="A62:E62"/>
    <mergeCell ref="F62:AX62"/>
    <mergeCell ref="A63:AX63"/>
    <mergeCell ref="C56:F56"/>
    <mergeCell ref="G56:S56"/>
    <mergeCell ref="T56:AF56"/>
    <mergeCell ref="A57:B58"/>
    <mergeCell ref="C57:F57"/>
    <mergeCell ref="G57:AX57"/>
    <mergeCell ref="AD53:AF53"/>
    <mergeCell ref="AG53:AX56"/>
    <mergeCell ref="C54:F54"/>
    <mergeCell ref="G54:S54"/>
    <mergeCell ref="T54:AF54"/>
    <mergeCell ref="C55:F55"/>
    <mergeCell ref="G55:S55"/>
    <mergeCell ref="T55:AF55"/>
    <mergeCell ref="A61:AX61"/>
    <mergeCell ref="AI68:AP68"/>
    <mergeCell ref="AQ68:AX68"/>
    <mergeCell ref="A64:E64"/>
    <mergeCell ref="F64:AX64"/>
    <mergeCell ref="A65:AX65"/>
    <mergeCell ref="A66:AX66"/>
    <mergeCell ref="A67:AX67"/>
    <mergeCell ref="A68:B68"/>
    <mergeCell ref="C68:J68"/>
    <mergeCell ref="K68:R68"/>
    <mergeCell ref="S68:Z68"/>
    <mergeCell ref="AA68:AH68"/>
  </mergeCells>
  <phoneticPr fontId="24"/>
  <pageMargins left="0.62992125984251968" right="0.39370078740157483" top="0.59055118110236227" bottom="0.39370078740157483" header="0.51181102362204722" footer="0.51181102362204722"/>
  <pageSetup paperSize="9" scale="70" fitToHeight="4" orientation="portrait" horizontalDpi="4294967292" r:id="rId1"/>
  <headerFooter alignWithMargins="0">
    <oddFooter>&amp;C&amp;P</oddFooter>
  </headerFooter>
  <rowBreaks count="1" manualBreakCount="1">
    <brk id="37" max="49" man="1"/>
  </row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BC67"/>
  <sheetViews>
    <sheetView view="pageBreakPreview" zoomScale="70" zoomScaleNormal="75" zoomScaleSheetLayoutView="70" workbookViewId="0">
      <selection activeCell="BA35" sqref="BA35"/>
    </sheetView>
  </sheetViews>
  <sheetFormatPr defaultRowHeight="13.5"/>
  <cols>
    <col min="1" max="50" width="2.625" style="1" customWidth="1"/>
    <col min="51" max="57" width="2.25" style="1" customWidth="1"/>
    <col min="58" max="16384" width="9" style="1"/>
  </cols>
  <sheetData>
    <row r="1" spans="1:50" ht="21.75" customHeight="1" thickBot="1">
      <c r="AJ1" s="499" t="s">
        <v>0</v>
      </c>
      <c r="AK1" s="499"/>
      <c r="AL1" s="499"/>
      <c r="AM1" s="499"/>
      <c r="AN1" s="499"/>
      <c r="AO1" s="499"/>
      <c r="AP1" s="499"/>
      <c r="AQ1" s="1457" t="str">
        <f ca="1">RIGHT(CELL("filename",AQ1),LEN(CELL("filename",AQ1))-FIND("]",CELL("filename",AQ1)))</f>
        <v>168</v>
      </c>
      <c r="AR1" s="1457"/>
      <c r="AS1" s="1457"/>
      <c r="AT1" s="1457"/>
      <c r="AU1" s="1457"/>
      <c r="AV1" s="1457"/>
      <c r="AW1" s="1457"/>
      <c r="AX1" s="1457"/>
    </row>
    <row r="2" spans="1:50" ht="21" customHeight="1" thickBot="1">
      <c r="A2" s="501" t="s">
        <v>1</v>
      </c>
      <c r="B2" s="502"/>
      <c r="C2" s="502"/>
      <c r="D2" s="502"/>
      <c r="E2" s="502"/>
      <c r="F2" s="502"/>
      <c r="G2" s="502"/>
      <c r="H2" s="502"/>
      <c r="I2" s="502"/>
      <c r="J2" s="502"/>
      <c r="K2" s="502"/>
      <c r="L2" s="502"/>
      <c r="M2" s="502"/>
      <c r="N2" s="502"/>
      <c r="O2" s="502"/>
      <c r="P2" s="502"/>
      <c r="Q2" s="502"/>
      <c r="R2" s="502"/>
      <c r="S2" s="502"/>
      <c r="T2" s="502"/>
      <c r="U2" s="502"/>
      <c r="V2" s="502"/>
      <c r="W2" s="502"/>
      <c r="X2" s="502"/>
      <c r="Y2" s="502"/>
      <c r="Z2" s="502"/>
      <c r="AA2" s="502"/>
      <c r="AB2" s="502"/>
      <c r="AC2" s="502"/>
      <c r="AD2" s="502"/>
      <c r="AE2" s="502"/>
      <c r="AF2" s="502"/>
      <c r="AG2" s="502"/>
      <c r="AH2" s="502"/>
      <c r="AI2" s="502"/>
      <c r="AJ2" s="502"/>
      <c r="AK2" s="502"/>
      <c r="AL2" s="502"/>
      <c r="AM2" s="502"/>
      <c r="AN2" s="502"/>
      <c r="AO2" s="503" t="s">
        <v>2</v>
      </c>
      <c r="AP2" s="504"/>
      <c r="AQ2" s="504"/>
      <c r="AR2" s="504"/>
      <c r="AS2" s="504"/>
      <c r="AT2" s="504"/>
      <c r="AU2" s="504"/>
      <c r="AV2" s="504"/>
      <c r="AW2" s="504"/>
      <c r="AX2" s="505"/>
    </row>
    <row r="3" spans="1:50" ht="25.15" customHeight="1">
      <c r="A3" s="506" t="s">
        <v>3</v>
      </c>
      <c r="B3" s="507"/>
      <c r="C3" s="507"/>
      <c r="D3" s="507"/>
      <c r="E3" s="507"/>
      <c r="F3" s="507"/>
      <c r="G3" s="697" t="s">
        <v>1883</v>
      </c>
      <c r="H3" s="792"/>
      <c r="I3" s="792"/>
      <c r="J3" s="792"/>
      <c r="K3" s="792"/>
      <c r="L3" s="792"/>
      <c r="M3" s="792"/>
      <c r="N3" s="792"/>
      <c r="O3" s="792"/>
      <c r="P3" s="792"/>
      <c r="Q3" s="792"/>
      <c r="R3" s="792"/>
      <c r="S3" s="792"/>
      <c r="T3" s="792"/>
      <c r="U3" s="792"/>
      <c r="V3" s="792"/>
      <c r="W3" s="792"/>
      <c r="X3" s="792"/>
      <c r="Y3" s="510" t="s">
        <v>161</v>
      </c>
      <c r="Z3" s="511"/>
      <c r="AA3" s="511"/>
      <c r="AB3" s="511"/>
      <c r="AC3" s="511"/>
      <c r="AD3" s="512"/>
      <c r="AE3" s="943" t="s">
        <v>1882</v>
      </c>
      <c r="AF3" s="1437"/>
      <c r="AG3" s="1437"/>
      <c r="AH3" s="1437"/>
      <c r="AI3" s="1437"/>
      <c r="AJ3" s="1437"/>
      <c r="AK3" s="1437"/>
      <c r="AL3" s="1437"/>
      <c r="AM3" s="1437"/>
      <c r="AN3" s="1437"/>
      <c r="AO3" s="1437"/>
      <c r="AP3" s="2640"/>
      <c r="AQ3" s="515" t="s">
        <v>7</v>
      </c>
      <c r="AR3" s="1437"/>
      <c r="AS3" s="1437"/>
      <c r="AT3" s="1437"/>
      <c r="AU3" s="1437"/>
      <c r="AV3" s="1437"/>
      <c r="AW3" s="1437"/>
      <c r="AX3" s="1438"/>
    </row>
    <row r="4" spans="1:50" ht="30" customHeight="1">
      <c r="A4" s="474" t="s">
        <v>8</v>
      </c>
      <c r="B4" s="475"/>
      <c r="C4" s="475"/>
      <c r="D4" s="475"/>
      <c r="E4" s="475"/>
      <c r="F4" s="476"/>
      <c r="G4" s="477" t="s">
        <v>1881</v>
      </c>
      <c r="H4" s="478"/>
      <c r="I4" s="478"/>
      <c r="J4" s="478"/>
      <c r="K4" s="478"/>
      <c r="L4" s="478"/>
      <c r="M4" s="478"/>
      <c r="N4" s="478"/>
      <c r="O4" s="478"/>
      <c r="P4" s="478"/>
      <c r="Q4" s="478"/>
      <c r="R4" s="478"/>
      <c r="S4" s="478"/>
      <c r="T4" s="478"/>
      <c r="U4" s="478"/>
      <c r="V4" s="371"/>
      <c r="W4" s="371"/>
      <c r="X4" s="371"/>
      <c r="Y4" s="480" t="s">
        <v>10</v>
      </c>
      <c r="Z4" s="481"/>
      <c r="AA4" s="481"/>
      <c r="AB4" s="481"/>
      <c r="AC4" s="481"/>
      <c r="AD4" s="482"/>
      <c r="AE4" s="1401" t="s">
        <v>1880</v>
      </c>
      <c r="AF4" s="1444"/>
      <c r="AG4" s="1444"/>
      <c r="AH4" s="1444"/>
      <c r="AI4" s="1444"/>
      <c r="AJ4" s="1444"/>
      <c r="AK4" s="1444"/>
      <c r="AL4" s="1444"/>
      <c r="AM4" s="1444"/>
      <c r="AN4" s="1444"/>
      <c r="AO4" s="1444"/>
      <c r="AP4" s="3055"/>
      <c r="AQ4" s="486" t="s">
        <v>1879</v>
      </c>
      <c r="AR4" s="487"/>
      <c r="AS4" s="487"/>
      <c r="AT4" s="487"/>
      <c r="AU4" s="487"/>
      <c r="AV4" s="487"/>
      <c r="AW4" s="487"/>
      <c r="AX4" s="488"/>
    </row>
    <row r="5" spans="1:50" ht="30" customHeight="1">
      <c r="A5" s="489" t="s">
        <v>13</v>
      </c>
      <c r="B5" s="490"/>
      <c r="C5" s="490"/>
      <c r="D5" s="490"/>
      <c r="E5" s="490"/>
      <c r="F5" s="490"/>
      <c r="G5" s="491" t="s">
        <v>267</v>
      </c>
      <c r="H5" s="371"/>
      <c r="I5" s="371"/>
      <c r="J5" s="371"/>
      <c r="K5" s="371"/>
      <c r="L5" s="371"/>
      <c r="M5" s="371"/>
      <c r="N5" s="371"/>
      <c r="O5" s="371"/>
      <c r="P5" s="371"/>
      <c r="Q5" s="371"/>
      <c r="R5" s="371"/>
      <c r="S5" s="371"/>
      <c r="T5" s="371"/>
      <c r="U5" s="371"/>
      <c r="V5" s="371"/>
      <c r="W5" s="371"/>
      <c r="X5" s="371"/>
      <c r="Y5" s="492" t="s">
        <v>15</v>
      </c>
      <c r="Z5" s="493"/>
      <c r="AA5" s="493"/>
      <c r="AB5" s="493"/>
      <c r="AC5" s="493"/>
      <c r="AD5" s="494"/>
      <c r="AE5" s="3227" t="s">
        <v>1878</v>
      </c>
      <c r="AF5" s="3228"/>
      <c r="AG5" s="3228"/>
      <c r="AH5" s="3228"/>
      <c r="AI5" s="3228"/>
      <c r="AJ5" s="3228"/>
      <c r="AK5" s="3228"/>
      <c r="AL5" s="3228"/>
      <c r="AM5" s="3228"/>
      <c r="AN5" s="3228"/>
      <c r="AO5" s="3228"/>
      <c r="AP5" s="3228"/>
      <c r="AQ5" s="2643"/>
      <c r="AR5" s="2643"/>
      <c r="AS5" s="2643"/>
      <c r="AT5" s="2643"/>
      <c r="AU5" s="2643"/>
      <c r="AV5" s="2643"/>
      <c r="AW5" s="2643"/>
      <c r="AX5" s="2651"/>
    </row>
    <row r="6" spans="1:50" ht="39.950000000000003" customHeight="1">
      <c r="A6" s="461" t="s">
        <v>17</v>
      </c>
      <c r="B6" s="462"/>
      <c r="C6" s="462"/>
      <c r="D6" s="462"/>
      <c r="E6" s="462"/>
      <c r="F6" s="462"/>
      <c r="G6" s="705" t="s">
        <v>1877</v>
      </c>
      <c r="H6" s="706"/>
      <c r="I6" s="706"/>
      <c r="J6" s="706"/>
      <c r="K6" s="706"/>
      <c r="L6" s="706"/>
      <c r="M6" s="706"/>
      <c r="N6" s="706"/>
      <c r="O6" s="706"/>
      <c r="P6" s="706"/>
      <c r="Q6" s="706"/>
      <c r="R6" s="706"/>
      <c r="S6" s="706"/>
      <c r="T6" s="706"/>
      <c r="U6" s="706"/>
      <c r="V6" s="797"/>
      <c r="W6" s="797"/>
      <c r="X6" s="797"/>
      <c r="Y6" s="467" t="s">
        <v>158</v>
      </c>
      <c r="Z6" s="371"/>
      <c r="AA6" s="371"/>
      <c r="AB6" s="371"/>
      <c r="AC6" s="371"/>
      <c r="AD6" s="378"/>
      <c r="AE6" s="468" t="s">
        <v>1876</v>
      </c>
      <c r="AF6" s="798"/>
      <c r="AG6" s="798"/>
      <c r="AH6" s="798"/>
      <c r="AI6" s="798"/>
      <c r="AJ6" s="798"/>
      <c r="AK6" s="798"/>
      <c r="AL6" s="798"/>
      <c r="AM6" s="798"/>
      <c r="AN6" s="798"/>
      <c r="AO6" s="798"/>
      <c r="AP6" s="798"/>
      <c r="AQ6" s="798"/>
      <c r="AR6" s="798"/>
      <c r="AS6" s="798"/>
      <c r="AT6" s="798"/>
      <c r="AU6" s="798"/>
      <c r="AV6" s="798"/>
      <c r="AW6" s="798"/>
      <c r="AX6" s="799"/>
    </row>
    <row r="7" spans="1:50" ht="103.7" customHeight="1">
      <c r="A7" s="429" t="s">
        <v>21</v>
      </c>
      <c r="B7" s="430"/>
      <c r="C7" s="430"/>
      <c r="D7" s="430"/>
      <c r="E7" s="430"/>
      <c r="F7" s="430"/>
      <c r="G7" s="711" t="s">
        <v>1875</v>
      </c>
      <c r="H7" s="712"/>
      <c r="I7" s="712"/>
      <c r="J7" s="712"/>
      <c r="K7" s="712"/>
      <c r="L7" s="712"/>
      <c r="M7" s="712"/>
      <c r="N7" s="712"/>
      <c r="O7" s="712"/>
      <c r="P7" s="712"/>
      <c r="Q7" s="712"/>
      <c r="R7" s="712"/>
      <c r="S7" s="712"/>
      <c r="T7" s="712"/>
      <c r="U7" s="712"/>
      <c r="V7" s="712"/>
      <c r="W7" s="712"/>
      <c r="X7" s="712"/>
      <c r="Y7" s="712"/>
      <c r="Z7" s="712"/>
      <c r="AA7" s="712"/>
      <c r="AB7" s="712"/>
      <c r="AC7" s="712"/>
      <c r="AD7" s="712"/>
      <c r="AE7" s="712"/>
      <c r="AF7" s="712"/>
      <c r="AG7" s="712"/>
      <c r="AH7" s="712"/>
      <c r="AI7" s="712"/>
      <c r="AJ7" s="712"/>
      <c r="AK7" s="712"/>
      <c r="AL7" s="712"/>
      <c r="AM7" s="712"/>
      <c r="AN7" s="712"/>
      <c r="AO7" s="712"/>
      <c r="AP7" s="712"/>
      <c r="AQ7" s="712"/>
      <c r="AR7" s="712"/>
      <c r="AS7" s="712"/>
      <c r="AT7" s="712"/>
      <c r="AU7" s="712"/>
      <c r="AV7" s="712"/>
      <c r="AW7" s="712"/>
      <c r="AX7" s="713"/>
    </row>
    <row r="8" spans="1:50" ht="137.25" customHeight="1">
      <c r="A8" s="429" t="s">
        <v>23</v>
      </c>
      <c r="B8" s="430"/>
      <c r="C8" s="430"/>
      <c r="D8" s="430"/>
      <c r="E8" s="430"/>
      <c r="F8" s="430"/>
      <c r="G8" s="711" t="s">
        <v>1874</v>
      </c>
      <c r="H8" s="712"/>
      <c r="I8" s="712"/>
      <c r="J8" s="712"/>
      <c r="K8" s="712"/>
      <c r="L8" s="712"/>
      <c r="M8" s="712"/>
      <c r="N8" s="712"/>
      <c r="O8" s="712"/>
      <c r="P8" s="712"/>
      <c r="Q8" s="712"/>
      <c r="R8" s="712"/>
      <c r="S8" s="712"/>
      <c r="T8" s="712"/>
      <c r="U8" s="712"/>
      <c r="V8" s="712"/>
      <c r="W8" s="712"/>
      <c r="X8" s="712"/>
      <c r="Y8" s="712"/>
      <c r="Z8" s="712"/>
      <c r="AA8" s="712"/>
      <c r="AB8" s="712"/>
      <c r="AC8" s="712"/>
      <c r="AD8" s="712"/>
      <c r="AE8" s="712"/>
      <c r="AF8" s="712"/>
      <c r="AG8" s="712"/>
      <c r="AH8" s="712"/>
      <c r="AI8" s="712"/>
      <c r="AJ8" s="712"/>
      <c r="AK8" s="712"/>
      <c r="AL8" s="712"/>
      <c r="AM8" s="712"/>
      <c r="AN8" s="712"/>
      <c r="AO8" s="712"/>
      <c r="AP8" s="712"/>
      <c r="AQ8" s="712"/>
      <c r="AR8" s="712"/>
      <c r="AS8" s="712"/>
      <c r="AT8" s="712"/>
      <c r="AU8" s="712"/>
      <c r="AV8" s="712"/>
      <c r="AW8" s="712"/>
      <c r="AX8" s="713"/>
    </row>
    <row r="9" spans="1:50" ht="29.25" customHeight="1">
      <c r="A9" s="429" t="s">
        <v>25</v>
      </c>
      <c r="B9" s="430"/>
      <c r="C9" s="430"/>
      <c r="D9" s="430"/>
      <c r="E9" s="430"/>
      <c r="F9" s="434"/>
      <c r="G9" s="666" t="s">
        <v>26</v>
      </c>
      <c r="H9" s="436"/>
      <c r="I9" s="436"/>
      <c r="J9" s="436"/>
      <c r="K9" s="436"/>
      <c r="L9" s="436"/>
      <c r="M9" s="436"/>
      <c r="N9" s="436"/>
      <c r="O9" s="436"/>
      <c r="P9" s="436"/>
      <c r="Q9" s="436"/>
      <c r="R9" s="436"/>
      <c r="S9" s="436"/>
      <c r="T9" s="436"/>
      <c r="U9" s="436"/>
      <c r="V9" s="436"/>
      <c r="W9" s="436"/>
      <c r="X9" s="436"/>
      <c r="Y9" s="436"/>
      <c r="Z9" s="436"/>
      <c r="AA9" s="436"/>
      <c r="AB9" s="436"/>
      <c r="AC9" s="436"/>
      <c r="AD9" s="436"/>
      <c r="AE9" s="436"/>
      <c r="AF9" s="436"/>
      <c r="AG9" s="436"/>
      <c r="AH9" s="436"/>
      <c r="AI9" s="436"/>
      <c r="AJ9" s="436"/>
      <c r="AK9" s="436"/>
      <c r="AL9" s="436"/>
      <c r="AM9" s="436"/>
      <c r="AN9" s="436"/>
      <c r="AO9" s="436"/>
      <c r="AP9" s="436"/>
      <c r="AQ9" s="436"/>
      <c r="AR9" s="436"/>
      <c r="AS9" s="436"/>
      <c r="AT9" s="436"/>
      <c r="AU9" s="436"/>
      <c r="AV9" s="436"/>
      <c r="AW9" s="436"/>
      <c r="AX9" s="437"/>
    </row>
    <row r="10" spans="1:50" ht="21" customHeight="1">
      <c r="A10" s="438" t="s">
        <v>27</v>
      </c>
      <c r="B10" s="439"/>
      <c r="C10" s="439"/>
      <c r="D10" s="439"/>
      <c r="E10" s="439"/>
      <c r="F10" s="440"/>
      <c r="G10" s="447"/>
      <c r="H10" s="448"/>
      <c r="I10" s="448"/>
      <c r="J10" s="448"/>
      <c r="K10" s="448"/>
      <c r="L10" s="448"/>
      <c r="M10" s="448"/>
      <c r="N10" s="448"/>
      <c r="O10" s="448"/>
      <c r="P10" s="357" t="s">
        <v>28</v>
      </c>
      <c r="Q10" s="352"/>
      <c r="R10" s="352"/>
      <c r="S10" s="352"/>
      <c r="T10" s="352"/>
      <c r="U10" s="352"/>
      <c r="V10" s="353"/>
      <c r="W10" s="357" t="s">
        <v>29</v>
      </c>
      <c r="X10" s="352"/>
      <c r="Y10" s="352"/>
      <c r="Z10" s="352"/>
      <c r="AA10" s="352"/>
      <c r="AB10" s="352"/>
      <c r="AC10" s="353"/>
      <c r="AD10" s="357" t="s">
        <v>30</v>
      </c>
      <c r="AE10" s="352"/>
      <c r="AF10" s="352"/>
      <c r="AG10" s="352"/>
      <c r="AH10" s="352"/>
      <c r="AI10" s="352"/>
      <c r="AJ10" s="353"/>
      <c r="AK10" s="357" t="s">
        <v>31</v>
      </c>
      <c r="AL10" s="352"/>
      <c r="AM10" s="352"/>
      <c r="AN10" s="352"/>
      <c r="AO10" s="352"/>
      <c r="AP10" s="352"/>
      <c r="AQ10" s="353"/>
      <c r="AR10" s="357" t="s">
        <v>32</v>
      </c>
      <c r="AS10" s="352"/>
      <c r="AT10" s="352"/>
      <c r="AU10" s="352"/>
      <c r="AV10" s="352"/>
      <c r="AW10" s="352"/>
      <c r="AX10" s="449"/>
    </row>
    <row r="11" spans="1:50" ht="21" customHeight="1">
      <c r="A11" s="441"/>
      <c r="B11" s="442"/>
      <c r="C11" s="442"/>
      <c r="D11" s="442"/>
      <c r="E11" s="442"/>
      <c r="F11" s="443"/>
      <c r="G11" s="450" t="s">
        <v>33</v>
      </c>
      <c r="H11" s="451"/>
      <c r="I11" s="456" t="s">
        <v>34</v>
      </c>
      <c r="J11" s="457"/>
      <c r="K11" s="457"/>
      <c r="L11" s="457"/>
      <c r="M11" s="457"/>
      <c r="N11" s="457"/>
      <c r="O11" s="458"/>
      <c r="P11" s="285" t="s">
        <v>985</v>
      </c>
      <c r="Q11" s="285"/>
      <c r="R11" s="285"/>
      <c r="S11" s="285"/>
      <c r="T11" s="285"/>
      <c r="U11" s="285"/>
      <c r="V11" s="285"/>
      <c r="W11" s="285" t="s">
        <v>985</v>
      </c>
      <c r="X11" s="285"/>
      <c r="Y11" s="285"/>
      <c r="Z11" s="285"/>
      <c r="AA11" s="285"/>
      <c r="AB11" s="285"/>
      <c r="AC11" s="285"/>
      <c r="AD11" s="714">
        <v>1025</v>
      </c>
      <c r="AE11" s="714"/>
      <c r="AF11" s="714"/>
      <c r="AG11" s="714"/>
      <c r="AH11" s="714"/>
      <c r="AI11" s="714"/>
      <c r="AJ11" s="714"/>
      <c r="AK11" s="285" t="s">
        <v>985</v>
      </c>
      <c r="AL11" s="285"/>
      <c r="AM11" s="285"/>
      <c r="AN11" s="285"/>
      <c r="AO11" s="285"/>
      <c r="AP11" s="285"/>
      <c r="AQ11" s="285"/>
      <c r="AR11" s="459"/>
      <c r="AS11" s="459"/>
      <c r="AT11" s="459"/>
      <c r="AU11" s="459"/>
      <c r="AV11" s="459"/>
      <c r="AW11" s="459"/>
      <c r="AX11" s="460"/>
    </row>
    <row r="12" spans="1:50" ht="21" customHeight="1">
      <c r="A12" s="441"/>
      <c r="B12" s="442"/>
      <c r="C12" s="442"/>
      <c r="D12" s="442"/>
      <c r="E12" s="442"/>
      <c r="F12" s="443"/>
      <c r="G12" s="452"/>
      <c r="H12" s="453"/>
      <c r="I12" s="414" t="s">
        <v>35</v>
      </c>
      <c r="J12" s="415"/>
      <c r="K12" s="415"/>
      <c r="L12" s="415"/>
      <c r="M12" s="415"/>
      <c r="N12" s="415"/>
      <c r="O12" s="416"/>
      <c r="P12" s="261" t="s">
        <v>985</v>
      </c>
      <c r="Q12" s="261"/>
      <c r="R12" s="261"/>
      <c r="S12" s="261"/>
      <c r="T12" s="261"/>
      <c r="U12" s="261"/>
      <c r="V12" s="261"/>
      <c r="W12" s="261" t="s">
        <v>985</v>
      </c>
      <c r="X12" s="261"/>
      <c r="Y12" s="261"/>
      <c r="Z12" s="261"/>
      <c r="AA12" s="261"/>
      <c r="AB12" s="261"/>
      <c r="AC12" s="261"/>
      <c r="AD12" s="261" t="s">
        <v>985</v>
      </c>
      <c r="AE12" s="261"/>
      <c r="AF12" s="261"/>
      <c r="AG12" s="261"/>
      <c r="AH12" s="261"/>
      <c r="AI12" s="261"/>
      <c r="AJ12" s="261"/>
      <c r="AK12" s="261" t="s">
        <v>2012</v>
      </c>
      <c r="AL12" s="261"/>
      <c r="AM12" s="261"/>
      <c r="AN12" s="261"/>
      <c r="AO12" s="261"/>
      <c r="AP12" s="261"/>
      <c r="AQ12" s="261"/>
      <c r="AR12" s="417"/>
      <c r="AS12" s="417"/>
      <c r="AT12" s="417"/>
      <c r="AU12" s="417"/>
      <c r="AV12" s="417"/>
      <c r="AW12" s="417"/>
      <c r="AX12" s="418"/>
    </row>
    <row r="13" spans="1:50" ht="21" customHeight="1">
      <c r="A13" s="441"/>
      <c r="B13" s="442"/>
      <c r="C13" s="442"/>
      <c r="D13" s="442"/>
      <c r="E13" s="442"/>
      <c r="F13" s="443"/>
      <c r="G13" s="452"/>
      <c r="H13" s="453"/>
      <c r="I13" s="414" t="s">
        <v>36</v>
      </c>
      <c r="J13" s="426"/>
      <c r="K13" s="426"/>
      <c r="L13" s="426"/>
      <c r="M13" s="426"/>
      <c r="N13" s="426"/>
      <c r="O13" s="427"/>
      <c r="P13" s="419" t="s">
        <v>985</v>
      </c>
      <c r="Q13" s="420"/>
      <c r="R13" s="420"/>
      <c r="S13" s="420"/>
      <c r="T13" s="420"/>
      <c r="U13" s="420"/>
      <c r="V13" s="421"/>
      <c r="W13" s="419" t="s">
        <v>985</v>
      </c>
      <c r="X13" s="420"/>
      <c r="Y13" s="420"/>
      <c r="Z13" s="420"/>
      <c r="AA13" s="420"/>
      <c r="AB13" s="420"/>
      <c r="AC13" s="421"/>
      <c r="AD13" s="419" t="s">
        <v>985</v>
      </c>
      <c r="AE13" s="420"/>
      <c r="AF13" s="420"/>
      <c r="AG13" s="420"/>
      <c r="AH13" s="420"/>
      <c r="AI13" s="420"/>
      <c r="AJ13" s="421"/>
      <c r="AK13" s="419" t="s">
        <v>985</v>
      </c>
      <c r="AL13" s="420"/>
      <c r="AM13" s="420"/>
      <c r="AN13" s="420"/>
      <c r="AO13" s="420"/>
      <c r="AP13" s="420"/>
      <c r="AQ13" s="421"/>
      <c r="AR13" s="419"/>
      <c r="AS13" s="420"/>
      <c r="AT13" s="420"/>
      <c r="AU13" s="420"/>
      <c r="AV13" s="420"/>
      <c r="AW13" s="420"/>
      <c r="AX13" s="428"/>
    </row>
    <row r="14" spans="1:50" ht="21" customHeight="1">
      <c r="A14" s="441"/>
      <c r="B14" s="442"/>
      <c r="C14" s="442"/>
      <c r="D14" s="442"/>
      <c r="E14" s="442"/>
      <c r="F14" s="443"/>
      <c r="G14" s="452"/>
      <c r="H14" s="453"/>
      <c r="I14" s="414" t="s">
        <v>37</v>
      </c>
      <c r="J14" s="426"/>
      <c r="K14" s="426"/>
      <c r="L14" s="426"/>
      <c r="M14" s="426"/>
      <c r="N14" s="426"/>
      <c r="O14" s="427"/>
      <c r="P14" s="419" t="s">
        <v>985</v>
      </c>
      <c r="Q14" s="420"/>
      <c r="R14" s="420"/>
      <c r="S14" s="420"/>
      <c r="T14" s="420"/>
      <c r="U14" s="420"/>
      <c r="V14" s="421"/>
      <c r="W14" s="419" t="s">
        <v>985</v>
      </c>
      <c r="X14" s="420"/>
      <c r="Y14" s="420"/>
      <c r="Z14" s="420"/>
      <c r="AA14" s="420"/>
      <c r="AB14" s="420"/>
      <c r="AC14" s="421"/>
      <c r="AD14" s="419" t="s">
        <v>985</v>
      </c>
      <c r="AE14" s="420"/>
      <c r="AF14" s="420"/>
      <c r="AG14" s="420"/>
      <c r="AH14" s="420"/>
      <c r="AI14" s="420"/>
      <c r="AJ14" s="421"/>
      <c r="AK14" s="419" t="s">
        <v>985</v>
      </c>
      <c r="AL14" s="420"/>
      <c r="AM14" s="420"/>
      <c r="AN14" s="420"/>
      <c r="AO14" s="420"/>
      <c r="AP14" s="420"/>
      <c r="AQ14" s="421"/>
      <c r="AR14" s="422"/>
      <c r="AS14" s="423"/>
      <c r="AT14" s="423"/>
      <c r="AU14" s="423"/>
      <c r="AV14" s="423"/>
      <c r="AW14" s="423"/>
      <c r="AX14" s="424"/>
    </row>
    <row r="15" spans="1:50" ht="24.75" customHeight="1">
      <c r="A15" s="441"/>
      <c r="B15" s="442"/>
      <c r="C15" s="442"/>
      <c r="D15" s="442"/>
      <c r="E15" s="442"/>
      <c r="F15" s="443"/>
      <c r="G15" s="452"/>
      <c r="H15" s="453"/>
      <c r="I15" s="414" t="s">
        <v>38</v>
      </c>
      <c r="J15" s="415"/>
      <c r="K15" s="415"/>
      <c r="L15" s="415"/>
      <c r="M15" s="415"/>
      <c r="N15" s="415"/>
      <c r="O15" s="416"/>
      <c r="P15" s="261" t="s">
        <v>985</v>
      </c>
      <c r="Q15" s="261"/>
      <c r="R15" s="261"/>
      <c r="S15" s="261"/>
      <c r="T15" s="261"/>
      <c r="U15" s="261"/>
      <c r="V15" s="261"/>
      <c r="W15" s="261" t="s">
        <v>985</v>
      </c>
      <c r="X15" s="261"/>
      <c r="Y15" s="261"/>
      <c r="Z15" s="261"/>
      <c r="AA15" s="261"/>
      <c r="AB15" s="261"/>
      <c r="AC15" s="261"/>
      <c r="AD15" s="261" t="s">
        <v>985</v>
      </c>
      <c r="AE15" s="261"/>
      <c r="AF15" s="261"/>
      <c r="AG15" s="261"/>
      <c r="AH15" s="261"/>
      <c r="AI15" s="261"/>
      <c r="AJ15" s="261"/>
      <c r="AK15" s="261" t="s">
        <v>985</v>
      </c>
      <c r="AL15" s="261"/>
      <c r="AM15" s="261"/>
      <c r="AN15" s="261"/>
      <c r="AO15" s="261"/>
      <c r="AP15" s="261"/>
      <c r="AQ15" s="261"/>
      <c r="AR15" s="417"/>
      <c r="AS15" s="417"/>
      <c r="AT15" s="417"/>
      <c r="AU15" s="417"/>
      <c r="AV15" s="417"/>
      <c r="AW15" s="417"/>
      <c r="AX15" s="418"/>
    </row>
    <row r="16" spans="1:50" ht="24.75" customHeight="1">
      <c r="A16" s="441"/>
      <c r="B16" s="442"/>
      <c r="C16" s="442"/>
      <c r="D16" s="442"/>
      <c r="E16" s="442"/>
      <c r="F16" s="443"/>
      <c r="G16" s="454"/>
      <c r="H16" s="455"/>
      <c r="I16" s="408" t="s">
        <v>39</v>
      </c>
      <c r="J16" s="409"/>
      <c r="K16" s="409"/>
      <c r="L16" s="409"/>
      <c r="M16" s="409"/>
      <c r="N16" s="409"/>
      <c r="O16" s="410"/>
      <c r="P16" s="412" t="s">
        <v>981</v>
      </c>
      <c r="Q16" s="412"/>
      <c r="R16" s="412"/>
      <c r="S16" s="412"/>
      <c r="T16" s="412"/>
      <c r="U16" s="412"/>
      <c r="V16" s="412"/>
      <c r="W16" s="412" t="s">
        <v>981</v>
      </c>
      <c r="X16" s="412"/>
      <c r="Y16" s="412"/>
      <c r="Z16" s="412"/>
      <c r="AA16" s="412"/>
      <c r="AB16" s="412"/>
      <c r="AC16" s="412"/>
      <c r="AD16" s="722">
        <v>1025</v>
      </c>
      <c r="AE16" s="722"/>
      <c r="AF16" s="722"/>
      <c r="AG16" s="722"/>
      <c r="AH16" s="722"/>
      <c r="AI16" s="722"/>
      <c r="AJ16" s="722"/>
      <c r="AK16" s="412" t="s">
        <v>981</v>
      </c>
      <c r="AL16" s="412"/>
      <c r="AM16" s="412"/>
      <c r="AN16" s="412"/>
      <c r="AO16" s="412"/>
      <c r="AP16" s="412"/>
      <c r="AQ16" s="412"/>
      <c r="AR16" s="412"/>
      <c r="AS16" s="412"/>
      <c r="AT16" s="412"/>
      <c r="AU16" s="412"/>
      <c r="AV16" s="412"/>
      <c r="AW16" s="412"/>
      <c r="AX16" s="413"/>
    </row>
    <row r="17" spans="1:55" ht="24.75" customHeight="1">
      <c r="A17" s="441"/>
      <c r="B17" s="442"/>
      <c r="C17" s="442"/>
      <c r="D17" s="442"/>
      <c r="E17" s="442"/>
      <c r="F17" s="443"/>
      <c r="G17" s="404" t="s">
        <v>40</v>
      </c>
      <c r="H17" s="405"/>
      <c r="I17" s="405"/>
      <c r="J17" s="405"/>
      <c r="K17" s="405"/>
      <c r="L17" s="405"/>
      <c r="M17" s="405"/>
      <c r="N17" s="405"/>
      <c r="O17" s="405"/>
      <c r="P17" s="380" t="s">
        <v>981</v>
      </c>
      <c r="Q17" s="380"/>
      <c r="R17" s="380"/>
      <c r="S17" s="380"/>
      <c r="T17" s="380"/>
      <c r="U17" s="380"/>
      <c r="V17" s="380"/>
      <c r="W17" s="380" t="s">
        <v>981</v>
      </c>
      <c r="X17" s="380"/>
      <c r="Y17" s="380"/>
      <c r="Z17" s="380"/>
      <c r="AA17" s="380"/>
      <c r="AB17" s="380"/>
      <c r="AC17" s="380"/>
      <c r="AD17" s="726">
        <v>1025</v>
      </c>
      <c r="AE17" s="726"/>
      <c r="AF17" s="726"/>
      <c r="AG17" s="726"/>
      <c r="AH17" s="726"/>
      <c r="AI17" s="726"/>
      <c r="AJ17" s="726"/>
      <c r="AK17" s="381"/>
      <c r="AL17" s="381"/>
      <c r="AM17" s="381"/>
      <c r="AN17" s="381"/>
      <c r="AO17" s="381"/>
      <c r="AP17" s="381"/>
      <c r="AQ17" s="381"/>
      <c r="AR17" s="381"/>
      <c r="AS17" s="381"/>
      <c r="AT17" s="381"/>
      <c r="AU17" s="381"/>
      <c r="AV17" s="381"/>
      <c r="AW17" s="381"/>
      <c r="AX17" s="382"/>
    </row>
    <row r="18" spans="1:55" ht="24.75" customHeight="1">
      <c r="A18" s="444"/>
      <c r="B18" s="445"/>
      <c r="C18" s="445"/>
      <c r="D18" s="445"/>
      <c r="E18" s="445"/>
      <c r="F18" s="446"/>
      <c r="G18" s="404" t="s">
        <v>41</v>
      </c>
      <c r="H18" s="405"/>
      <c r="I18" s="405"/>
      <c r="J18" s="405"/>
      <c r="K18" s="405"/>
      <c r="L18" s="405"/>
      <c r="M18" s="405"/>
      <c r="N18" s="405"/>
      <c r="O18" s="405"/>
      <c r="P18" s="380" t="s">
        <v>981</v>
      </c>
      <c r="Q18" s="380"/>
      <c r="R18" s="380"/>
      <c r="S18" s="380"/>
      <c r="T18" s="380"/>
      <c r="U18" s="380"/>
      <c r="V18" s="380"/>
      <c r="W18" s="380" t="s">
        <v>981</v>
      </c>
      <c r="X18" s="380"/>
      <c r="Y18" s="380"/>
      <c r="Z18" s="380"/>
      <c r="AA18" s="380"/>
      <c r="AB18" s="380"/>
      <c r="AC18" s="380"/>
      <c r="AD18" s="380">
        <v>100</v>
      </c>
      <c r="AE18" s="380"/>
      <c r="AF18" s="380"/>
      <c r="AG18" s="380"/>
      <c r="AH18" s="380"/>
      <c r="AI18" s="380"/>
      <c r="AJ18" s="380"/>
      <c r="AK18" s="381"/>
      <c r="AL18" s="381"/>
      <c r="AM18" s="381"/>
      <c r="AN18" s="381"/>
      <c r="AO18" s="381"/>
      <c r="AP18" s="381"/>
      <c r="AQ18" s="381"/>
      <c r="AR18" s="381"/>
      <c r="AS18" s="381"/>
      <c r="AT18" s="381"/>
      <c r="AU18" s="381"/>
      <c r="AV18" s="381"/>
      <c r="AW18" s="381"/>
      <c r="AX18" s="382"/>
    </row>
    <row r="19" spans="1:55" ht="31.7" customHeight="1">
      <c r="A19" s="383" t="s">
        <v>42</v>
      </c>
      <c r="B19" s="384"/>
      <c r="C19" s="384"/>
      <c r="D19" s="384"/>
      <c r="E19" s="384"/>
      <c r="F19" s="385"/>
      <c r="G19" s="374" t="s">
        <v>43</v>
      </c>
      <c r="H19" s="352"/>
      <c r="I19" s="352"/>
      <c r="J19" s="352"/>
      <c r="K19" s="352"/>
      <c r="L19" s="352"/>
      <c r="M19" s="352"/>
      <c r="N19" s="352"/>
      <c r="O19" s="352"/>
      <c r="P19" s="352"/>
      <c r="Q19" s="352"/>
      <c r="R19" s="352"/>
      <c r="S19" s="352"/>
      <c r="T19" s="352"/>
      <c r="U19" s="352"/>
      <c r="V19" s="352"/>
      <c r="W19" s="352"/>
      <c r="X19" s="353"/>
      <c r="Y19" s="375"/>
      <c r="Z19" s="376"/>
      <c r="AA19" s="377"/>
      <c r="AB19" s="357" t="s">
        <v>44</v>
      </c>
      <c r="AC19" s="352"/>
      <c r="AD19" s="353"/>
      <c r="AE19" s="358" t="s">
        <v>28</v>
      </c>
      <c r="AF19" s="358"/>
      <c r="AG19" s="358"/>
      <c r="AH19" s="358"/>
      <c r="AI19" s="358"/>
      <c r="AJ19" s="358" t="s">
        <v>29</v>
      </c>
      <c r="AK19" s="358"/>
      <c r="AL19" s="358"/>
      <c r="AM19" s="358"/>
      <c r="AN19" s="358"/>
      <c r="AO19" s="358" t="s">
        <v>30</v>
      </c>
      <c r="AP19" s="358"/>
      <c r="AQ19" s="358"/>
      <c r="AR19" s="358"/>
      <c r="AS19" s="358"/>
      <c r="AT19" s="399" t="s">
        <v>1873</v>
      </c>
      <c r="AU19" s="358"/>
      <c r="AV19" s="358"/>
      <c r="AW19" s="358"/>
      <c r="AX19" s="400"/>
    </row>
    <row r="20" spans="1:55" ht="26.85" customHeight="1">
      <c r="A20" s="386"/>
      <c r="B20" s="384"/>
      <c r="C20" s="384"/>
      <c r="D20" s="384"/>
      <c r="E20" s="384"/>
      <c r="F20" s="385"/>
      <c r="G20" s="359" t="s">
        <v>1872</v>
      </c>
      <c r="H20" s="634"/>
      <c r="I20" s="634"/>
      <c r="J20" s="634"/>
      <c r="K20" s="634"/>
      <c r="L20" s="634"/>
      <c r="M20" s="634"/>
      <c r="N20" s="634"/>
      <c r="O20" s="634"/>
      <c r="P20" s="634"/>
      <c r="Q20" s="634"/>
      <c r="R20" s="634"/>
      <c r="S20" s="634"/>
      <c r="T20" s="634"/>
      <c r="U20" s="634"/>
      <c r="V20" s="634"/>
      <c r="W20" s="634"/>
      <c r="X20" s="635"/>
      <c r="Y20" s="315" t="s">
        <v>47</v>
      </c>
      <c r="Z20" s="336"/>
      <c r="AA20" s="337"/>
      <c r="AB20" s="991" t="s">
        <v>1871</v>
      </c>
      <c r="AC20" s="991"/>
      <c r="AD20" s="991"/>
      <c r="AE20" s="369" t="s">
        <v>981</v>
      </c>
      <c r="AF20" s="369"/>
      <c r="AG20" s="369"/>
      <c r="AH20" s="369"/>
      <c r="AI20" s="369"/>
      <c r="AJ20" s="369" t="s">
        <v>981</v>
      </c>
      <c r="AK20" s="369"/>
      <c r="AL20" s="369"/>
      <c r="AM20" s="369"/>
      <c r="AN20" s="369"/>
      <c r="AO20" s="380">
        <v>14.8</v>
      </c>
      <c r="AP20" s="380"/>
      <c r="AQ20" s="380"/>
      <c r="AR20" s="380"/>
      <c r="AS20" s="380"/>
      <c r="AT20" s="809"/>
      <c r="AU20" s="809"/>
      <c r="AV20" s="809"/>
      <c r="AW20" s="809"/>
      <c r="AX20" s="810"/>
    </row>
    <row r="21" spans="1:55" ht="23.65" customHeight="1">
      <c r="A21" s="387"/>
      <c r="B21" s="388"/>
      <c r="C21" s="388"/>
      <c r="D21" s="388"/>
      <c r="E21" s="388"/>
      <c r="F21" s="389"/>
      <c r="G21" s="636"/>
      <c r="H21" s="637"/>
      <c r="I21" s="637"/>
      <c r="J21" s="637"/>
      <c r="K21" s="637"/>
      <c r="L21" s="637"/>
      <c r="M21" s="637"/>
      <c r="N21" s="637"/>
      <c r="O21" s="637"/>
      <c r="P21" s="637"/>
      <c r="Q21" s="637"/>
      <c r="R21" s="637"/>
      <c r="S21" s="637"/>
      <c r="T21" s="637"/>
      <c r="U21" s="637"/>
      <c r="V21" s="637"/>
      <c r="W21" s="637"/>
      <c r="X21" s="638"/>
      <c r="Y21" s="357" t="s">
        <v>49</v>
      </c>
      <c r="Z21" s="352"/>
      <c r="AA21" s="353"/>
      <c r="AB21" s="390" t="s">
        <v>1871</v>
      </c>
      <c r="AC21" s="390"/>
      <c r="AD21" s="390"/>
      <c r="AE21" s="390" t="s">
        <v>981</v>
      </c>
      <c r="AF21" s="390"/>
      <c r="AG21" s="390"/>
      <c r="AH21" s="390"/>
      <c r="AI21" s="390"/>
      <c r="AJ21" s="390" t="s">
        <v>981</v>
      </c>
      <c r="AK21" s="390"/>
      <c r="AL21" s="390"/>
      <c r="AM21" s="390"/>
      <c r="AN21" s="390"/>
      <c r="AO21" s="390">
        <v>15.7</v>
      </c>
      <c r="AP21" s="390"/>
      <c r="AQ21" s="390"/>
      <c r="AR21" s="390"/>
      <c r="AS21" s="390"/>
      <c r="AT21" s="380">
        <v>15.7</v>
      </c>
      <c r="AU21" s="380"/>
      <c r="AV21" s="380"/>
      <c r="AW21" s="380"/>
      <c r="AX21" s="391"/>
    </row>
    <row r="22" spans="1:55" ht="32.25" customHeight="1">
      <c r="A22" s="387"/>
      <c r="B22" s="388"/>
      <c r="C22" s="388"/>
      <c r="D22" s="388"/>
      <c r="E22" s="388"/>
      <c r="F22" s="389"/>
      <c r="G22" s="639"/>
      <c r="H22" s="640"/>
      <c r="I22" s="640"/>
      <c r="J22" s="640"/>
      <c r="K22" s="640"/>
      <c r="L22" s="640"/>
      <c r="M22" s="640"/>
      <c r="N22" s="640"/>
      <c r="O22" s="640"/>
      <c r="P22" s="640"/>
      <c r="Q22" s="640"/>
      <c r="R22" s="640"/>
      <c r="S22" s="640"/>
      <c r="T22" s="640"/>
      <c r="U22" s="640"/>
      <c r="V22" s="640"/>
      <c r="W22" s="640"/>
      <c r="X22" s="641"/>
      <c r="Y22" s="357" t="s">
        <v>51</v>
      </c>
      <c r="Z22" s="352"/>
      <c r="AA22" s="353"/>
      <c r="AB22" s="368" t="s">
        <v>150</v>
      </c>
      <c r="AC22" s="368"/>
      <c r="AD22" s="368"/>
      <c r="AE22" s="368" t="s">
        <v>981</v>
      </c>
      <c r="AF22" s="368"/>
      <c r="AG22" s="368"/>
      <c r="AH22" s="368"/>
      <c r="AI22" s="368"/>
      <c r="AJ22" s="368" t="s">
        <v>981</v>
      </c>
      <c r="AK22" s="368"/>
      <c r="AL22" s="368"/>
      <c r="AM22" s="368"/>
      <c r="AN22" s="368"/>
      <c r="AO22" s="3224">
        <f>AO20/AO21</f>
        <v>0.94267515923566891</v>
      </c>
      <c r="AP22" s="3224"/>
      <c r="AQ22" s="3224"/>
      <c r="AR22" s="3224"/>
      <c r="AS22" s="3224"/>
      <c r="AT22" s="807"/>
      <c r="AU22" s="807"/>
      <c r="AV22" s="807"/>
      <c r="AW22" s="807"/>
      <c r="AX22" s="808"/>
    </row>
    <row r="23" spans="1:55" ht="31.7" customHeight="1">
      <c r="A23" s="303" t="s">
        <v>53</v>
      </c>
      <c r="B23" s="304"/>
      <c r="C23" s="304"/>
      <c r="D23" s="304"/>
      <c r="E23" s="304"/>
      <c r="F23" s="305"/>
      <c r="G23" s="374" t="s">
        <v>54</v>
      </c>
      <c r="H23" s="352"/>
      <c r="I23" s="352"/>
      <c r="J23" s="352"/>
      <c r="K23" s="352"/>
      <c r="L23" s="352"/>
      <c r="M23" s="352"/>
      <c r="N23" s="352"/>
      <c r="O23" s="352"/>
      <c r="P23" s="352"/>
      <c r="Q23" s="352"/>
      <c r="R23" s="352"/>
      <c r="S23" s="352"/>
      <c r="T23" s="352"/>
      <c r="U23" s="352"/>
      <c r="V23" s="352"/>
      <c r="W23" s="352"/>
      <c r="X23" s="353"/>
      <c r="Y23" s="375"/>
      <c r="Z23" s="376"/>
      <c r="AA23" s="377"/>
      <c r="AB23" s="357" t="s">
        <v>44</v>
      </c>
      <c r="AC23" s="352"/>
      <c r="AD23" s="353"/>
      <c r="AE23" s="358" t="s">
        <v>28</v>
      </c>
      <c r="AF23" s="358"/>
      <c r="AG23" s="358"/>
      <c r="AH23" s="358"/>
      <c r="AI23" s="358"/>
      <c r="AJ23" s="358" t="s">
        <v>29</v>
      </c>
      <c r="AK23" s="358"/>
      <c r="AL23" s="358"/>
      <c r="AM23" s="358"/>
      <c r="AN23" s="358"/>
      <c r="AO23" s="358" t="s">
        <v>30</v>
      </c>
      <c r="AP23" s="358"/>
      <c r="AQ23" s="358"/>
      <c r="AR23" s="358"/>
      <c r="AS23" s="358"/>
      <c r="AT23" s="300" t="s">
        <v>55</v>
      </c>
      <c r="AU23" s="301"/>
      <c r="AV23" s="301"/>
      <c r="AW23" s="301"/>
      <c r="AX23" s="302"/>
    </row>
    <row r="24" spans="1:55" ht="39.950000000000003" customHeight="1">
      <c r="A24" s="306"/>
      <c r="B24" s="307"/>
      <c r="C24" s="307"/>
      <c r="D24" s="307"/>
      <c r="E24" s="307"/>
      <c r="F24" s="308"/>
      <c r="G24" s="1551" t="s">
        <v>1870</v>
      </c>
      <c r="H24" s="185"/>
      <c r="I24" s="185"/>
      <c r="J24" s="185"/>
      <c r="K24" s="185"/>
      <c r="L24" s="185"/>
      <c r="M24" s="185"/>
      <c r="N24" s="185"/>
      <c r="O24" s="185"/>
      <c r="P24" s="185"/>
      <c r="Q24" s="185"/>
      <c r="R24" s="185"/>
      <c r="S24" s="185"/>
      <c r="T24" s="185"/>
      <c r="U24" s="185"/>
      <c r="V24" s="185"/>
      <c r="W24" s="185"/>
      <c r="X24" s="946"/>
      <c r="Y24" s="365" t="s">
        <v>57</v>
      </c>
      <c r="Z24" s="366"/>
      <c r="AA24" s="367"/>
      <c r="AB24" s="848" t="s">
        <v>1869</v>
      </c>
      <c r="AC24" s="366"/>
      <c r="AD24" s="367"/>
      <c r="AE24" s="368" t="s">
        <v>981</v>
      </c>
      <c r="AF24" s="368"/>
      <c r="AG24" s="368"/>
      <c r="AH24" s="368"/>
      <c r="AI24" s="368"/>
      <c r="AJ24" s="368" t="s">
        <v>981</v>
      </c>
      <c r="AK24" s="368"/>
      <c r="AL24" s="368"/>
      <c r="AM24" s="368"/>
      <c r="AN24" s="368"/>
      <c r="AO24" s="380" t="s">
        <v>1868</v>
      </c>
      <c r="AP24" s="380"/>
      <c r="AQ24" s="380"/>
      <c r="AR24" s="380"/>
      <c r="AS24" s="380"/>
      <c r="AT24" s="370" t="s">
        <v>59</v>
      </c>
      <c r="AU24" s="371"/>
      <c r="AV24" s="371"/>
      <c r="AW24" s="371"/>
      <c r="AX24" s="372"/>
      <c r="AY24" s="2"/>
      <c r="AZ24" s="3"/>
      <c r="BA24" s="3"/>
      <c r="BB24" s="3"/>
      <c r="BC24" s="3"/>
    </row>
    <row r="25" spans="1:55" ht="32.25" customHeight="1">
      <c r="A25" s="309"/>
      <c r="B25" s="310"/>
      <c r="C25" s="310"/>
      <c r="D25" s="310"/>
      <c r="E25" s="310"/>
      <c r="F25" s="311"/>
      <c r="G25" s="947"/>
      <c r="H25" s="191"/>
      <c r="I25" s="191"/>
      <c r="J25" s="191"/>
      <c r="K25" s="191"/>
      <c r="L25" s="191"/>
      <c r="M25" s="191"/>
      <c r="N25" s="191"/>
      <c r="O25" s="191"/>
      <c r="P25" s="191"/>
      <c r="Q25" s="191"/>
      <c r="R25" s="191"/>
      <c r="S25" s="191"/>
      <c r="T25" s="191"/>
      <c r="U25" s="191"/>
      <c r="V25" s="191"/>
      <c r="W25" s="191"/>
      <c r="X25" s="379"/>
      <c r="Y25" s="373" t="s">
        <v>60</v>
      </c>
      <c r="Z25" s="316"/>
      <c r="AA25" s="317"/>
      <c r="AB25" s="733" t="s">
        <v>1867</v>
      </c>
      <c r="AC25" s="316"/>
      <c r="AD25" s="317"/>
      <c r="AE25" s="368" t="s">
        <v>981</v>
      </c>
      <c r="AF25" s="368"/>
      <c r="AG25" s="368"/>
      <c r="AH25" s="368"/>
      <c r="AI25" s="368"/>
      <c r="AJ25" s="368" t="s">
        <v>981</v>
      </c>
      <c r="AK25" s="368"/>
      <c r="AL25" s="368"/>
      <c r="AM25" s="368"/>
      <c r="AN25" s="368"/>
      <c r="AO25" s="394" t="s">
        <v>1867</v>
      </c>
      <c r="AP25" s="395"/>
      <c r="AQ25" s="395"/>
      <c r="AR25" s="395"/>
      <c r="AS25" s="396"/>
      <c r="AT25" s="370" t="s">
        <v>59</v>
      </c>
      <c r="AU25" s="371"/>
      <c r="AV25" s="371"/>
      <c r="AW25" s="371"/>
      <c r="AX25" s="372"/>
      <c r="AY25" s="2"/>
      <c r="AZ25" s="3"/>
      <c r="BA25" s="3"/>
      <c r="BB25" s="3"/>
      <c r="BC25" s="3"/>
    </row>
    <row r="26" spans="1:55" ht="32.25" customHeight="1">
      <c r="A26" s="303" t="s">
        <v>61</v>
      </c>
      <c r="B26" s="344"/>
      <c r="C26" s="344"/>
      <c r="D26" s="344"/>
      <c r="E26" s="344"/>
      <c r="F26" s="345"/>
      <c r="G26" s="352" t="s">
        <v>62</v>
      </c>
      <c r="H26" s="352"/>
      <c r="I26" s="352"/>
      <c r="J26" s="352"/>
      <c r="K26" s="352"/>
      <c r="L26" s="352"/>
      <c r="M26" s="352"/>
      <c r="N26" s="352"/>
      <c r="O26" s="352"/>
      <c r="P26" s="352"/>
      <c r="Q26" s="352"/>
      <c r="R26" s="352"/>
      <c r="S26" s="352"/>
      <c r="T26" s="352"/>
      <c r="U26" s="352"/>
      <c r="V26" s="352"/>
      <c r="W26" s="352"/>
      <c r="X26" s="353"/>
      <c r="Y26" s="354"/>
      <c r="Z26" s="355"/>
      <c r="AA26" s="356"/>
      <c r="AB26" s="357" t="s">
        <v>44</v>
      </c>
      <c r="AC26" s="352"/>
      <c r="AD26" s="353"/>
      <c r="AE26" s="357" t="s">
        <v>28</v>
      </c>
      <c r="AF26" s="352"/>
      <c r="AG26" s="352"/>
      <c r="AH26" s="352"/>
      <c r="AI26" s="353"/>
      <c r="AJ26" s="357" t="s">
        <v>29</v>
      </c>
      <c r="AK26" s="352"/>
      <c r="AL26" s="352"/>
      <c r="AM26" s="352"/>
      <c r="AN26" s="353"/>
      <c r="AO26" s="357" t="s">
        <v>30</v>
      </c>
      <c r="AP26" s="352"/>
      <c r="AQ26" s="352"/>
      <c r="AR26" s="352"/>
      <c r="AS26" s="353"/>
      <c r="AT26" s="300" t="s">
        <v>63</v>
      </c>
      <c r="AU26" s="301"/>
      <c r="AV26" s="301"/>
      <c r="AW26" s="301"/>
      <c r="AX26" s="302"/>
      <c r="AY26" s="2"/>
      <c r="AZ26" s="3"/>
      <c r="BA26" s="3"/>
      <c r="BB26" s="3"/>
      <c r="BC26" s="3"/>
    </row>
    <row r="27" spans="1:55" ht="46.5" customHeight="1">
      <c r="A27" s="346"/>
      <c r="B27" s="347"/>
      <c r="C27" s="347"/>
      <c r="D27" s="347"/>
      <c r="E27" s="347"/>
      <c r="F27" s="348"/>
      <c r="G27" s="1183" t="s">
        <v>1866</v>
      </c>
      <c r="H27" s="1183"/>
      <c r="I27" s="1183"/>
      <c r="J27" s="1183"/>
      <c r="K27" s="1183"/>
      <c r="L27" s="1183"/>
      <c r="M27" s="1183"/>
      <c r="N27" s="1183"/>
      <c r="O27" s="1183"/>
      <c r="P27" s="1183"/>
      <c r="Q27" s="1183"/>
      <c r="R27" s="1183"/>
      <c r="S27" s="1183"/>
      <c r="T27" s="1183"/>
      <c r="U27" s="1183"/>
      <c r="V27" s="1183"/>
      <c r="W27" s="1183"/>
      <c r="X27" s="1183"/>
      <c r="Y27" s="328" t="s">
        <v>61</v>
      </c>
      <c r="Z27" s="329"/>
      <c r="AA27" s="330"/>
      <c r="AB27" s="3221" t="s">
        <v>1865</v>
      </c>
      <c r="AC27" s="3222"/>
      <c r="AD27" s="3223"/>
      <c r="AE27" s="325" t="s">
        <v>985</v>
      </c>
      <c r="AF27" s="313"/>
      <c r="AG27" s="313"/>
      <c r="AH27" s="313"/>
      <c r="AI27" s="331"/>
      <c r="AJ27" s="325" t="s">
        <v>985</v>
      </c>
      <c r="AK27" s="313"/>
      <c r="AL27" s="313"/>
      <c r="AM27" s="313"/>
      <c r="AN27" s="331"/>
      <c r="AO27" s="3072">
        <v>285</v>
      </c>
      <c r="AP27" s="3225"/>
      <c r="AQ27" s="3225"/>
      <c r="AR27" s="3225"/>
      <c r="AS27" s="3226"/>
      <c r="AT27" s="325" t="s">
        <v>985</v>
      </c>
      <c r="AU27" s="313"/>
      <c r="AV27" s="313"/>
      <c r="AW27" s="313"/>
      <c r="AX27" s="331"/>
    </row>
    <row r="28" spans="1:55" ht="47.1" customHeight="1">
      <c r="A28" s="349"/>
      <c r="B28" s="350"/>
      <c r="C28" s="350"/>
      <c r="D28" s="350"/>
      <c r="E28" s="350"/>
      <c r="F28" s="351"/>
      <c r="G28" s="1184"/>
      <c r="H28" s="1184"/>
      <c r="I28" s="1184"/>
      <c r="J28" s="1184"/>
      <c r="K28" s="1184"/>
      <c r="L28" s="1184"/>
      <c r="M28" s="1184"/>
      <c r="N28" s="1184"/>
      <c r="O28" s="1184"/>
      <c r="P28" s="1184"/>
      <c r="Q28" s="1184"/>
      <c r="R28" s="1184"/>
      <c r="S28" s="1184"/>
      <c r="T28" s="1184"/>
      <c r="U28" s="1184"/>
      <c r="V28" s="1184"/>
      <c r="W28" s="1184"/>
      <c r="X28" s="1184"/>
      <c r="Y28" s="315" t="s">
        <v>66</v>
      </c>
      <c r="Z28" s="316"/>
      <c r="AA28" s="317"/>
      <c r="AB28" s="1412" t="s">
        <v>1864</v>
      </c>
      <c r="AC28" s="738"/>
      <c r="AD28" s="739"/>
      <c r="AE28" s="325" t="s">
        <v>985</v>
      </c>
      <c r="AF28" s="313"/>
      <c r="AG28" s="313"/>
      <c r="AH28" s="313"/>
      <c r="AI28" s="331"/>
      <c r="AJ28" s="325" t="s">
        <v>985</v>
      </c>
      <c r="AK28" s="313"/>
      <c r="AL28" s="313"/>
      <c r="AM28" s="313"/>
      <c r="AN28" s="331"/>
      <c r="AO28" s="325" t="s">
        <v>1863</v>
      </c>
      <c r="AP28" s="313"/>
      <c r="AQ28" s="313"/>
      <c r="AR28" s="313"/>
      <c r="AS28" s="331"/>
      <c r="AT28" s="325" t="s">
        <v>985</v>
      </c>
      <c r="AU28" s="313"/>
      <c r="AV28" s="313"/>
      <c r="AW28" s="313"/>
      <c r="AX28" s="331"/>
    </row>
    <row r="29" spans="1:55" ht="23.1" customHeight="1">
      <c r="A29" s="268" t="s">
        <v>71</v>
      </c>
      <c r="B29" s="269"/>
      <c r="C29" s="274" t="s">
        <v>72</v>
      </c>
      <c r="D29" s="275"/>
      <c r="E29" s="275"/>
      <c r="F29" s="275"/>
      <c r="G29" s="275"/>
      <c r="H29" s="275"/>
      <c r="I29" s="275"/>
      <c r="J29" s="275"/>
      <c r="K29" s="276"/>
      <c r="L29" s="277" t="s">
        <v>73</v>
      </c>
      <c r="M29" s="277"/>
      <c r="N29" s="277"/>
      <c r="O29" s="277"/>
      <c r="P29" s="277"/>
      <c r="Q29" s="277"/>
      <c r="R29" s="278" t="s">
        <v>32</v>
      </c>
      <c r="S29" s="278"/>
      <c r="T29" s="278"/>
      <c r="U29" s="278"/>
      <c r="V29" s="278"/>
      <c r="W29" s="278"/>
      <c r="X29" s="279" t="s">
        <v>74</v>
      </c>
      <c r="Y29" s="275"/>
      <c r="Z29" s="275"/>
      <c r="AA29" s="275"/>
      <c r="AB29" s="275"/>
      <c r="AC29" s="275"/>
      <c r="AD29" s="275"/>
      <c r="AE29" s="275"/>
      <c r="AF29" s="275"/>
      <c r="AG29" s="275"/>
      <c r="AH29" s="275"/>
      <c r="AI29" s="275"/>
      <c r="AJ29" s="275"/>
      <c r="AK29" s="275"/>
      <c r="AL29" s="275"/>
      <c r="AM29" s="275"/>
      <c r="AN29" s="275"/>
      <c r="AO29" s="275"/>
      <c r="AP29" s="275"/>
      <c r="AQ29" s="275"/>
      <c r="AR29" s="275"/>
      <c r="AS29" s="275"/>
      <c r="AT29" s="275"/>
      <c r="AU29" s="275"/>
      <c r="AV29" s="275"/>
      <c r="AW29" s="275"/>
      <c r="AX29" s="280"/>
    </row>
    <row r="30" spans="1:55" ht="23.1" customHeight="1">
      <c r="A30" s="270"/>
      <c r="B30" s="271"/>
      <c r="C30" s="834"/>
      <c r="D30" s="835"/>
      <c r="E30" s="835"/>
      <c r="F30" s="835"/>
      <c r="G30" s="835"/>
      <c r="H30" s="835"/>
      <c r="I30" s="835"/>
      <c r="J30" s="835"/>
      <c r="K30" s="836"/>
      <c r="L30" s="868"/>
      <c r="M30" s="835"/>
      <c r="N30" s="835"/>
      <c r="O30" s="835"/>
      <c r="P30" s="835"/>
      <c r="Q30" s="836"/>
      <c r="R30" s="745"/>
      <c r="S30" s="745"/>
      <c r="T30" s="745"/>
      <c r="U30" s="745"/>
      <c r="V30" s="745"/>
      <c r="W30" s="745"/>
      <c r="X30" s="286"/>
      <c r="Y30" s="287"/>
      <c r="Z30" s="287"/>
      <c r="AA30" s="287"/>
      <c r="AB30" s="287"/>
      <c r="AC30" s="287"/>
      <c r="AD30" s="287"/>
      <c r="AE30" s="287"/>
      <c r="AF30" s="287"/>
      <c r="AG30" s="287"/>
      <c r="AH30" s="287"/>
      <c r="AI30" s="287"/>
      <c r="AJ30" s="287"/>
      <c r="AK30" s="287"/>
      <c r="AL30" s="287"/>
      <c r="AM30" s="287"/>
      <c r="AN30" s="287"/>
      <c r="AO30" s="287"/>
      <c r="AP30" s="287"/>
      <c r="AQ30" s="287"/>
      <c r="AR30" s="287"/>
      <c r="AS30" s="287"/>
      <c r="AT30" s="287"/>
      <c r="AU30" s="287"/>
      <c r="AV30" s="287"/>
      <c r="AW30" s="287"/>
      <c r="AX30" s="288"/>
    </row>
    <row r="31" spans="1:55" ht="23.1" customHeight="1">
      <c r="A31" s="270"/>
      <c r="B31" s="271"/>
      <c r="C31" s="746"/>
      <c r="D31" s="747"/>
      <c r="E31" s="747"/>
      <c r="F31" s="747"/>
      <c r="G31" s="747"/>
      <c r="H31" s="747"/>
      <c r="I31" s="747"/>
      <c r="J31" s="747"/>
      <c r="K31" s="748"/>
      <c r="L31" s="750"/>
      <c r="M31" s="750"/>
      <c r="N31" s="750"/>
      <c r="O31" s="750"/>
      <c r="P31" s="750"/>
      <c r="Q31" s="750"/>
      <c r="R31" s="750"/>
      <c r="S31" s="750"/>
      <c r="T31" s="750"/>
      <c r="U31" s="750"/>
      <c r="V31" s="750"/>
      <c r="W31" s="750"/>
      <c r="X31" s="262"/>
      <c r="Y31" s="263"/>
      <c r="Z31" s="263"/>
      <c r="AA31" s="263"/>
      <c r="AB31" s="263"/>
      <c r="AC31" s="263"/>
      <c r="AD31" s="263"/>
      <c r="AE31" s="263"/>
      <c r="AF31" s="263"/>
      <c r="AG31" s="263"/>
      <c r="AH31" s="263"/>
      <c r="AI31" s="263"/>
      <c r="AJ31" s="263"/>
      <c r="AK31" s="263"/>
      <c r="AL31" s="263"/>
      <c r="AM31" s="263"/>
      <c r="AN31" s="263"/>
      <c r="AO31" s="263"/>
      <c r="AP31" s="263"/>
      <c r="AQ31" s="263"/>
      <c r="AR31" s="263"/>
      <c r="AS31" s="263"/>
      <c r="AT31" s="263"/>
      <c r="AU31" s="263"/>
      <c r="AV31" s="263"/>
      <c r="AW31" s="263"/>
      <c r="AX31" s="264"/>
    </row>
    <row r="32" spans="1:55" ht="23.1" customHeight="1">
      <c r="A32" s="270"/>
      <c r="B32" s="271"/>
      <c r="C32" s="746"/>
      <c r="D32" s="747"/>
      <c r="E32" s="747"/>
      <c r="F32" s="747"/>
      <c r="G32" s="747"/>
      <c r="H32" s="747"/>
      <c r="I32" s="747"/>
      <c r="J32" s="747"/>
      <c r="K32" s="748"/>
      <c r="L32" s="750"/>
      <c r="M32" s="750"/>
      <c r="N32" s="750"/>
      <c r="O32" s="750"/>
      <c r="P32" s="750"/>
      <c r="Q32" s="750"/>
      <c r="R32" s="750"/>
      <c r="S32" s="750"/>
      <c r="T32" s="750"/>
      <c r="U32" s="750"/>
      <c r="V32" s="750"/>
      <c r="W32" s="750"/>
      <c r="X32" s="262"/>
      <c r="Y32" s="263"/>
      <c r="Z32" s="263"/>
      <c r="AA32" s="263"/>
      <c r="AB32" s="263"/>
      <c r="AC32" s="263"/>
      <c r="AD32" s="263"/>
      <c r="AE32" s="263"/>
      <c r="AF32" s="263"/>
      <c r="AG32" s="263"/>
      <c r="AH32" s="263"/>
      <c r="AI32" s="263"/>
      <c r="AJ32" s="263"/>
      <c r="AK32" s="263"/>
      <c r="AL32" s="263"/>
      <c r="AM32" s="263"/>
      <c r="AN32" s="263"/>
      <c r="AO32" s="263"/>
      <c r="AP32" s="263"/>
      <c r="AQ32" s="263"/>
      <c r="AR32" s="263"/>
      <c r="AS32" s="263"/>
      <c r="AT32" s="263"/>
      <c r="AU32" s="263"/>
      <c r="AV32" s="263"/>
      <c r="AW32" s="263"/>
      <c r="AX32" s="264"/>
    </row>
    <row r="33" spans="1:50" ht="23.1" customHeight="1">
      <c r="A33" s="270"/>
      <c r="B33" s="271"/>
      <c r="C33" s="746"/>
      <c r="D33" s="747"/>
      <c r="E33" s="747"/>
      <c r="F33" s="747"/>
      <c r="G33" s="747"/>
      <c r="H33" s="747"/>
      <c r="I33" s="747"/>
      <c r="J33" s="747"/>
      <c r="K33" s="748"/>
      <c r="L33" s="750"/>
      <c r="M33" s="750"/>
      <c r="N33" s="750"/>
      <c r="O33" s="750"/>
      <c r="P33" s="750"/>
      <c r="Q33" s="750"/>
      <c r="R33" s="750"/>
      <c r="S33" s="750"/>
      <c r="T33" s="750"/>
      <c r="U33" s="750"/>
      <c r="V33" s="750"/>
      <c r="W33" s="750"/>
      <c r="X33" s="262"/>
      <c r="Y33" s="263"/>
      <c r="Z33" s="263"/>
      <c r="AA33" s="263"/>
      <c r="AB33" s="263"/>
      <c r="AC33" s="263"/>
      <c r="AD33" s="263"/>
      <c r="AE33" s="263"/>
      <c r="AF33" s="263"/>
      <c r="AG33" s="263"/>
      <c r="AH33" s="263"/>
      <c r="AI33" s="263"/>
      <c r="AJ33" s="263"/>
      <c r="AK33" s="263"/>
      <c r="AL33" s="263"/>
      <c r="AM33" s="263"/>
      <c r="AN33" s="263"/>
      <c r="AO33" s="263"/>
      <c r="AP33" s="263"/>
      <c r="AQ33" s="263"/>
      <c r="AR33" s="263"/>
      <c r="AS33" s="263"/>
      <c r="AT33" s="263"/>
      <c r="AU33" s="263"/>
      <c r="AV33" s="263"/>
      <c r="AW33" s="263"/>
      <c r="AX33" s="264"/>
    </row>
    <row r="34" spans="1:50" ht="23.1" customHeight="1">
      <c r="A34" s="270"/>
      <c r="B34" s="271"/>
      <c r="C34" s="746"/>
      <c r="D34" s="747"/>
      <c r="E34" s="747"/>
      <c r="F34" s="747"/>
      <c r="G34" s="747"/>
      <c r="H34" s="747"/>
      <c r="I34" s="747"/>
      <c r="J34" s="747"/>
      <c r="K34" s="748"/>
      <c r="L34" s="750"/>
      <c r="M34" s="750"/>
      <c r="N34" s="750"/>
      <c r="O34" s="750"/>
      <c r="P34" s="750"/>
      <c r="Q34" s="750"/>
      <c r="R34" s="750"/>
      <c r="S34" s="750"/>
      <c r="T34" s="750"/>
      <c r="U34" s="750"/>
      <c r="V34" s="750"/>
      <c r="W34" s="750"/>
      <c r="X34" s="262"/>
      <c r="Y34" s="263"/>
      <c r="Z34" s="263"/>
      <c r="AA34" s="263"/>
      <c r="AB34" s="263"/>
      <c r="AC34" s="263"/>
      <c r="AD34" s="263"/>
      <c r="AE34" s="263"/>
      <c r="AF34" s="263"/>
      <c r="AG34" s="263"/>
      <c r="AH34" s="263"/>
      <c r="AI34" s="263"/>
      <c r="AJ34" s="263"/>
      <c r="AK34" s="263"/>
      <c r="AL34" s="263"/>
      <c r="AM34" s="263"/>
      <c r="AN34" s="263"/>
      <c r="AO34" s="263"/>
      <c r="AP34" s="263"/>
      <c r="AQ34" s="263"/>
      <c r="AR34" s="263"/>
      <c r="AS34" s="263"/>
      <c r="AT34" s="263"/>
      <c r="AU34" s="263"/>
      <c r="AV34" s="263"/>
      <c r="AW34" s="263"/>
      <c r="AX34" s="264"/>
    </row>
    <row r="35" spans="1:50" ht="22.5" customHeight="1">
      <c r="A35" s="270"/>
      <c r="B35" s="271"/>
      <c r="C35" s="751"/>
      <c r="D35" s="752"/>
      <c r="E35" s="752"/>
      <c r="F35" s="752"/>
      <c r="G35" s="752"/>
      <c r="H35" s="752"/>
      <c r="I35" s="752"/>
      <c r="J35" s="752"/>
      <c r="K35" s="753"/>
      <c r="L35" s="757"/>
      <c r="M35" s="752"/>
      <c r="N35" s="752"/>
      <c r="O35" s="752"/>
      <c r="P35" s="752"/>
      <c r="Q35" s="753"/>
      <c r="R35" s="757"/>
      <c r="S35" s="752"/>
      <c r="T35" s="752"/>
      <c r="U35" s="752"/>
      <c r="V35" s="752"/>
      <c r="W35" s="753"/>
      <c r="X35" s="262"/>
      <c r="Y35" s="263"/>
      <c r="Z35" s="263"/>
      <c r="AA35" s="263"/>
      <c r="AB35" s="263"/>
      <c r="AC35" s="263"/>
      <c r="AD35" s="263"/>
      <c r="AE35" s="263"/>
      <c r="AF35" s="263"/>
      <c r="AG35" s="263"/>
      <c r="AH35" s="263"/>
      <c r="AI35" s="263"/>
      <c r="AJ35" s="263"/>
      <c r="AK35" s="263"/>
      <c r="AL35" s="263"/>
      <c r="AM35" s="263"/>
      <c r="AN35" s="263"/>
      <c r="AO35" s="263"/>
      <c r="AP35" s="263"/>
      <c r="AQ35" s="263"/>
      <c r="AR35" s="263"/>
      <c r="AS35" s="263"/>
      <c r="AT35" s="263"/>
      <c r="AU35" s="263"/>
      <c r="AV35" s="263"/>
      <c r="AW35" s="263"/>
      <c r="AX35" s="264"/>
    </row>
    <row r="36" spans="1:50" ht="21.75" customHeight="1" thickBot="1">
      <c r="A36" s="272"/>
      <c r="B36" s="273"/>
      <c r="C36" s="293" t="s">
        <v>39</v>
      </c>
      <c r="D36" s="294"/>
      <c r="E36" s="294"/>
      <c r="F36" s="294"/>
      <c r="G36" s="294"/>
      <c r="H36" s="294"/>
      <c r="I36" s="294"/>
      <c r="J36" s="294"/>
      <c r="K36" s="295"/>
      <c r="L36" s="761">
        <v>0</v>
      </c>
      <c r="M36" s="762"/>
      <c r="N36" s="762"/>
      <c r="O36" s="762"/>
      <c r="P36" s="762"/>
      <c r="Q36" s="763"/>
      <c r="R36" s="761"/>
      <c r="S36" s="762"/>
      <c r="T36" s="762"/>
      <c r="U36" s="762"/>
      <c r="V36" s="762"/>
      <c r="W36" s="763"/>
      <c r="X36" s="255"/>
      <c r="Y36" s="256"/>
      <c r="Z36" s="256"/>
      <c r="AA36" s="256"/>
      <c r="AB36" s="256"/>
      <c r="AC36" s="256"/>
      <c r="AD36" s="256"/>
      <c r="AE36" s="256"/>
      <c r="AF36" s="256"/>
      <c r="AG36" s="256"/>
      <c r="AH36" s="256"/>
      <c r="AI36" s="256"/>
      <c r="AJ36" s="256"/>
      <c r="AK36" s="256"/>
      <c r="AL36" s="256"/>
      <c r="AM36" s="256"/>
      <c r="AN36" s="256"/>
      <c r="AO36" s="256"/>
      <c r="AP36" s="256"/>
      <c r="AQ36" s="256"/>
      <c r="AR36" s="256"/>
      <c r="AS36" s="256"/>
      <c r="AT36" s="256"/>
      <c r="AU36" s="256"/>
      <c r="AV36" s="256"/>
      <c r="AW36" s="256"/>
      <c r="AX36" s="257"/>
    </row>
    <row r="37" spans="1:50" ht="24.75" customHeight="1" thickBot="1">
      <c r="A37" s="4"/>
      <c r="B37" s="4"/>
      <c r="C37" s="4"/>
      <c r="D37" s="4"/>
      <c r="E37" s="4"/>
      <c r="F37" s="4"/>
      <c r="G37" s="5"/>
      <c r="H37" s="5"/>
      <c r="I37" s="5"/>
      <c r="J37" s="5"/>
      <c r="K37" s="5"/>
      <c r="L37" s="6"/>
      <c r="M37" s="5"/>
      <c r="N37" s="5"/>
      <c r="O37" s="5"/>
      <c r="P37" s="5"/>
      <c r="Q37" s="5"/>
      <c r="R37" s="5"/>
      <c r="S37" s="5"/>
      <c r="T37" s="5"/>
      <c r="U37" s="5"/>
      <c r="V37" s="5"/>
      <c r="W37" s="5"/>
      <c r="X37" s="5"/>
      <c r="Y37" s="7"/>
      <c r="Z37" s="7"/>
      <c r="AA37" s="7"/>
      <c r="AB37" s="7"/>
      <c r="AC37" s="5"/>
      <c r="AD37" s="5"/>
      <c r="AE37" s="5"/>
      <c r="AF37" s="5"/>
      <c r="AG37" s="5"/>
      <c r="AH37" s="6"/>
      <c r="AI37" s="5"/>
      <c r="AJ37" s="5"/>
      <c r="AK37" s="5"/>
      <c r="AL37" s="5"/>
      <c r="AM37" s="5"/>
      <c r="AN37" s="5"/>
      <c r="AO37" s="5"/>
      <c r="AP37" s="5"/>
      <c r="AQ37" s="5"/>
      <c r="AR37" s="5"/>
      <c r="AS37" s="5"/>
      <c r="AT37" s="5"/>
      <c r="AU37" s="7"/>
      <c r="AV37" s="7"/>
      <c r="AW37" s="7"/>
      <c r="AX37" s="7"/>
    </row>
    <row r="38" spans="1:50" ht="21.75" customHeight="1">
      <c r="A38" s="139" t="s">
        <v>76</v>
      </c>
      <c r="B38" s="140"/>
      <c r="C38" s="140"/>
      <c r="D38" s="140"/>
      <c r="E38" s="140"/>
      <c r="F38" s="140"/>
      <c r="G38" s="140"/>
      <c r="H38" s="140"/>
      <c r="I38" s="140"/>
      <c r="J38" s="140"/>
      <c r="K38" s="140"/>
      <c r="L38" s="140"/>
      <c r="M38" s="140"/>
      <c r="N38" s="140"/>
      <c r="O38" s="140"/>
      <c r="P38" s="140"/>
      <c r="Q38" s="140"/>
      <c r="R38" s="140"/>
      <c r="S38" s="140"/>
      <c r="T38" s="140"/>
      <c r="U38" s="140"/>
      <c r="V38" s="140"/>
      <c r="W38" s="140"/>
      <c r="X38" s="140"/>
      <c r="Y38" s="140"/>
      <c r="Z38" s="140"/>
      <c r="AA38" s="140"/>
      <c r="AB38" s="140"/>
      <c r="AC38" s="140"/>
      <c r="AD38" s="140"/>
      <c r="AE38" s="140"/>
      <c r="AF38" s="140"/>
      <c r="AG38" s="140"/>
      <c r="AH38" s="140"/>
      <c r="AI38" s="140"/>
      <c r="AJ38" s="140"/>
      <c r="AK38" s="140"/>
      <c r="AL38" s="140"/>
      <c r="AM38" s="140"/>
      <c r="AN38" s="140"/>
      <c r="AO38" s="140"/>
      <c r="AP38" s="140"/>
      <c r="AQ38" s="140"/>
      <c r="AR38" s="140"/>
      <c r="AS38" s="140"/>
      <c r="AT38" s="140"/>
      <c r="AU38" s="140"/>
      <c r="AV38" s="140"/>
      <c r="AW38" s="140"/>
      <c r="AX38" s="141"/>
    </row>
    <row r="39" spans="1:50" ht="21" customHeight="1">
      <c r="A39" s="8"/>
      <c r="B39" s="9"/>
      <c r="C39" s="235" t="s">
        <v>77</v>
      </c>
      <c r="D39" s="236"/>
      <c r="E39" s="236"/>
      <c r="F39" s="236"/>
      <c r="G39" s="236"/>
      <c r="H39" s="236"/>
      <c r="I39" s="236"/>
      <c r="J39" s="236"/>
      <c r="K39" s="236"/>
      <c r="L39" s="236"/>
      <c r="M39" s="236"/>
      <c r="N39" s="236"/>
      <c r="O39" s="236"/>
      <c r="P39" s="236"/>
      <c r="Q39" s="236"/>
      <c r="R39" s="236"/>
      <c r="S39" s="236"/>
      <c r="T39" s="236"/>
      <c r="U39" s="236"/>
      <c r="V39" s="236"/>
      <c r="W39" s="236"/>
      <c r="X39" s="236"/>
      <c r="Y39" s="236"/>
      <c r="Z39" s="236"/>
      <c r="AA39" s="236"/>
      <c r="AB39" s="236"/>
      <c r="AC39" s="237"/>
      <c r="AD39" s="236" t="s">
        <v>78</v>
      </c>
      <c r="AE39" s="236"/>
      <c r="AF39" s="236"/>
      <c r="AG39" s="238" t="s">
        <v>79</v>
      </c>
      <c r="AH39" s="236"/>
      <c r="AI39" s="236"/>
      <c r="AJ39" s="236"/>
      <c r="AK39" s="236"/>
      <c r="AL39" s="236"/>
      <c r="AM39" s="236"/>
      <c r="AN39" s="236"/>
      <c r="AO39" s="236"/>
      <c r="AP39" s="236"/>
      <c r="AQ39" s="236"/>
      <c r="AR39" s="236"/>
      <c r="AS39" s="236"/>
      <c r="AT39" s="236"/>
      <c r="AU39" s="236"/>
      <c r="AV39" s="236"/>
      <c r="AW39" s="236"/>
      <c r="AX39" s="239"/>
    </row>
    <row r="40" spans="1:50" ht="26.25" customHeight="1">
      <c r="A40" s="240" t="s">
        <v>136</v>
      </c>
      <c r="B40" s="241"/>
      <c r="C40" s="242" t="s">
        <v>135</v>
      </c>
      <c r="D40" s="243"/>
      <c r="E40" s="243"/>
      <c r="F40" s="243"/>
      <c r="G40" s="243"/>
      <c r="H40" s="243"/>
      <c r="I40" s="243"/>
      <c r="J40" s="243"/>
      <c r="K40" s="243"/>
      <c r="L40" s="243"/>
      <c r="M40" s="243"/>
      <c r="N40" s="243"/>
      <c r="O40" s="243"/>
      <c r="P40" s="243"/>
      <c r="Q40" s="243"/>
      <c r="R40" s="243"/>
      <c r="S40" s="243"/>
      <c r="T40" s="243"/>
      <c r="U40" s="243"/>
      <c r="V40" s="243"/>
      <c r="W40" s="243"/>
      <c r="X40" s="243"/>
      <c r="Y40" s="243"/>
      <c r="Z40" s="243"/>
      <c r="AA40" s="243"/>
      <c r="AB40" s="243"/>
      <c r="AC40" s="244"/>
      <c r="AD40" s="245" t="s">
        <v>208</v>
      </c>
      <c r="AE40" s="246"/>
      <c r="AF40" s="246"/>
      <c r="AG40" s="2839" t="s">
        <v>1862</v>
      </c>
      <c r="AH40" s="3219"/>
      <c r="AI40" s="3219"/>
      <c r="AJ40" s="3219"/>
      <c r="AK40" s="3219"/>
      <c r="AL40" s="3219"/>
      <c r="AM40" s="3219"/>
      <c r="AN40" s="3219"/>
      <c r="AO40" s="3219"/>
      <c r="AP40" s="3219"/>
      <c r="AQ40" s="3219"/>
      <c r="AR40" s="3219"/>
      <c r="AS40" s="3219"/>
      <c r="AT40" s="3219"/>
      <c r="AU40" s="3219"/>
      <c r="AV40" s="3219"/>
      <c r="AW40" s="3219"/>
      <c r="AX40" s="3220"/>
    </row>
    <row r="41" spans="1:50" ht="26.25" customHeight="1">
      <c r="A41" s="175"/>
      <c r="B41" s="176"/>
      <c r="C41" s="250" t="s">
        <v>133</v>
      </c>
      <c r="D41" s="251"/>
      <c r="E41" s="251"/>
      <c r="F41" s="251"/>
      <c r="G41" s="251"/>
      <c r="H41" s="251"/>
      <c r="I41" s="251"/>
      <c r="J41" s="251"/>
      <c r="K41" s="251"/>
      <c r="L41" s="251"/>
      <c r="M41" s="251"/>
      <c r="N41" s="251"/>
      <c r="O41" s="251"/>
      <c r="P41" s="251"/>
      <c r="Q41" s="251"/>
      <c r="R41" s="251"/>
      <c r="S41" s="251"/>
      <c r="T41" s="251"/>
      <c r="U41" s="251"/>
      <c r="V41" s="251"/>
      <c r="W41" s="251"/>
      <c r="X41" s="251"/>
      <c r="Y41" s="251"/>
      <c r="Z41" s="251"/>
      <c r="AA41" s="251"/>
      <c r="AB41" s="251"/>
      <c r="AC41" s="203"/>
      <c r="AD41" s="217" t="s">
        <v>208</v>
      </c>
      <c r="AE41" s="218"/>
      <c r="AF41" s="218"/>
      <c r="AG41" s="774"/>
      <c r="AH41" s="775"/>
      <c r="AI41" s="775"/>
      <c r="AJ41" s="775"/>
      <c r="AK41" s="775"/>
      <c r="AL41" s="775"/>
      <c r="AM41" s="775"/>
      <c r="AN41" s="775"/>
      <c r="AO41" s="775"/>
      <c r="AP41" s="775"/>
      <c r="AQ41" s="775"/>
      <c r="AR41" s="775"/>
      <c r="AS41" s="775"/>
      <c r="AT41" s="775"/>
      <c r="AU41" s="775"/>
      <c r="AV41" s="775"/>
      <c r="AW41" s="775"/>
      <c r="AX41" s="776"/>
    </row>
    <row r="42" spans="1:50" ht="30" customHeight="1">
      <c r="A42" s="177"/>
      <c r="B42" s="178"/>
      <c r="C42" s="252" t="s">
        <v>132</v>
      </c>
      <c r="D42" s="253"/>
      <c r="E42" s="253"/>
      <c r="F42" s="253"/>
      <c r="G42" s="253"/>
      <c r="H42" s="253"/>
      <c r="I42" s="253"/>
      <c r="J42" s="253"/>
      <c r="K42" s="253"/>
      <c r="L42" s="253"/>
      <c r="M42" s="253"/>
      <c r="N42" s="253"/>
      <c r="O42" s="253"/>
      <c r="P42" s="253"/>
      <c r="Q42" s="253"/>
      <c r="R42" s="253"/>
      <c r="S42" s="253"/>
      <c r="T42" s="253"/>
      <c r="U42" s="253"/>
      <c r="V42" s="253"/>
      <c r="W42" s="253"/>
      <c r="X42" s="253"/>
      <c r="Y42" s="253"/>
      <c r="Z42" s="253"/>
      <c r="AA42" s="253"/>
      <c r="AB42" s="253"/>
      <c r="AC42" s="254"/>
      <c r="AD42" s="233" t="s">
        <v>208</v>
      </c>
      <c r="AE42" s="234"/>
      <c r="AF42" s="234"/>
      <c r="AG42" s="777"/>
      <c r="AH42" s="778"/>
      <c r="AI42" s="778"/>
      <c r="AJ42" s="778"/>
      <c r="AK42" s="778"/>
      <c r="AL42" s="778"/>
      <c r="AM42" s="778"/>
      <c r="AN42" s="778"/>
      <c r="AO42" s="778"/>
      <c r="AP42" s="778"/>
      <c r="AQ42" s="778"/>
      <c r="AR42" s="778"/>
      <c r="AS42" s="778"/>
      <c r="AT42" s="778"/>
      <c r="AU42" s="778"/>
      <c r="AV42" s="778"/>
      <c r="AW42" s="778"/>
      <c r="AX42" s="779"/>
    </row>
    <row r="43" spans="1:50" ht="26.25" customHeight="1">
      <c r="A43" s="158" t="s">
        <v>131</v>
      </c>
      <c r="B43" s="174"/>
      <c r="C43" s="206" t="s">
        <v>130</v>
      </c>
      <c r="D43" s="181"/>
      <c r="E43" s="181"/>
      <c r="F43" s="181"/>
      <c r="G43" s="181"/>
      <c r="H43" s="181"/>
      <c r="I43" s="181"/>
      <c r="J43" s="181"/>
      <c r="K43" s="181"/>
      <c r="L43" s="181"/>
      <c r="M43" s="181"/>
      <c r="N43" s="181"/>
      <c r="O43" s="181"/>
      <c r="P43" s="181"/>
      <c r="Q43" s="181"/>
      <c r="R43" s="181"/>
      <c r="S43" s="181"/>
      <c r="T43" s="181"/>
      <c r="U43" s="181"/>
      <c r="V43" s="181"/>
      <c r="W43" s="181"/>
      <c r="X43" s="181"/>
      <c r="Y43" s="181"/>
      <c r="Z43" s="181"/>
      <c r="AA43" s="181"/>
      <c r="AB43" s="181"/>
      <c r="AC43" s="181"/>
      <c r="AD43" s="182" t="s">
        <v>1859</v>
      </c>
      <c r="AE43" s="183"/>
      <c r="AF43" s="183"/>
      <c r="AG43" s="840" t="s">
        <v>1861</v>
      </c>
      <c r="AH43" s="360"/>
      <c r="AI43" s="360"/>
      <c r="AJ43" s="360"/>
      <c r="AK43" s="360"/>
      <c r="AL43" s="360"/>
      <c r="AM43" s="360"/>
      <c r="AN43" s="360"/>
      <c r="AO43" s="360"/>
      <c r="AP43" s="360"/>
      <c r="AQ43" s="360"/>
      <c r="AR43" s="360"/>
      <c r="AS43" s="360"/>
      <c r="AT43" s="360"/>
      <c r="AU43" s="360"/>
      <c r="AV43" s="360"/>
      <c r="AW43" s="360"/>
      <c r="AX43" s="841"/>
    </row>
    <row r="44" spans="1:50" ht="26.25" customHeight="1">
      <c r="A44" s="175"/>
      <c r="B44" s="176"/>
      <c r="C44" s="216" t="s">
        <v>128</v>
      </c>
      <c r="D44" s="203"/>
      <c r="E44" s="203"/>
      <c r="F44" s="203"/>
      <c r="G44" s="203"/>
      <c r="H44" s="203"/>
      <c r="I44" s="203"/>
      <c r="J44" s="203"/>
      <c r="K44" s="203"/>
      <c r="L44" s="203"/>
      <c r="M44" s="203"/>
      <c r="N44" s="203"/>
      <c r="O44" s="203"/>
      <c r="P44" s="203"/>
      <c r="Q44" s="203"/>
      <c r="R44" s="203"/>
      <c r="S44" s="203"/>
      <c r="T44" s="203"/>
      <c r="U44" s="203"/>
      <c r="V44" s="203"/>
      <c r="W44" s="203"/>
      <c r="X44" s="203"/>
      <c r="Y44" s="203"/>
      <c r="Z44" s="203"/>
      <c r="AA44" s="203"/>
      <c r="AB44" s="203"/>
      <c r="AC44" s="203"/>
      <c r="AD44" s="217" t="s">
        <v>208</v>
      </c>
      <c r="AE44" s="218"/>
      <c r="AF44" s="218"/>
      <c r="AG44" s="767"/>
      <c r="AH44" s="402"/>
      <c r="AI44" s="402"/>
      <c r="AJ44" s="402"/>
      <c r="AK44" s="402"/>
      <c r="AL44" s="402"/>
      <c r="AM44" s="402"/>
      <c r="AN44" s="402"/>
      <c r="AO44" s="402"/>
      <c r="AP44" s="402"/>
      <c r="AQ44" s="402"/>
      <c r="AR44" s="402"/>
      <c r="AS44" s="402"/>
      <c r="AT44" s="402"/>
      <c r="AU44" s="402"/>
      <c r="AV44" s="402"/>
      <c r="AW44" s="402"/>
      <c r="AX44" s="768"/>
    </row>
    <row r="45" spans="1:50" ht="26.25" customHeight="1">
      <c r="A45" s="175"/>
      <c r="B45" s="176"/>
      <c r="C45" s="216" t="s">
        <v>127</v>
      </c>
      <c r="D45" s="203"/>
      <c r="E45" s="203"/>
      <c r="F45" s="203"/>
      <c r="G45" s="203"/>
      <c r="H45" s="203"/>
      <c r="I45" s="203"/>
      <c r="J45" s="203"/>
      <c r="K45" s="203"/>
      <c r="L45" s="203"/>
      <c r="M45" s="203"/>
      <c r="N45" s="203"/>
      <c r="O45" s="203"/>
      <c r="P45" s="203"/>
      <c r="Q45" s="203"/>
      <c r="R45" s="203"/>
      <c r="S45" s="203"/>
      <c r="T45" s="203"/>
      <c r="U45" s="203"/>
      <c r="V45" s="203"/>
      <c r="W45" s="203"/>
      <c r="X45" s="203"/>
      <c r="Y45" s="203"/>
      <c r="Z45" s="203"/>
      <c r="AA45" s="203"/>
      <c r="AB45" s="203"/>
      <c r="AC45" s="203"/>
      <c r="AD45" s="217" t="s">
        <v>208</v>
      </c>
      <c r="AE45" s="218"/>
      <c r="AF45" s="218"/>
      <c r="AG45" s="767"/>
      <c r="AH45" s="402"/>
      <c r="AI45" s="402"/>
      <c r="AJ45" s="402"/>
      <c r="AK45" s="402"/>
      <c r="AL45" s="402"/>
      <c r="AM45" s="402"/>
      <c r="AN45" s="402"/>
      <c r="AO45" s="402"/>
      <c r="AP45" s="402"/>
      <c r="AQ45" s="402"/>
      <c r="AR45" s="402"/>
      <c r="AS45" s="402"/>
      <c r="AT45" s="402"/>
      <c r="AU45" s="402"/>
      <c r="AV45" s="402"/>
      <c r="AW45" s="402"/>
      <c r="AX45" s="768"/>
    </row>
    <row r="46" spans="1:50" ht="26.25" customHeight="1">
      <c r="A46" s="175"/>
      <c r="B46" s="176"/>
      <c r="C46" s="216" t="s">
        <v>126</v>
      </c>
      <c r="D46" s="203"/>
      <c r="E46" s="203"/>
      <c r="F46" s="203"/>
      <c r="G46" s="203"/>
      <c r="H46" s="203"/>
      <c r="I46" s="203"/>
      <c r="J46" s="203"/>
      <c r="K46" s="203"/>
      <c r="L46" s="203"/>
      <c r="M46" s="203"/>
      <c r="N46" s="203"/>
      <c r="O46" s="203"/>
      <c r="P46" s="203"/>
      <c r="Q46" s="203"/>
      <c r="R46" s="203"/>
      <c r="S46" s="203"/>
      <c r="T46" s="203"/>
      <c r="U46" s="203"/>
      <c r="V46" s="203"/>
      <c r="W46" s="203"/>
      <c r="X46" s="203"/>
      <c r="Y46" s="203"/>
      <c r="Z46" s="203"/>
      <c r="AA46" s="203"/>
      <c r="AB46" s="203"/>
      <c r="AC46" s="203"/>
      <c r="AD46" s="217" t="s">
        <v>1859</v>
      </c>
      <c r="AE46" s="218"/>
      <c r="AF46" s="218"/>
      <c r="AG46" s="767"/>
      <c r="AH46" s="402"/>
      <c r="AI46" s="402"/>
      <c r="AJ46" s="402"/>
      <c r="AK46" s="402"/>
      <c r="AL46" s="402"/>
      <c r="AM46" s="402"/>
      <c r="AN46" s="402"/>
      <c r="AO46" s="402"/>
      <c r="AP46" s="402"/>
      <c r="AQ46" s="402"/>
      <c r="AR46" s="402"/>
      <c r="AS46" s="402"/>
      <c r="AT46" s="402"/>
      <c r="AU46" s="402"/>
      <c r="AV46" s="402"/>
      <c r="AW46" s="402"/>
      <c r="AX46" s="768"/>
    </row>
    <row r="47" spans="1:50" ht="26.25" customHeight="1">
      <c r="A47" s="175"/>
      <c r="B47" s="176"/>
      <c r="C47" s="216" t="s">
        <v>125</v>
      </c>
      <c r="D47" s="203"/>
      <c r="E47" s="203"/>
      <c r="F47" s="203"/>
      <c r="G47" s="203"/>
      <c r="H47" s="203"/>
      <c r="I47" s="203"/>
      <c r="J47" s="203"/>
      <c r="K47" s="203"/>
      <c r="L47" s="203"/>
      <c r="M47" s="203"/>
      <c r="N47" s="203"/>
      <c r="O47" s="203"/>
      <c r="P47" s="203"/>
      <c r="Q47" s="203"/>
      <c r="R47" s="203"/>
      <c r="S47" s="203"/>
      <c r="T47" s="203"/>
      <c r="U47" s="203"/>
      <c r="V47" s="203"/>
      <c r="W47" s="203"/>
      <c r="X47" s="203"/>
      <c r="Y47" s="203"/>
      <c r="Z47" s="203"/>
      <c r="AA47" s="203"/>
      <c r="AB47" s="203"/>
      <c r="AC47" s="231"/>
      <c r="AD47" s="217" t="s">
        <v>208</v>
      </c>
      <c r="AE47" s="218"/>
      <c r="AF47" s="218"/>
      <c r="AG47" s="767"/>
      <c r="AH47" s="402"/>
      <c r="AI47" s="402"/>
      <c r="AJ47" s="402"/>
      <c r="AK47" s="402"/>
      <c r="AL47" s="402"/>
      <c r="AM47" s="402"/>
      <c r="AN47" s="402"/>
      <c r="AO47" s="402"/>
      <c r="AP47" s="402"/>
      <c r="AQ47" s="402"/>
      <c r="AR47" s="402"/>
      <c r="AS47" s="402"/>
      <c r="AT47" s="402"/>
      <c r="AU47" s="402"/>
      <c r="AV47" s="402"/>
      <c r="AW47" s="402"/>
      <c r="AX47" s="768"/>
    </row>
    <row r="48" spans="1:50" ht="26.25" customHeight="1">
      <c r="A48" s="175"/>
      <c r="B48" s="176"/>
      <c r="C48" s="232" t="s">
        <v>124</v>
      </c>
      <c r="D48" s="154"/>
      <c r="E48" s="154"/>
      <c r="F48" s="154"/>
      <c r="G48" s="154"/>
      <c r="H48" s="154"/>
      <c r="I48" s="154"/>
      <c r="J48" s="154"/>
      <c r="K48" s="154"/>
      <c r="L48" s="154"/>
      <c r="M48" s="154"/>
      <c r="N48" s="154"/>
      <c r="O48" s="154"/>
      <c r="P48" s="154"/>
      <c r="Q48" s="154"/>
      <c r="R48" s="154"/>
      <c r="S48" s="154"/>
      <c r="T48" s="154"/>
      <c r="U48" s="154"/>
      <c r="V48" s="154"/>
      <c r="W48" s="154"/>
      <c r="X48" s="154"/>
      <c r="Y48" s="154"/>
      <c r="Z48" s="154"/>
      <c r="AA48" s="154"/>
      <c r="AB48" s="154"/>
      <c r="AC48" s="154"/>
      <c r="AD48" s="233" t="s">
        <v>1859</v>
      </c>
      <c r="AE48" s="234"/>
      <c r="AF48" s="234"/>
      <c r="AG48" s="769"/>
      <c r="AH48" s="363"/>
      <c r="AI48" s="363"/>
      <c r="AJ48" s="363"/>
      <c r="AK48" s="363"/>
      <c r="AL48" s="363"/>
      <c r="AM48" s="363"/>
      <c r="AN48" s="363"/>
      <c r="AO48" s="363"/>
      <c r="AP48" s="363"/>
      <c r="AQ48" s="363"/>
      <c r="AR48" s="363"/>
      <c r="AS48" s="363"/>
      <c r="AT48" s="363"/>
      <c r="AU48" s="363"/>
      <c r="AV48" s="363"/>
      <c r="AW48" s="363"/>
      <c r="AX48" s="770"/>
    </row>
    <row r="49" spans="1:50" ht="30" customHeight="1">
      <c r="A49" s="158" t="s">
        <v>94</v>
      </c>
      <c r="B49" s="174"/>
      <c r="C49" s="219" t="s">
        <v>95</v>
      </c>
      <c r="D49" s="220"/>
      <c r="E49" s="220"/>
      <c r="F49" s="220"/>
      <c r="G49" s="220"/>
      <c r="H49" s="220"/>
      <c r="I49" s="220"/>
      <c r="J49" s="220"/>
      <c r="K49" s="220"/>
      <c r="L49" s="220"/>
      <c r="M49" s="220"/>
      <c r="N49" s="220"/>
      <c r="O49" s="220"/>
      <c r="P49" s="220"/>
      <c r="Q49" s="220"/>
      <c r="R49" s="220"/>
      <c r="S49" s="220"/>
      <c r="T49" s="220"/>
      <c r="U49" s="220"/>
      <c r="V49" s="220"/>
      <c r="W49" s="220"/>
      <c r="X49" s="220"/>
      <c r="Y49" s="220"/>
      <c r="Z49" s="220"/>
      <c r="AA49" s="220"/>
      <c r="AB49" s="220"/>
      <c r="AC49" s="221"/>
      <c r="AD49" s="182" t="s">
        <v>208</v>
      </c>
      <c r="AE49" s="183"/>
      <c r="AF49" s="183"/>
      <c r="AG49" s="840" t="s">
        <v>1860</v>
      </c>
      <c r="AH49" s="360"/>
      <c r="AI49" s="360"/>
      <c r="AJ49" s="360"/>
      <c r="AK49" s="360"/>
      <c r="AL49" s="360"/>
      <c r="AM49" s="360"/>
      <c r="AN49" s="360"/>
      <c r="AO49" s="360"/>
      <c r="AP49" s="360"/>
      <c r="AQ49" s="360"/>
      <c r="AR49" s="360"/>
      <c r="AS49" s="360"/>
      <c r="AT49" s="360"/>
      <c r="AU49" s="360"/>
      <c r="AV49" s="360"/>
      <c r="AW49" s="360"/>
      <c r="AX49" s="841"/>
    </row>
    <row r="50" spans="1:50" ht="26.25" customHeight="1">
      <c r="A50" s="175"/>
      <c r="B50" s="176"/>
      <c r="C50" s="216" t="s">
        <v>122</v>
      </c>
      <c r="D50" s="203"/>
      <c r="E50" s="203"/>
      <c r="F50" s="203"/>
      <c r="G50" s="203"/>
      <c r="H50" s="203"/>
      <c r="I50" s="203"/>
      <c r="J50" s="203"/>
      <c r="K50" s="203"/>
      <c r="L50" s="203"/>
      <c r="M50" s="203"/>
      <c r="N50" s="203"/>
      <c r="O50" s="203"/>
      <c r="P50" s="203"/>
      <c r="Q50" s="203"/>
      <c r="R50" s="203"/>
      <c r="S50" s="203"/>
      <c r="T50" s="203"/>
      <c r="U50" s="203"/>
      <c r="V50" s="203"/>
      <c r="W50" s="203"/>
      <c r="X50" s="203"/>
      <c r="Y50" s="203"/>
      <c r="Z50" s="203"/>
      <c r="AA50" s="203"/>
      <c r="AB50" s="203"/>
      <c r="AC50" s="203"/>
      <c r="AD50" s="217" t="s">
        <v>208</v>
      </c>
      <c r="AE50" s="218"/>
      <c r="AF50" s="218"/>
      <c r="AG50" s="767"/>
      <c r="AH50" s="402"/>
      <c r="AI50" s="402"/>
      <c r="AJ50" s="402"/>
      <c r="AK50" s="402"/>
      <c r="AL50" s="402"/>
      <c r="AM50" s="402"/>
      <c r="AN50" s="402"/>
      <c r="AO50" s="402"/>
      <c r="AP50" s="402"/>
      <c r="AQ50" s="402"/>
      <c r="AR50" s="402"/>
      <c r="AS50" s="402"/>
      <c r="AT50" s="402"/>
      <c r="AU50" s="402"/>
      <c r="AV50" s="402"/>
      <c r="AW50" s="402"/>
      <c r="AX50" s="768"/>
    </row>
    <row r="51" spans="1:50" ht="26.25" customHeight="1">
      <c r="A51" s="175"/>
      <c r="B51" s="176"/>
      <c r="C51" s="216" t="s">
        <v>120</v>
      </c>
      <c r="D51" s="203"/>
      <c r="E51" s="203"/>
      <c r="F51" s="203"/>
      <c r="G51" s="203"/>
      <c r="H51" s="203"/>
      <c r="I51" s="203"/>
      <c r="J51" s="203"/>
      <c r="K51" s="203"/>
      <c r="L51" s="203"/>
      <c r="M51" s="203"/>
      <c r="N51" s="203"/>
      <c r="O51" s="203"/>
      <c r="P51" s="203"/>
      <c r="Q51" s="203"/>
      <c r="R51" s="203"/>
      <c r="S51" s="203"/>
      <c r="T51" s="203"/>
      <c r="U51" s="203"/>
      <c r="V51" s="203"/>
      <c r="W51" s="203"/>
      <c r="X51" s="203"/>
      <c r="Y51" s="203"/>
      <c r="Z51" s="203"/>
      <c r="AA51" s="203"/>
      <c r="AB51" s="203"/>
      <c r="AC51" s="203"/>
      <c r="AD51" s="217" t="s">
        <v>1859</v>
      </c>
      <c r="AE51" s="218"/>
      <c r="AF51" s="218"/>
      <c r="AG51" s="769"/>
      <c r="AH51" s="363"/>
      <c r="AI51" s="363"/>
      <c r="AJ51" s="363"/>
      <c r="AK51" s="363"/>
      <c r="AL51" s="363"/>
      <c r="AM51" s="363"/>
      <c r="AN51" s="363"/>
      <c r="AO51" s="363"/>
      <c r="AP51" s="363"/>
      <c r="AQ51" s="363"/>
      <c r="AR51" s="363"/>
      <c r="AS51" s="363"/>
      <c r="AT51" s="363"/>
      <c r="AU51" s="363"/>
      <c r="AV51" s="363"/>
      <c r="AW51" s="363"/>
      <c r="AX51" s="770"/>
    </row>
    <row r="52" spans="1:50" ht="33.6" customHeight="1">
      <c r="A52" s="158" t="s">
        <v>99</v>
      </c>
      <c r="B52" s="174"/>
      <c r="C52" s="179" t="s">
        <v>100</v>
      </c>
      <c r="D52" s="180"/>
      <c r="E52" s="180"/>
      <c r="F52" s="180"/>
      <c r="G52" s="180"/>
      <c r="H52" s="180"/>
      <c r="I52" s="180"/>
      <c r="J52" s="180"/>
      <c r="K52" s="180"/>
      <c r="L52" s="180"/>
      <c r="M52" s="180"/>
      <c r="N52" s="180"/>
      <c r="O52" s="180"/>
      <c r="P52" s="180"/>
      <c r="Q52" s="180"/>
      <c r="R52" s="180"/>
      <c r="S52" s="180"/>
      <c r="T52" s="180"/>
      <c r="U52" s="180"/>
      <c r="V52" s="180"/>
      <c r="W52" s="180"/>
      <c r="X52" s="180"/>
      <c r="Y52" s="180"/>
      <c r="Z52" s="180"/>
      <c r="AA52" s="180"/>
      <c r="AB52" s="180"/>
      <c r="AC52" s="181"/>
      <c r="AD52" s="182" t="s">
        <v>1859</v>
      </c>
      <c r="AE52" s="183"/>
      <c r="AF52" s="1359"/>
      <c r="AG52" s="184"/>
      <c r="AH52" s="185"/>
      <c r="AI52" s="185"/>
      <c r="AJ52" s="185"/>
      <c r="AK52" s="185"/>
      <c r="AL52" s="185"/>
      <c r="AM52" s="185"/>
      <c r="AN52" s="185"/>
      <c r="AO52" s="185"/>
      <c r="AP52" s="185"/>
      <c r="AQ52" s="185"/>
      <c r="AR52" s="185"/>
      <c r="AS52" s="185"/>
      <c r="AT52" s="185"/>
      <c r="AU52" s="185"/>
      <c r="AV52" s="185"/>
      <c r="AW52" s="185"/>
      <c r="AX52" s="186"/>
    </row>
    <row r="53" spans="1:50" ht="15.75" customHeight="1">
      <c r="A53" s="175"/>
      <c r="B53" s="176"/>
      <c r="C53" s="193" t="s">
        <v>0</v>
      </c>
      <c r="D53" s="194"/>
      <c r="E53" s="194"/>
      <c r="F53" s="194"/>
      <c r="G53" s="195" t="s">
        <v>101</v>
      </c>
      <c r="H53" s="196"/>
      <c r="I53" s="196"/>
      <c r="J53" s="196"/>
      <c r="K53" s="196"/>
      <c r="L53" s="196"/>
      <c r="M53" s="196"/>
      <c r="N53" s="196"/>
      <c r="O53" s="196"/>
      <c r="P53" s="196"/>
      <c r="Q53" s="196"/>
      <c r="R53" s="196"/>
      <c r="S53" s="197"/>
      <c r="T53" s="198" t="s">
        <v>118</v>
      </c>
      <c r="U53" s="199"/>
      <c r="V53" s="199"/>
      <c r="W53" s="199"/>
      <c r="X53" s="199"/>
      <c r="Y53" s="199"/>
      <c r="Z53" s="199"/>
      <c r="AA53" s="199"/>
      <c r="AB53" s="199"/>
      <c r="AC53" s="199"/>
      <c r="AD53" s="199"/>
      <c r="AE53" s="199"/>
      <c r="AF53" s="199"/>
      <c r="AG53" s="187"/>
      <c r="AH53" s="188"/>
      <c r="AI53" s="188"/>
      <c r="AJ53" s="188"/>
      <c r="AK53" s="188"/>
      <c r="AL53" s="188"/>
      <c r="AM53" s="188"/>
      <c r="AN53" s="188"/>
      <c r="AO53" s="188"/>
      <c r="AP53" s="188"/>
      <c r="AQ53" s="188"/>
      <c r="AR53" s="188"/>
      <c r="AS53" s="188"/>
      <c r="AT53" s="188"/>
      <c r="AU53" s="188"/>
      <c r="AV53" s="188"/>
      <c r="AW53" s="188"/>
      <c r="AX53" s="189"/>
    </row>
    <row r="54" spans="1:50" ht="26.25" customHeight="1">
      <c r="A54" s="175"/>
      <c r="B54" s="176"/>
      <c r="C54" s="200"/>
      <c r="D54" s="201"/>
      <c r="E54" s="201"/>
      <c r="F54" s="201"/>
      <c r="G54" s="202"/>
      <c r="H54" s="203"/>
      <c r="I54" s="203"/>
      <c r="J54" s="203"/>
      <c r="K54" s="203"/>
      <c r="L54" s="203"/>
      <c r="M54" s="203"/>
      <c r="N54" s="203"/>
      <c r="O54" s="203"/>
      <c r="P54" s="203"/>
      <c r="Q54" s="203"/>
      <c r="R54" s="203"/>
      <c r="S54" s="204"/>
      <c r="T54" s="205"/>
      <c r="U54" s="203"/>
      <c r="V54" s="203"/>
      <c r="W54" s="203"/>
      <c r="X54" s="203"/>
      <c r="Y54" s="203"/>
      <c r="Z54" s="203"/>
      <c r="AA54" s="203"/>
      <c r="AB54" s="203"/>
      <c r="AC54" s="203"/>
      <c r="AD54" s="203"/>
      <c r="AE54" s="203"/>
      <c r="AF54" s="203"/>
      <c r="AG54" s="187"/>
      <c r="AH54" s="188"/>
      <c r="AI54" s="188"/>
      <c r="AJ54" s="188"/>
      <c r="AK54" s="188"/>
      <c r="AL54" s="188"/>
      <c r="AM54" s="188"/>
      <c r="AN54" s="188"/>
      <c r="AO54" s="188"/>
      <c r="AP54" s="188"/>
      <c r="AQ54" s="188"/>
      <c r="AR54" s="188"/>
      <c r="AS54" s="188"/>
      <c r="AT54" s="188"/>
      <c r="AU54" s="188"/>
      <c r="AV54" s="188"/>
      <c r="AW54" s="188"/>
      <c r="AX54" s="189"/>
    </row>
    <row r="55" spans="1:50" ht="26.25" customHeight="1">
      <c r="A55" s="177"/>
      <c r="B55" s="178"/>
      <c r="C55" s="151"/>
      <c r="D55" s="152"/>
      <c r="E55" s="152"/>
      <c r="F55" s="152"/>
      <c r="G55" s="153"/>
      <c r="H55" s="154"/>
      <c r="I55" s="154"/>
      <c r="J55" s="154"/>
      <c r="K55" s="154"/>
      <c r="L55" s="154"/>
      <c r="M55" s="154"/>
      <c r="N55" s="154"/>
      <c r="O55" s="154"/>
      <c r="P55" s="154"/>
      <c r="Q55" s="154"/>
      <c r="R55" s="154"/>
      <c r="S55" s="155"/>
      <c r="T55" s="156"/>
      <c r="U55" s="157"/>
      <c r="V55" s="157"/>
      <c r="W55" s="157"/>
      <c r="X55" s="157"/>
      <c r="Y55" s="157"/>
      <c r="Z55" s="157"/>
      <c r="AA55" s="157"/>
      <c r="AB55" s="157"/>
      <c r="AC55" s="157"/>
      <c r="AD55" s="157"/>
      <c r="AE55" s="157"/>
      <c r="AF55" s="157"/>
      <c r="AG55" s="190"/>
      <c r="AH55" s="191"/>
      <c r="AI55" s="191"/>
      <c r="AJ55" s="191"/>
      <c r="AK55" s="191"/>
      <c r="AL55" s="191"/>
      <c r="AM55" s="191"/>
      <c r="AN55" s="191"/>
      <c r="AO55" s="191"/>
      <c r="AP55" s="191"/>
      <c r="AQ55" s="191"/>
      <c r="AR55" s="191"/>
      <c r="AS55" s="191"/>
      <c r="AT55" s="191"/>
      <c r="AU55" s="191"/>
      <c r="AV55" s="191"/>
      <c r="AW55" s="191"/>
      <c r="AX55" s="192"/>
    </row>
    <row r="56" spans="1:50" ht="57" customHeight="1">
      <c r="A56" s="158" t="s">
        <v>103</v>
      </c>
      <c r="B56" s="159"/>
      <c r="C56" s="162" t="s">
        <v>104</v>
      </c>
      <c r="D56" s="163"/>
      <c r="E56" s="163"/>
      <c r="F56" s="164"/>
      <c r="G56" s="165" t="s">
        <v>1858</v>
      </c>
      <c r="H56" s="166"/>
      <c r="I56" s="166"/>
      <c r="J56" s="166"/>
      <c r="K56" s="166"/>
      <c r="L56" s="166"/>
      <c r="M56" s="166"/>
      <c r="N56" s="166"/>
      <c r="O56" s="166"/>
      <c r="P56" s="166"/>
      <c r="Q56" s="166"/>
      <c r="R56" s="166"/>
      <c r="S56" s="166"/>
      <c r="T56" s="166"/>
      <c r="U56" s="166"/>
      <c r="V56" s="166"/>
      <c r="W56" s="166"/>
      <c r="X56" s="166"/>
      <c r="Y56" s="166"/>
      <c r="Z56" s="166"/>
      <c r="AA56" s="166"/>
      <c r="AB56" s="166"/>
      <c r="AC56" s="166"/>
      <c r="AD56" s="166"/>
      <c r="AE56" s="166"/>
      <c r="AF56" s="166"/>
      <c r="AG56" s="166"/>
      <c r="AH56" s="166"/>
      <c r="AI56" s="166"/>
      <c r="AJ56" s="166"/>
      <c r="AK56" s="166"/>
      <c r="AL56" s="166"/>
      <c r="AM56" s="166"/>
      <c r="AN56" s="166"/>
      <c r="AO56" s="166"/>
      <c r="AP56" s="166"/>
      <c r="AQ56" s="166"/>
      <c r="AR56" s="166"/>
      <c r="AS56" s="166"/>
      <c r="AT56" s="166"/>
      <c r="AU56" s="166"/>
      <c r="AV56" s="166"/>
      <c r="AW56" s="166"/>
      <c r="AX56" s="167"/>
    </row>
    <row r="57" spans="1:50" ht="66.75" customHeight="1" thickBot="1">
      <c r="A57" s="160"/>
      <c r="B57" s="161"/>
      <c r="C57" s="168" t="s">
        <v>106</v>
      </c>
      <c r="D57" s="169"/>
      <c r="E57" s="169"/>
      <c r="F57" s="170"/>
      <c r="G57" s="172" t="s">
        <v>1857</v>
      </c>
      <c r="H57" s="789"/>
      <c r="I57" s="789"/>
      <c r="J57" s="789"/>
      <c r="K57" s="789"/>
      <c r="L57" s="789"/>
      <c r="M57" s="789"/>
      <c r="N57" s="789"/>
      <c r="O57" s="789"/>
      <c r="P57" s="789"/>
      <c r="Q57" s="789"/>
      <c r="R57" s="789"/>
      <c r="S57" s="789"/>
      <c r="T57" s="789"/>
      <c r="U57" s="789"/>
      <c r="V57" s="789"/>
      <c r="W57" s="789"/>
      <c r="X57" s="789"/>
      <c r="Y57" s="789"/>
      <c r="Z57" s="789"/>
      <c r="AA57" s="789"/>
      <c r="AB57" s="789"/>
      <c r="AC57" s="789"/>
      <c r="AD57" s="789"/>
      <c r="AE57" s="789"/>
      <c r="AF57" s="789"/>
      <c r="AG57" s="789"/>
      <c r="AH57" s="789"/>
      <c r="AI57" s="789"/>
      <c r="AJ57" s="789"/>
      <c r="AK57" s="789"/>
      <c r="AL57" s="789"/>
      <c r="AM57" s="789"/>
      <c r="AN57" s="789"/>
      <c r="AO57" s="789"/>
      <c r="AP57" s="789"/>
      <c r="AQ57" s="789"/>
      <c r="AR57" s="789"/>
      <c r="AS57" s="789"/>
      <c r="AT57" s="789"/>
      <c r="AU57" s="789"/>
      <c r="AV57" s="789"/>
      <c r="AW57" s="789"/>
      <c r="AX57" s="790"/>
    </row>
    <row r="58" spans="1:50" ht="21" customHeight="1">
      <c r="A58" s="139" t="s">
        <v>108</v>
      </c>
      <c r="B58" s="140"/>
      <c r="C58" s="140"/>
      <c r="D58" s="140"/>
      <c r="E58" s="140"/>
      <c r="F58" s="140"/>
      <c r="G58" s="140"/>
      <c r="H58" s="140"/>
      <c r="I58" s="140"/>
      <c r="J58" s="140"/>
      <c r="K58" s="140"/>
      <c r="L58" s="140"/>
      <c r="M58" s="140"/>
      <c r="N58" s="140"/>
      <c r="O58" s="140"/>
      <c r="P58" s="140"/>
      <c r="Q58" s="140"/>
      <c r="R58" s="140"/>
      <c r="S58" s="140"/>
      <c r="T58" s="140"/>
      <c r="U58" s="140"/>
      <c r="V58" s="140"/>
      <c r="W58" s="140"/>
      <c r="X58" s="140"/>
      <c r="Y58" s="140"/>
      <c r="Z58" s="140"/>
      <c r="AA58" s="140"/>
      <c r="AB58" s="140"/>
      <c r="AC58" s="140"/>
      <c r="AD58" s="140"/>
      <c r="AE58" s="140"/>
      <c r="AF58" s="140"/>
      <c r="AG58" s="140"/>
      <c r="AH58" s="140"/>
      <c r="AI58" s="140"/>
      <c r="AJ58" s="140"/>
      <c r="AK58" s="140"/>
      <c r="AL58" s="140"/>
      <c r="AM58" s="140"/>
      <c r="AN58" s="140"/>
      <c r="AO58" s="140"/>
      <c r="AP58" s="140"/>
      <c r="AQ58" s="140"/>
      <c r="AR58" s="140"/>
      <c r="AS58" s="140"/>
      <c r="AT58" s="140"/>
      <c r="AU58" s="140"/>
      <c r="AV58" s="140"/>
      <c r="AW58" s="140"/>
      <c r="AX58" s="141"/>
    </row>
    <row r="59" spans="1:50" ht="120" customHeight="1" thickBot="1">
      <c r="A59" s="120"/>
      <c r="B59" s="142"/>
      <c r="C59" s="142"/>
      <c r="D59" s="142"/>
      <c r="E59" s="142"/>
      <c r="F59" s="142"/>
      <c r="G59" s="142"/>
      <c r="H59" s="142"/>
      <c r="I59" s="142"/>
      <c r="J59" s="142"/>
      <c r="K59" s="142"/>
      <c r="L59" s="142"/>
      <c r="M59" s="142"/>
      <c r="N59" s="142"/>
      <c r="O59" s="142"/>
      <c r="P59" s="142"/>
      <c r="Q59" s="142"/>
      <c r="R59" s="142"/>
      <c r="S59" s="142"/>
      <c r="T59" s="142"/>
      <c r="U59" s="142"/>
      <c r="V59" s="142"/>
      <c r="W59" s="142"/>
      <c r="X59" s="142"/>
      <c r="Y59" s="142"/>
      <c r="Z59" s="142"/>
      <c r="AA59" s="142"/>
      <c r="AB59" s="142"/>
      <c r="AC59" s="142"/>
      <c r="AD59" s="142"/>
      <c r="AE59" s="142"/>
      <c r="AF59" s="142"/>
      <c r="AG59" s="142"/>
      <c r="AH59" s="142"/>
      <c r="AI59" s="142"/>
      <c r="AJ59" s="142"/>
      <c r="AK59" s="142"/>
      <c r="AL59" s="142"/>
      <c r="AM59" s="142"/>
      <c r="AN59" s="142"/>
      <c r="AO59" s="142"/>
      <c r="AP59" s="142"/>
      <c r="AQ59" s="142"/>
      <c r="AR59" s="142"/>
      <c r="AS59" s="142"/>
      <c r="AT59" s="142"/>
      <c r="AU59" s="142"/>
      <c r="AV59" s="142"/>
      <c r="AW59" s="142"/>
      <c r="AX59" s="143"/>
    </row>
    <row r="60" spans="1:50" ht="21" customHeight="1">
      <c r="A60" s="144" t="s">
        <v>109</v>
      </c>
      <c r="B60" s="145"/>
      <c r="C60" s="145"/>
      <c r="D60" s="145"/>
      <c r="E60" s="145"/>
      <c r="F60" s="145"/>
      <c r="G60" s="145"/>
      <c r="H60" s="145"/>
      <c r="I60" s="145"/>
      <c r="J60" s="145"/>
      <c r="K60" s="145"/>
      <c r="L60" s="145"/>
      <c r="M60" s="145"/>
      <c r="N60" s="145"/>
      <c r="O60" s="145"/>
      <c r="P60" s="145"/>
      <c r="Q60" s="145"/>
      <c r="R60" s="145"/>
      <c r="S60" s="145"/>
      <c r="T60" s="145"/>
      <c r="U60" s="145"/>
      <c r="V60" s="145"/>
      <c r="W60" s="145"/>
      <c r="X60" s="145"/>
      <c r="Y60" s="145"/>
      <c r="Z60" s="145"/>
      <c r="AA60" s="145"/>
      <c r="AB60" s="145"/>
      <c r="AC60" s="145"/>
      <c r="AD60" s="145"/>
      <c r="AE60" s="145"/>
      <c r="AF60" s="145"/>
      <c r="AG60" s="145"/>
      <c r="AH60" s="145"/>
      <c r="AI60" s="145"/>
      <c r="AJ60" s="145"/>
      <c r="AK60" s="145"/>
      <c r="AL60" s="145"/>
      <c r="AM60" s="145"/>
      <c r="AN60" s="145"/>
      <c r="AO60" s="145"/>
      <c r="AP60" s="145"/>
      <c r="AQ60" s="145"/>
      <c r="AR60" s="145"/>
      <c r="AS60" s="145"/>
      <c r="AT60" s="145"/>
      <c r="AU60" s="145"/>
      <c r="AV60" s="145"/>
      <c r="AW60" s="145"/>
      <c r="AX60" s="146"/>
    </row>
    <row r="61" spans="1:50" ht="120" customHeight="1" thickBot="1">
      <c r="A61" s="120"/>
      <c r="B61" s="142"/>
      <c r="C61" s="142"/>
      <c r="D61" s="142"/>
      <c r="E61" s="147"/>
      <c r="F61" s="148"/>
      <c r="G61" s="149"/>
      <c r="H61" s="149"/>
      <c r="I61" s="149"/>
      <c r="J61" s="149"/>
      <c r="K61" s="149"/>
      <c r="L61" s="149"/>
      <c r="M61" s="149"/>
      <c r="N61" s="149"/>
      <c r="O61" s="149"/>
      <c r="P61" s="149"/>
      <c r="Q61" s="149"/>
      <c r="R61" s="149"/>
      <c r="S61" s="149"/>
      <c r="T61" s="149"/>
      <c r="U61" s="149"/>
      <c r="V61" s="149"/>
      <c r="W61" s="149"/>
      <c r="X61" s="149"/>
      <c r="Y61" s="149"/>
      <c r="Z61" s="149"/>
      <c r="AA61" s="149"/>
      <c r="AB61" s="149"/>
      <c r="AC61" s="149"/>
      <c r="AD61" s="149"/>
      <c r="AE61" s="149"/>
      <c r="AF61" s="149"/>
      <c r="AG61" s="149"/>
      <c r="AH61" s="149"/>
      <c r="AI61" s="149"/>
      <c r="AJ61" s="149"/>
      <c r="AK61" s="149"/>
      <c r="AL61" s="149"/>
      <c r="AM61" s="149"/>
      <c r="AN61" s="149"/>
      <c r="AO61" s="149"/>
      <c r="AP61" s="149"/>
      <c r="AQ61" s="149"/>
      <c r="AR61" s="149"/>
      <c r="AS61" s="149"/>
      <c r="AT61" s="149"/>
      <c r="AU61" s="149"/>
      <c r="AV61" s="149"/>
      <c r="AW61" s="149"/>
      <c r="AX61" s="150"/>
    </row>
    <row r="62" spans="1:50" ht="21" customHeight="1">
      <c r="A62" s="144" t="s">
        <v>110</v>
      </c>
      <c r="B62" s="145"/>
      <c r="C62" s="145"/>
      <c r="D62" s="145"/>
      <c r="E62" s="145"/>
      <c r="F62" s="145"/>
      <c r="G62" s="145"/>
      <c r="H62" s="145"/>
      <c r="I62" s="145"/>
      <c r="J62" s="145"/>
      <c r="K62" s="145"/>
      <c r="L62" s="145"/>
      <c r="M62" s="145"/>
      <c r="N62" s="145"/>
      <c r="O62" s="145"/>
      <c r="P62" s="145"/>
      <c r="Q62" s="145"/>
      <c r="R62" s="145"/>
      <c r="S62" s="145"/>
      <c r="T62" s="145"/>
      <c r="U62" s="145"/>
      <c r="V62" s="145"/>
      <c r="W62" s="145"/>
      <c r="X62" s="145"/>
      <c r="Y62" s="145"/>
      <c r="Z62" s="145"/>
      <c r="AA62" s="145"/>
      <c r="AB62" s="145"/>
      <c r="AC62" s="145"/>
      <c r="AD62" s="145"/>
      <c r="AE62" s="145"/>
      <c r="AF62" s="145"/>
      <c r="AG62" s="145"/>
      <c r="AH62" s="145"/>
      <c r="AI62" s="145"/>
      <c r="AJ62" s="145"/>
      <c r="AK62" s="145"/>
      <c r="AL62" s="145"/>
      <c r="AM62" s="145"/>
      <c r="AN62" s="145"/>
      <c r="AO62" s="145"/>
      <c r="AP62" s="145"/>
      <c r="AQ62" s="145"/>
      <c r="AR62" s="145"/>
      <c r="AS62" s="145"/>
      <c r="AT62" s="145"/>
      <c r="AU62" s="145"/>
      <c r="AV62" s="145"/>
      <c r="AW62" s="145"/>
      <c r="AX62" s="146"/>
    </row>
    <row r="63" spans="1:50" ht="99.95" customHeight="1" thickBot="1">
      <c r="A63" s="120"/>
      <c r="B63" s="121"/>
      <c r="C63" s="121"/>
      <c r="D63" s="121"/>
      <c r="E63" s="122"/>
      <c r="F63" s="121"/>
      <c r="G63" s="121"/>
      <c r="H63" s="121"/>
      <c r="I63" s="121"/>
      <c r="J63" s="121"/>
      <c r="K63" s="121"/>
      <c r="L63" s="121"/>
      <c r="M63" s="121"/>
      <c r="N63" s="121"/>
      <c r="O63" s="121"/>
      <c r="P63" s="121"/>
      <c r="Q63" s="121"/>
      <c r="R63" s="121"/>
      <c r="S63" s="121"/>
      <c r="T63" s="121"/>
      <c r="U63" s="121"/>
      <c r="V63" s="121"/>
      <c r="W63" s="121"/>
      <c r="X63" s="121"/>
      <c r="Y63" s="121"/>
      <c r="Z63" s="121"/>
      <c r="AA63" s="121"/>
      <c r="AB63" s="121"/>
      <c r="AC63" s="121"/>
      <c r="AD63" s="121"/>
      <c r="AE63" s="121"/>
      <c r="AF63" s="121"/>
      <c r="AG63" s="121"/>
      <c r="AH63" s="121"/>
      <c r="AI63" s="121"/>
      <c r="AJ63" s="121"/>
      <c r="AK63" s="121"/>
      <c r="AL63" s="121"/>
      <c r="AM63" s="121"/>
      <c r="AN63" s="121"/>
      <c r="AO63" s="121"/>
      <c r="AP63" s="121"/>
      <c r="AQ63" s="121"/>
      <c r="AR63" s="121"/>
      <c r="AS63" s="121"/>
      <c r="AT63" s="121"/>
      <c r="AU63" s="121"/>
      <c r="AV63" s="121"/>
      <c r="AW63" s="121"/>
      <c r="AX63" s="123"/>
    </row>
    <row r="64" spans="1:50" ht="21" customHeight="1">
      <c r="A64" s="124" t="s">
        <v>111</v>
      </c>
      <c r="B64" s="125"/>
      <c r="C64" s="125"/>
      <c r="D64" s="125"/>
      <c r="E64" s="125"/>
      <c r="F64" s="125"/>
      <c r="G64" s="125"/>
      <c r="H64" s="125"/>
      <c r="I64" s="125"/>
      <c r="J64" s="125"/>
      <c r="K64" s="125"/>
      <c r="L64" s="125"/>
      <c r="M64" s="125"/>
      <c r="N64" s="125"/>
      <c r="O64" s="125"/>
      <c r="P64" s="125"/>
      <c r="Q64" s="125"/>
      <c r="R64" s="125"/>
      <c r="S64" s="125"/>
      <c r="T64" s="125"/>
      <c r="U64" s="125"/>
      <c r="V64" s="125"/>
      <c r="W64" s="125"/>
      <c r="X64" s="125"/>
      <c r="Y64" s="125"/>
      <c r="Z64" s="125"/>
      <c r="AA64" s="125"/>
      <c r="AB64" s="125"/>
      <c r="AC64" s="125"/>
      <c r="AD64" s="125"/>
      <c r="AE64" s="125"/>
      <c r="AF64" s="125"/>
      <c r="AG64" s="125"/>
      <c r="AH64" s="125"/>
      <c r="AI64" s="125"/>
      <c r="AJ64" s="125"/>
      <c r="AK64" s="125"/>
      <c r="AL64" s="125"/>
      <c r="AM64" s="125"/>
      <c r="AN64" s="125"/>
      <c r="AO64" s="125"/>
      <c r="AP64" s="125"/>
      <c r="AQ64" s="125"/>
      <c r="AR64" s="125"/>
      <c r="AS64" s="125"/>
      <c r="AT64" s="125"/>
      <c r="AU64" s="125"/>
      <c r="AV64" s="125"/>
      <c r="AW64" s="125"/>
      <c r="AX64" s="126"/>
    </row>
    <row r="65" spans="1:50" ht="99.95" customHeight="1" thickBot="1">
      <c r="A65" s="127"/>
      <c r="B65" s="128"/>
      <c r="C65" s="128"/>
      <c r="D65" s="128"/>
      <c r="E65" s="128"/>
      <c r="F65" s="128"/>
      <c r="G65" s="128"/>
      <c r="H65" s="128"/>
      <c r="I65" s="128"/>
      <c r="J65" s="128"/>
      <c r="K65" s="128"/>
      <c r="L65" s="128"/>
      <c r="M65" s="128"/>
      <c r="N65" s="128"/>
      <c r="O65" s="128"/>
      <c r="P65" s="128"/>
      <c r="Q65" s="128"/>
      <c r="R65" s="128"/>
      <c r="S65" s="128"/>
      <c r="T65" s="128"/>
      <c r="U65" s="128"/>
      <c r="V65" s="128"/>
      <c r="W65" s="128"/>
      <c r="X65" s="128"/>
      <c r="Y65" s="128"/>
      <c r="Z65" s="128"/>
      <c r="AA65" s="128"/>
      <c r="AB65" s="128"/>
      <c r="AC65" s="128"/>
      <c r="AD65" s="128"/>
      <c r="AE65" s="128"/>
      <c r="AF65" s="128"/>
      <c r="AG65" s="128"/>
      <c r="AH65" s="128"/>
      <c r="AI65" s="128"/>
      <c r="AJ65" s="128"/>
      <c r="AK65" s="128"/>
      <c r="AL65" s="128"/>
      <c r="AM65" s="128"/>
      <c r="AN65" s="128"/>
      <c r="AO65" s="128"/>
      <c r="AP65" s="128"/>
      <c r="AQ65" s="128"/>
      <c r="AR65" s="128"/>
      <c r="AS65" s="128"/>
      <c r="AT65" s="128"/>
      <c r="AU65" s="128"/>
      <c r="AV65" s="128"/>
      <c r="AW65" s="128"/>
      <c r="AX65" s="129"/>
    </row>
    <row r="66" spans="1:50" ht="19.7" customHeight="1">
      <c r="A66" s="130" t="s">
        <v>112</v>
      </c>
      <c r="B66" s="131"/>
      <c r="C66" s="131"/>
      <c r="D66" s="131"/>
      <c r="E66" s="131"/>
      <c r="F66" s="131"/>
      <c r="G66" s="131"/>
      <c r="H66" s="131"/>
      <c r="I66" s="131"/>
      <c r="J66" s="131"/>
      <c r="K66" s="131"/>
      <c r="L66" s="131"/>
      <c r="M66" s="131"/>
      <c r="N66" s="131"/>
      <c r="O66" s="131"/>
      <c r="P66" s="131"/>
      <c r="Q66" s="131"/>
      <c r="R66" s="131"/>
      <c r="S66" s="131"/>
      <c r="T66" s="131"/>
      <c r="U66" s="131"/>
      <c r="V66" s="131"/>
      <c r="W66" s="131"/>
      <c r="X66" s="131"/>
      <c r="Y66" s="131"/>
      <c r="Z66" s="131"/>
      <c r="AA66" s="131"/>
      <c r="AB66" s="131"/>
      <c r="AC66" s="131"/>
      <c r="AD66" s="131"/>
      <c r="AE66" s="131"/>
      <c r="AF66" s="131"/>
      <c r="AG66" s="131"/>
      <c r="AH66" s="131"/>
      <c r="AI66" s="131"/>
      <c r="AJ66" s="131"/>
      <c r="AK66" s="131"/>
      <c r="AL66" s="131"/>
      <c r="AM66" s="131"/>
      <c r="AN66" s="131"/>
      <c r="AO66" s="131"/>
      <c r="AP66" s="131"/>
      <c r="AQ66" s="131"/>
      <c r="AR66" s="131"/>
      <c r="AS66" s="131"/>
      <c r="AT66" s="131"/>
      <c r="AU66" s="131"/>
      <c r="AV66" s="131"/>
      <c r="AW66" s="131"/>
      <c r="AX66" s="132"/>
    </row>
    <row r="67" spans="1:50" ht="19.899999999999999" customHeight="1" thickBot="1">
      <c r="A67" s="133"/>
      <c r="B67" s="134"/>
      <c r="C67" s="115" t="s">
        <v>113</v>
      </c>
      <c r="D67" s="135"/>
      <c r="E67" s="135"/>
      <c r="F67" s="135"/>
      <c r="G67" s="135"/>
      <c r="H67" s="135"/>
      <c r="I67" s="135"/>
      <c r="J67" s="136"/>
      <c r="K67" s="137"/>
      <c r="L67" s="137"/>
      <c r="M67" s="137"/>
      <c r="N67" s="137"/>
      <c r="O67" s="137"/>
      <c r="P67" s="137"/>
      <c r="Q67" s="137"/>
      <c r="R67" s="137"/>
      <c r="S67" s="115" t="s">
        <v>114</v>
      </c>
      <c r="T67" s="135"/>
      <c r="U67" s="135"/>
      <c r="V67" s="135"/>
      <c r="W67" s="135"/>
      <c r="X67" s="135"/>
      <c r="Y67" s="135"/>
      <c r="Z67" s="136"/>
      <c r="AA67" s="138" t="s">
        <v>1856</v>
      </c>
      <c r="AB67" s="137"/>
      <c r="AC67" s="137"/>
      <c r="AD67" s="137"/>
      <c r="AE67" s="137"/>
      <c r="AF67" s="137"/>
      <c r="AG67" s="137"/>
      <c r="AH67" s="137"/>
      <c r="AI67" s="115" t="s">
        <v>115</v>
      </c>
      <c r="AJ67" s="116"/>
      <c r="AK67" s="116"/>
      <c r="AL67" s="116"/>
      <c r="AM67" s="116"/>
      <c r="AN67" s="116"/>
      <c r="AO67" s="116"/>
      <c r="AP67" s="117"/>
      <c r="AQ67" s="118" t="s">
        <v>1855</v>
      </c>
      <c r="AR67" s="118"/>
      <c r="AS67" s="118"/>
      <c r="AT67" s="118"/>
      <c r="AU67" s="118"/>
      <c r="AV67" s="118"/>
      <c r="AW67" s="118"/>
      <c r="AX67" s="119"/>
    </row>
  </sheetData>
  <mergeCells count="256">
    <mergeCell ref="A6:F6"/>
    <mergeCell ref="G6:X6"/>
    <mergeCell ref="Y6:AD6"/>
    <mergeCell ref="AE6:AX6"/>
    <mergeCell ref="A7:F7"/>
    <mergeCell ref="G7:AX7"/>
    <mergeCell ref="AJ1:AP1"/>
    <mergeCell ref="AQ1:AX1"/>
    <mergeCell ref="A2:AN2"/>
    <mergeCell ref="AO2:AX2"/>
    <mergeCell ref="A3:F3"/>
    <mergeCell ref="G3:X3"/>
    <mergeCell ref="Y3:AD3"/>
    <mergeCell ref="AE3:AP3"/>
    <mergeCell ref="AQ3:AX3"/>
    <mergeCell ref="A4:F4"/>
    <mergeCell ref="G4:X4"/>
    <mergeCell ref="Y4:AD4"/>
    <mergeCell ref="AE4:AP4"/>
    <mergeCell ref="AQ4:AX4"/>
    <mergeCell ref="A5:F5"/>
    <mergeCell ref="G5:X5"/>
    <mergeCell ref="Y5:AD5"/>
    <mergeCell ref="AE5:AX5"/>
    <mergeCell ref="A8:F8"/>
    <mergeCell ref="G8:AX8"/>
    <mergeCell ref="A9:F9"/>
    <mergeCell ref="G9:AX9"/>
    <mergeCell ref="A10:F18"/>
    <mergeCell ref="G10:O10"/>
    <mergeCell ref="P10:V10"/>
    <mergeCell ref="W10:AC10"/>
    <mergeCell ref="AD10:AJ10"/>
    <mergeCell ref="AK10:AQ10"/>
    <mergeCell ref="I14:O14"/>
    <mergeCell ref="P14:V14"/>
    <mergeCell ref="W14:AC14"/>
    <mergeCell ref="AD14:AJ14"/>
    <mergeCell ref="AK14:AQ14"/>
    <mergeCell ref="AR14:AX14"/>
    <mergeCell ref="AR10:AX10"/>
    <mergeCell ref="G11:H16"/>
    <mergeCell ref="I11:O11"/>
    <mergeCell ref="P11:V11"/>
    <mergeCell ref="W11:AC11"/>
    <mergeCell ref="AD11:AJ11"/>
    <mergeCell ref="AK11:AQ11"/>
    <mergeCell ref="AR11:AX11"/>
    <mergeCell ref="I12:O12"/>
    <mergeCell ref="P12:V12"/>
    <mergeCell ref="W12:AC12"/>
    <mergeCell ref="AD12:AJ12"/>
    <mergeCell ref="AK12:AQ12"/>
    <mergeCell ref="AR12:AX12"/>
    <mergeCell ref="I13:O13"/>
    <mergeCell ref="P13:V13"/>
    <mergeCell ref="W13:AC13"/>
    <mergeCell ref="AD13:AJ13"/>
    <mergeCell ref="AK13:AQ13"/>
    <mergeCell ref="AR13:AX13"/>
    <mergeCell ref="I15:O15"/>
    <mergeCell ref="P15:V15"/>
    <mergeCell ref="W15:AC15"/>
    <mergeCell ref="AD15:AJ15"/>
    <mergeCell ref="AK15:AQ15"/>
    <mergeCell ref="AR15:AX15"/>
    <mergeCell ref="I16:O16"/>
    <mergeCell ref="P16:V16"/>
    <mergeCell ref="W16:AC16"/>
    <mergeCell ref="AD16:AJ16"/>
    <mergeCell ref="AK16:AQ16"/>
    <mergeCell ref="AR16:AX16"/>
    <mergeCell ref="G19:X19"/>
    <mergeCell ref="Y19:AA19"/>
    <mergeCell ref="AB19:AD19"/>
    <mergeCell ref="AE19:AI19"/>
    <mergeCell ref="AJ19:AN19"/>
    <mergeCell ref="AB21:AD21"/>
    <mergeCell ref="G17:O17"/>
    <mergeCell ref="P17:V17"/>
    <mergeCell ref="W17:AC17"/>
    <mergeCell ref="AD17:AJ17"/>
    <mergeCell ref="AK17:AQ17"/>
    <mergeCell ref="AO19:AS19"/>
    <mergeCell ref="AJ20:AN20"/>
    <mergeCell ref="AR17:AX17"/>
    <mergeCell ref="G18:O18"/>
    <mergeCell ref="P18:V18"/>
    <mergeCell ref="W18:AC18"/>
    <mergeCell ref="AD18:AJ18"/>
    <mergeCell ref="AK18:AQ18"/>
    <mergeCell ref="AR18:AX18"/>
    <mergeCell ref="AT19:AX19"/>
    <mergeCell ref="G20:X22"/>
    <mergeCell ref="Y20:AA20"/>
    <mergeCell ref="AB20:AD20"/>
    <mergeCell ref="A26:F28"/>
    <mergeCell ref="G26:X26"/>
    <mergeCell ref="Y26:AA26"/>
    <mergeCell ref="AB26:AD26"/>
    <mergeCell ref="AE26:AI26"/>
    <mergeCell ref="AE21:AI21"/>
    <mergeCell ref="AJ21:AN21"/>
    <mergeCell ref="AO21:AS21"/>
    <mergeCell ref="AT21:AX21"/>
    <mergeCell ref="Y22:AA22"/>
    <mergeCell ref="AB22:AD22"/>
    <mergeCell ref="AE22:AI22"/>
    <mergeCell ref="AJ22:AN22"/>
    <mergeCell ref="AO22:AS22"/>
    <mergeCell ref="AT22:AX22"/>
    <mergeCell ref="AJ24:AN24"/>
    <mergeCell ref="AJ27:AN27"/>
    <mergeCell ref="AO27:AS27"/>
    <mergeCell ref="AO23:AS23"/>
    <mergeCell ref="AT23:AX23"/>
    <mergeCell ref="AO24:AS24"/>
    <mergeCell ref="AT24:AX24"/>
    <mergeCell ref="AO25:AS25"/>
    <mergeCell ref="AT25:AX25"/>
    <mergeCell ref="AO20:AS20"/>
    <mergeCell ref="AT20:AX20"/>
    <mergeCell ref="Y21:AA21"/>
    <mergeCell ref="A19:F22"/>
    <mergeCell ref="AE20:AI20"/>
    <mergeCell ref="A23:F25"/>
    <mergeCell ref="AT27:AX27"/>
    <mergeCell ref="G27:X28"/>
    <mergeCell ref="Y27:AA27"/>
    <mergeCell ref="AB27:AD27"/>
    <mergeCell ref="AE27:AI27"/>
    <mergeCell ref="G23:X23"/>
    <mergeCell ref="Y23:AA23"/>
    <mergeCell ref="AB23:AD23"/>
    <mergeCell ref="AE23:AI23"/>
    <mergeCell ref="AJ23:AN23"/>
    <mergeCell ref="AB25:AD25"/>
    <mergeCell ref="AE25:AI25"/>
    <mergeCell ref="AJ25:AN25"/>
    <mergeCell ref="AJ26:AN26"/>
    <mergeCell ref="G24:X25"/>
    <mergeCell ref="Y24:AA24"/>
    <mergeCell ref="AB24:AD24"/>
    <mergeCell ref="AE24:AI24"/>
    <mergeCell ref="Y28:AA28"/>
    <mergeCell ref="AB28:AD28"/>
    <mergeCell ref="AE28:AI28"/>
    <mergeCell ref="AJ28:AN28"/>
    <mergeCell ref="AO28:AS28"/>
    <mergeCell ref="AT28:AX28"/>
    <mergeCell ref="Y25:AA25"/>
    <mergeCell ref="AO26:AS26"/>
    <mergeCell ref="AT26:AX26"/>
    <mergeCell ref="C36:K36"/>
    <mergeCell ref="L36:Q36"/>
    <mergeCell ref="R36:W36"/>
    <mergeCell ref="X36:AX36"/>
    <mergeCell ref="A29:B36"/>
    <mergeCell ref="C29:K29"/>
    <mergeCell ref="L29:Q29"/>
    <mergeCell ref="R29:W29"/>
    <mergeCell ref="X29:AX29"/>
    <mergeCell ref="C30:K30"/>
    <mergeCell ref="L30:Q30"/>
    <mergeCell ref="R30:W30"/>
    <mergeCell ref="X30:AX30"/>
    <mergeCell ref="C31:K31"/>
    <mergeCell ref="L31:Q31"/>
    <mergeCell ref="R31:W31"/>
    <mergeCell ref="X31:AX31"/>
    <mergeCell ref="C32:K32"/>
    <mergeCell ref="L32:Q32"/>
    <mergeCell ref="R32:W32"/>
    <mergeCell ref="X32:AX32"/>
    <mergeCell ref="C33:K33"/>
    <mergeCell ref="L33:Q33"/>
    <mergeCell ref="R33:W33"/>
    <mergeCell ref="X33:AX33"/>
    <mergeCell ref="C34:K34"/>
    <mergeCell ref="L34:Q34"/>
    <mergeCell ref="R34:W34"/>
    <mergeCell ref="X34:AX34"/>
    <mergeCell ref="C35:K35"/>
    <mergeCell ref="L35:Q35"/>
    <mergeCell ref="R35:W35"/>
    <mergeCell ref="X35:AX35"/>
    <mergeCell ref="A38:AX38"/>
    <mergeCell ref="C39:AC39"/>
    <mergeCell ref="AD39:AF39"/>
    <mergeCell ref="AG39:AX39"/>
    <mergeCell ref="A40:B42"/>
    <mergeCell ref="C40:AC40"/>
    <mergeCell ref="AD40:AF40"/>
    <mergeCell ref="AG40:AX42"/>
    <mergeCell ref="C41:AC41"/>
    <mergeCell ref="AD41:AF41"/>
    <mergeCell ref="C42:AC42"/>
    <mergeCell ref="AD42:AF42"/>
    <mergeCell ref="A43:B48"/>
    <mergeCell ref="C43:AC43"/>
    <mergeCell ref="AD43:AF43"/>
    <mergeCell ref="AG43:AX48"/>
    <mergeCell ref="C44:AC44"/>
    <mergeCell ref="AD44:AF44"/>
    <mergeCell ref="C45:AC45"/>
    <mergeCell ref="AD45:AF45"/>
    <mergeCell ref="A60:AX60"/>
    <mergeCell ref="A58:AX58"/>
    <mergeCell ref="A59:AX59"/>
    <mergeCell ref="AD52:AF52"/>
    <mergeCell ref="AG52:AX55"/>
    <mergeCell ref="C53:F53"/>
    <mergeCell ref="G53:S53"/>
    <mergeCell ref="T53:AF53"/>
    <mergeCell ref="C54:F54"/>
    <mergeCell ref="G54:S54"/>
    <mergeCell ref="T54:AF54"/>
    <mergeCell ref="C55:F55"/>
    <mergeCell ref="G55:S55"/>
    <mergeCell ref="T55:AF55"/>
    <mergeCell ref="A61:E61"/>
    <mergeCell ref="F61:AX61"/>
    <mergeCell ref="A62:AX62"/>
    <mergeCell ref="C46:AC46"/>
    <mergeCell ref="AD46:AF46"/>
    <mergeCell ref="C47:AC47"/>
    <mergeCell ref="AD47:AF47"/>
    <mergeCell ref="C48:AC48"/>
    <mergeCell ref="AD48:AF48"/>
    <mergeCell ref="A49:B51"/>
    <mergeCell ref="C49:AC49"/>
    <mergeCell ref="AD49:AF49"/>
    <mergeCell ref="AG49:AX51"/>
    <mergeCell ref="C50:AC50"/>
    <mergeCell ref="AD50:AF50"/>
    <mergeCell ref="C51:AC51"/>
    <mergeCell ref="AD51:AF51"/>
    <mergeCell ref="A56:B57"/>
    <mergeCell ref="C56:F56"/>
    <mergeCell ref="G56:AX56"/>
    <mergeCell ref="C57:F57"/>
    <mergeCell ref="G57:AX57"/>
    <mergeCell ref="A52:B55"/>
    <mergeCell ref="C52:AC52"/>
    <mergeCell ref="AI67:AP67"/>
    <mergeCell ref="AQ67:AX67"/>
    <mergeCell ref="A63:E63"/>
    <mergeCell ref="F63:AX63"/>
    <mergeCell ref="A64:AX64"/>
    <mergeCell ref="A65:AX65"/>
    <mergeCell ref="A66:AX66"/>
    <mergeCell ref="A67:B67"/>
    <mergeCell ref="C67:J67"/>
    <mergeCell ref="K67:R67"/>
    <mergeCell ref="S67:Z67"/>
    <mergeCell ref="AA67:AH67"/>
  </mergeCells>
  <phoneticPr fontId="24"/>
  <pageMargins left="0.62992125984251968" right="0.39370078740157483" top="0.59055118110236227" bottom="0.39370078740157483" header="0.51181102362204722" footer="0.51181102362204722"/>
  <pageSetup paperSize="9" scale="70" fitToHeight="4" orientation="portrait" horizontalDpi="4294967293" r:id="rId1"/>
  <headerFooter alignWithMargins="0">
    <oddFooter>&amp;C&amp;P</oddFooter>
  </headerFooter>
  <rowBreaks count="1" manualBreakCount="1">
    <brk id="36" max="49"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dimension ref="A1:BC67"/>
  <sheetViews>
    <sheetView view="pageBreakPreview" zoomScale="70" zoomScaleNormal="75" zoomScaleSheetLayoutView="70" workbookViewId="0">
      <selection activeCell="BA35" sqref="BA35"/>
    </sheetView>
  </sheetViews>
  <sheetFormatPr defaultRowHeight="13.5"/>
  <cols>
    <col min="1" max="50" width="2.625" style="1" customWidth="1"/>
    <col min="51" max="57" width="2.25" style="1" customWidth="1"/>
    <col min="58" max="16384" width="9" style="1"/>
  </cols>
  <sheetData>
    <row r="1" spans="1:50" ht="21.75" customHeight="1" thickBot="1">
      <c r="AJ1" s="499" t="s">
        <v>0</v>
      </c>
      <c r="AK1" s="499"/>
      <c r="AL1" s="499"/>
      <c r="AM1" s="499"/>
      <c r="AN1" s="499"/>
      <c r="AO1" s="499"/>
      <c r="AP1" s="499"/>
      <c r="AQ1" s="500" t="str">
        <f ca="1">RIGHT(CELL("filename",AQ1),LEN(CELL("filename",AQ1))-FIND("]",CELL("filename",AQ1)))</f>
        <v>169</v>
      </c>
      <c r="AR1" s="500"/>
      <c r="AS1" s="500"/>
      <c r="AT1" s="500"/>
      <c r="AU1" s="500"/>
      <c r="AV1" s="500"/>
      <c r="AW1" s="500"/>
      <c r="AX1" s="500"/>
    </row>
    <row r="2" spans="1:50" ht="21" customHeight="1" thickBot="1">
      <c r="A2" s="501" t="s">
        <v>1</v>
      </c>
      <c r="B2" s="502"/>
      <c r="C2" s="502"/>
      <c r="D2" s="502"/>
      <c r="E2" s="502"/>
      <c r="F2" s="502"/>
      <c r="G2" s="502"/>
      <c r="H2" s="502"/>
      <c r="I2" s="502"/>
      <c r="J2" s="502"/>
      <c r="K2" s="502"/>
      <c r="L2" s="502"/>
      <c r="M2" s="502"/>
      <c r="N2" s="502"/>
      <c r="O2" s="502"/>
      <c r="P2" s="502"/>
      <c r="Q2" s="502"/>
      <c r="R2" s="502"/>
      <c r="S2" s="502"/>
      <c r="T2" s="502"/>
      <c r="U2" s="502"/>
      <c r="V2" s="502"/>
      <c r="W2" s="502"/>
      <c r="X2" s="502"/>
      <c r="Y2" s="502"/>
      <c r="Z2" s="502"/>
      <c r="AA2" s="502"/>
      <c r="AB2" s="502"/>
      <c r="AC2" s="502"/>
      <c r="AD2" s="502"/>
      <c r="AE2" s="502"/>
      <c r="AF2" s="502"/>
      <c r="AG2" s="502"/>
      <c r="AH2" s="502"/>
      <c r="AI2" s="502"/>
      <c r="AJ2" s="502"/>
      <c r="AK2" s="502"/>
      <c r="AL2" s="502"/>
      <c r="AM2" s="502"/>
      <c r="AN2" s="502"/>
      <c r="AO2" s="503" t="s">
        <v>2</v>
      </c>
      <c r="AP2" s="504"/>
      <c r="AQ2" s="504"/>
      <c r="AR2" s="504"/>
      <c r="AS2" s="504"/>
      <c r="AT2" s="504"/>
      <c r="AU2" s="504"/>
      <c r="AV2" s="504"/>
      <c r="AW2" s="504"/>
      <c r="AX2" s="505"/>
    </row>
    <row r="3" spans="1:50" ht="35.25" customHeight="1">
      <c r="A3" s="506" t="s">
        <v>3</v>
      </c>
      <c r="B3" s="507"/>
      <c r="C3" s="507"/>
      <c r="D3" s="507"/>
      <c r="E3" s="507"/>
      <c r="F3" s="507"/>
      <c r="G3" s="2852" t="s">
        <v>1903</v>
      </c>
      <c r="H3" s="698"/>
      <c r="I3" s="698"/>
      <c r="J3" s="698"/>
      <c r="K3" s="698"/>
      <c r="L3" s="698"/>
      <c r="M3" s="698"/>
      <c r="N3" s="698"/>
      <c r="O3" s="698"/>
      <c r="P3" s="698"/>
      <c r="Q3" s="698"/>
      <c r="R3" s="698"/>
      <c r="S3" s="698"/>
      <c r="T3" s="698"/>
      <c r="U3" s="698"/>
      <c r="V3" s="698"/>
      <c r="W3" s="698"/>
      <c r="X3" s="698"/>
      <c r="Y3" s="510" t="s">
        <v>161</v>
      </c>
      <c r="Z3" s="511"/>
      <c r="AA3" s="511"/>
      <c r="AB3" s="511"/>
      <c r="AC3" s="511"/>
      <c r="AD3" s="512"/>
      <c r="AE3" s="1434" t="s">
        <v>993</v>
      </c>
      <c r="AF3" s="1435"/>
      <c r="AG3" s="1435"/>
      <c r="AH3" s="1435"/>
      <c r="AI3" s="1435"/>
      <c r="AJ3" s="1435"/>
      <c r="AK3" s="1435"/>
      <c r="AL3" s="1435"/>
      <c r="AM3" s="1435"/>
      <c r="AN3" s="1435"/>
      <c r="AO3" s="1435"/>
      <c r="AP3" s="1436"/>
      <c r="AQ3" s="515" t="s">
        <v>7</v>
      </c>
      <c r="AR3" s="511"/>
      <c r="AS3" s="511"/>
      <c r="AT3" s="511"/>
      <c r="AU3" s="511"/>
      <c r="AV3" s="511"/>
      <c r="AW3" s="511"/>
      <c r="AX3" s="682"/>
    </row>
    <row r="4" spans="1:50" ht="30" customHeight="1">
      <c r="A4" s="474" t="s">
        <v>8</v>
      </c>
      <c r="B4" s="475"/>
      <c r="C4" s="475"/>
      <c r="D4" s="475"/>
      <c r="E4" s="475"/>
      <c r="F4" s="476"/>
      <c r="G4" s="1439" t="s">
        <v>1902</v>
      </c>
      <c r="H4" s="1440"/>
      <c r="I4" s="1440"/>
      <c r="J4" s="1440"/>
      <c r="K4" s="1440"/>
      <c r="L4" s="1440"/>
      <c r="M4" s="1440"/>
      <c r="N4" s="1440"/>
      <c r="O4" s="1440"/>
      <c r="P4" s="1440"/>
      <c r="Q4" s="1440"/>
      <c r="R4" s="1440"/>
      <c r="S4" s="1440"/>
      <c r="T4" s="1440"/>
      <c r="U4" s="1440"/>
      <c r="V4" s="1441"/>
      <c r="W4" s="1441"/>
      <c r="X4" s="1441"/>
      <c r="Y4" s="480" t="s">
        <v>10</v>
      </c>
      <c r="Z4" s="481"/>
      <c r="AA4" s="481"/>
      <c r="AB4" s="481"/>
      <c r="AC4" s="481"/>
      <c r="AD4" s="482"/>
      <c r="AE4" s="1401" t="s">
        <v>1901</v>
      </c>
      <c r="AF4" s="1401"/>
      <c r="AG4" s="1401"/>
      <c r="AH4" s="1401"/>
      <c r="AI4" s="1401"/>
      <c r="AJ4" s="1401"/>
      <c r="AK4" s="1401"/>
      <c r="AL4" s="1401"/>
      <c r="AM4" s="1401"/>
      <c r="AN4" s="1401"/>
      <c r="AO4" s="1401"/>
      <c r="AP4" s="1402"/>
      <c r="AQ4" s="486" t="s">
        <v>1900</v>
      </c>
      <c r="AR4" s="487"/>
      <c r="AS4" s="487"/>
      <c r="AT4" s="487"/>
      <c r="AU4" s="487"/>
      <c r="AV4" s="487"/>
      <c r="AW4" s="487"/>
      <c r="AX4" s="488"/>
    </row>
    <row r="5" spans="1:50" ht="42.75" customHeight="1">
      <c r="A5" s="489" t="s">
        <v>13</v>
      </c>
      <c r="B5" s="490"/>
      <c r="C5" s="490"/>
      <c r="D5" s="490"/>
      <c r="E5" s="490"/>
      <c r="F5" s="490"/>
      <c r="G5" s="1442" t="s">
        <v>14</v>
      </c>
      <c r="H5" s="1441"/>
      <c r="I5" s="1441"/>
      <c r="J5" s="1441"/>
      <c r="K5" s="1441"/>
      <c r="L5" s="1441"/>
      <c r="M5" s="1441"/>
      <c r="N5" s="1441"/>
      <c r="O5" s="1441"/>
      <c r="P5" s="1441"/>
      <c r="Q5" s="1441"/>
      <c r="R5" s="1441"/>
      <c r="S5" s="1441"/>
      <c r="T5" s="1441"/>
      <c r="U5" s="1441"/>
      <c r="V5" s="1441"/>
      <c r="W5" s="1441"/>
      <c r="X5" s="1441"/>
      <c r="Y5" s="492" t="s">
        <v>15</v>
      </c>
      <c r="Z5" s="493"/>
      <c r="AA5" s="493"/>
      <c r="AB5" s="493"/>
      <c r="AC5" s="493"/>
      <c r="AD5" s="494"/>
      <c r="AE5" s="495" t="s">
        <v>1899</v>
      </c>
      <c r="AF5" s="496"/>
      <c r="AG5" s="496"/>
      <c r="AH5" s="496"/>
      <c r="AI5" s="496"/>
      <c r="AJ5" s="496"/>
      <c r="AK5" s="496"/>
      <c r="AL5" s="496"/>
      <c r="AM5" s="496"/>
      <c r="AN5" s="496"/>
      <c r="AO5" s="496"/>
      <c r="AP5" s="496"/>
      <c r="AQ5" s="2853"/>
      <c r="AR5" s="2853"/>
      <c r="AS5" s="2853"/>
      <c r="AT5" s="2853"/>
      <c r="AU5" s="2853"/>
      <c r="AV5" s="2853"/>
      <c r="AW5" s="2853"/>
      <c r="AX5" s="2854"/>
    </row>
    <row r="6" spans="1:50" ht="44.25" customHeight="1">
      <c r="A6" s="461" t="s">
        <v>17</v>
      </c>
      <c r="B6" s="462"/>
      <c r="C6" s="462"/>
      <c r="D6" s="462"/>
      <c r="E6" s="462"/>
      <c r="F6" s="462"/>
      <c r="G6" s="671" t="s">
        <v>1898</v>
      </c>
      <c r="H6" s="672"/>
      <c r="I6" s="672"/>
      <c r="J6" s="672"/>
      <c r="K6" s="672"/>
      <c r="L6" s="672"/>
      <c r="M6" s="672"/>
      <c r="N6" s="672"/>
      <c r="O6" s="672"/>
      <c r="P6" s="672"/>
      <c r="Q6" s="672"/>
      <c r="R6" s="672"/>
      <c r="S6" s="672"/>
      <c r="T6" s="672"/>
      <c r="U6" s="672"/>
      <c r="V6" s="797"/>
      <c r="W6" s="797"/>
      <c r="X6" s="797"/>
      <c r="Y6" s="467" t="s">
        <v>158</v>
      </c>
      <c r="Z6" s="371"/>
      <c r="AA6" s="371"/>
      <c r="AB6" s="371"/>
      <c r="AC6" s="371"/>
      <c r="AD6" s="378"/>
      <c r="AE6" s="3026" t="s">
        <v>1897</v>
      </c>
      <c r="AF6" s="3130"/>
      <c r="AG6" s="3130"/>
      <c r="AH6" s="3130"/>
      <c r="AI6" s="3130"/>
      <c r="AJ6" s="3130"/>
      <c r="AK6" s="3130"/>
      <c r="AL6" s="3130"/>
      <c r="AM6" s="3130"/>
      <c r="AN6" s="3130"/>
      <c r="AO6" s="3130"/>
      <c r="AP6" s="3130"/>
      <c r="AQ6" s="3130"/>
      <c r="AR6" s="3130"/>
      <c r="AS6" s="3130"/>
      <c r="AT6" s="3130"/>
      <c r="AU6" s="3130"/>
      <c r="AV6" s="3130"/>
      <c r="AW6" s="3130"/>
      <c r="AX6" s="3131"/>
    </row>
    <row r="7" spans="1:50" ht="87.75" customHeight="1">
      <c r="A7" s="429" t="s">
        <v>21</v>
      </c>
      <c r="B7" s="430"/>
      <c r="C7" s="430"/>
      <c r="D7" s="430"/>
      <c r="E7" s="430"/>
      <c r="F7" s="430"/>
      <c r="G7" s="471" t="s">
        <v>1896</v>
      </c>
      <c r="H7" s="472"/>
      <c r="I7" s="472"/>
      <c r="J7" s="472"/>
      <c r="K7" s="472"/>
      <c r="L7" s="472"/>
      <c r="M7" s="472"/>
      <c r="N7" s="472"/>
      <c r="O7" s="472"/>
      <c r="P7" s="472"/>
      <c r="Q7" s="472"/>
      <c r="R7" s="472"/>
      <c r="S7" s="472"/>
      <c r="T7" s="472"/>
      <c r="U7" s="472"/>
      <c r="V7" s="472"/>
      <c r="W7" s="472"/>
      <c r="X7" s="472"/>
      <c r="Y7" s="472"/>
      <c r="Z7" s="472"/>
      <c r="AA7" s="472"/>
      <c r="AB7" s="472"/>
      <c r="AC7" s="472"/>
      <c r="AD7" s="472"/>
      <c r="AE7" s="472"/>
      <c r="AF7" s="472"/>
      <c r="AG7" s="472"/>
      <c r="AH7" s="472"/>
      <c r="AI7" s="472"/>
      <c r="AJ7" s="472"/>
      <c r="AK7" s="472"/>
      <c r="AL7" s="472"/>
      <c r="AM7" s="472"/>
      <c r="AN7" s="472"/>
      <c r="AO7" s="472"/>
      <c r="AP7" s="472"/>
      <c r="AQ7" s="472"/>
      <c r="AR7" s="472"/>
      <c r="AS7" s="472"/>
      <c r="AT7" s="472"/>
      <c r="AU7" s="472"/>
      <c r="AV7" s="472"/>
      <c r="AW7" s="472"/>
      <c r="AX7" s="473"/>
    </row>
    <row r="8" spans="1:50" ht="115.5" customHeight="1">
      <c r="A8" s="429" t="s">
        <v>23</v>
      </c>
      <c r="B8" s="430"/>
      <c r="C8" s="430"/>
      <c r="D8" s="430"/>
      <c r="E8" s="430"/>
      <c r="F8" s="430"/>
      <c r="G8" s="471" t="s">
        <v>1895</v>
      </c>
      <c r="H8" s="472"/>
      <c r="I8" s="472"/>
      <c r="J8" s="472"/>
      <c r="K8" s="472"/>
      <c r="L8" s="472"/>
      <c r="M8" s="472"/>
      <c r="N8" s="472"/>
      <c r="O8" s="472"/>
      <c r="P8" s="472"/>
      <c r="Q8" s="472"/>
      <c r="R8" s="472"/>
      <c r="S8" s="472"/>
      <c r="T8" s="472"/>
      <c r="U8" s="472"/>
      <c r="V8" s="472"/>
      <c r="W8" s="472"/>
      <c r="X8" s="472"/>
      <c r="Y8" s="472"/>
      <c r="Z8" s="472"/>
      <c r="AA8" s="472"/>
      <c r="AB8" s="472"/>
      <c r="AC8" s="472"/>
      <c r="AD8" s="472"/>
      <c r="AE8" s="472"/>
      <c r="AF8" s="472"/>
      <c r="AG8" s="472"/>
      <c r="AH8" s="472"/>
      <c r="AI8" s="472"/>
      <c r="AJ8" s="472"/>
      <c r="AK8" s="472"/>
      <c r="AL8" s="472"/>
      <c r="AM8" s="472"/>
      <c r="AN8" s="472"/>
      <c r="AO8" s="472"/>
      <c r="AP8" s="472"/>
      <c r="AQ8" s="472"/>
      <c r="AR8" s="472"/>
      <c r="AS8" s="472"/>
      <c r="AT8" s="472"/>
      <c r="AU8" s="472"/>
      <c r="AV8" s="472"/>
      <c r="AW8" s="472"/>
      <c r="AX8" s="473"/>
    </row>
    <row r="9" spans="1:50" ht="29.25" customHeight="1">
      <c r="A9" s="429" t="s">
        <v>25</v>
      </c>
      <c r="B9" s="430"/>
      <c r="C9" s="430"/>
      <c r="D9" s="430"/>
      <c r="E9" s="430"/>
      <c r="F9" s="434"/>
      <c r="G9" s="666" t="s">
        <v>26</v>
      </c>
      <c r="H9" s="436"/>
      <c r="I9" s="436"/>
      <c r="J9" s="436"/>
      <c r="K9" s="436"/>
      <c r="L9" s="436"/>
      <c r="M9" s="436"/>
      <c r="N9" s="436"/>
      <c r="O9" s="436"/>
      <c r="P9" s="436"/>
      <c r="Q9" s="436"/>
      <c r="R9" s="436"/>
      <c r="S9" s="436"/>
      <c r="T9" s="436"/>
      <c r="U9" s="436"/>
      <c r="V9" s="436"/>
      <c r="W9" s="436"/>
      <c r="X9" s="436"/>
      <c r="Y9" s="436"/>
      <c r="Z9" s="436"/>
      <c r="AA9" s="436"/>
      <c r="AB9" s="436"/>
      <c r="AC9" s="436"/>
      <c r="AD9" s="436"/>
      <c r="AE9" s="436"/>
      <c r="AF9" s="436"/>
      <c r="AG9" s="436"/>
      <c r="AH9" s="436"/>
      <c r="AI9" s="436"/>
      <c r="AJ9" s="436"/>
      <c r="AK9" s="436"/>
      <c r="AL9" s="436"/>
      <c r="AM9" s="436"/>
      <c r="AN9" s="436"/>
      <c r="AO9" s="436"/>
      <c r="AP9" s="436"/>
      <c r="AQ9" s="436"/>
      <c r="AR9" s="436"/>
      <c r="AS9" s="436"/>
      <c r="AT9" s="436"/>
      <c r="AU9" s="436"/>
      <c r="AV9" s="436"/>
      <c r="AW9" s="436"/>
      <c r="AX9" s="437"/>
    </row>
    <row r="10" spans="1:50" ht="21" customHeight="1">
      <c r="A10" s="438" t="s">
        <v>27</v>
      </c>
      <c r="B10" s="439"/>
      <c r="C10" s="439"/>
      <c r="D10" s="439"/>
      <c r="E10" s="439"/>
      <c r="F10" s="440"/>
      <c r="G10" s="447"/>
      <c r="H10" s="448"/>
      <c r="I10" s="448"/>
      <c r="J10" s="448"/>
      <c r="K10" s="448"/>
      <c r="L10" s="448"/>
      <c r="M10" s="448"/>
      <c r="N10" s="448"/>
      <c r="O10" s="448"/>
      <c r="P10" s="357" t="s">
        <v>28</v>
      </c>
      <c r="Q10" s="352"/>
      <c r="R10" s="352"/>
      <c r="S10" s="352"/>
      <c r="T10" s="352"/>
      <c r="U10" s="352"/>
      <c r="V10" s="353"/>
      <c r="W10" s="357" t="s">
        <v>29</v>
      </c>
      <c r="X10" s="352"/>
      <c r="Y10" s="352"/>
      <c r="Z10" s="352"/>
      <c r="AA10" s="352"/>
      <c r="AB10" s="352"/>
      <c r="AC10" s="353"/>
      <c r="AD10" s="357" t="s">
        <v>30</v>
      </c>
      <c r="AE10" s="352"/>
      <c r="AF10" s="352"/>
      <c r="AG10" s="352"/>
      <c r="AH10" s="352"/>
      <c r="AI10" s="352"/>
      <c r="AJ10" s="353"/>
      <c r="AK10" s="357" t="s">
        <v>31</v>
      </c>
      <c r="AL10" s="352"/>
      <c r="AM10" s="352"/>
      <c r="AN10" s="352"/>
      <c r="AO10" s="352"/>
      <c r="AP10" s="352"/>
      <c r="AQ10" s="353"/>
      <c r="AR10" s="357" t="s">
        <v>32</v>
      </c>
      <c r="AS10" s="352"/>
      <c r="AT10" s="352"/>
      <c r="AU10" s="352"/>
      <c r="AV10" s="352"/>
      <c r="AW10" s="352"/>
      <c r="AX10" s="449"/>
    </row>
    <row r="11" spans="1:50" ht="21" customHeight="1">
      <c r="A11" s="441"/>
      <c r="B11" s="442"/>
      <c r="C11" s="442"/>
      <c r="D11" s="442"/>
      <c r="E11" s="442"/>
      <c r="F11" s="443"/>
      <c r="G11" s="450" t="s">
        <v>33</v>
      </c>
      <c r="H11" s="451"/>
      <c r="I11" s="456" t="s">
        <v>34</v>
      </c>
      <c r="J11" s="457"/>
      <c r="K11" s="457"/>
      <c r="L11" s="457"/>
      <c r="M11" s="457"/>
      <c r="N11" s="457"/>
      <c r="O11" s="458"/>
      <c r="P11" s="1284" t="s">
        <v>251</v>
      </c>
      <c r="Q11" s="1284"/>
      <c r="R11" s="1284"/>
      <c r="S11" s="1284"/>
      <c r="T11" s="1284"/>
      <c r="U11" s="1284"/>
      <c r="V11" s="1284"/>
      <c r="W11" s="1284" t="s">
        <v>251</v>
      </c>
      <c r="X11" s="1284"/>
      <c r="Y11" s="1284"/>
      <c r="Z11" s="1284"/>
      <c r="AA11" s="1284"/>
      <c r="AB11" s="1284"/>
      <c r="AC11" s="1284"/>
      <c r="AD11" s="1284" t="s">
        <v>251</v>
      </c>
      <c r="AE11" s="1284"/>
      <c r="AF11" s="1284"/>
      <c r="AG11" s="1284"/>
      <c r="AH11" s="1284"/>
      <c r="AI11" s="1284"/>
      <c r="AJ11" s="1284"/>
      <c r="AK11" s="285" t="s">
        <v>251</v>
      </c>
      <c r="AL11" s="285"/>
      <c r="AM11" s="285"/>
      <c r="AN11" s="285"/>
      <c r="AO11" s="285"/>
      <c r="AP11" s="285"/>
      <c r="AQ11" s="285"/>
      <c r="AR11" s="459"/>
      <c r="AS11" s="459"/>
      <c r="AT11" s="459"/>
      <c r="AU11" s="459"/>
      <c r="AV11" s="459"/>
      <c r="AW11" s="459"/>
      <c r="AX11" s="460"/>
    </row>
    <row r="12" spans="1:50" ht="21" customHeight="1">
      <c r="A12" s="441"/>
      <c r="B12" s="442"/>
      <c r="C12" s="442"/>
      <c r="D12" s="442"/>
      <c r="E12" s="442"/>
      <c r="F12" s="443"/>
      <c r="G12" s="452"/>
      <c r="H12" s="453"/>
      <c r="I12" s="414" t="s">
        <v>35</v>
      </c>
      <c r="J12" s="415"/>
      <c r="K12" s="415"/>
      <c r="L12" s="415"/>
      <c r="M12" s="415"/>
      <c r="N12" s="415"/>
      <c r="O12" s="416"/>
      <c r="P12" s="1286" t="s">
        <v>251</v>
      </c>
      <c r="Q12" s="1286"/>
      <c r="R12" s="1286"/>
      <c r="S12" s="1286"/>
      <c r="T12" s="1286"/>
      <c r="U12" s="1286"/>
      <c r="V12" s="1286"/>
      <c r="W12" s="1285" t="s">
        <v>568</v>
      </c>
      <c r="X12" s="1286"/>
      <c r="Y12" s="1286"/>
      <c r="Z12" s="1286"/>
      <c r="AA12" s="1286"/>
      <c r="AB12" s="1286"/>
      <c r="AC12" s="1286"/>
      <c r="AD12" s="1285" t="s">
        <v>251</v>
      </c>
      <c r="AE12" s="1286"/>
      <c r="AF12" s="1286"/>
      <c r="AG12" s="1286"/>
      <c r="AH12" s="1286"/>
      <c r="AI12" s="1286"/>
      <c r="AJ12" s="1286"/>
      <c r="AK12" s="261" t="s">
        <v>251</v>
      </c>
      <c r="AL12" s="261"/>
      <c r="AM12" s="261"/>
      <c r="AN12" s="261"/>
      <c r="AO12" s="261"/>
      <c r="AP12" s="261"/>
      <c r="AQ12" s="261"/>
      <c r="AR12" s="417"/>
      <c r="AS12" s="417"/>
      <c r="AT12" s="417"/>
      <c r="AU12" s="417"/>
      <c r="AV12" s="417"/>
      <c r="AW12" s="417"/>
      <c r="AX12" s="418"/>
    </row>
    <row r="13" spans="1:50" ht="21" customHeight="1">
      <c r="A13" s="441"/>
      <c r="B13" s="442"/>
      <c r="C13" s="442"/>
      <c r="D13" s="442"/>
      <c r="E13" s="442"/>
      <c r="F13" s="443"/>
      <c r="G13" s="452"/>
      <c r="H13" s="453"/>
      <c r="I13" s="414" t="s">
        <v>36</v>
      </c>
      <c r="J13" s="426"/>
      <c r="K13" s="426"/>
      <c r="L13" s="426"/>
      <c r="M13" s="426"/>
      <c r="N13" s="426"/>
      <c r="O13" s="427"/>
      <c r="P13" s="419" t="s">
        <v>251</v>
      </c>
      <c r="Q13" s="420"/>
      <c r="R13" s="420"/>
      <c r="S13" s="420"/>
      <c r="T13" s="420"/>
      <c r="U13" s="420"/>
      <c r="V13" s="421"/>
      <c r="W13" s="419" t="s">
        <v>251</v>
      </c>
      <c r="X13" s="420"/>
      <c r="Y13" s="420"/>
      <c r="Z13" s="420"/>
      <c r="AA13" s="420"/>
      <c r="AB13" s="420"/>
      <c r="AC13" s="421"/>
      <c r="AD13" s="419" t="s">
        <v>251</v>
      </c>
      <c r="AE13" s="420"/>
      <c r="AF13" s="420"/>
      <c r="AG13" s="420"/>
      <c r="AH13" s="420"/>
      <c r="AI13" s="420"/>
      <c r="AJ13" s="421"/>
      <c r="AK13" s="419" t="s">
        <v>251</v>
      </c>
      <c r="AL13" s="420"/>
      <c r="AM13" s="420"/>
      <c r="AN13" s="420"/>
      <c r="AO13" s="420"/>
      <c r="AP13" s="420"/>
      <c r="AQ13" s="421"/>
      <c r="AR13" s="419"/>
      <c r="AS13" s="420"/>
      <c r="AT13" s="420"/>
      <c r="AU13" s="420"/>
      <c r="AV13" s="420"/>
      <c r="AW13" s="420"/>
      <c r="AX13" s="428"/>
    </row>
    <row r="14" spans="1:50" ht="21" customHeight="1">
      <c r="A14" s="441"/>
      <c r="B14" s="442"/>
      <c r="C14" s="442"/>
      <c r="D14" s="442"/>
      <c r="E14" s="442"/>
      <c r="F14" s="443"/>
      <c r="G14" s="452"/>
      <c r="H14" s="453"/>
      <c r="I14" s="414" t="s">
        <v>37</v>
      </c>
      <c r="J14" s="426"/>
      <c r="K14" s="426"/>
      <c r="L14" s="426"/>
      <c r="M14" s="426"/>
      <c r="N14" s="426"/>
      <c r="O14" s="427"/>
      <c r="P14" s="419" t="s">
        <v>251</v>
      </c>
      <c r="Q14" s="420"/>
      <c r="R14" s="420"/>
      <c r="S14" s="420"/>
      <c r="T14" s="420"/>
      <c r="U14" s="420"/>
      <c r="V14" s="421"/>
      <c r="W14" s="419" t="s">
        <v>251</v>
      </c>
      <c r="X14" s="420"/>
      <c r="Y14" s="420"/>
      <c r="Z14" s="420"/>
      <c r="AA14" s="420"/>
      <c r="AB14" s="420"/>
      <c r="AC14" s="421"/>
      <c r="AD14" s="419" t="s">
        <v>251</v>
      </c>
      <c r="AE14" s="420"/>
      <c r="AF14" s="420"/>
      <c r="AG14" s="420"/>
      <c r="AH14" s="420"/>
      <c r="AI14" s="420"/>
      <c r="AJ14" s="421"/>
      <c r="AK14" s="419" t="s">
        <v>251</v>
      </c>
      <c r="AL14" s="420"/>
      <c r="AM14" s="420"/>
      <c r="AN14" s="420"/>
      <c r="AO14" s="420"/>
      <c r="AP14" s="420"/>
      <c r="AQ14" s="421"/>
      <c r="AR14" s="422"/>
      <c r="AS14" s="423"/>
      <c r="AT14" s="423"/>
      <c r="AU14" s="423"/>
      <c r="AV14" s="423"/>
      <c r="AW14" s="423"/>
      <c r="AX14" s="424"/>
    </row>
    <row r="15" spans="1:50" ht="24.75" customHeight="1">
      <c r="A15" s="441"/>
      <c r="B15" s="442"/>
      <c r="C15" s="442"/>
      <c r="D15" s="442"/>
      <c r="E15" s="442"/>
      <c r="F15" s="443"/>
      <c r="G15" s="452"/>
      <c r="H15" s="453"/>
      <c r="I15" s="414" t="s">
        <v>38</v>
      </c>
      <c r="J15" s="415"/>
      <c r="K15" s="415"/>
      <c r="L15" s="415"/>
      <c r="M15" s="415"/>
      <c r="N15" s="415"/>
      <c r="O15" s="416"/>
      <c r="P15" s="261" t="s">
        <v>251</v>
      </c>
      <c r="Q15" s="261"/>
      <c r="R15" s="261"/>
      <c r="S15" s="261"/>
      <c r="T15" s="261"/>
      <c r="U15" s="261"/>
      <c r="V15" s="261"/>
      <c r="W15" s="261" t="s">
        <v>251</v>
      </c>
      <c r="X15" s="261"/>
      <c r="Y15" s="261"/>
      <c r="Z15" s="261"/>
      <c r="AA15" s="261"/>
      <c r="AB15" s="261"/>
      <c r="AC15" s="261"/>
      <c r="AD15" s="261">
        <v>43</v>
      </c>
      <c r="AE15" s="261"/>
      <c r="AF15" s="261"/>
      <c r="AG15" s="261"/>
      <c r="AH15" s="261"/>
      <c r="AI15" s="261"/>
      <c r="AJ15" s="261"/>
      <c r="AK15" s="261" t="s">
        <v>251</v>
      </c>
      <c r="AL15" s="261"/>
      <c r="AM15" s="261"/>
      <c r="AN15" s="261"/>
      <c r="AO15" s="261"/>
      <c r="AP15" s="261"/>
      <c r="AQ15" s="261"/>
      <c r="AR15" s="417"/>
      <c r="AS15" s="417"/>
      <c r="AT15" s="417"/>
      <c r="AU15" s="417"/>
      <c r="AV15" s="417"/>
      <c r="AW15" s="417"/>
      <c r="AX15" s="418"/>
    </row>
    <row r="16" spans="1:50" ht="24.75" customHeight="1">
      <c r="A16" s="441"/>
      <c r="B16" s="442"/>
      <c r="C16" s="442"/>
      <c r="D16" s="442"/>
      <c r="E16" s="442"/>
      <c r="F16" s="443"/>
      <c r="G16" s="454"/>
      <c r="H16" s="455"/>
      <c r="I16" s="408" t="s">
        <v>39</v>
      </c>
      <c r="J16" s="409"/>
      <c r="K16" s="409"/>
      <c r="L16" s="409"/>
      <c r="M16" s="409"/>
      <c r="N16" s="409"/>
      <c r="O16" s="410"/>
      <c r="P16" s="1287" t="s">
        <v>257</v>
      </c>
      <c r="Q16" s="1287"/>
      <c r="R16" s="1287"/>
      <c r="S16" s="1287"/>
      <c r="T16" s="1287"/>
      <c r="U16" s="1287"/>
      <c r="V16" s="1287"/>
      <c r="W16" s="1287" t="s">
        <v>257</v>
      </c>
      <c r="X16" s="1287"/>
      <c r="Y16" s="1287"/>
      <c r="Z16" s="1287"/>
      <c r="AA16" s="1287"/>
      <c r="AB16" s="1287"/>
      <c r="AC16" s="1287"/>
      <c r="AD16" s="412">
        <v>43</v>
      </c>
      <c r="AE16" s="412"/>
      <c r="AF16" s="412"/>
      <c r="AG16" s="412"/>
      <c r="AH16" s="412"/>
      <c r="AI16" s="412"/>
      <c r="AJ16" s="412"/>
      <c r="AK16" s="412" t="s">
        <v>257</v>
      </c>
      <c r="AL16" s="412"/>
      <c r="AM16" s="412"/>
      <c r="AN16" s="412"/>
      <c r="AO16" s="412"/>
      <c r="AP16" s="412"/>
      <c r="AQ16" s="412"/>
      <c r="AR16" s="412"/>
      <c r="AS16" s="412"/>
      <c r="AT16" s="412"/>
      <c r="AU16" s="412"/>
      <c r="AV16" s="412"/>
      <c r="AW16" s="412"/>
      <c r="AX16" s="413"/>
    </row>
    <row r="17" spans="1:55" ht="24.75" customHeight="1">
      <c r="A17" s="441"/>
      <c r="B17" s="442"/>
      <c r="C17" s="442"/>
      <c r="D17" s="442"/>
      <c r="E17" s="442"/>
      <c r="F17" s="443"/>
      <c r="G17" s="404" t="s">
        <v>40</v>
      </c>
      <c r="H17" s="405"/>
      <c r="I17" s="405"/>
      <c r="J17" s="405"/>
      <c r="K17" s="405"/>
      <c r="L17" s="405"/>
      <c r="M17" s="405"/>
      <c r="N17" s="405"/>
      <c r="O17" s="405"/>
      <c r="P17" s="649" t="s">
        <v>257</v>
      </c>
      <c r="Q17" s="649"/>
      <c r="R17" s="649"/>
      <c r="S17" s="649"/>
      <c r="T17" s="649"/>
      <c r="U17" s="649"/>
      <c r="V17" s="649"/>
      <c r="W17" s="649" t="s">
        <v>257</v>
      </c>
      <c r="X17" s="649"/>
      <c r="Y17" s="649"/>
      <c r="Z17" s="649"/>
      <c r="AA17" s="649"/>
      <c r="AB17" s="649"/>
      <c r="AC17" s="649"/>
      <c r="AD17" s="380">
        <v>43</v>
      </c>
      <c r="AE17" s="380"/>
      <c r="AF17" s="380"/>
      <c r="AG17" s="380"/>
      <c r="AH17" s="380"/>
      <c r="AI17" s="380"/>
      <c r="AJ17" s="380"/>
      <c r="AK17" s="381"/>
      <c r="AL17" s="381"/>
      <c r="AM17" s="381"/>
      <c r="AN17" s="381"/>
      <c r="AO17" s="381"/>
      <c r="AP17" s="381"/>
      <c r="AQ17" s="381"/>
      <c r="AR17" s="381"/>
      <c r="AS17" s="381"/>
      <c r="AT17" s="381"/>
      <c r="AU17" s="381"/>
      <c r="AV17" s="381"/>
      <c r="AW17" s="381"/>
      <c r="AX17" s="382"/>
    </row>
    <row r="18" spans="1:55" ht="24.75" customHeight="1">
      <c r="A18" s="444"/>
      <c r="B18" s="445"/>
      <c r="C18" s="445"/>
      <c r="D18" s="445"/>
      <c r="E18" s="445"/>
      <c r="F18" s="446"/>
      <c r="G18" s="404" t="s">
        <v>41</v>
      </c>
      <c r="H18" s="405"/>
      <c r="I18" s="405"/>
      <c r="J18" s="405"/>
      <c r="K18" s="405"/>
      <c r="L18" s="405"/>
      <c r="M18" s="405"/>
      <c r="N18" s="405"/>
      <c r="O18" s="405"/>
      <c r="P18" s="649" t="s">
        <v>257</v>
      </c>
      <c r="Q18" s="649"/>
      <c r="R18" s="649"/>
      <c r="S18" s="649"/>
      <c r="T18" s="649"/>
      <c r="U18" s="649"/>
      <c r="V18" s="649"/>
      <c r="W18" s="649" t="s">
        <v>257</v>
      </c>
      <c r="X18" s="649"/>
      <c r="Y18" s="649"/>
      <c r="Z18" s="649"/>
      <c r="AA18" s="649"/>
      <c r="AB18" s="649"/>
      <c r="AC18" s="649"/>
      <c r="AD18" s="380">
        <v>100</v>
      </c>
      <c r="AE18" s="380"/>
      <c r="AF18" s="380"/>
      <c r="AG18" s="380"/>
      <c r="AH18" s="380"/>
      <c r="AI18" s="380"/>
      <c r="AJ18" s="380"/>
      <c r="AK18" s="381"/>
      <c r="AL18" s="381"/>
      <c r="AM18" s="381"/>
      <c r="AN18" s="381"/>
      <c r="AO18" s="381"/>
      <c r="AP18" s="381"/>
      <c r="AQ18" s="381"/>
      <c r="AR18" s="381"/>
      <c r="AS18" s="381"/>
      <c r="AT18" s="381"/>
      <c r="AU18" s="381"/>
      <c r="AV18" s="381"/>
      <c r="AW18" s="381"/>
      <c r="AX18" s="382"/>
    </row>
    <row r="19" spans="1:55" ht="31.7" customHeight="1">
      <c r="A19" s="383" t="s">
        <v>42</v>
      </c>
      <c r="B19" s="384"/>
      <c r="C19" s="384"/>
      <c r="D19" s="384"/>
      <c r="E19" s="384"/>
      <c r="F19" s="385"/>
      <c r="G19" s="374" t="s">
        <v>43</v>
      </c>
      <c r="H19" s="352"/>
      <c r="I19" s="352"/>
      <c r="J19" s="352"/>
      <c r="K19" s="352"/>
      <c r="L19" s="352"/>
      <c r="M19" s="352"/>
      <c r="N19" s="352"/>
      <c r="O19" s="352"/>
      <c r="P19" s="352"/>
      <c r="Q19" s="352"/>
      <c r="R19" s="352"/>
      <c r="S19" s="352"/>
      <c r="T19" s="352"/>
      <c r="U19" s="352"/>
      <c r="V19" s="352"/>
      <c r="W19" s="352"/>
      <c r="X19" s="353"/>
      <c r="Y19" s="375"/>
      <c r="Z19" s="376"/>
      <c r="AA19" s="377"/>
      <c r="AB19" s="357" t="s">
        <v>44</v>
      </c>
      <c r="AC19" s="352"/>
      <c r="AD19" s="353"/>
      <c r="AE19" s="358" t="s">
        <v>28</v>
      </c>
      <c r="AF19" s="358"/>
      <c r="AG19" s="358"/>
      <c r="AH19" s="358"/>
      <c r="AI19" s="358"/>
      <c r="AJ19" s="358" t="s">
        <v>29</v>
      </c>
      <c r="AK19" s="358"/>
      <c r="AL19" s="358"/>
      <c r="AM19" s="358"/>
      <c r="AN19" s="358"/>
      <c r="AO19" s="358" t="s">
        <v>30</v>
      </c>
      <c r="AP19" s="358"/>
      <c r="AQ19" s="358"/>
      <c r="AR19" s="358"/>
      <c r="AS19" s="358"/>
      <c r="AT19" s="399" t="s">
        <v>45</v>
      </c>
      <c r="AU19" s="358"/>
      <c r="AV19" s="358"/>
      <c r="AW19" s="358"/>
      <c r="AX19" s="400"/>
    </row>
    <row r="20" spans="1:55" ht="26.85" customHeight="1">
      <c r="A20" s="386"/>
      <c r="B20" s="384"/>
      <c r="C20" s="384"/>
      <c r="D20" s="384"/>
      <c r="E20" s="384"/>
      <c r="F20" s="385"/>
      <c r="G20" s="359" t="s">
        <v>1894</v>
      </c>
      <c r="H20" s="360"/>
      <c r="I20" s="360"/>
      <c r="J20" s="360"/>
      <c r="K20" s="360"/>
      <c r="L20" s="360"/>
      <c r="M20" s="360"/>
      <c r="N20" s="360"/>
      <c r="O20" s="360"/>
      <c r="P20" s="360"/>
      <c r="Q20" s="360"/>
      <c r="R20" s="360"/>
      <c r="S20" s="360"/>
      <c r="T20" s="360"/>
      <c r="U20" s="360"/>
      <c r="V20" s="360"/>
      <c r="W20" s="360"/>
      <c r="X20" s="361"/>
      <c r="Y20" s="315" t="s">
        <v>47</v>
      </c>
      <c r="Z20" s="336"/>
      <c r="AA20" s="337"/>
      <c r="AB20" s="853" t="s">
        <v>1066</v>
      </c>
      <c r="AC20" s="853"/>
      <c r="AD20" s="853"/>
      <c r="AE20" s="2302">
        <v>74</v>
      </c>
      <c r="AF20" s="2302"/>
      <c r="AG20" s="2302"/>
      <c r="AH20" s="2302"/>
      <c r="AI20" s="2302"/>
      <c r="AJ20" s="380">
        <v>60</v>
      </c>
      <c r="AK20" s="380"/>
      <c r="AL20" s="380"/>
      <c r="AM20" s="380"/>
      <c r="AN20" s="380"/>
      <c r="AO20" s="380">
        <v>66</v>
      </c>
      <c r="AP20" s="380"/>
      <c r="AQ20" s="380"/>
      <c r="AR20" s="380"/>
      <c r="AS20" s="380"/>
      <c r="AT20" s="381"/>
      <c r="AU20" s="381"/>
      <c r="AV20" s="381"/>
      <c r="AW20" s="381"/>
      <c r="AX20" s="382"/>
    </row>
    <row r="21" spans="1:55" ht="23.65" customHeight="1">
      <c r="A21" s="387"/>
      <c r="B21" s="388"/>
      <c r="C21" s="388"/>
      <c r="D21" s="388"/>
      <c r="E21" s="388"/>
      <c r="F21" s="389"/>
      <c r="G21" s="401"/>
      <c r="H21" s="402"/>
      <c r="I21" s="402"/>
      <c r="J21" s="402"/>
      <c r="K21" s="402"/>
      <c r="L21" s="402"/>
      <c r="M21" s="402"/>
      <c r="N21" s="402"/>
      <c r="O21" s="402"/>
      <c r="P21" s="402"/>
      <c r="Q21" s="402"/>
      <c r="R21" s="402"/>
      <c r="S21" s="402"/>
      <c r="T21" s="402"/>
      <c r="U21" s="402"/>
      <c r="V21" s="402"/>
      <c r="W21" s="402"/>
      <c r="X21" s="403"/>
      <c r="Y21" s="357" t="s">
        <v>49</v>
      </c>
      <c r="Z21" s="352"/>
      <c r="AA21" s="353"/>
      <c r="AB21" s="390" t="s">
        <v>1066</v>
      </c>
      <c r="AC21" s="390"/>
      <c r="AD21" s="390"/>
      <c r="AE21" s="390" t="s">
        <v>257</v>
      </c>
      <c r="AF21" s="390"/>
      <c r="AG21" s="390"/>
      <c r="AH21" s="390"/>
      <c r="AI21" s="390"/>
      <c r="AJ21" s="390" t="s">
        <v>257</v>
      </c>
      <c r="AK21" s="390"/>
      <c r="AL21" s="390"/>
      <c r="AM21" s="390"/>
      <c r="AN21" s="390"/>
      <c r="AO21" s="390" t="s">
        <v>257</v>
      </c>
      <c r="AP21" s="390"/>
      <c r="AQ21" s="390"/>
      <c r="AR21" s="390"/>
      <c r="AS21" s="390"/>
      <c r="AT21" s="380">
        <v>50</v>
      </c>
      <c r="AU21" s="380"/>
      <c r="AV21" s="380"/>
      <c r="AW21" s="380"/>
      <c r="AX21" s="391"/>
    </row>
    <row r="22" spans="1:55" ht="32.25" customHeight="1">
      <c r="A22" s="387"/>
      <c r="B22" s="388"/>
      <c r="C22" s="388"/>
      <c r="D22" s="388"/>
      <c r="E22" s="388"/>
      <c r="F22" s="389"/>
      <c r="G22" s="362"/>
      <c r="H22" s="363"/>
      <c r="I22" s="363"/>
      <c r="J22" s="363"/>
      <c r="K22" s="363"/>
      <c r="L22" s="363"/>
      <c r="M22" s="363"/>
      <c r="N22" s="363"/>
      <c r="O22" s="363"/>
      <c r="P22" s="363"/>
      <c r="Q22" s="363"/>
      <c r="R22" s="363"/>
      <c r="S22" s="363"/>
      <c r="T22" s="363"/>
      <c r="U22" s="363"/>
      <c r="V22" s="363"/>
      <c r="W22" s="363"/>
      <c r="X22" s="364"/>
      <c r="Y22" s="357" t="s">
        <v>51</v>
      </c>
      <c r="Z22" s="352"/>
      <c r="AA22" s="353"/>
      <c r="AB22" s="390" t="s">
        <v>150</v>
      </c>
      <c r="AC22" s="390"/>
      <c r="AD22" s="390"/>
      <c r="AE22" s="390" t="s">
        <v>257</v>
      </c>
      <c r="AF22" s="390"/>
      <c r="AG22" s="390"/>
      <c r="AH22" s="390"/>
      <c r="AI22" s="390"/>
      <c r="AJ22" s="390" t="s">
        <v>257</v>
      </c>
      <c r="AK22" s="390"/>
      <c r="AL22" s="390"/>
      <c r="AM22" s="390"/>
      <c r="AN22" s="390"/>
      <c r="AO22" s="390" t="s">
        <v>257</v>
      </c>
      <c r="AP22" s="390"/>
      <c r="AQ22" s="390"/>
      <c r="AR22" s="390"/>
      <c r="AS22" s="390"/>
      <c r="AT22" s="397"/>
      <c r="AU22" s="397"/>
      <c r="AV22" s="397"/>
      <c r="AW22" s="397"/>
      <c r="AX22" s="398"/>
    </row>
    <row r="23" spans="1:55" ht="31.7" customHeight="1">
      <c r="A23" s="303" t="s">
        <v>53</v>
      </c>
      <c r="B23" s="304"/>
      <c r="C23" s="304"/>
      <c r="D23" s="304"/>
      <c r="E23" s="304"/>
      <c r="F23" s="305"/>
      <c r="G23" s="374" t="s">
        <v>54</v>
      </c>
      <c r="H23" s="352"/>
      <c r="I23" s="352"/>
      <c r="J23" s="352"/>
      <c r="K23" s="352"/>
      <c r="L23" s="352"/>
      <c r="M23" s="352"/>
      <c r="N23" s="352"/>
      <c r="O23" s="352"/>
      <c r="P23" s="352"/>
      <c r="Q23" s="352"/>
      <c r="R23" s="352"/>
      <c r="S23" s="352"/>
      <c r="T23" s="352"/>
      <c r="U23" s="352"/>
      <c r="V23" s="352"/>
      <c r="W23" s="352"/>
      <c r="X23" s="353"/>
      <c r="Y23" s="375"/>
      <c r="Z23" s="376"/>
      <c r="AA23" s="377"/>
      <c r="AB23" s="357" t="s">
        <v>44</v>
      </c>
      <c r="AC23" s="352"/>
      <c r="AD23" s="353"/>
      <c r="AE23" s="358" t="s">
        <v>28</v>
      </c>
      <c r="AF23" s="358"/>
      <c r="AG23" s="358"/>
      <c r="AH23" s="358"/>
      <c r="AI23" s="358"/>
      <c r="AJ23" s="358" t="s">
        <v>29</v>
      </c>
      <c r="AK23" s="358"/>
      <c r="AL23" s="358"/>
      <c r="AM23" s="358"/>
      <c r="AN23" s="358"/>
      <c r="AO23" s="358" t="s">
        <v>30</v>
      </c>
      <c r="AP23" s="358"/>
      <c r="AQ23" s="358"/>
      <c r="AR23" s="358"/>
      <c r="AS23" s="358"/>
      <c r="AT23" s="300" t="s">
        <v>55</v>
      </c>
      <c r="AU23" s="301"/>
      <c r="AV23" s="301"/>
      <c r="AW23" s="301"/>
      <c r="AX23" s="302"/>
    </row>
    <row r="24" spans="1:55" ht="39.950000000000003" customHeight="1">
      <c r="A24" s="306"/>
      <c r="B24" s="307"/>
      <c r="C24" s="307"/>
      <c r="D24" s="307"/>
      <c r="E24" s="307"/>
      <c r="F24" s="308"/>
      <c r="G24" s="359" t="s">
        <v>1893</v>
      </c>
      <c r="H24" s="360"/>
      <c r="I24" s="360"/>
      <c r="J24" s="360"/>
      <c r="K24" s="360"/>
      <c r="L24" s="360"/>
      <c r="M24" s="360"/>
      <c r="N24" s="360"/>
      <c r="O24" s="360"/>
      <c r="P24" s="360"/>
      <c r="Q24" s="360"/>
      <c r="R24" s="360"/>
      <c r="S24" s="360"/>
      <c r="T24" s="360"/>
      <c r="U24" s="360"/>
      <c r="V24" s="360"/>
      <c r="W24" s="360"/>
      <c r="X24" s="361"/>
      <c r="Y24" s="365" t="s">
        <v>57</v>
      </c>
      <c r="Z24" s="366"/>
      <c r="AA24" s="367"/>
      <c r="AB24" s="848" t="s">
        <v>221</v>
      </c>
      <c r="AC24" s="366"/>
      <c r="AD24" s="367"/>
      <c r="AE24" s="368" t="s">
        <v>1892</v>
      </c>
      <c r="AF24" s="368"/>
      <c r="AG24" s="368"/>
      <c r="AH24" s="368"/>
      <c r="AI24" s="368"/>
      <c r="AJ24" s="369" t="s">
        <v>1892</v>
      </c>
      <c r="AK24" s="369"/>
      <c r="AL24" s="369"/>
      <c r="AM24" s="369"/>
      <c r="AN24" s="369"/>
      <c r="AO24" s="369" t="s">
        <v>1892</v>
      </c>
      <c r="AP24" s="369"/>
      <c r="AQ24" s="369"/>
      <c r="AR24" s="369"/>
      <c r="AS24" s="369"/>
      <c r="AT24" s="370" t="s">
        <v>1892</v>
      </c>
      <c r="AU24" s="371"/>
      <c r="AV24" s="371"/>
      <c r="AW24" s="371"/>
      <c r="AX24" s="372"/>
      <c r="AY24" s="2"/>
      <c r="AZ24" s="3"/>
      <c r="BA24" s="3"/>
      <c r="BB24" s="3"/>
      <c r="BC24" s="3"/>
    </row>
    <row r="25" spans="1:55" ht="32.25" customHeight="1">
      <c r="A25" s="309"/>
      <c r="B25" s="310"/>
      <c r="C25" s="310"/>
      <c r="D25" s="310"/>
      <c r="E25" s="310"/>
      <c r="F25" s="311"/>
      <c r="G25" s="362"/>
      <c r="H25" s="363"/>
      <c r="I25" s="363"/>
      <c r="J25" s="363"/>
      <c r="K25" s="363"/>
      <c r="L25" s="363"/>
      <c r="M25" s="363"/>
      <c r="N25" s="363"/>
      <c r="O25" s="363"/>
      <c r="P25" s="363"/>
      <c r="Q25" s="363"/>
      <c r="R25" s="363"/>
      <c r="S25" s="363"/>
      <c r="T25" s="363"/>
      <c r="U25" s="363"/>
      <c r="V25" s="363"/>
      <c r="W25" s="363"/>
      <c r="X25" s="364"/>
      <c r="Y25" s="373" t="s">
        <v>1681</v>
      </c>
      <c r="Z25" s="316"/>
      <c r="AA25" s="317"/>
      <c r="AB25" s="848" t="s">
        <v>221</v>
      </c>
      <c r="AC25" s="366"/>
      <c r="AD25" s="367"/>
      <c r="AE25" s="370" t="s">
        <v>257</v>
      </c>
      <c r="AF25" s="371"/>
      <c r="AG25" s="371"/>
      <c r="AH25" s="371"/>
      <c r="AI25" s="378"/>
      <c r="AJ25" s="190" t="s">
        <v>257</v>
      </c>
      <c r="AK25" s="191"/>
      <c r="AL25" s="191"/>
      <c r="AM25" s="191"/>
      <c r="AN25" s="379"/>
      <c r="AO25" s="190" t="s">
        <v>257</v>
      </c>
      <c r="AP25" s="191"/>
      <c r="AQ25" s="191"/>
      <c r="AR25" s="191"/>
      <c r="AS25" s="379"/>
      <c r="AT25" s="190">
        <v>0</v>
      </c>
      <c r="AU25" s="191"/>
      <c r="AV25" s="191"/>
      <c r="AW25" s="191"/>
      <c r="AX25" s="192"/>
      <c r="AY25" s="2"/>
      <c r="AZ25" s="3"/>
      <c r="BA25" s="3"/>
      <c r="BB25" s="3"/>
      <c r="BC25" s="3"/>
    </row>
    <row r="26" spans="1:55" ht="32.25" customHeight="1">
      <c r="A26" s="303" t="s">
        <v>61</v>
      </c>
      <c r="B26" s="344"/>
      <c r="C26" s="344"/>
      <c r="D26" s="344"/>
      <c r="E26" s="344"/>
      <c r="F26" s="345"/>
      <c r="G26" s="352" t="s">
        <v>62</v>
      </c>
      <c r="H26" s="352"/>
      <c r="I26" s="352"/>
      <c r="J26" s="352"/>
      <c r="K26" s="352"/>
      <c r="L26" s="352"/>
      <c r="M26" s="352"/>
      <c r="N26" s="352"/>
      <c r="O26" s="352"/>
      <c r="P26" s="352"/>
      <c r="Q26" s="352"/>
      <c r="R26" s="352"/>
      <c r="S26" s="352"/>
      <c r="T26" s="352"/>
      <c r="U26" s="352"/>
      <c r="V26" s="352"/>
      <c r="W26" s="352"/>
      <c r="X26" s="353"/>
      <c r="Y26" s="354"/>
      <c r="Z26" s="355"/>
      <c r="AA26" s="356"/>
      <c r="AB26" s="357" t="s">
        <v>44</v>
      </c>
      <c r="AC26" s="352"/>
      <c r="AD26" s="353"/>
      <c r="AE26" s="357" t="s">
        <v>28</v>
      </c>
      <c r="AF26" s="352"/>
      <c r="AG26" s="352"/>
      <c r="AH26" s="352"/>
      <c r="AI26" s="353"/>
      <c r="AJ26" s="357" t="s">
        <v>29</v>
      </c>
      <c r="AK26" s="352"/>
      <c r="AL26" s="352"/>
      <c r="AM26" s="352"/>
      <c r="AN26" s="353"/>
      <c r="AO26" s="357" t="s">
        <v>30</v>
      </c>
      <c r="AP26" s="352"/>
      <c r="AQ26" s="352"/>
      <c r="AR26" s="352"/>
      <c r="AS26" s="353"/>
      <c r="AT26" s="300" t="s">
        <v>63</v>
      </c>
      <c r="AU26" s="301"/>
      <c r="AV26" s="301"/>
      <c r="AW26" s="301"/>
      <c r="AX26" s="302"/>
      <c r="AY26" s="2"/>
      <c r="AZ26" s="3"/>
      <c r="BA26" s="3"/>
      <c r="BB26" s="3"/>
      <c r="BC26" s="3"/>
    </row>
    <row r="27" spans="1:55" ht="46.5" customHeight="1">
      <c r="A27" s="346"/>
      <c r="B27" s="347"/>
      <c r="C27" s="347"/>
      <c r="D27" s="347"/>
      <c r="E27" s="347"/>
      <c r="F27" s="348"/>
      <c r="G27" s="326" t="s">
        <v>1891</v>
      </c>
      <c r="H27" s="326"/>
      <c r="I27" s="326"/>
      <c r="J27" s="326"/>
      <c r="K27" s="326"/>
      <c r="L27" s="326"/>
      <c r="M27" s="326"/>
      <c r="N27" s="326"/>
      <c r="O27" s="326"/>
      <c r="P27" s="326"/>
      <c r="Q27" s="326"/>
      <c r="R27" s="326"/>
      <c r="S27" s="326"/>
      <c r="T27" s="326"/>
      <c r="U27" s="326"/>
      <c r="V27" s="326"/>
      <c r="W27" s="326"/>
      <c r="X27" s="326"/>
      <c r="Y27" s="328" t="s">
        <v>61</v>
      </c>
      <c r="Z27" s="329"/>
      <c r="AA27" s="330"/>
      <c r="AB27" s="325" t="s">
        <v>1453</v>
      </c>
      <c r="AC27" s="313"/>
      <c r="AD27" s="331"/>
      <c r="AE27" s="325" t="s">
        <v>251</v>
      </c>
      <c r="AF27" s="313"/>
      <c r="AG27" s="313"/>
      <c r="AH27" s="313"/>
      <c r="AI27" s="331"/>
      <c r="AJ27" s="325" t="s">
        <v>251</v>
      </c>
      <c r="AK27" s="313"/>
      <c r="AL27" s="313"/>
      <c r="AM27" s="313"/>
      <c r="AN27" s="331"/>
      <c r="AO27" s="325" t="s">
        <v>251</v>
      </c>
      <c r="AP27" s="313"/>
      <c r="AQ27" s="313"/>
      <c r="AR27" s="313"/>
      <c r="AS27" s="331"/>
      <c r="AT27" s="325" t="s">
        <v>229</v>
      </c>
      <c r="AU27" s="313"/>
      <c r="AV27" s="313"/>
      <c r="AW27" s="313"/>
      <c r="AX27" s="314"/>
    </row>
    <row r="28" spans="1:55" ht="47.1" customHeight="1">
      <c r="A28" s="349"/>
      <c r="B28" s="350"/>
      <c r="C28" s="350"/>
      <c r="D28" s="350"/>
      <c r="E28" s="350"/>
      <c r="F28" s="351"/>
      <c r="G28" s="327"/>
      <c r="H28" s="327"/>
      <c r="I28" s="327"/>
      <c r="J28" s="327"/>
      <c r="K28" s="327"/>
      <c r="L28" s="327"/>
      <c r="M28" s="327"/>
      <c r="N28" s="327"/>
      <c r="O28" s="327"/>
      <c r="P28" s="327"/>
      <c r="Q28" s="327"/>
      <c r="R28" s="327"/>
      <c r="S28" s="327"/>
      <c r="T28" s="327"/>
      <c r="U28" s="327"/>
      <c r="V28" s="327"/>
      <c r="W28" s="327"/>
      <c r="X28" s="327"/>
      <c r="Y28" s="315" t="s">
        <v>66</v>
      </c>
      <c r="Z28" s="316"/>
      <c r="AA28" s="317"/>
      <c r="AB28" s="3229" t="s">
        <v>1890</v>
      </c>
      <c r="AC28" s="3230"/>
      <c r="AD28" s="3231"/>
      <c r="AE28" s="325" t="s">
        <v>229</v>
      </c>
      <c r="AF28" s="313"/>
      <c r="AG28" s="313"/>
      <c r="AH28" s="313"/>
      <c r="AI28" s="331"/>
      <c r="AJ28" s="325" t="s">
        <v>229</v>
      </c>
      <c r="AK28" s="313"/>
      <c r="AL28" s="313"/>
      <c r="AM28" s="313"/>
      <c r="AN28" s="331"/>
      <c r="AO28" s="325" t="s">
        <v>229</v>
      </c>
      <c r="AP28" s="313"/>
      <c r="AQ28" s="313"/>
      <c r="AR28" s="313"/>
      <c r="AS28" s="331"/>
      <c r="AT28" s="325" t="s">
        <v>229</v>
      </c>
      <c r="AU28" s="313"/>
      <c r="AV28" s="313"/>
      <c r="AW28" s="313"/>
      <c r="AX28" s="314"/>
    </row>
    <row r="29" spans="1:55" ht="23.25" customHeight="1">
      <c r="A29" s="268" t="s">
        <v>71</v>
      </c>
      <c r="B29" s="269"/>
      <c r="C29" s="274" t="s">
        <v>72</v>
      </c>
      <c r="D29" s="275"/>
      <c r="E29" s="275"/>
      <c r="F29" s="275"/>
      <c r="G29" s="275"/>
      <c r="H29" s="275"/>
      <c r="I29" s="275"/>
      <c r="J29" s="275"/>
      <c r="K29" s="276"/>
      <c r="L29" s="277" t="s">
        <v>73</v>
      </c>
      <c r="M29" s="277"/>
      <c r="N29" s="277"/>
      <c r="O29" s="277"/>
      <c r="P29" s="277"/>
      <c r="Q29" s="277"/>
      <c r="R29" s="278" t="s">
        <v>32</v>
      </c>
      <c r="S29" s="278"/>
      <c r="T29" s="278"/>
      <c r="U29" s="278"/>
      <c r="V29" s="278"/>
      <c r="W29" s="278"/>
      <c r="X29" s="279" t="s">
        <v>74</v>
      </c>
      <c r="Y29" s="275"/>
      <c r="Z29" s="275"/>
      <c r="AA29" s="275"/>
      <c r="AB29" s="275"/>
      <c r="AC29" s="275"/>
      <c r="AD29" s="275"/>
      <c r="AE29" s="275"/>
      <c r="AF29" s="275"/>
      <c r="AG29" s="275"/>
      <c r="AH29" s="275"/>
      <c r="AI29" s="275"/>
      <c r="AJ29" s="275"/>
      <c r="AK29" s="275"/>
      <c r="AL29" s="275"/>
      <c r="AM29" s="275"/>
      <c r="AN29" s="275"/>
      <c r="AO29" s="275"/>
      <c r="AP29" s="275"/>
      <c r="AQ29" s="275"/>
      <c r="AR29" s="275"/>
      <c r="AS29" s="275"/>
      <c r="AT29" s="275"/>
      <c r="AU29" s="275"/>
      <c r="AV29" s="275"/>
      <c r="AW29" s="275"/>
      <c r="AX29" s="280"/>
    </row>
    <row r="30" spans="1:55" ht="23.25" customHeight="1">
      <c r="A30" s="270"/>
      <c r="B30" s="271"/>
      <c r="C30" s="3232" t="s">
        <v>1889</v>
      </c>
      <c r="D30" s="3233"/>
      <c r="E30" s="3233"/>
      <c r="F30" s="3233"/>
      <c r="G30" s="3233"/>
      <c r="H30" s="3233"/>
      <c r="I30" s="3233"/>
      <c r="J30" s="3233"/>
      <c r="K30" s="3234"/>
      <c r="L30" s="285" t="s">
        <v>251</v>
      </c>
      <c r="M30" s="285"/>
      <c r="N30" s="285"/>
      <c r="O30" s="285"/>
      <c r="P30" s="285"/>
      <c r="Q30" s="285"/>
      <c r="R30" s="285"/>
      <c r="S30" s="285"/>
      <c r="T30" s="285"/>
      <c r="U30" s="285"/>
      <c r="V30" s="285"/>
      <c r="W30" s="285"/>
      <c r="X30" s="286"/>
      <c r="Y30" s="287"/>
      <c r="Z30" s="287"/>
      <c r="AA30" s="287"/>
      <c r="AB30" s="287"/>
      <c r="AC30" s="287"/>
      <c r="AD30" s="287"/>
      <c r="AE30" s="287"/>
      <c r="AF30" s="287"/>
      <c r="AG30" s="287"/>
      <c r="AH30" s="287"/>
      <c r="AI30" s="287"/>
      <c r="AJ30" s="287"/>
      <c r="AK30" s="287"/>
      <c r="AL30" s="287"/>
      <c r="AM30" s="287"/>
      <c r="AN30" s="287"/>
      <c r="AO30" s="287"/>
      <c r="AP30" s="287"/>
      <c r="AQ30" s="287"/>
      <c r="AR30" s="287"/>
      <c r="AS30" s="287"/>
      <c r="AT30" s="287"/>
      <c r="AU30" s="287"/>
      <c r="AV30" s="287"/>
      <c r="AW30" s="287"/>
      <c r="AX30" s="288"/>
    </row>
    <row r="31" spans="1:55" ht="23.25" customHeight="1">
      <c r="A31" s="270"/>
      <c r="B31" s="271"/>
      <c r="C31" s="746"/>
      <c r="D31" s="747"/>
      <c r="E31" s="747"/>
      <c r="F31" s="747"/>
      <c r="G31" s="747"/>
      <c r="H31" s="747"/>
      <c r="I31" s="747"/>
      <c r="J31" s="747"/>
      <c r="K31" s="748"/>
      <c r="L31" s="261"/>
      <c r="M31" s="261"/>
      <c r="N31" s="261"/>
      <c r="O31" s="261"/>
      <c r="P31" s="261"/>
      <c r="Q31" s="261"/>
      <c r="R31" s="261"/>
      <c r="S31" s="261"/>
      <c r="T31" s="261"/>
      <c r="U31" s="261"/>
      <c r="V31" s="261"/>
      <c r="W31" s="261"/>
      <c r="X31" s="262"/>
      <c r="Y31" s="263"/>
      <c r="Z31" s="263"/>
      <c r="AA31" s="263"/>
      <c r="AB31" s="263"/>
      <c r="AC31" s="263"/>
      <c r="AD31" s="263"/>
      <c r="AE31" s="263"/>
      <c r="AF31" s="263"/>
      <c r="AG31" s="263"/>
      <c r="AH31" s="263"/>
      <c r="AI31" s="263"/>
      <c r="AJ31" s="263"/>
      <c r="AK31" s="263"/>
      <c r="AL31" s="263"/>
      <c r="AM31" s="263"/>
      <c r="AN31" s="263"/>
      <c r="AO31" s="263"/>
      <c r="AP31" s="263"/>
      <c r="AQ31" s="263"/>
      <c r="AR31" s="263"/>
      <c r="AS31" s="263"/>
      <c r="AT31" s="263"/>
      <c r="AU31" s="263"/>
      <c r="AV31" s="263"/>
      <c r="AW31" s="263"/>
      <c r="AX31" s="264"/>
    </row>
    <row r="32" spans="1:55" ht="23.25" customHeight="1">
      <c r="A32" s="270"/>
      <c r="B32" s="271"/>
      <c r="C32" s="746"/>
      <c r="D32" s="747"/>
      <c r="E32" s="747"/>
      <c r="F32" s="747"/>
      <c r="G32" s="747"/>
      <c r="H32" s="747"/>
      <c r="I32" s="747"/>
      <c r="J32" s="747"/>
      <c r="K32" s="748"/>
      <c r="L32" s="261"/>
      <c r="M32" s="261"/>
      <c r="N32" s="261"/>
      <c r="O32" s="261"/>
      <c r="P32" s="261"/>
      <c r="Q32" s="261"/>
      <c r="R32" s="261"/>
      <c r="S32" s="261"/>
      <c r="T32" s="261"/>
      <c r="U32" s="261"/>
      <c r="V32" s="261"/>
      <c r="W32" s="261"/>
      <c r="X32" s="262"/>
      <c r="Y32" s="263"/>
      <c r="Z32" s="263"/>
      <c r="AA32" s="263"/>
      <c r="AB32" s="263"/>
      <c r="AC32" s="263"/>
      <c r="AD32" s="263"/>
      <c r="AE32" s="263"/>
      <c r="AF32" s="263"/>
      <c r="AG32" s="263"/>
      <c r="AH32" s="263"/>
      <c r="AI32" s="263"/>
      <c r="AJ32" s="263"/>
      <c r="AK32" s="263"/>
      <c r="AL32" s="263"/>
      <c r="AM32" s="263"/>
      <c r="AN32" s="263"/>
      <c r="AO32" s="263"/>
      <c r="AP32" s="263"/>
      <c r="AQ32" s="263"/>
      <c r="AR32" s="263"/>
      <c r="AS32" s="263"/>
      <c r="AT32" s="263"/>
      <c r="AU32" s="263"/>
      <c r="AV32" s="263"/>
      <c r="AW32" s="263"/>
      <c r="AX32" s="264"/>
    </row>
    <row r="33" spans="1:50" ht="23.25" customHeight="1">
      <c r="A33" s="270"/>
      <c r="B33" s="271"/>
      <c r="C33" s="746"/>
      <c r="D33" s="747"/>
      <c r="E33" s="747"/>
      <c r="F33" s="747"/>
      <c r="G33" s="747"/>
      <c r="H33" s="747"/>
      <c r="I33" s="747"/>
      <c r="J33" s="747"/>
      <c r="K33" s="748"/>
      <c r="L33" s="261"/>
      <c r="M33" s="261"/>
      <c r="N33" s="261"/>
      <c r="O33" s="261"/>
      <c r="P33" s="261"/>
      <c r="Q33" s="261"/>
      <c r="R33" s="261"/>
      <c r="S33" s="261"/>
      <c r="T33" s="261"/>
      <c r="U33" s="261"/>
      <c r="V33" s="261"/>
      <c r="W33" s="261"/>
      <c r="X33" s="262"/>
      <c r="Y33" s="263"/>
      <c r="Z33" s="263"/>
      <c r="AA33" s="263"/>
      <c r="AB33" s="263"/>
      <c r="AC33" s="263"/>
      <c r="AD33" s="263"/>
      <c r="AE33" s="263"/>
      <c r="AF33" s="263"/>
      <c r="AG33" s="263"/>
      <c r="AH33" s="263"/>
      <c r="AI33" s="263"/>
      <c r="AJ33" s="263"/>
      <c r="AK33" s="263"/>
      <c r="AL33" s="263"/>
      <c r="AM33" s="263"/>
      <c r="AN33" s="263"/>
      <c r="AO33" s="263"/>
      <c r="AP33" s="263"/>
      <c r="AQ33" s="263"/>
      <c r="AR33" s="263"/>
      <c r="AS33" s="263"/>
      <c r="AT33" s="263"/>
      <c r="AU33" s="263"/>
      <c r="AV33" s="263"/>
      <c r="AW33" s="263"/>
      <c r="AX33" s="264"/>
    </row>
    <row r="34" spans="1:50" ht="23.25" customHeight="1">
      <c r="A34" s="270"/>
      <c r="B34" s="271"/>
      <c r="C34" s="746"/>
      <c r="D34" s="747"/>
      <c r="E34" s="747"/>
      <c r="F34" s="747"/>
      <c r="G34" s="747"/>
      <c r="H34" s="747"/>
      <c r="I34" s="747"/>
      <c r="J34" s="747"/>
      <c r="K34" s="748"/>
      <c r="L34" s="261"/>
      <c r="M34" s="261"/>
      <c r="N34" s="261"/>
      <c r="O34" s="261"/>
      <c r="P34" s="261"/>
      <c r="Q34" s="261"/>
      <c r="R34" s="261"/>
      <c r="S34" s="261"/>
      <c r="T34" s="261"/>
      <c r="U34" s="261"/>
      <c r="V34" s="261"/>
      <c r="W34" s="261"/>
      <c r="X34" s="262"/>
      <c r="Y34" s="263"/>
      <c r="Z34" s="263"/>
      <c r="AA34" s="263"/>
      <c r="AB34" s="263"/>
      <c r="AC34" s="263"/>
      <c r="AD34" s="263"/>
      <c r="AE34" s="263"/>
      <c r="AF34" s="263"/>
      <c r="AG34" s="263"/>
      <c r="AH34" s="263"/>
      <c r="AI34" s="263"/>
      <c r="AJ34" s="263"/>
      <c r="AK34" s="263"/>
      <c r="AL34" s="263"/>
      <c r="AM34" s="263"/>
      <c r="AN34" s="263"/>
      <c r="AO34" s="263"/>
      <c r="AP34" s="263"/>
      <c r="AQ34" s="263"/>
      <c r="AR34" s="263"/>
      <c r="AS34" s="263"/>
      <c r="AT34" s="263"/>
      <c r="AU34" s="263"/>
      <c r="AV34" s="263"/>
      <c r="AW34" s="263"/>
      <c r="AX34" s="264"/>
    </row>
    <row r="35" spans="1:50" ht="23.25" customHeight="1">
      <c r="A35" s="270"/>
      <c r="B35" s="271"/>
      <c r="C35" s="751"/>
      <c r="D35" s="752"/>
      <c r="E35" s="752"/>
      <c r="F35" s="752"/>
      <c r="G35" s="752"/>
      <c r="H35" s="752"/>
      <c r="I35" s="752"/>
      <c r="J35" s="752"/>
      <c r="K35" s="753"/>
      <c r="L35" s="292"/>
      <c r="M35" s="290"/>
      <c r="N35" s="290"/>
      <c r="O35" s="290"/>
      <c r="P35" s="290"/>
      <c r="Q35" s="291"/>
      <c r="R35" s="292"/>
      <c r="S35" s="290"/>
      <c r="T35" s="290"/>
      <c r="U35" s="290"/>
      <c r="V35" s="290"/>
      <c r="W35" s="291"/>
      <c r="X35" s="262"/>
      <c r="Y35" s="263"/>
      <c r="Z35" s="263"/>
      <c r="AA35" s="263"/>
      <c r="AB35" s="263"/>
      <c r="AC35" s="263"/>
      <c r="AD35" s="263"/>
      <c r="AE35" s="263"/>
      <c r="AF35" s="263"/>
      <c r="AG35" s="263"/>
      <c r="AH35" s="263"/>
      <c r="AI35" s="263"/>
      <c r="AJ35" s="263"/>
      <c r="AK35" s="263"/>
      <c r="AL35" s="263"/>
      <c r="AM35" s="263"/>
      <c r="AN35" s="263"/>
      <c r="AO35" s="263"/>
      <c r="AP35" s="263"/>
      <c r="AQ35" s="263"/>
      <c r="AR35" s="263"/>
      <c r="AS35" s="263"/>
      <c r="AT35" s="263"/>
      <c r="AU35" s="263"/>
      <c r="AV35" s="263"/>
      <c r="AW35" s="263"/>
      <c r="AX35" s="264"/>
    </row>
    <row r="36" spans="1:50" ht="23.25" customHeight="1" thickBot="1">
      <c r="A36" s="272"/>
      <c r="B36" s="273"/>
      <c r="C36" s="293" t="s">
        <v>39</v>
      </c>
      <c r="D36" s="294"/>
      <c r="E36" s="294"/>
      <c r="F36" s="294"/>
      <c r="G36" s="294"/>
      <c r="H36" s="294"/>
      <c r="I36" s="294"/>
      <c r="J36" s="294"/>
      <c r="K36" s="295"/>
      <c r="L36" s="299"/>
      <c r="M36" s="294"/>
      <c r="N36" s="294"/>
      <c r="O36" s="294"/>
      <c r="P36" s="294"/>
      <c r="Q36" s="295"/>
      <c r="R36" s="299"/>
      <c r="S36" s="294"/>
      <c r="T36" s="294"/>
      <c r="U36" s="294"/>
      <c r="V36" s="294"/>
      <c r="W36" s="295"/>
      <c r="X36" s="255"/>
      <c r="Y36" s="256"/>
      <c r="Z36" s="256"/>
      <c r="AA36" s="256"/>
      <c r="AB36" s="256"/>
      <c r="AC36" s="256"/>
      <c r="AD36" s="256"/>
      <c r="AE36" s="256"/>
      <c r="AF36" s="256"/>
      <c r="AG36" s="256"/>
      <c r="AH36" s="256"/>
      <c r="AI36" s="256"/>
      <c r="AJ36" s="256"/>
      <c r="AK36" s="256"/>
      <c r="AL36" s="256"/>
      <c r="AM36" s="256"/>
      <c r="AN36" s="256"/>
      <c r="AO36" s="256"/>
      <c r="AP36" s="256"/>
      <c r="AQ36" s="256"/>
      <c r="AR36" s="256"/>
      <c r="AS36" s="256"/>
      <c r="AT36" s="256"/>
      <c r="AU36" s="256"/>
      <c r="AV36" s="256"/>
      <c r="AW36" s="256"/>
      <c r="AX36" s="257"/>
    </row>
    <row r="37" spans="1:50" ht="24.75" customHeight="1" thickBot="1">
      <c r="A37" s="4"/>
      <c r="B37" s="4"/>
      <c r="C37" s="4"/>
      <c r="D37" s="4"/>
      <c r="E37" s="4"/>
      <c r="F37" s="4"/>
      <c r="G37" s="5"/>
      <c r="H37" s="5"/>
      <c r="I37" s="5"/>
      <c r="J37" s="5"/>
      <c r="K37" s="5"/>
      <c r="L37" s="6"/>
      <c r="M37" s="5"/>
      <c r="N37" s="5"/>
      <c r="O37" s="5"/>
      <c r="P37" s="5"/>
      <c r="Q37" s="5"/>
      <c r="R37" s="5"/>
      <c r="S37" s="5"/>
      <c r="T37" s="5"/>
      <c r="U37" s="5"/>
      <c r="V37" s="5"/>
      <c r="W37" s="5"/>
      <c r="X37" s="5"/>
      <c r="Y37" s="7"/>
      <c r="Z37" s="7"/>
      <c r="AA37" s="7"/>
      <c r="AB37" s="7"/>
      <c r="AC37" s="5"/>
      <c r="AD37" s="5"/>
      <c r="AE37" s="5"/>
      <c r="AF37" s="5"/>
      <c r="AG37" s="5"/>
      <c r="AH37" s="6"/>
      <c r="AI37" s="5"/>
      <c r="AJ37" s="5"/>
      <c r="AK37" s="5"/>
      <c r="AL37" s="5"/>
      <c r="AM37" s="5"/>
      <c r="AN37" s="5"/>
      <c r="AO37" s="5"/>
      <c r="AP37" s="5"/>
      <c r="AQ37" s="5"/>
      <c r="AR37" s="5"/>
      <c r="AS37" s="5"/>
      <c r="AT37" s="5"/>
      <c r="AU37" s="7"/>
      <c r="AV37" s="7"/>
      <c r="AW37" s="7"/>
      <c r="AX37" s="7"/>
    </row>
    <row r="38" spans="1:50" ht="21.75" customHeight="1">
      <c r="A38" s="139" t="s">
        <v>76</v>
      </c>
      <c r="B38" s="140"/>
      <c r="C38" s="140"/>
      <c r="D38" s="140"/>
      <c r="E38" s="140"/>
      <c r="F38" s="140"/>
      <c r="G38" s="140"/>
      <c r="H38" s="140"/>
      <c r="I38" s="140"/>
      <c r="J38" s="140"/>
      <c r="K38" s="140"/>
      <c r="L38" s="140"/>
      <c r="M38" s="140"/>
      <c r="N38" s="140"/>
      <c r="O38" s="140"/>
      <c r="P38" s="140"/>
      <c r="Q38" s="140"/>
      <c r="R38" s="140"/>
      <c r="S38" s="140"/>
      <c r="T38" s="140"/>
      <c r="U38" s="140"/>
      <c r="V38" s="140"/>
      <c r="W38" s="140"/>
      <c r="X38" s="140"/>
      <c r="Y38" s="140"/>
      <c r="Z38" s="140"/>
      <c r="AA38" s="140"/>
      <c r="AB38" s="140"/>
      <c r="AC38" s="140"/>
      <c r="AD38" s="140"/>
      <c r="AE38" s="140"/>
      <c r="AF38" s="140"/>
      <c r="AG38" s="140"/>
      <c r="AH38" s="140"/>
      <c r="AI38" s="140"/>
      <c r="AJ38" s="140"/>
      <c r="AK38" s="140"/>
      <c r="AL38" s="140"/>
      <c r="AM38" s="140"/>
      <c r="AN38" s="140"/>
      <c r="AO38" s="140"/>
      <c r="AP38" s="140"/>
      <c r="AQ38" s="140"/>
      <c r="AR38" s="140"/>
      <c r="AS38" s="140"/>
      <c r="AT38" s="140"/>
      <c r="AU38" s="140"/>
      <c r="AV38" s="140"/>
      <c r="AW38" s="140"/>
      <c r="AX38" s="141"/>
    </row>
    <row r="39" spans="1:50" ht="21" customHeight="1">
      <c r="A39" s="8"/>
      <c r="B39" s="9"/>
      <c r="C39" s="235" t="s">
        <v>77</v>
      </c>
      <c r="D39" s="236"/>
      <c r="E39" s="236"/>
      <c r="F39" s="236"/>
      <c r="G39" s="236"/>
      <c r="H39" s="236"/>
      <c r="I39" s="236"/>
      <c r="J39" s="236"/>
      <c r="K39" s="236"/>
      <c r="L39" s="236"/>
      <c r="M39" s="236"/>
      <c r="N39" s="236"/>
      <c r="O39" s="236"/>
      <c r="P39" s="236"/>
      <c r="Q39" s="236"/>
      <c r="R39" s="236"/>
      <c r="S39" s="236"/>
      <c r="T39" s="236"/>
      <c r="U39" s="236"/>
      <c r="V39" s="236"/>
      <c r="W39" s="236"/>
      <c r="X39" s="236"/>
      <c r="Y39" s="236"/>
      <c r="Z39" s="236"/>
      <c r="AA39" s="236"/>
      <c r="AB39" s="236"/>
      <c r="AC39" s="237"/>
      <c r="AD39" s="185" t="s">
        <v>78</v>
      </c>
      <c r="AE39" s="185"/>
      <c r="AF39" s="185"/>
      <c r="AG39" s="184" t="s">
        <v>79</v>
      </c>
      <c r="AH39" s="185"/>
      <c r="AI39" s="185"/>
      <c r="AJ39" s="185"/>
      <c r="AK39" s="185"/>
      <c r="AL39" s="185"/>
      <c r="AM39" s="185"/>
      <c r="AN39" s="185"/>
      <c r="AO39" s="185"/>
      <c r="AP39" s="185"/>
      <c r="AQ39" s="185"/>
      <c r="AR39" s="185"/>
      <c r="AS39" s="185"/>
      <c r="AT39" s="185"/>
      <c r="AU39" s="185"/>
      <c r="AV39" s="185"/>
      <c r="AW39" s="185"/>
      <c r="AX39" s="186"/>
    </row>
    <row r="40" spans="1:50" ht="26.25" customHeight="1">
      <c r="A40" s="240" t="s">
        <v>136</v>
      </c>
      <c r="B40" s="241"/>
      <c r="C40" s="242" t="s">
        <v>135</v>
      </c>
      <c r="D40" s="243"/>
      <c r="E40" s="243"/>
      <c r="F40" s="243"/>
      <c r="G40" s="243"/>
      <c r="H40" s="243"/>
      <c r="I40" s="243"/>
      <c r="J40" s="243"/>
      <c r="K40" s="243"/>
      <c r="L40" s="243"/>
      <c r="M40" s="243"/>
      <c r="N40" s="243"/>
      <c r="O40" s="243"/>
      <c r="P40" s="243"/>
      <c r="Q40" s="243"/>
      <c r="R40" s="243"/>
      <c r="S40" s="243"/>
      <c r="T40" s="243"/>
      <c r="U40" s="243"/>
      <c r="V40" s="243"/>
      <c r="W40" s="243"/>
      <c r="X40" s="243"/>
      <c r="Y40" s="243"/>
      <c r="Z40" s="243"/>
      <c r="AA40" s="243"/>
      <c r="AB40" s="243"/>
      <c r="AC40" s="244"/>
      <c r="AD40" s="586" t="s">
        <v>208</v>
      </c>
      <c r="AE40" s="587"/>
      <c r="AF40" s="2295"/>
      <c r="AG40" s="869" t="s">
        <v>1888</v>
      </c>
      <c r="AH40" s="2861"/>
      <c r="AI40" s="2861"/>
      <c r="AJ40" s="2861"/>
      <c r="AK40" s="2861"/>
      <c r="AL40" s="2861"/>
      <c r="AM40" s="2861"/>
      <c r="AN40" s="2861"/>
      <c r="AO40" s="2861"/>
      <c r="AP40" s="2861"/>
      <c r="AQ40" s="2861"/>
      <c r="AR40" s="2861"/>
      <c r="AS40" s="2861"/>
      <c r="AT40" s="2861"/>
      <c r="AU40" s="2861"/>
      <c r="AV40" s="2861"/>
      <c r="AW40" s="2861"/>
      <c r="AX40" s="2862"/>
    </row>
    <row r="41" spans="1:50" ht="26.25" customHeight="1">
      <c r="A41" s="175"/>
      <c r="B41" s="176"/>
      <c r="C41" s="250" t="s">
        <v>133</v>
      </c>
      <c r="D41" s="251"/>
      <c r="E41" s="251"/>
      <c r="F41" s="251"/>
      <c r="G41" s="251"/>
      <c r="H41" s="251"/>
      <c r="I41" s="251"/>
      <c r="J41" s="251"/>
      <c r="K41" s="251"/>
      <c r="L41" s="251"/>
      <c r="M41" s="251"/>
      <c r="N41" s="251"/>
      <c r="O41" s="251"/>
      <c r="P41" s="251"/>
      <c r="Q41" s="251"/>
      <c r="R41" s="251"/>
      <c r="S41" s="251"/>
      <c r="T41" s="251"/>
      <c r="U41" s="251"/>
      <c r="V41" s="251"/>
      <c r="W41" s="251"/>
      <c r="X41" s="251"/>
      <c r="Y41" s="251"/>
      <c r="Z41" s="251"/>
      <c r="AA41" s="251"/>
      <c r="AB41" s="251"/>
      <c r="AC41" s="203"/>
      <c r="AD41" s="554" t="s">
        <v>208</v>
      </c>
      <c r="AE41" s="555"/>
      <c r="AF41" s="2273"/>
      <c r="AG41" s="591"/>
      <c r="AH41" s="589"/>
      <c r="AI41" s="589"/>
      <c r="AJ41" s="589"/>
      <c r="AK41" s="589"/>
      <c r="AL41" s="589"/>
      <c r="AM41" s="589"/>
      <c r="AN41" s="589"/>
      <c r="AO41" s="589"/>
      <c r="AP41" s="589"/>
      <c r="AQ41" s="589"/>
      <c r="AR41" s="589"/>
      <c r="AS41" s="589"/>
      <c r="AT41" s="589"/>
      <c r="AU41" s="589"/>
      <c r="AV41" s="589"/>
      <c r="AW41" s="589"/>
      <c r="AX41" s="590"/>
    </row>
    <row r="42" spans="1:50" ht="30" customHeight="1">
      <c r="A42" s="177"/>
      <c r="B42" s="178"/>
      <c r="C42" s="252" t="s">
        <v>132</v>
      </c>
      <c r="D42" s="253"/>
      <c r="E42" s="253"/>
      <c r="F42" s="253"/>
      <c r="G42" s="253"/>
      <c r="H42" s="253"/>
      <c r="I42" s="253"/>
      <c r="J42" s="253"/>
      <c r="K42" s="253"/>
      <c r="L42" s="253"/>
      <c r="M42" s="253"/>
      <c r="N42" s="253"/>
      <c r="O42" s="253"/>
      <c r="P42" s="253"/>
      <c r="Q42" s="253"/>
      <c r="R42" s="253"/>
      <c r="S42" s="253"/>
      <c r="T42" s="253"/>
      <c r="U42" s="253"/>
      <c r="V42" s="253"/>
      <c r="W42" s="253"/>
      <c r="X42" s="253"/>
      <c r="Y42" s="253"/>
      <c r="Z42" s="253"/>
      <c r="AA42" s="253"/>
      <c r="AB42" s="253"/>
      <c r="AC42" s="254"/>
      <c r="AD42" s="2863" t="s">
        <v>208</v>
      </c>
      <c r="AE42" s="1305"/>
      <c r="AF42" s="1306"/>
      <c r="AG42" s="592"/>
      <c r="AH42" s="593"/>
      <c r="AI42" s="593"/>
      <c r="AJ42" s="593"/>
      <c r="AK42" s="593"/>
      <c r="AL42" s="593"/>
      <c r="AM42" s="593"/>
      <c r="AN42" s="593"/>
      <c r="AO42" s="593"/>
      <c r="AP42" s="593"/>
      <c r="AQ42" s="593"/>
      <c r="AR42" s="593"/>
      <c r="AS42" s="593"/>
      <c r="AT42" s="593"/>
      <c r="AU42" s="593"/>
      <c r="AV42" s="593"/>
      <c r="AW42" s="593"/>
      <c r="AX42" s="594"/>
    </row>
    <row r="43" spans="1:50" ht="26.25" customHeight="1">
      <c r="A43" s="158" t="s">
        <v>131</v>
      </c>
      <c r="B43" s="174"/>
      <c r="C43" s="206" t="s">
        <v>130</v>
      </c>
      <c r="D43" s="181"/>
      <c r="E43" s="181"/>
      <c r="F43" s="181"/>
      <c r="G43" s="181"/>
      <c r="H43" s="181"/>
      <c r="I43" s="181"/>
      <c r="J43" s="181"/>
      <c r="K43" s="181"/>
      <c r="L43" s="181"/>
      <c r="M43" s="181"/>
      <c r="N43" s="181"/>
      <c r="O43" s="181"/>
      <c r="P43" s="181"/>
      <c r="Q43" s="181"/>
      <c r="R43" s="181"/>
      <c r="S43" s="181"/>
      <c r="T43" s="181"/>
      <c r="U43" s="181"/>
      <c r="V43" s="181"/>
      <c r="W43" s="181"/>
      <c r="X43" s="181"/>
      <c r="Y43" s="181"/>
      <c r="Z43" s="181"/>
      <c r="AA43" s="181"/>
      <c r="AB43" s="181"/>
      <c r="AC43" s="181"/>
      <c r="AD43" s="2867" t="s">
        <v>208</v>
      </c>
      <c r="AE43" s="1160"/>
      <c r="AF43" s="1161"/>
      <c r="AG43" s="2869" t="s">
        <v>1887</v>
      </c>
      <c r="AH43" s="561"/>
      <c r="AI43" s="561"/>
      <c r="AJ43" s="561"/>
      <c r="AK43" s="561"/>
      <c r="AL43" s="561"/>
      <c r="AM43" s="561"/>
      <c r="AN43" s="561"/>
      <c r="AO43" s="561"/>
      <c r="AP43" s="561"/>
      <c r="AQ43" s="561"/>
      <c r="AR43" s="561"/>
      <c r="AS43" s="561"/>
      <c r="AT43" s="561"/>
      <c r="AU43" s="561"/>
      <c r="AV43" s="561"/>
      <c r="AW43" s="561"/>
      <c r="AX43" s="562"/>
    </row>
    <row r="44" spans="1:50" ht="26.25" customHeight="1">
      <c r="A44" s="175"/>
      <c r="B44" s="176"/>
      <c r="C44" s="216" t="s">
        <v>128</v>
      </c>
      <c r="D44" s="203"/>
      <c r="E44" s="203"/>
      <c r="F44" s="203"/>
      <c r="G44" s="203"/>
      <c r="H44" s="203"/>
      <c r="I44" s="203"/>
      <c r="J44" s="203"/>
      <c r="K44" s="203"/>
      <c r="L44" s="203"/>
      <c r="M44" s="203"/>
      <c r="N44" s="203"/>
      <c r="O44" s="203"/>
      <c r="P44" s="203"/>
      <c r="Q44" s="203"/>
      <c r="R44" s="203"/>
      <c r="S44" s="203"/>
      <c r="T44" s="203"/>
      <c r="U44" s="203"/>
      <c r="V44" s="203"/>
      <c r="W44" s="203"/>
      <c r="X44" s="203"/>
      <c r="Y44" s="203"/>
      <c r="Z44" s="203"/>
      <c r="AA44" s="203"/>
      <c r="AB44" s="203"/>
      <c r="AC44" s="203"/>
      <c r="AD44" s="554" t="s">
        <v>208</v>
      </c>
      <c r="AE44" s="555"/>
      <c r="AF44" s="2273"/>
      <c r="AG44" s="563"/>
      <c r="AH44" s="564"/>
      <c r="AI44" s="564"/>
      <c r="AJ44" s="564"/>
      <c r="AK44" s="564"/>
      <c r="AL44" s="564"/>
      <c r="AM44" s="564"/>
      <c r="AN44" s="564"/>
      <c r="AO44" s="564"/>
      <c r="AP44" s="564"/>
      <c r="AQ44" s="564"/>
      <c r="AR44" s="564"/>
      <c r="AS44" s="564"/>
      <c r="AT44" s="564"/>
      <c r="AU44" s="564"/>
      <c r="AV44" s="564"/>
      <c r="AW44" s="564"/>
      <c r="AX44" s="565"/>
    </row>
    <row r="45" spans="1:50" ht="26.25" customHeight="1">
      <c r="A45" s="175"/>
      <c r="B45" s="176"/>
      <c r="C45" s="216" t="s">
        <v>127</v>
      </c>
      <c r="D45" s="203"/>
      <c r="E45" s="203"/>
      <c r="F45" s="203"/>
      <c r="G45" s="203"/>
      <c r="H45" s="203"/>
      <c r="I45" s="203"/>
      <c r="J45" s="203"/>
      <c r="K45" s="203"/>
      <c r="L45" s="203"/>
      <c r="M45" s="203"/>
      <c r="N45" s="203"/>
      <c r="O45" s="203"/>
      <c r="P45" s="203"/>
      <c r="Q45" s="203"/>
      <c r="R45" s="203"/>
      <c r="S45" s="203"/>
      <c r="T45" s="203"/>
      <c r="U45" s="203"/>
      <c r="V45" s="203"/>
      <c r="W45" s="203"/>
      <c r="X45" s="203"/>
      <c r="Y45" s="203"/>
      <c r="Z45" s="203"/>
      <c r="AA45" s="203"/>
      <c r="AB45" s="203"/>
      <c r="AC45" s="203"/>
      <c r="AD45" s="2863" t="s">
        <v>277</v>
      </c>
      <c r="AE45" s="1305"/>
      <c r="AF45" s="1306"/>
      <c r="AG45" s="563"/>
      <c r="AH45" s="564"/>
      <c r="AI45" s="564"/>
      <c r="AJ45" s="564"/>
      <c r="AK45" s="564"/>
      <c r="AL45" s="564"/>
      <c r="AM45" s="564"/>
      <c r="AN45" s="564"/>
      <c r="AO45" s="564"/>
      <c r="AP45" s="564"/>
      <c r="AQ45" s="564"/>
      <c r="AR45" s="564"/>
      <c r="AS45" s="564"/>
      <c r="AT45" s="564"/>
      <c r="AU45" s="564"/>
      <c r="AV45" s="564"/>
      <c r="AW45" s="564"/>
      <c r="AX45" s="565"/>
    </row>
    <row r="46" spans="1:50" ht="26.25" customHeight="1">
      <c r="A46" s="175"/>
      <c r="B46" s="176"/>
      <c r="C46" s="216" t="s">
        <v>126</v>
      </c>
      <c r="D46" s="203"/>
      <c r="E46" s="203"/>
      <c r="F46" s="203"/>
      <c r="G46" s="203"/>
      <c r="H46" s="203"/>
      <c r="I46" s="203"/>
      <c r="J46" s="203"/>
      <c r="K46" s="203"/>
      <c r="L46" s="203"/>
      <c r="M46" s="203"/>
      <c r="N46" s="203"/>
      <c r="O46" s="203"/>
      <c r="P46" s="203"/>
      <c r="Q46" s="203"/>
      <c r="R46" s="203"/>
      <c r="S46" s="203"/>
      <c r="T46" s="203"/>
      <c r="U46" s="203"/>
      <c r="V46" s="203"/>
      <c r="W46" s="203"/>
      <c r="X46" s="203"/>
      <c r="Y46" s="203"/>
      <c r="Z46" s="203"/>
      <c r="AA46" s="203"/>
      <c r="AB46" s="203"/>
      <c r="AC46" s="203"/>
      <c r="AD46" s="554" t="s">
        <v>277</v>
      </c>
      <c r="AE46" s="555"/>
      <c r="AF46" s="2273"/>
      <c r="AG46" s="563"/>
      <c r="AH46" s="564"/>
      <c r="AI46" s="564"/>
      <c r="AJ46" s="564"/>
      <c r="AK46" s="564"/>
      <c r="AL46" s="564"/>
      <c r="AM46" s="564"/>
      <c r="AN46" s="564"/>
      <c r="AO46" s="564"/>
      <c r="AP46" s="564"/>
      <c r="AQ46" s="564"/>
      <c r="AR46" s="564"/>
      <c r="AS46" s="564"/>
      <c r="AT46" s="564"/>
      <c r="AU46" s="564"/>
      <c r="AV46" s="564"/>
      <c r="AW46" s="564"/>
      <c r="AX46" s="565"/>
    </row>
    <row r="47" spans="1:50" ht="26.25" customHeight="1">
      <c r="A47" s="175"/>
      <c r="B47" s="176"/>
      <c r="C47" s="216" t="s">
        <v>125</v>
      </c>
      <c r="D47" s="203"/>
      <c r="E47" s="203"/>
      <c r="F47" s="203"/>
      <c r="G47" s="203"/>
      <c r="H47" s="203"/>
      <c r="I47" s="203"/>
      <c r="J47" s="203"/>
      <c r="K47" s="203"/>
      <c r="L47" s="203"/>
      <c r="M47" s="203"/>
      <c r="N47" s="203"/>
      <c r="O47" s="203"/>
      <c r="P47" s="203"/>
      <c r="Q47" s="203"/>
      <c r="R47" s="203"/>
      <c r="S47" s="203"/>
      <c r="T47" s="203"/>
      <c r="U47" s="203"/>
      <c r="V47" s="203"/>
      <c r="W47" s="203"/>
      <c r="X47" s="203"/>
      <c r="Y47" s="203"/>
      <c r="Z47" s="203"/>
      <c r="AA47" s="203"/>
      <c r="AB47" s="203"/>
      <c r="AC47" s="231"/>
      <c r="AD47" s="554" t="s">
        <v>208</v>
      </c>
      <c r="AE47" s="555"/>
      <c r="AF47" s="2273"/>
      <c r="AG47" s="563"/>
      <c r="AH47" s="564"/>
      <c r="AI47" s="564"/>
      <c r="AJ47" s="564"/>
      <c r="AK47" s="564"/>
      <c r="AL47" s="564"/>
      <c r="AM47" s="564"/>
      <c r="AN47" s="564"/>
      <c r="AO47" s="564"/>
      <c r="AP47" s="564"/>
      <c r="AQ47" s="564"/>
      <c r="AR47" s="564"/>
      <c r="AS47" s="564"/>
      <c r="AT47" s="564"/>
      <c r="AU47" s="564"/>
      <c r="AV47" s="564"/>
      <c r="AW47" s="564"/>
      <c r="AX47" s="565"/>
    </row>
    <row r="48" spans="1:50" ht="26.25" customHeight="1">
      <c r="A48" s="175"/>
      <c r="B48" s="176"/>
      <c r="C48" s="232" t="s">
        <v>124</v>
      </c>
      <c r="D48" s="154"/>
      <c r="E48" s="154"/>
      <c r="F48" s="154"/>
      <c r="G48" s="154"/>
      <c r="H48" s="154"/>
      <c r="I48" s="154"/>
      <c r="J48" s="154"/>
      <c r="K48" s="154"/>
      <c r="L48" s="154"/>
      <c r="M48" s="154"/>
      <c r="N48" s="154"/>
      <c r="O48" s="154"/>
      <c r="P48" s="154"/>
      <c r="Q48" s="154"/>
      <c r="R48" s="154"/>
      <c r="S48" s="154"/>
      <c r="T48" s="154"/>
      <c r="U48" s="154"/>
      <c r="V48" s="154"/>
      <c r="W48" s="154"/>
      <c r="X48" s="154"/>
      <c r="Y48" s="154"/>
      <c r="Z48" s="154"/>
      <c r="AA48" s="154"/>
      <c r="AB48" s="154"/>
      <c r="AC48" s="154"/>
      <c r="AD48" s="2863" t="s">
        <v>277</v>
      </c>
      <c r="AE48" s="1305"/>
      <c r="AF48" s="1306"/>
      <c r="AG48" s="566"/>
      <c r="AH48" s="567"/>
      <c r="AI48" s="567"/>
      <c r="AJ48" s="567"/>
      <c r="AK48" s="567"/>
      <c r="AL48" s="567"/>
      <c r="AM48" s="567"/>
      <c r="AN48" s="567"/>
      <c r="AO48" s="567"/>
      <c r="AP48" s="567"/>
      <c r="AQ48" s="567"/>
      <c r="AR48" s="567"/>
      <c r="AS48" s="567"/>
      <c r="AT48" s="567"/>
      <c r="AU48" s="567"/>
      <c r="AV48" s="567"/>
      <c r="AW48" s="567"/>
      <c r="AX48" s="568"/>
    </row>
    <row r="49" spans="1:50" ht="30" customHeight="1">
      <c r="A49" s="158" t="s">
        <v>94</v>
      </c>
      <c r="B49" s="174"/>
      <c r="C49" s="219" t="s">
        <v>95</v>
      </c>
      <c r="D49" s="220"/>
      <c r="E49" s="220"/>
      <c r="F49" s="220"/>
      <c r="G49" s="220"/>
      <c r="H49" s="220"/>
      <c r="I49" s="220"/>
      <c r="J49" s="220"/>
      <c r="K49" s="220"/>
      <c r="L49" s="220"/>
      <c r="M49" s="220"/>
      <c r="N49" s="220"/>
      <c r="O49" s="220"/>
      <c r="P49" s="220"/>
      <c r="Q49" s="220"/>
      <c r="R49" s="220"/>
      <c r="S49" s="220"/>
      <c r="T49" s="220"/>
      <c r="U49" s="220"/>
      <c r="V49" s="220"/>
      <c r="W49" s="220"/>
      <c r="X49" s="220"/>
      <c r="Y49" s="220"/>
      <c r="Z49" s="220"/>
      <c r="AA49" s="220"/>
      <c r="AB49" s="220"/>
      <c r="AC49" s="221"/>
      <c r="AD49" s="2867" t="s">
        <v>208</v>
      </c>
      <c r="AE49" s="1160"/>
      <c r="AF49" s="1161"/>
      <c r="AG49" s="560" t="s">
        <v>1886</v>
      </c>
      <c r="AH49" s="561"/>
      <c r="AI49" s="561"/>
      <c r="AJ49" s="561"/>
      <c r="AK49" s="561"/>
      <c r="AL49" s="561"/>
      <c r="AM49" s="561"/>
      <c r="AN49" s="561"/>
      <c r="AO49" s="561"/>
      <c r="AP49" s="561"/>
      <c r="AQ49" s="561"/>
      <c r="AR49" s="561"/>
      <c r="AS49" s="561"/>
      <c r="AT49" s="561"/>
      <c r="AU49" s="561"/>
      <c r="AV49" s="561"/>
      <c r="AW49" s="561"/>
      <c r="AX49" s="562"/>
    </row>
    <row r="50" spans="1:50" ht="26.25" customHeight="1">
      <c r="A50" s="175"/>
      <c r="B50" s="176"/>
      <c r="C50" s="216" t="s">
        <v>122</v>
      </c>
      <c r="D50" s="203"/>
      <c r="E50" s="203"/>
      <c r="F50" s="203"/>
      <c r="G50" s="203"/>
      <c r="H50" s="203"/>
      <c r="I50" s="203"/>
      <c r="J50" s="203"/>
      <c r="K50" s="203"/>
      <c r="L50" s="203"/>
      <c r="M50" s="203"/>
      <c r="N50" s="203"/>
      <c r="O50" s="203"/>
      <c r="P50" s="203"/>
      <c r="Q50" s="203"/>
      <c r="R50" s="203"/>
      <c r="S50" s="203"/>
      <c r="T50" s="203"/>
      <c r="U50" s="203"/>
      <c r="V50" s="203"/>
      <c r="W50" s="203"/>
      <c r="X50" s="203"/>
      <c r="Y50" s="203"/>
      <c r="Z50" s="203"/>
      <c r="AA50" s="203"/>
      <c r="AB50" s="203"/>
      <c r="AC50" s="203"/>
      <c r="AD50" s="554" t="s">
        <v>277</v>
      </c>
      <c r="AE50" s="555"/>
      <c r="AF50" s="2273"/>
      <c r="AG50" s="563"/>
      <c r="AH50" s="564"/>
      <c r="AI50" s="564"/>
      <c r="AJ50" s="564"/>
      <c r="AK50" s="564"/>
      <c r="AL50" s="564"/>
      <c r="AM50" s="564"/>
      <c r="AN50" s="564"/>
      <c r="AO50" s="564"/>
      <c r="AP50" s="564"/>
      <c r="AQ50" s="564"/>
      <c r="AR50" s="564"/>
      <c r="AS50" s="564"/>
      <c r="AT50" s="564"/>
      <c r="AU50" s="564"/>
      <c r="AV50" s="564"/>
      <c r="AW50" s="564"/>
      <c r="AX50" s="565"/>
    </row>
    <row r="51" spans="1:50" ht="26.25" customHeight="1">
      <c r="A51" s="175"/>
      <c r="B51" s="176"/>
      <c r="C51" s="216" t="s">
        <v>120</v>
      </c>
      <c r="D51" s="203"/>
      <c r="E51" s="203"/>
      <c r="F51" s="203"/>
      <c r="G51" s="203"/>
      <c r="H51" s="203"/>
      <c r="I51" s="203"/>
      <c r="J51" s="203"/>
      <c r="K51" s="203"/>
      <c r="L51" s="203"/>
      <c r="M51" s="203"/>
      <c r="N51" s="203"/>
      <c r="O51" s="203"/>
      <c r="P51" s="203"/>
      <c r="Q51" s="203"/>
      <c r="R51" s="203"/>
      <c r="S51" s="203"/>
      <c r="T51" s="203"/>
      <c r="U51" s="203"/>
      <c r="V51" s="203"/>
      <c r="W51" s="203"/>
      <c r="X51" s="203"/>
      <c r="Y51" s="203"/>
      <c r="Z51" s="203"/>
      <c r="AA51" s="203"/>
      <c r="AB51" s="203"/>
      <c r="AC51" s="203"/>
      <c r="AD51" s="2868" t="s">
        <v>277</v>
      </c>
      <c r="AE51" s="2859"/>
      <c r="AF51" s="2860"/>
      <c r="AG51" s="566"/>
      <c r="AH51" s="567"/>
      <c r="AI51" s="567"/>
      <c r="AJ51" s="567"/>
      <c r="AK51" s="567"/>
      <c r="AL51" s="567"/>
      <c r="AM51" s="567"/>
      <c r="AN51" s="567"/>
      <c r="AO51" s="567"/>
      <c r="AP51" s="567"/>
      <c r="AQ51" s="567"/>
      <c r="AR51" s="567"/>
      <c r="AS51" s="567"/>
      <c r="AT51" s="567"/>
      <c r="AU51" s="567"/>
      <c r="AV51" s="567"/>
      <c r="AW51" s="567"/>
      <c r="AX51" s="568"/>
    </row>
    <row r="52" spans="1:50" ht="33.6" customHeight="1">
      <c r="A52" s="158" t="s">
        <v>99</v>
      </c>
      <c r="B52" s="174"/>
      <c r="C52" s="179" t="s">
        <v>100</v>
      </c>
      <c r="D52" s="180"/>
      <c r="E52" s="180"/>
      <c r="F52" s="180"/>
      <c r="G52" s="180"/>
      <c r="H52" s="180"/>
      <c r="I52" s="180"/>
      <c r="J52" s="180"/>
      <c r="K52" s="180"/>
      <c r="L52" s="180"/>
      <c r="M52" s="180"/>
      <c r="N52" s="180"/>
      <c r="O52" s="180"/>
      <c r="P52" s="180"/>
      <c r="Q52" s="180"/>
      <c r="R52" s="180"/>
      <c r="S52" s="180"/>
      <c r="T52" s="180"/>
      <c r="U52" s="180"/>
      <c r="V52" s="180"/>
      <c r="W52" s="180"/>
      <c r="X52" s="180"/>
      <c r="Y52" s="180"/>
      <c r="Z52" s="180"/>
      <c r="AA52" s="180"/>
      <c r="AB52" s="180"/>
      <c r="AC52" s="181"/>
      <c r="AD52" s="2870" t="s">
        <v>277</v>
      </c>
      <c r="AE52" s="559"/>
      <c r="AF52" s="1219"/>
      <c r="AG52" s="184"/>
      <c r="AH52" s="185"/>
      <c r="AI52" s="185"/>
      <c r="AJ52" s="185"/>
      <c r="AK52" s="185"/>
      <c r="AL52" s="185"/>
      <c r="AM52" s="185"/>
      <c r="AN52" s="185"/>
      <c r="AO52" s="185"/>
      <c r="AP52" s="185"/>
      <c r="AQ52" s="185"/>
      <c r="AR52" s="185"/>
      <c r="AS52" s="185"/>
      <c r="AT52" s="185"/>
      <c r="AU52" s="185"/>
      <c r="AV52" s="185"/>
      <c r="AW52" s="185"/>
      <c r="AX52" s="186"/>
    </row>
    <row r="53" spans="1:50" ht="15.75" customHeight="1">
      <c r="A53" s="175"/>
      <c r="B53" s="176"/>
      <c r="C53" s="193" t="s">
        <v>0</v>
      </c>
      <c r="D53" s="194"/>
      <c r="E53" s="194"/>
      <c r="F53" s="194"/>
      <c r="G53" s="195" t="s">
        <v>101</v>
      </c>
      <c r="H53" s="196"/>
      <c r="I53" s="196"/>
      <c r="J53" s="196"/>
      <c r="K53" s="196"/>
      <c r="L53" s="196"/>
      <c r="M53" s="196"/>
      <c r="N53" s="196"/>
      <c r="O53" s="196"/>
      <c r="P53" s="196"/>
      <c r="Q53" s="196"/>
      <c r="R53" s="196"/>
      <c r="S53" s="197"/>
      <c r="T53" s="198" t="s">
        <v>118</v>
      </c>
      <c r="U53" s="199"/>
      <c r="V53" s="199"/>
      <c r="W53" s="199"/>
      <c r="X53" s="199"/>
      <c r="Y53" s="199"/>
      <c r="Z53" s="199"/>
      <c r="AA53" s="199"/>
      <c r="AB53" s="199"/>
      <c r="AC53" s="199"/>
      <c r="AD53" s="199"/>
      <c r="AE53" s="199"/>
      <c r="AF53" s="199"/>
      <c r="AG53" s="187"/>
      <c r="AH53" s="188"/>
      <c r="AI53" s="188"/>
      <c r="AJ53" s="188"/>
      <c r="AK53" s="188"/>
      <c r="AL53" s="188"/>
      <c r="AM53" s="188"/>
      <c r="AN53" s="188"/>
      <c r="AO53" s="188"/>
      <c r="AP53" s="188"/>
      <c r="AQ53" s="188"/>
      <c r="AR53" s="188"/>
      <c r="AS53" s="188"/>
      <c r="AT53" s="188"/>
      <c r="AU53" s="188"/>
      <c r="AV53" s="188"/>
      <c r="AW53" s="188"/>
      <c r="AX53" s="189"/>
    </row>
    <row r="54" spans="1:50" ht="26.25" customHeight="1">
      <c r="A54" s="175"/>
      <c r="B54" s="176"/>
      <c r="C54" s="200"/>
      <c r="D54" s="201"/>
      <c r="E54" s="201"/>
      <c r="F54" s="201"/>
      <c r="G54" s="202"/>
      <c r="H54" s="203"/>
      <c r="I54" s="203"/>
      <c r="J54" s="203"/>
      <c r="K54" s="203"/>
      <c r="L54" s="203"/>
      <c r="M54" s="203"/>
      <c r="N54" s="203"/>
      <c r="O54" s="203"/>
      <c r="P54" s="203"/>
      <c r="Q54" s="203"/>
      <c r="R54" s="203"/>
      <c r="S54" s="204"/>
      <c r="T54" s="205"/>
      <c r="U54" s="203"/>
      <c r="V54" s="203"/>
      <c r="W54" s="203"/>
      <c r="X54" s="203"/>
      <c r="Y54" s="203"/>
      <c r="Z54" s="203"/>
      <c r="AA54" s="203"/>
      <c r="AB54" s="203"/>
      <c r="AC54" s="203"/>
      <c r="AD54" s="203"/>
      <c r="AE54" s="203"/>
      <c r="AF54" s="203"/>
      <c r="AG54" s="187"/>
      <c r="AH54" s="188"/>
      <c r="AI54" s="188"/>
      <c r="AJ54" s="188"/>
      <c r="AK54" s="188"/>
      <c r="AL54" s="188"/>
      <c r="AM54" s="188"/>
      <c r="AN54" s="188"/>
      <c r="AO54" s="188"/>
      <c r="AP54" s="188"/>
      <c r="AQ54" s="188"/>
      <c r="AR54" s="188"/>
      <c r="AS54" s="188"/>
      <c r="AT54" s="188"/>
      <c r="AU54" s="188"/>
      <c r="AV54" s="188"/>
      <c r="AW54" s="188"/>
      <c r="AX54" s="189"/>
    </row>
    <row r="55" spans="1:50" ht="26.25" customHeight="1">
      <c r="A55" s="177"/>
      <c r="B55" s="178"/>
      <c r="C55" s="151"/>
      <c r="D55" s="152"/>
      <c r="E55" s="152"/>
      <c r="F55" s="152"/>
      <c r="G55" s="153"/>
      <c r="H55" s="154"/>
      <c r="I55" s="154"/>
      <c r="J55" s="154"/>
      <c r="K55" s="154"/>
      <c r="L55" s="154"/>
      <c r="M55" s="154"/>
      <c r="N55" s="154"/>
      <c r="O55" s="154"/>
      <c r="P55" s="154"/>
      <c r="Q55" s="154"/>
      <c r="R55" s="154"/>
      <c r="S55" s="155"/>
      <c r="T55" s="156"/>
      <c r="U55" s="157"/>
      <c r="V55" s="157"/>
      <c r="W55" s="157"/>
      <c r="X55" s="157"/>
      <c r="Y55" s="157"/>
      <c r="Z55" s="157"/>
      <c r="AA55" s="157"/>
      <c r="AB55" s="157"/>
      <c r="AC55" s="157"/>
      <c r="AD55" s="157"/>
      <c r="AE55" s="157"/>
      <c r="AF55" s="157"/>
      <c r="AG55" s="190"/>
      <c r="AH55" s="191"/>
      <c r="AI55" s="191"/>
      <c r="AJ55" s="191"/>
      <c r="AK55" s="191"/>
      <c r="AL55" s="191"/>
      <c r="AM55" s="191"/>
      <c r="AN55" s="191"/>
      <c r="AO55" s="191"/>
      <c r="AP55" s="191"/>
      <c r="AQ55" s="191"/>
      <c r="AR55" s="191"/>
      <c r="AS55" s="191"/>
      <c r="AT55" s="191"/>
      <c r="AU55" s="191"/>
      <c r="AV55" s="191"/>
      <c r="AW55" s="191"/>
      <c r="AX55" s="192"/>
    </row>
    <row r="56" spans="1:50" ht="65.25" customHeight="1">
      <c r="A56" s="158" t="s">
        <v>103</v>
      </c>
      <c r="B56" s="159"/>
      <c r="C56" s="162" t="s">
        <v>104</v>
      </c>
      <c r="D56" s="163"/>
      <c r="E56" s="163"/>
      <c r="F56" s="164"/>
      <c r="G56" s="165" t="s">
        <v>1885</v>
      </c>
      <c r="H56" s="872"/>
      <c r="I56" s="872"/>
      <c r="J56" s="872"/>
      <c r="K56" s="872"/>
      <c r="L56" s="872"/>
      <c r="M56" s="872"/>
      <c r="N56" s="872"/>
      <c r="O56" s="872"/>
      <c r="P56" s="872"/>
      <c r="Q56" s="872"/>
      <c r="R56" s="872"/>
      <c r="S56" s="872"/>
      <c r="T56" s="872"/>
      <c r="U56" s="872"/>
      <c r="V56" s="872"/>
      <c r="W56" s="872"/>
      <c r="X56" s="872"/>
      <c r="Y56" s="872"/>
      <c r="Z56" s="872"/>
      <c r="AA56" s="872"/>
      <c r="AB56" s="872"/>
      <c r="AC56" s="872"/>
      <c r="AD56" s="872"/>
      <c r="AE56" s="872"/>
      <c r="AF56" s="872"/>
      <c r="AG56" s="872"/>
      <c r="AH56" s="872"/>
      <c r="AI56" s="872"/>
      <c r="AJ56" s="872"/>
      <c r="AK56" s="872"/>
      <c r="AL56" s="872"/>
      <c r="AM56" s="872"/>
      <c r="AN56" s="872"/>
      <c r="AO56" s="872"/>
      <c r="AP56" s="872"/>
      <c r="AQ56" s="872"/>
      <c r="AR56" s="872"/>
      <c r="AS56" s="872"/>
      <c r="AT56" s="872"/>
      <c r="AU56" s="872"/>
      <c r="AV56" s="872"/>
      <c r="AW56" s="872"/>
      <c r="AX56" s="873"/>
    </row>
    <row r="57" spans="1:50" ht="66.75" customHeight="1" thickBot="1">
      <c r="A57" s="160"/>
      <c r="B57" s="161"/>
      <c r="C57" s="168" t="s">
        <v>106</v>
      </c>
      <c r="D57" s="169"/>
      <c r="E57" s="169"/>
      <c r="F57" s="170"/>
      <c r="G57" s="789" t="s">
        <v>1884</v>
      </c>
      <c r="H57" s="789"/>
      <c r="I57" s="789"/>
      <c r="J57" s="789"/>
      <c r="K57" s="789"/>
      <c r="L57" s="789"/>
      <c r="M57" s="789"/>
      <c r="N57" s="789"/>
      <c r="O57" s="789"/>
      <c r="P57" s="789"/>
      <c r="Q57" s="789"/>
      <c r="R57" s="789"/>
      <c r="S57" s="789"/>
      <c r="T57" s="789"/>
      <c r="U57" s="789"/>
      <c r="V57" s="789"/>
      <c r="W57" s="789"/>
      <c r="X57" s="789"/>
      <c r="Y57" s="789"/>
      <c r="Z57" s="789"/>
      <c r="AA57" s="789"/>
      <c r="AB57" s="789"/>
      <c r="AC57" s="789"/>
      <c r="AD57" s="789"/>
      <c r="AE57" s="789"/>
      <c r="AF57" s="789"/>
      <c r="AG57" s="789"/>
      <c r="AH57" s="789"/>
      <c r="AI57" s="789"/>
      <c r="AJ57" s="789"/>
      <c r="AK57" s="789"/>
      <c r="AL57" s="789"/>
      <c r="AM57" s="789"/>
      <c r="AN57" s="789"/>
      <c r="AO57" s="789"/>
      <c r="AP57" s="789"/>
      <c r="AQ57" s="789"/>
      <c r="AR57" s="789"/>
      <c r="AS57" s="789"/>
      <c r="AT57" s="789"/>
      <c r="AU57" s="789"/>
      <c r="AV57" s="789"/>
      <c r="AW57" s="789"/>
      <c r="AX57" s="790"/>
    </row>
    <row r="58" spans="1:50" ht="21" customHeight="1">
      <c r="A58" s="139" t="s">
        <v>108</v>
      </c>
      <c r="B58" s="140"/>
      <c r="C58" s="140"/>
      <c r="D58" s="140"/>
      <c r="E58" s="140"/>
      <c r="F58" s="140"/>
      <c r="G58" s="140"/>
      <c r="H58" s="140"/>
      <c r="I58" s="140"/>
      <c r="J58" s="140"/>
      <c r="K58" s="140"/>
      <c r="L58" s="140"/>
      <c r="M58" s="140"/>
      <c r="N58" s="140"/>
      <c r="O58" s="140"/>
      <c r="P58" s="140"/>
      <c r="Q58" s="140"/>
      <c r="R58" s="140"/>
      <c r="S58" s="140"/>
      <c r="T58" s="140"/>
      <c r="U58" s="140"/>
      <c r="V58" s="140"/>
      <c r="W58" s="140"/>
      <c r="X58" s="140"/>
      <c r="Y58" s="140"/>
      <c r="Z58" s="140"/>
      <c r="AA58" s="140"/>
      <c r="AB58" s="140"/>
      <c r="AC58" s="140"/>
      <c r="AD58" s="140"/>
      <c r="AE58" s="140"/>
      <c r="AF58" s="140"/>
      <c r="AG58" s="140"/>
      <c r="AH58" s="140"/>
      <c r="AI58" s="140"/>
      <c r="AJ58" s="140"/>
      <c r="AK58" s="140"/>
      <c r="AL58" s="140"/>
      <c r="AM58" s="140"/>
      <c r="AN58" s="140"/>
      <c r="AO58" s="140"/>
      <c r="AP58" s="140"/>
      <c r="AQ58" s="140"/>
      <c r="AR58" s="140"/>
      <c r="AS58" s="140"/>
      <c r="AT58" s="140"/>
      <c r="AU58" s="140"/>
      <c r="AV58" s="140"/>
      <c r="AW58" s="140"/>
      <c r="AX58" s="141"/>
    </row>
    <row r="59" spans="1:50" ht="120" customHeight="1" thickBot="1">
      <c r="A59" s="120"/>
      <c r="B59" s="142"/>
      <c r="C59" s="142"/>
      <c r="D59" s="142"/>
      <c r="E59" s="142"/>
      <c r="F59" s="142"/>
      <c r="G59" s="142"/>
      <c r="H59" s="142"/>
      <c r="I59" s="142"/>
      <c r="J59" s="142"/>
      <c r="K59" s="142"/>
      <c r="L59" s="142"/>
      <c r="M59" s="142"/>
      <c r="N59" s="142"/>
      <c r="O59" s="142"/>
      <c r="P59" s="142"/>
      <c r="Q59" s="142"/>
      <c r="R59" s="142"/>
      <c r="S59" s="142"/>
      <c r="T59" s="142"/>
      <c r="U59" s="142"/>
      <c r="V59" s="142"/>
      <c r="W59" s="142"/>
      <c r="X59" s="142"/>
      <c r="Y59" s="142"/>
      <c r="Z59" s="142"/>
      <c r="AA59" s="142"/>
      <c r="AB59" s="142"/>
      <c r="AC59" s="142"/>
      <c r="AD59" s="142"/>
      <c r="AE59" s="142"/>
      <c r="AF59" s="142"/>
      <c r="AG59" s="142"/>
      <c r="AH59" s="142"/>
      <c r="AI59" s="142"/>
      <c r="AJ59" s="142"/>
      <c r="AK59" s="142"/>
      <c r="AL59" s="142"/>
      <c r="AM59" s="142"/>
      <c r="AN59" s="142"/>
      <c r="AO59" s="142"/>
      <c r="AP59" s="142"/>
      <c r="AQ59" s="142"/>
      <c r="AR59" s="142"/>
      <c r="AS59" s="142"/>
      <c r="AT59" s="142"/>
      <c r="AU59" s="142"/>
      <c r="AV59" s="142"/>
      <c r="AW59" s="142"/>
      <c r="AX59" s="143"/>
    </row>
    <row r="60" spans="1:50" ht="21" customHeight="1">
      <c r="A60" s="144" t="s">
        <v>109</v>
      </c>
      <c r="B60" s="145"/>
      <c r="C60" s="145"/>
      <c r="D60" s="145"/>
      <c r="E60" s="145"/>
      <c r="F60" s="145"/>
      <c r="G60" s="145"/>
      <c r="H60" s="145"/>
      <c r="I60" s="145"/>
      <c r="J60" s="145"/>
      <c r="K60" s="145"/>
      <c r="L60" s="145"/>
      <c r="M60" s="145"/>
      <c r="N60" s="145"/>
      <c r="O60" s="145"/>
      <c r="P60" s="145"/>
      <c r="Q60" s="145"/>
      <c r="R60" s="145"/>
      <c r="S60" s="145"/>
      <c r="T60" s="145"/>
      <c r="U60" s="145"/>
      <c r="V60" s="145"/>
      <c r="W60" s="145"/>
      <c r="X60" s="145"/>
      <c r="Y60" s="145"/>
      <c r="Z60" s="145"/>
      <c r="AA60" s="145"/>
      <c r="AB60" s="145"/>
      <c r="AC60" s="145"/>
      <c r="AD60" s="145"/>
      <c r="AE60" s="145"/>
      <c r="AF60" s="145"/>
      <c r="AG60" s="145"/>
      <c r="AH60" s="145"/>
      <c r="AI60" s="145"/>
      <c r="AJ60" s="145"/>
      <c r="AK60" s="145"/>
      <c r="AL60" s="145"/>
      <c r="AM60" s="145"/>
      <c r="AN60" s="145"/>
      <c r="AO60" s="145"/>
      <c r="AP60" s="145"/>
      <c r="AQ60" s="145"/>
      <c r="AR60" s="145"/>
      <c r="AS60" s="145"/>
      <c r="AT60" s="145"/>
      <c r="AU60" s="145"/>
      <c r="AV60" s="145"/>
      <c r="AW60" s="145"/>
      <c r="AX60" s="146"/>
    </row>
    <row r="61" spans="1:50" ht="120" customHeight="1" thickBot="1">
      <c r="A61" s="120"/>
      <c r="B61" s="142"/>
      <c r="C61" s="142"/>
      <c r="D61" s="142"/>
      <c r="E61" s="147"/>
      <c r="F61" s="148"/>
      <c r="G61" s="149"/>
      <c r="H61" s="149"/>
      <c r="I61" s="149"/>
      <c r="J61" s="149"/>
      <c r="K61" s="149"/>
      <c r="L61" s="149"/>
      <c r="M61" s="149"/>
      <c r="N61" s="149"/>
      <c r="O61" s="149"/>
      <c r="P61" s="149"/>
      <c r="Q61" s="149"/>
      <c r="R61" s="149"/>
      <c r="S61" s="149"/>
      <c r="T61" s="149"/>
      <c r="U61" s="149"/>
      <c r="V61" s="149"/>
      <c r="W61" s="149"/>
      <c r="X61" s="149"/>
      <c r="Y61" s="149"/>
      <c r="Z61" s="149"/>
      <c r="AA61" s="149"/>
      <c r="AB61" s="149"/>
      <c r="AC61" s="149"/>
      <c r="AD61" s="149"/>
      <c r="AE61" s="149"/>
      <c r="AF61" s="149"/>
      <c r="AG61" s="149"/>
      <c r="AH61" s="149"/>
      <c r="AI61" s="149"/>
      <c r="AJ61" s="149"/>
      <c r="AK61" s="149"/>
      <c r="AL61" s="149"/>
      <c r="AM61" s="149"/>
      <c r="AN61" s="149"/>
      <c r="AO61" s="149"/>
      <c r="AP61" s="149"/>
      <c r="AQ61" s="149"/>
      <c r="AR61" s="149"/>
      <c r="AS61" s="149"/>
      <c r="AT61" s="149"/>
      <c r="AU61" s="149"/>
      <c r="AV61" s="149"/>
      <c r="AW61" s="149"/>
      <c r="AX61" s="150"/>
    </row>
    <row r="62" spans="1:50" ht="21" customHeight="1">
      <c r="A62" s="144" t="s">
        <v>110</v>
      </c>
      <c r="B62" s="145"/>
      <c r="C62" s="145"/>
      <c r="D62" s="145"/>
      <c r="E62" s="145"/>
      <c r="F62" s="145"/>
      <c r="G62" s="145"/>
      <c r="H62" s="145"/>
      <c r="I62" s="145"/>
      <c r="J62" s="145"/>
      <c r="K62" s="145"/>
      <c r="L62" s="145"/>
      <c r="M62" s="145"/>
      <c r="N62" s="145"/>
      <c r="O62" s="145"/>
      <c r="P62" s="145"/>
      <c r="Q62" s="145"/>
      <c r="R62" s="145"/>
      <c r="S62" s="145"/>
      <c r="T62" s="145"/>
      <c r="U62" s="145"/>
      <c r="V62" s="145"/>
      <c r="W62" s="145"/>
      <c r="X62" s="145"/>
      <c r="Y62" s="145"/>
      <c r="Z62" s="145"/>
      <c r="AA62" s="145"/>
      <c r="AB62" s="145"/>
      <c r="AC62" s="145"/>
      <c r="AD62" s="145"/>
      <c r="AE62" s="145"/>
      <c r="AF62" s="145"/>
      <c r="AG62" s="145"/>
      <c r="AH62" s="145"/>
      <c r="AI62" s="145"/>
      <c r="AJ62" s="145"/>
      <c r="AK62" s="145"/>
      <c r="AL62" s="145"/>
      <c r="AM62" s="145"/>
      <c r="AN62" s="145"/>
      <c r="AO62" s="145"/>
      <c r="AP62" s="145"/>
      <c r="AQ62" s="145"/>
      <c r="AR62" s="145"/>
      <c r="AS62" s="145"/>
      <c r="AT62" s="145"/>
      <c r="AU62" s="145"/>
      <c r="AV62" s="145"/>
      <c r="AW62" s="145"/>
      <c r="AX62" s="146"/>
    </row>
    <row r="63" spans="1:50" ht="99.95" customHeight="1" thickBot="1">
      <c r="A63" s="120"/>
      <c r="B63" s="121"/>
      <c r="C63" s="121"/>
      <c r="D63" s="121"/>
      <c r="E63" s="122"/>
      <c r="F63" s="121"/>
      <c r="G63" s="121"/>
      <c r="H63" s="121"/>
      <c r="I63" s="121"/>
      <c r="J63" s="121"/>
      <c r="K63" s="121"/>
      <c r="L63" s="121"/>
      <c r="M63" s="121"/>
      <c r="N63" s="121"/>
      <c r="O63" s="121"/>
      <c r="P63" s="121"/>
      <c r="Q63" s="121"/>
      <c r="R63" s="121"/>
      <c r="S63" s="121"/>
      <c r="T63" s="121"/>
      <c r="U63" s="121"/>
      <c r="V63" s="121"/>
      <c r="W63" s="121"/>
      <c r="X63" s="121"/>
      <c r="Y63" s="121"/>
      <c r="Z63" s="121"/>
      <c r="AA63" s="121"/>
      <c r="AB63" s="121"/>
      <c r="AC63" s="121"/>
      <c r="AD63" s="121"/>
      <c r="AE63" s="121"/>
      <c r="AF63" s="121"/>
      <c r="AG63" s="121"/>
      <c r="AH63" s="121"/>
      <c r="AI63" s="121"/>
      <c r="AJ63" s="121"/>
      <c r="AK63" s="121"/>
      <c r="AL63" s="121"/>
      <c r="AM63" s="121"/>
      <c r="AN63" s="121"/>
      <c r="AO63" s="121"/>
      <c r="AP63" s="121"/>
      <c r="AQ63" s="121"/>
      <c r="AR63" s="121"/>
      <c r="AS63" s="121"/>
      <c r="AT63" s="121"/>
      <c r="AU63" s="121"/>
      <c r="AV63" s="121"/>
      <c r="AW63" s="121"/>
      <c r="AX63" s="123"/>
    </row>
    <row r="64" spans="1:50" ht="21" customHeight="1">
      <c r="A64" s="124" t="s">
        <v>111</v>
      </c>
      <c r="B64" s="125"/>
      <c r="C64" s="125"/>
      <c r="D64" s="125"/>
      <c r="E64" s="125"/>
      <c r="F64" s="125"/>
      <c r="G64" s="125"/>
      <c r="H64" s="125"/>
      <c r="I64" s="125"/>
      <c r="J64" s="125"/>
      <c r="K64" s="125"/>
      <c r="L64" s="125"/>
      <c r="M64" s="125"/>
      <c r="N64" s="125"/>
      <c r="O64" s="125"/>
      <c r="P64" s="125"/>
      <c r="Q64" s="125"/>
      <c r="R64" s="125"/>
      <c r="S64" s="125"/>
      <c r="T64" s="125"/>
      <c r="U64" s="125"/>
      <c r="V64" s="125"/>
      <c r="W64" s="125"/>
      <c r="X64" s="125"/>
      <c r="Y64" s="125"/>
      <c r="Z64" s="125"/>
      <c r="AA64" s="125"/>
      <c r="AB64" s="125"/>
      <c r="AC64" s="125"/>
      <c r="AD64" s="125"/>
      <c r="AE64" s="125"/>
      <c r="AF64" s="125"/>
      <c r="AG64" s="125"/>
      <c r="AH64" s="125"/>
      <c r="AI64" s="125"/>
      <c r="AJ64" s="125"/>
      <c r="AK64" s="125"/>
      <c r="AL64" s="125"/>
      <c r="AM64" s="125"/>
      <c r="AN64" s="125"/>
      <c r="AO64" s="125"/>
      <c r="AP64" s="125"/>
      <c r="AQ64" s="125"/>
      <c r="AR64" s="125"/>
      <c r="AS64" s="125"/>
      <c r="AT64" s="125"/>
      <c r="AU64" s="125"/>
      <c r="AV64" s="125"/>
      <c r="AW64" s="125"/>
      <c r="AX64" s="126"/>
    </row>
    <row r="65" spans="1:50" ht="99.95" customHeight="1" thickBot="1">
      <c r="A65" s="127"/>
      <c r="B65" s="128"/>
      <c r="C65" s="128"/>
      <c r="D65" s="128"/>
      <c r="E65" s="128"/>
      <c r="F65" s="128"/>
      <c r="G65" s="128"/>
      <c r="H65" s="128"/>
      <c r="I65" s="128"/>
      <c r="J65" s="128"/>
      <c r="K65" s="128"/>
      <c r="L65" s="128"/>
      <c r="M65" s="128"/>
      <c r="N65" s="128"/>
      <c r="O65" s="128"/>
      <c r="P65" s="128"/>
      <c r="Q65" s="128"/>
      <c r="R65" s="128"/>
      <c r="S65" s="128"/>
      <c r="T65" s="128"/>
      <c r="U65" s="128"/>
      <c r="V65" s="128"/>
      <c r="W65" s="128"/>
      <c r="X65" s="128"/>
      <c r="Y65" s="128"/>
      <c r="Z65" s="128"/>
      <c r="AA65" s="128"/>
      <c r="AB65" s="128"/>
      <c r="AC65" s="128"/>
      <c r="AD65" s="128"/>
      <c r="AE65" s="128"/>
      <c r="AF65" s="128"/>
      <c r="AG65" s="128"/>
      <c r="AH65" s="128"/>
      <c r="AI65" s="128"/>
      <c r="AJ65" s="128"/>
      <c r="AK65" s="128"/>
      <c r="AL65" s="128"/>
      <c r="AM65" s="128"/>
      <c r="AN65" s="128"/>
      <c r="AO65" s="128"/>
      <c r="AP65" s="128"/>
      <c r="AQ65" s="128"/>
      <c r="AR65" s="128"/>
      <c r="AS65" s="128"/>
      <c r="AT65" s="128"/>
      <c r="AU65" s="128"/>
      <c r="AV65" s="128"/>
      <c r="AW65" s="128"/>
      <c r="AX65" s="129"/>
    </row>
    <row r="66" spans="1:50" ht="19.7" customHeight="1">
      <c r="A66" s="2871" t="s">
        <v>112</v>
      </c>
      <c r="B66" s="2872"/>
      <c r="C66" s="2872"/>
      <c r="D66" s="2872"/>
      <c r="E66" s="2872"/>
      <c r="F66" s="2872"/>
      <c r="G66" s="2872"/>
      <c r="H66" s="2872"/>
      <c r="I66" s="2872"/>
      <c r="J66" s="2872"/>
      <c r="K66" s="2872"/>
      <c r="L66" s="2872"/>
      <c r="M66" s="2872"/>
      <c r="N66" s="2872"/>
      <c r="O66" s="2872"/>
      <c r="P66" s="2872"/>
      <c r="Q66" s="2872"/>
      <c r="R66" s="2872"/>
      <c r="S66" s="2872"/>
      <c r="T66" s="2872"/>
      <c r="U66" s="2872"/>
      <c r="V66" s="2872"/>
      <c r="W66" s="2872"/>
      <c r="X66" s="2872"/>
      <c r="Y66" s="2872"/>
      <c r="Z66" s="2872"/>
      <c r="AA66" s="2872"/>
      <c r="AB66" s="2872"/>
      <c r="AC66" s="2872"/>
      <c r="AD66" s="2872"/>
      <c r="AE66" s="2872"/>
      <c r="AF66" s="2872"/>
      <c r="AG66" s="2872"/>
      <c r="AH66" s="2872"/>
      <c r="AI66" s="2872"/>
      <c r="AJ66" s="2872"/>
      <c r="AK66" s="2872"/>
      <c r="AL66" s="2872"/>
      <c r="AM66" s="2872"/>
      <c r="AN66" s="2872"/>
      <c r="AO66" s="2872"/>
      <c r="AP66" s="2872"/>
      <c r="AQ66" s="2872"/>
      <c r="AR66" s="2872"/>
      <c r="AS66" s="2872"/>
      <c r="AT66" s="2872"/>
      <c r="AU66" s="2872"/>
      <c r="AV66" s="2872"/>
      <c r="AW66" s="2872"/>
      <c r="AX66" s="2873"/>
    </row>
    <row r="67" spans="1:50" ht="19.899999999999999" customHeight="1" thickBot="1">
      <c r="A67" s="133"/>
      <c r="B67" s="134"/>
      <c r="C67" s="115" t="s">
        <v>113</v>
      </c>
      <c r="D67" s="135"/>
      <c r="E67" s="135"/>
      <c r="F67" s="135"/>
      <c r="G67" s="135"/>
      <c r="H67" s="135"/>
      <c r="I67" s="135"/>
      <c r="J67" s="136"/>
      <c r="K67" s="2667" t="s">
        <v>467</v>
      </c>
      <c r="L67" s="2668"/>
      <c r="M67" s="2668"/>
      <c r="N67" s="2668"/>
      <c r="O67" s="2668"/>
      <c r="P67" s="2668"/>
      <c r="Q67" s="2668"/>
      <c r="R67" s="2669"/>
      <c r="S67" s="115" t="s">
        <v>114</v>
      </c>
      <c r="T67" s="135"/>
      <c r="U67" s="135"/>
      <c r="V67" s="135"/>
      <c r="W67" s="135"/>
      <c r="X67" s="135"/>
      <c r="Y67" s="135"/>
      <c r="Z67" s="136"/>
      <c r="AA67" s="2864" t="s">
        <v>467</v>
      </c>
      <c r="AB67" s="2865"/>
      <c r="AC67" s="2865"/>
      <c r="AD67" s="2865"/>
      <c r="AE67" s="2865"/>
      <c r="AF67" s="2865"/>
      <c r="AG67" s="2865"/>
      <c r="AH67" s="2866"/>
      <c r="AI67" s="115" t="s">
        <v>115</v>
      </c>
      <c r="AJ67" s="116"/>
      <c r="AK67" s="116"/>
      <c r="AL67" s="116"/>
      <c r="AM67" s="116"/>
      <c r="AN67" s="116"/>
      <c r="AO67" s="116"/>
      <c r="AP67" s="117"/>
      <c r="AQ67" s="842" t="s">
        <v>467</v>
      </c>
      <c r="AR67" s="135"/>
      <c r="AS67" s="135"/>
      <c r="AT67" s="135"/>
      <c r="AU67" s="135"/>
      <c r="AV67" s="135"/>
      <c r="AW67" s="135"/>
      <c r="AX67" s="843"/>
    </row>
  </sheetData>
  <mergeCells count="256">
    <mergeCell ref="A56:B57"/>
    <mergeCell ref="C56:F56"/>
    <mergeCell ref="G56:AX56"/>
    <mergeCell ref="C57:F57"/>
    <mergeCell ref="G57:AX57"/>
    <mergeCell ref="A52:B55"/>
    <mergeCell ref="C52:AC52"/>
    <mergeCell ref="AI67:AP67"/>
    <mergeCell ref="AQ67:AX67"/>
    <mergeCell ref="A58:AX58"/>
    <mergeCell ref="A59:AX59"/>
    <mergeCell ref="A60:AX60"/>
    <mergeCell ref="A61:E61"/>
    <mergeCell ref="F61:AX61"/>
    <mergeCell ref="A62:AX62"/>
    <mergeCell ref="A63:E63"/>
    <mergeCell ref="F63:AX63"/>
    <mergeCell ref="A64:AX64"/>
    <mergeCell ref="A65:AX65"/>
    <mergeCell ref="A66:AX66"/>
    <mergeCell ref="A67:B67"/>
    <mergeCell ref="C67:J67"/>
    <mergeCell ref="K67:R67"/>
    <mergeCell ref="S67:Z67"/>
    <mergeCell ref="AD52:AF52"/>
    <mergeCell ref="AG52:AX55"/>
    <mergeCell ref="C53:F53"/>
    <mergeCell ref="G53:S53"/>
    <mergeCell ref="T53:AF53"/>
    <mergeCell ref="C54:F54"/>
    <mergeCell ref="G54:S54"/>
    <mergeCell ref="T54:AF54"/>
    <mergeCell ref="C55:F55"/>
    <mergeCell ref="G55:S55"/>
    <mergeCell ref="T55:AF55"/>
    <mergeCell ref="AA67:AH67"/>
    <mergeCell ref="A38:AX38"/>
    <mergeCell ref="C39:AC39"/>
    <mergeCell ref="AD39:AF39"/>
    <mergeCell ref="AG39:AX39"/>
    <mergeCell ref="A40:B42"/>
    <mergeCell ref="C40:AC40"/>
    <mergeCell ref="A49:B51"/>
    <mergeCell ref="C49:AC49"/>
    <mergeCell ref="AD49:AF49"/>
    <mergeCell ref="AG49:AX51"/>
    <mergeCell ref="C50:AC50"/>
    <mergeCell ref="AD50:AF50"/>
    <mergeCell ref="C51:AC51"/>
    <mergeCell ref="AD51:AF51"/>
    <mergeCell ref="A43:B48"/>
    <mergeCell ref="C43:AC43"/>
    <mergeCell ref="AD43:AF43"/>
    <mergeCell ref="AG43:AX48"/>
    <mergeCell ref="C44:AC44"/>
    <mergeCell ref="AD44:AF44"/>
    <mergeCell ref="C45:AC45"/>
    <mergeCell ref="AD45:AF45"/>
    <mergeCell ref="C46:AC46"/>
    <mergeCell ref="C48:AC48"/>
    <mergeCell ref="AD48:AF48"/>
    <mergeCell ref="X33:AX33"/>
    <mergeCell ref="C34:K34"/>
    <mergeCell ref="L34:Q34"/>
    <mergeCell ref="R34:W34"/>
    <mergeCell ref="X34:AX34"/>
    <mergeCell ref="C35:K35"/>
    <mergeCell ref="L35:Q35"/>
    <mergeCell ref="R35:W35"/>
    <mergeCell ref="X35:AX35"/>
    <mergeCell ref="C36:K36"/>
    <mergeCell ref="L36:Q36"/>
    <mergeCell ref="R36:W36"/>
    <mergeCell ref="AD46:AF46"/>
    <mergeCell ref="AD40:AF40"/>
    <mergeCell ref="AG40:AX42"/>
    <mergeCell ref="C41:AC41"/>
    <mergeCell ref="AD41:AF41"/>
    <mergeCell ref="C42:AC42"/>
    <mergeCell ref="AD42:AF42"/>
    <mergeCell ref="C47:AC47"/>
    <mergeCell ref="AD47:AF47"/>
    <mergeCell ref="A29:B36"/>
    <mergeCell ref="C29:K29"/>
    <mergeCell ref="L29:Q29"/>
    <mergeCell ref="R29:W29"/>
    <mergeCell ref="X29:AX29"/>
    <mergeCell ref="C30:K30"/>
    <mergeCell ref="L30:Q30"/>
    <mergeCell ref="R30:W30"/>
    <mergeCell ref="X30:AX30"/>
    <mergeCell ref="C31:K31"/>
    <mergeCell ref="L31:Q31"/>
    <mergeCell ref="R31:W31"/>
    <mergeCell ref="X31:AX31"/>
    <mergeCell ref="C32:K32"/>
    <mergeCell ref="L32:Q32"/>
    <mergeCell ref="R32:W32"/>
    <mergeCell ref="X32:AX32"/>
    <mergeCell ref="X36:AX36"/>
    <mergeCell ref="C33:K33"/>
    <mergeCell ref="L33:Q33"/>
    <mergeCell ref="R33:W33"/>
    <mergeCell ref="AT23:AX23"/>
    <mergeCell ref="AO24:AS24"/>
    <mergeCell ref="AT24:AX24"/>
    <mergeCell ref="AO25:AS25"/>
    <mergeCell ref="AT25:AX25"/>
    <mergeCell ref="G27:X28"/>
    <mergeCell ref="Y27:AA27"/>
    <mergeCell ref="AB27:AD27"/>
    <mergeCell ref="AE27:AI27"/>
    <mergeCell ref="AJ27:AN27"/>
    <mergeCell ref="AO27:AS27"/>
    <mergeCell ref="AO26:AS26"/>
    <mergeCell ref="AT26:AX26"/>
    <mergeCell ref="AT27:AX27"/>
    <mergeCell ref="Y28:AA28"/>
    <mergeCell ref="AB28:AD28"/>
    <mergeCell ref="AE28:AI28"/>
    <mergeCell ref="AJ28:AN28"/>
    <mergeCell ref="AO28:AS28"/>
    <mergeCell ref="AT28:AX28"/>
    <mergeCell ref="AJ26:AN26"/>
    <mergeCell ref="G24:X25"/>
    <mergeCell ref="Y24:AA24"/>
    <mergeCell ref="AJ23:AN23"/>
    <mergeCell ref="AB25:AD25"/>
    <mergeCell ref="AJ25:AN25"/>
    <mergeCell ref="AE20:AI20"/>
    <mergeCell ref="AJ20:AN20"/>
    <mergeCell ref="AE21:AI21"/>
    <mergeCell ref="AJ21:AN21"/>
    <mergeCell ref="G20:X22"/>
    <mergeCell ref="Y20:AA20"/>
    <mergeCell ref="AB24:AD24"/>
    <mergeCell ref="AE24:AI24"/>
    <mergeCell ref="AJ24:AN24"/>
    <mergeCell ref="Y25:AA25"/>
    <mergeCell ref="AB20:AD20"/>
    <mergeCell ref="AO23:AS23"/>
    <mergeCell ref="AO21:AS21"/>
    <mergeCell ref="A26:F28"/>
    <mergeCell ref="G26:X26"/>
    <mergeCell ref="Y26:AA26"/>
    <mergeCell ref="AB26:AD26"/>
    <mergeCell ref="AE26:AI26"/>
    <mergeCell ref="G23:X23"/>
    <mergeCell ref="Y23:AA23"/>
    <mergeCell ref="AB23:AD23"/>
    <mergeCell ref="AE23:AI23"/>
    <mergeCell ref="A23:F25"/>
    <mergeCell ref="AE25:AI25"/>
    <mergeCell ref="A19:F22"/>
    <mergeCell ref="G19:X19"/>
    <mergeCell ref="Y19:AA19"/>
    <mergeCell ref="AB19:AD19"/>
    <mergeCell ref="AE19:AI19"/>
    <mergeCell ref="AJ19:AN19"/>
    <mergeCell ref="AT21:AX21"/>
    <mergeCell ref="Y22:AA22"/>
    <mergeCell ref="AB22:AD22"/>
    <mergeCell ref="AE22:AI22"/>
    <mergeCell ref="AJ22:AN22"/>
    <mergeCell ref="AO22:AS22"/>
    <mergeCell ref="AT22:AX22"/>
    <mergeCell ref="AO20:AS20"/>
    <mergeCell ref="AT20:AX20"/>
    <mergeCell ref="Y21:AA21"/>
    <mergeCell ref="AB21:AD21"/>
    <mergeCell ref="AR16:AX16"/>
    <mergeCell ref="G17:O17"/>
    <mergeCell ref="P17:V17"/>
    <mergeCell ref="W17:AC17"/>
    <mergeCell ref="AD17:AJ17"/>
    <mergeCell ref="AK17:AQ17"/>
    <mergeCell ref="AR17:AX17"/>
    <mergeCell ref="AO19:AS19"/>
    <mergeCell ref="AT19:AX19"/>
    <mergeCell ref="AR18:AX18"/>
    <mergeCell ref="G18:O18"/>
    <mergeCell ref="P18:V18"/>
    <mergeCell ref="W18:AC18"/>
    <mergeCell ref="AD18:AJ18"/>
    <mergeCell ref="AK18:AQ18"/>
    <mergeCell ref="AR13:AX13"/>
    <mergeCell ref="AK14:AQ14"/>
    <mergeCell ref="AR14:AX14"/>
    <mergeCell ref="W12:AC12"/>
    <mergeCell ref="AD12:AJ12"/>
    <mergeCell ref="AK12:AQ12"/>
    <mergeCell ref="AR12:AX12"/>
    <mergeCell ref="I15:O15"/>
    <mergeCell ref="P15:V15"/>
    <mergeCell ref="W15:AC15"/>
    <mergeCell ref="AD15:AJ15"/>
    <mergeCell ref="AK15:AQ15"/>
    <mergeCell ref="AR15:AX15"/>
    <mergeCell ref="AD10:AJ10"/>
    <mergeCell ref="AK10:AQ10"/>
    <mergeCell ref="I13:O13"/>
    <mergeCell ref="P13:V13"/>
    <mergeCell ref="W13:AC13"/>
    <mergeCell ref="AD13:AJ13"/>
    <mergeCell ref="AK13:AQ13"/>
    <mergeCell ref="I16:O16"/>
    <mergeCell ref="P16:V16"/>
    <mergeCell ref="W16:AC16"/>
    <mergeCell ref="AD16:AJ16"/>
    <mergeCell ref="AK16:AQ16"/>
    <mergeCell ref="I14:O14"/>
    <mergeCell ref="P14:V14"/>
    <mergeCell ref="W14:AC14"/>
    <mergeCell ref="AD14:AJ14"/>
    <mergeCell ref="A6:F6"/>
    <mergeCell ref="G6:X6"/>
    <mergeCell ref="Y6:AD6"/>
    <mergeCell ref="AE6:AX6"/>
    <mergeCell ref="A7:F7"/>
    <mergeCell ref="G7:AX7"/>
    <mergeCell ref="AR10:AX10"/>
    <mergeCell ref="G11:H16"/>
    <mergeCell ref="I11:O11"/>
    <mergeCell ref="P11:V11"/>
    <mergeCell ref="W11:AC11"/>
    <mergeCell ref="AD11:AJ11"/>
    <mergeCell ref="AK11:AQ11"/>
    <mergeCell ref="AR11:AX11"/>
    <mergeCell ref="I12:O12"/>
    <mergeCell ref="P12:V12"/>
    <mergeCell ref="A8:F8"/>
    <mergeCell ref="G8:AX8"/>
    <mergeCell ref="A9:F9"/>
    <mergeCell ref="G9:AX9"/>
    <mergeCell ref="A10:F18"/>
    <mergeCell ref="G10:O10"/>
    <mergeCell ref="P10:V10"/>
    <mergeCell ref="W10:AC10"/>
    <mergeCell ref="A4:F4"/>
    <mergeCell ref="G4:X4"/>
    <mergeCell ref="Y4:AD4"/>
    <mergeCell ref="AE4:AP4"/>
    <mergeCell ref="AQ4:AX4"/>
    <mergeCell ref="A5:F5"/>
    <mergeCell ref="G5:X5"/>
    <mergeCell ref="Y5:AD5"/>
    <mergeCell ref="AE5:AX5"/>
    <mergeCell ref="AJ1:AP1"/>
    <mergeCell ref="AQ1:AX1"/>
    <mergeCell ref="A2:AN2"/>
    <mergeCell ref="AO2:AX2"/>
    <mergeCell ref="A3:F3"/>
    <mergeCell ref="G3:X3"/>
    <mergeCell ref="Y3:AD3"/>
    <mergeCell ref="AE3:AP3"/>
    <mergeCell ref="AQ3:AX3"/>
  </mergeCells>
  <phoneticPr fontId="24"/>
  <pageMargins left="0.62992125984251968" right="0.39370078740157483" top="0.59055118110236227" bottom="0.39370078740157483" header="0.51181102362204722" footer="0.51181102362204722"/>
  <pageSetup paperSize="9" scale="70" fitToHeight="4" orientation="portrait" horizontalDpi="4294967292" r:id="rId1"/>
  <headerFooter alignWithMargins="0">
    <oddFooter>&amp;C&amp;P</oddFooter>
  </headerFooter>
  <rowBreaks count="1" manualBreakCount="1">
    <brk id="36" max="49" man="1"/>
  </row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dimension ref="A1:BC67"/>
  <sheetViews>
    <sheetView view="pageBreakPreview" zoomScale="70" zoomScaleNormal="75" zoomScaleSheetLayoutView="70" workbookViewId="0">
      <selection activeCell="BA35" sqref="BA35"/>
    </sheetView>
  </sheetViews>
  <sheetFormatPr defaultRowHeight="13.5"/>
  <cols>
    <col min="1" max="50" width="2.625" style="1" customWidth="1"/>
    <col min="51" max="57" width="2.25" style="1" customWidth="1"/>
    <col min="58" max="16384" width="9" style="1"/>
  </cols>
  <sheetData>
    <row r="1" spans="1:50" ht="21.75" customHeight="1" thickBot="1">
      <c r="AJ1" s="499" t="s">
        <v>0</v>
      </c>
      <c r="AK1" s="499"/>
      <c r="AL1" s="499"/>
      <c r="AM1" s="499"/>
      <c r="AN1" s="499"/>
      <c r="AO1" s="499"/>
      <c r="AP1" s="499"/>
      <c r="AQ1" s="2754" t="str">
        <f ca="1">RIGHT(CELL("filename",AQ1),LEN(CELL("filename",AQ1))-FIND("]",CELL("filename",AQ1)))</f>
        <v>170</v>
      </c>
      <c r="AR1" s="500"/>
      <c r="AS1" s="500"/>
      <c r="AT1" s="500"/>
      <c r="AU1" s="500"/>
      <c r="AV1" s="500"/>
      <c r="AW1" s="500"/>
      <c r="AX1" s="500"/>
    </row>
    <row r="2" spans="1:50" ht="21" customHeight="1" thickBot="1">
      <c r="A2" s="501" t="s">
        <v>1</v>
      </c>
      <c r="B2" s="502"/>
      <c r="C2" s="502"/>
      <c r="D2" s="502"/>
      <c r="E2" s="502"/>
      <c r="F2" s="502"/>
      <c r="G2" s="502"/>
      <c r="H2" s="502"/>
      <c r="I2" s="502"/>
      <c r="J2" s="502"/>
      <c r="K2" s="502"/>
      <c r="L2" s="502"/>
      <c r="M2" s="502"/>
      <c r="N2" s="502"/>
      <c r="O2" s="502"/>
      <c r="P2" s="502"/>
      <c r="Q2" s="502"/>
      <c r="R2" s="502"/>
      <c r="S2" s="502"/>
      <c r="T2" s="502"/>
      <c r="U2" s="502"/>
      <c r="V2" s="502"/>
      <c r="W2" s="502"/>
      <c r="X2" s="502"/>
      <c r="Y2" s="502"/>
      <c r="Z2" s="502"/>
      <c r="AA2" s="502"/>
      <c r="AB2" s="502"/>
      <c r="AC2" s="502"/>
      <c r="AD2" s="502"/>
      <c r="AE2" s="502"/>
      <c r="AF2" s="502"/>
      <c r="AG2" s="502"/>
      <c r="AH2" s="502"/>
      <c r="AI2" s="502"/>
      <c r="AJ2" s="502"/>
      <c r="AK2" s="502"/>
      <c r="AL2" s="502"/>
      <c r="AM2" s="502"/>
      <c r="AN2" s="502"/>
      <c r="AO2" s="503" t="s">
        <v>2</v>
      </c>
      <c r="AP2" s="504"/>
      <c r="AQ2" s="504"/>
      <c r="AR2" s="504"/>
      <c r="AS2" s="504"/>
      <c r="AT2" s="504"/>
      <c r="AU2" s="504"/>
      <c r="AV2" s="504"/>
      <c r="AW2" s="504"/>
      <c r="AX2" s="505"/>
    </row>
    <row r="3" spans="1:50" ht="25.15" customHeight="1">
      <c r="A3" s="506" t="s">
        <v>3</v>
      </c>
      <c r="B3" s="507"/>
      <c r="C3" s="507"/>
      <c r="D3" s="507"/>
      <c r="E3" s="507"/>
      <c r="F3" s="507"/>
      <c r="G3" s="508" t="s">
        <v>1920</v>
      </c>
      <c r="H3" s="792"/>
      <c r="I3" s="792"/>
      <c r="J3" s="792"/>
      <c r="K3" s="792"/>
      <c r="L3" s="792"/>
      <c r="M3" s="792"/>
      <c r="N3" s="792"/>
      <c r="O3" s="792"/>
      <c r="P3" s="792"/>
      <c r="Q3" s="792"/>
      <c r="R3" s="792"/>
      <c r="S3" s="792"/>
      <c r="T3" s="792"/>
      <c r="U3" s="792"/>
      <c r="V3" s="792"/>
      <c r="W3" s="792"/>
      <c r="X3" s="792"/>
      <c r="Y3" s="510" t="s">
        <v>161</v>
      </c>
      <c r="Z3" s="511"/>
      <c r="AA3" s="511"/>
      <c r="AB3" s="511"/>
      <c r="AC3" s="511"/>
      <c r="AD3" s="512"/>
      <c r="AE3" s="511" t="s">
        <v>271</v>
      </c>
      <c r="AF3" s="511"/>
      <c r="AG3" s="511"/>
      <c r="AH3" s="511"/>
      <c r="AI3" s="511"/>
      <c r="AJ3" s="511"/>
      <c r="AK3" s="511"/>
      <c r="AL3" s="511"/>
      <c r="AM3" s="511"/>
      <c r="AN3" s="511"/>
      <c r="AO3" s="511"/>
      <c r="AP3" s="512"/>
      <c r="AQ3" s="515" t="s">
        <v>7</v>
      </c>
      <c r="AR3" s="511"/>
      <c r="AS3" s="511"/>
      <c r="AT3" s="511"/>
      <c r="AU3" s="511"/>
      <c r="AV3" s="511"/>
      <c r="AW3" s="511"/>
      <c r="AX3" s="682"/>
    </row>
    <row r="4" spans="1:50" ht="30" customHeight="1">
      <c r="A4" s="474" t="s">
        <v>8</v>
      </c>
      <c r="B4" s="475"/>
      <c r="C4" s="475"/>
      <c r="D4" s="475"/>
      <c r="E4" s="475"/>
      <c r="F4" s="476"/>
      <c r="G4" s="477" t="s">
        <v>1881</v>
      </c>
      <c r="H4" s="478"/>
      <c r="I4" s="478"/>
      <c r="J4" s="478"/>
      <c r="K4" s="478"/>
      <c r="L4" s="478"/>
      <c r="M4" s="478"/>
      <c r="N4" s="478"/>
      <c r="O4" s="478"/>
      <c r="P4" s="478"/>
      <c r="Q4" s="478"/>
      <c r="R4" s="478"/>
      <c r="S4" s="478"/>
      <c r="T4" s="478"/>
      <c r="U4" s="478"/>
      <c r="V4" s="371"/>
      <c r="W4" s="371"/>
      <c r="X4" s="371"/>
      <c r="Y4" s="480" t="s">
        <v>10</v>
      </c>
      <c r="Z4" s="481"/>
      <c r="AA4" s="481"/>
      <c r="AB4" s="481"/>
      <c r="AC4" s="481"/>
      <c r="AD4" s="482"/>
      <c r="AE4" s="481" t="s">
        <v>304</v>
      </c>
      <c r="AF4" s="481"/>
      <c r="AG4" s="481"/>
      <c r="AH4" s="481"/>
      <c r="AI4" s="481"/>
      <c r="AJ4" s="481"/>
      <c r="AK4" s="481"/>
      <c r="AL4" s="481"/>
      <c r="AM4" s="481"/>
      <c r="AN4" s="481"/>
      <c r="AO4" s="481"/>
      <c r="AP4" s="482"/>
      <c r="AQ4" s="486" t="s">
        <v>575</v>
      </c>
      <c r="AR4" s="487"/>
      <c r="AS4" s="487"/>
      <c r="AT4" s="487"/>
      <c r="AU4" s="487"/>
      <c r="AV4" s="487"/>
      <c r="AW4" s="487"/>
      <c r="AX4" s="488"/>
    </row>
    <row r="5" spans="1:50" ht="39.75" customHeight="1">
      <c r="A5" s="489" t="s">
        <v>13</v>
      </c>
      <c r="B5" s="490"/>
      <c r="C5" s="490"/>
      <c r="D5" s="490"/>
      <c r="E5" s="490"/>
      <c r="F5" s="490"/>
      <c r="G5" s="491" t="s">
        <v>267</v>
      </c>
      <c r="H5" s="371"/>
      <c r="I5" s="371"/>
      <c r="J5" s="371"/>
      <c r="K5" s="371"/>
      <c r="L5" s="371"/>
      <c r="M5" s="371"/>
      <c r="N5" s="371"/>
      <c r="O5" s="371"/>
      <c r="P5" s="371"/>
      <c r="Q5" s="371"/>
      <c r="R5" s="371"/>
      <c r="S5" s="371"/>
      <c r="T5" s="371"/>
      <c r="U5" s="371"/>
      <c r="V5" s="371"/>
      <c r="W5" s="371"/>
      <c r="X5" s="371"/>
      <c r="Y5" s="492" t="s">
        <v>15</v>
      </c>
      <c r="Z5" s="493"/>
      <c r="AA5" s="493"/>
      <c r="AB5" s="493"/>
      <c r="AC5" s="493"/>
      <c r="AD5" s="494"/>
      <c r="AE5" s="495" t="s">
        <v>573</v>
      </c>
      <c r="AF5" s="496"/>
      <c r="AG5" s="496"/>
      <c r="AH5" s="496"/>
      <c r="AI5" s="496"/>
      <c r="AJ5" s="496"/>
      <c r="AK5" s="496"/>
      <c r="AL5" s="496"/>
      <c r="AM5" s="496"/>
      <c r="AN5" s="496"/>
      <c r="AO5" s="496"/>
      <c r="AP5" s="496"/>
      <c r="AQ5" s="941"/>
      <c r="AR5" s="941"/>
      <c r="AS5" s="941"/>
      <c r="AT5" s="941"/>
      <c r="AU5" s="941"/>
      <c r="AV5" s="941"/>
      <c r="AW5" s="941"/>
      <c r="AX5" s="942"/>
    </row>
    <row r="6" spans="1:50" ht="39.950000000000003" customHeight="1">
      <c r="A6" s="461" t="s">
        <v>17</v>
      </c>
      <c r="B6" s="462"/>
      <c r="C6" s="462"/>
      <c r="D6" s="462"/>
      <c r="E6" s="462"/>
      <c r="F6" s="462"/>
      <c r="G6" s="705" t="s">
        <v>572</v>
      </c>
      <c r="H6" s="706"/>
      <c r="I6" s="706"/>
      <c r="J6" s="706"/>
      <c r="K6" s="706"/>
      <c r="L6" s="706"/>
      <c r="M6" s="706"/>
      <c r="N6" s="706"/>
      <c r="O6" s="706"/>
      <c r="P6" s="706"/>
      <c r="Q6" s="706"/>
      <c r="R6" s="706"/>
      <c r="S6" s="706"/>
      <c r="T6" s="706"/>
      <c r="U6" s="706"/>
      <c r="V6" s="797"/>
      <c r="W6" s="797"/>
      <c r="X6" s="797"/>
      <c r="Y6" s="467" t="s">
        <v>158</v>
      </c>
      <c r="Z6" s="371"/>
      <c r="AA6" s="371"/>
      <c r="AB6" s="371"/>
      <c r="AC6" s="371"/>
      <c r="AD6" s="378"/>
      <c r="AE6" s="1342" t="s">
        <v>1919</v>
      </c>
      <c r="AF6" s="3130"/>
      <c r="AG6" s="3130"/>
      <c r="AH6" s="3130"/>
      <c r="AI6" s="3130"/>
      <c r="AJ6" s="3130"/>
      <c r="AK6" s="3130"/>
      <c r="AL6" s="3130"/>
      <c r="AM6" s="3130"/>
      <c r="AN6" s="3130"/>
      <c r="AO6" s="3130"/>
      <c r="AP6" s="3130"/>
      <c r="AQ6" s="3130"/>
      <c r="AR6" s="3130"/>
      <c r="AS6" s="3130"/>
      <c r="AT6" s="3130"/>
      <c r="AU6" s="3130"/>
      <c r="AV6" s="3130"/>
      <c r="AW6" s="3130"/>
      <c r="AX6" s="3131"/>
    </row>
    <row r="7" spans="1:50" ht="103.7" customHeight="1">
      <c r="A7" s="429" t="s">
        <v>21</v>
      </c>
      <c r="B7" s="430"/>
      <c r="C7" s="430"/>
      <c r="D7" s="430"/>
      <c r="E7" s="430"/>
      <c r="F7" s="430"/>
      <c r="G7" s="471" t="s">
        <v>1918</v>
      </c>
      <c r="H7" s="472"/>
      <c r="I7" s="472"/>
      <c r="J7" s="472"/>
      <c r="K7" s="472"/>
      <c r="L7" s="472"/>
      <c r="M7" s="472"/>
      <c r="N7" s="472"/>
      <c r="O7" s="472"/>
      <c r="P7" s="472"/>
      <c r="Q7" s="472"/>
      <c r="R7" s="472"/>
      <c r="S7" s="472"/>
      <c r="T7" s="472"/>
      <c r="U7" s="472"/>
      <c r="V7" s="472"/>
      <c r="W7" s="472"/>
      <c r="X7" s="472"/>
      <c r="Y7" s="472"/>
      <c r="Z7" s="472"/>
      <c r="AA7" s="472"/>
      <c r="AB7" s="472"/>
      <c r="AC7" s="472"/>
      <c r="AD7" s="472"/>
      <c r="AE7" s="472"/>
      <c r="AF7" s="472"/>
      <c r="AG7" s="472"/>
      <c r="AH7" s="472"/>
      <c r="AI7" s="472"/>
      <c r="AJ7" s="472"/>
      <c r="AK7" s="472"/>
      <c r="AL7" s="472"/>
      <c r="AM7" s="472"/>
      <c r="AN7" s="472"/>
      <c r="AO7" s="472"/>
      <c r="AP7" s="472"/>
      <c r="AQ7" s="472"/>
      <c r="AR7" s="472"/>
      <c r="AS7" s="472"/>
      <c r="AT7" s="472"/>
      <c r="AU7" s="472"/>
      <c r="AV7" s="472"/>
      <c r="AW7" s="472"/>
      <c r="AX7" s="473"/>
    </row>
    <row r="8" spans="1:50" ht="117.75" customHeight="1">
      <c r="A8" s="429" t="s">
        <v>23</v>
      </c>
      <c r="B8" s="430"/>
      <c r="C8" s="430"/>
      <c r="D8" s="430"/>
      <c r="E8" s="430"/>
      <c r="F8" s="430"/>
      <c r="G8" s="711" t="s">
        <v>1917</v>
      </c>
      <c r="H8" s="712"/>
      <c r="I8" s="712"/>
      <c r="J8" s="712"/>
      <c r="K8" s="712"/>
      <c r="L8" s="712"/>
      <c r="M8" s="712"/>
      <c r="N8" s="712"/>
      <c r="O8" s="712"/>
      <c r="P8" s="712"/>
      <c r="Q8" s="712"/>
      <c r="R8" s="712"/>
      <c r="S8" s="712"/>
      <c r="T8" s="712"/>
      <c r="U8" s="712"/>
      <c r="V8" s="712"/>
      <c r="W8" s="712"/>
      <c r="X8" s="712"/>
      <c r="Y8" s="712"/>
      <c r="Z8" s="712"/>
      <c r="AA8" s="712"/>
      <c r="AB8" s="712"/>
      <c r="AC8" s="712"/>
      <c r="AD8" s="712"/>
      <c r="AE8" s="712"/>
      <c r="AF8" s="712"/>
      <c r="AG8" s="712"/>
      <c r="AH8" s="712"/>
      <c r="AI8" s="712"/>
      <c r="AJ8" s="712"/>
      <c r="AK8" s="712"/>
      <c r="AL8" s="712"/>
      <c r="AM8" s="712"/>
      <c r="AN8" s="712"/>
      <c r="AO8" s="712"/>
      <c r="AP8" s="712"/>
      <c r="AQ8" s="712"/>
      <c r="AR8" s="712"/>
      <c r="AS8" s="712"/>
      <c r="AT8" s="712"/>
      <c r="AU8" s="712"/>
      <c r="AV8" s="712"/>
      <c r="AW8" s="712"/>
      <c r="AX8" s="713"/>
    </row>
    <row r="9" spans="1:50" ht="29.25" customHeight="1">
      <c r="A9" s="429" t="s">
        <v>25</v>
      </c>
      <c r="B9" s="430"/>
      <c r="C9" s="430"/>
      <c r="D9" s="430"/>
      <c r="E9" s="430"/>
      <c r="F9" s="434"/>
      <c r="G9" s="666" t="s">
        <v>26</v>
      </c>
      <c r="H9" s="436"/>
      <c r="I9" s="436"/>
      <c r="J9" s="436"/>
      <c r="K9" s="436"/>
      <c r="L9" s="436"/>
      <c r="M9" s="436"/>
      <c r="N9" s="436"/>
      <c r="O9" s="436"/>
      <c r="P9" s="436"/>
      <c r="Q9" s="436"/>
      <c r="R9" s="436"/>
      <c r="S9" s="436"/>
      <c r="T9" s="436"/>
      <c r="U9" s="436"/>
      <c r="V9" s="436"/>
      <c r="W9" s="436"/>
      <c r="X9" s="436"/>
      <c r="Y9" s="436"/>
      <c r="Z9" s="436"/>
      <c r="AA9" s="436"/>
      <c r="AB9" s="436"/>
      <c r="AC9" s="436"/>
      <c r="AD9" s="436"/>
      <c r="AE9" s="436"/>
      <c r="AF9" s="436"/>
      <c r="AG9" s="436"/>
      <c r="AH9" s="436"/>
      <c r="AI9" s="436"/>
      <c r="AJ9" s="436"/>
      <c r="AK9" s="436"/>
      <c r="AL9" s="436"/>
      <c r="AM9" s="436"/>
      <c r="AN9" s="436"/>
      <c r="AO9" s="436"/>
      <c r="AP9" s="436"/>
      <c r="AQ9" s="436"/>
      <c r="AR9" s="436"/>
      <c r="AS9" s="436"/>
      <c r="AT9" s="436"/>
      <c r="AU9" s="436"/>
      <c r="AV9" s="436"/>
      <c r="AW9" s="436"/>
      <c r="AX9" s="437"/>
    </row>
    <row r="10" spans="1:50" ht="21" customHeight="1">
      <c r="A10" s="438" t="s">
        <v>27</v>
      </c>
      <c r="B10" s="439"/>
      <c r="C10" s="439"/>
      <c r="D10" s="439"/>
      <c r="E10" s="439"/>
      <c r="F10" s="440"/>
      <c r="G10" s="447"/>
      <c r="H10" s="448"/>
      <c r="I10" s="448"/>
      <c r="J10" s="448"/>
      <c r="K10" s="448"/>
      <c r="L10" s="448"/>
      <c r="M10" s="448"/>
      <c r="N10" s="448"/>
      <c r="O10" s="448"/>
      <c r="P10" s="357" t="s">
        <v>28</v>
      </c>
      <c r="Q10" s="352"/>
      <c r="R10" s="352"/>
      <c r="S10" s="352"/>
      <c r="T10" s="352"/>
      <c r="U10" s="352"/>
      <c r="V10" s="353"/>
      <c r="W10" s="357" t="s">
        <v>29</v>
      </c>
      <c r="X10" s="352"/>
      <c r="Y10" s="352"/>
      <c r="Z10" s="352"/>
      <c r="AA10" s="352"/>
      <c r="AB10" s="352"/>
      <c r="AC10" s="353"/>
      <c r="AD10" s="357" t="s">
        <v>30</v>
      </c>
      <c r="AE10" s="352"/>
      <c r="AF10" s="352"/>
      <c r="AG10" s="352"/>
      <c r="AH10" s="352"/>
      <c r="AI10" s="352"/>
      <c r="AJ10" s="353"/>
      <c r="AK10" s="357" t="s">
        <v>31</v>
      </c>
      <c r="AL10" s="352"/>
      <c r="AM10" s="352"/>
      <c r="AN10" s="352"/>
      <c r="AO10" s="352"/>
      <c r="AP10" s="352"/>
      <c r="AQ10" s="353"/>
      <c r="AR10" s="357" t="s">
        <v>32</v>
      </c>
      <c r="AS10" s="352"/>
      <c r="AT10" s="352"/>
      <c r="AU10" s="352"/>
      <c r="AV10" s="352"/>
      <c r="AW10" s="352"/>
      <c r="AX10" s="449"/>
    </row>
    <row r="11" spans="1:50" ht="21" customHeight="1">
      <c r="A11" s="441"/>
      <c r="B11" s="442"/>
      <c r="C11" s="442"/>
      <c r="D11" s="442"/>
      <c r="E11" s="442"/>
      <c r="F11" s="443"/>
      <c r="G11" s="450" t="s">
        <v>33</v>
      </c>
      <c r="H11" s="451"/>
      <c r="I11" s="456" t="s">
        <v>34</v>
      </c>
      <c r="J11" s="457"/>
      <c r="K11" s="457"/>
      <c r="L11" s="457"/>
      <c r="M11" s="457"/>
      <c r="N11" s="457"/>
      <c r="O11" s="458"/>
      <c r="P11" s="285" t="s">
        <v>229</v>
      </c>
      <c r="Q11" s="285"/>
      <c r="R11" s="285"/>
      <c r="S11" s="285"/>
      <c r="T11" s="285"/>
      <c r="U11" s="285"/>
      <c r="V11" s="285"/>
      <c r="W11" s="285" t="s">
        <v>229</v>
      </c>
      <c r="X11" s="285"/>
      <c r="Y11" s="285"/>
      <c r="Z11" s="285"/>
      <c r="AA11" s="285"/>
      <c r="AB11" s="285"/>
      <c r="AC11" s="285"/>
      <c r="AD11" s="285" t="s">
        <v>229</v>
      </c>
      <c r="AE11" s="285"/>
      <c r="AF11" s="285"/>
      <c r="AG11" s="285"/>
      <c r="AH11" s="285"/>
      <c r="AI11" s="285"/>
      <c r="AJ11" s="285"/>
      <c r="AK11" s="285" t="s">
        <v>229</v>
      </c>
      <c r="AL11" s="285"/>
      <c r="AM11" s="285"/>
      <c r="AN11" s="285"/>
      <c r="AO11" s="285"/>
      <c r="AP11" s="285"/>
      <c r="AQ11" s="285"/>
      <c r="AR11" s="459"/>
      <c r="AS11" s="459"/>
      <c r="AT11" s="459"/>
      <c r="AU11" s="459"/>
      <c r="AV11" s="459"/>
      <c r="AW11" s="459"/>
      <c r="AX11" s="460"/>
    </row>
    <row r="12" spans="1:50" ht="21" customHeight="1">
      <c r="A12" s="441"/>
      <c r="B12" s="442"/>
      <c r="C12" s="442"/>
      <c r="D12" s="442"/>
      <c r="E12" s="442"/>
      <c r="F12" s="443"/>
      <c r="G12" s="452"/>
      <c r="H12" s="453"/>
      <c r="I12" s="414" t="s">
        <v>35</v>
      </c>
      <c r="J12" s="415"/>
      <c r="K12" s="415"/>
      <c r="L12" s="415"/>
      <c r="M12" s="415"/>
      <c r="N12" s="415"/>
      <c r="O12" s="416"/>
      <c r="P12" s="261" t="s">
        <v>229</v>
      </c>
      <c r="Q12" s="261"/>
      <c r="R12" s="261"/>
      <c r="S12" s="261"/>
      <c r="T12" s="261"/>
      <c r="U12" s="261"/>
      <c r="V12" s="261"/>
      <c r="W12" s="261" t="s">
        <v>229</v>
      </c>
      <c r="X12" s="261"/>
      <c r="Y12" s="261"/>
      <c r="Z12" s="261"/>
      <c r="AA12" s="261"/>
      <c r="AB12" s="261"/>
      <c r="AC12" s="261"/>
      <c r="AD12" s="1499">
        <v>1418</v>
      </c>
      <c r="AE12" s="261"/>
      <c r="AF12" s="261"/>
      <c r="AG12" s="261"/>
      <c r="AH12" s="261"/>
      <c r="AI12" s="261"/>
      <c r="AJ12" s="261"/>
      <c r="AK12" s="261" t="s">
        <v>229</v>
      </c>
      <c r="AL12" s="261"/>
      <c r="AM12" s="261"/>
      <c r="AN12" s="261"/>
      <c r="AO12" s="261"/>
      <c r="AP12" s="261"/>
      <c r="AQ12" s="261"/>
      <c r="AR12" s="417"/>
      <c r="AS12" s="417"/>
      <c r="AT12" s="417"/>
      <c r="AU12" s="417"/>
      <c r="AV12" s="417"/>
      <c r="AW12" s="417"/>
      <c r="AX12" s="418"/>
    </row>
    <row r="13" spans="1:50" ht="21" customHeight="1">
      <c r="A13" s="441"/>
      <c r="B13" s="442"/>
      <c r="C13" s="442"/>
      <c r="D13" s="442"/>
      <c r="E13" s="442"/>
      <c r="F13" s="443"/>
      <c r="G13" s="452"/>
      <c r="H13" s="453"/>
      <c r="I13" s="414" t="s">
        <v>36</v>
      </c>
      <c r="J13" s="426"/>
      <c r="K13" s="426"/>
      <c r="L13" s="426"/>
      <c r="M13" s="426"/>
      <c r="N13" s="426"/>
      <c r="O13" s="427"/>
      <c r="P13" s="419" t="s">
        <v>229</v>
      </c>
      <c r="Q13" s="420"/>
      <c r="R13" s="420"/>
      <c r="S13" s="420"/>
      <c r="T13" s="420"/>
      <c r="U13" s="420"/>
      <c r="V13" s="421"/>
      <c r="W13" s="419" t="s">
        <v>229</v>
      </c>
      <c r="X13" s="420"/>
      <c r="Y13" s="420"/>
      <c r="Z13" s="420"/>
      <c r="AA13" s="420"/>
      <c r="AB13" s="420"/>
      <c r="AC13" s="421"/>
      <c r="AD13" s="419" t="s">
        <v>229</v>
      </c>
      <c r="AE13" s="420"/>
      <c r="AF13" s="420"/>
      <c r="AG13" s="420"/>
      <c r="AH13" s="420"/>
      <c r="AI13" s="420"/>
      <c r="AJ13" s="421"/>
      <c r="AK13" s="419" t="s">
        <v>229</v>
      </c>
      <c r="AL13" s="420"/>
      <c r="AM13" s="420"/>
      <c r="AN13" s="420"/>
      <c r="AO13" s="420"/>
      <c r="AP13" s="420"/>
      <c r="AQ13" s="421"/>
      <c r="AR13" s="419"/>
      <c r="AS13" s="420"/>
      <c r="AT13" s="420"/>
      <c r="AU13" s="420"/>
      <c r="AV13" s="420"/>
      <c r="AW13" s="420"/>
      <c r="AX13" s="428"/>
    </row>
    <row r="14" spans="1:50" ht="21" customHeight="1">
      <c r="A14" s="441"/>
      <c r="B14" s="442"/>
      <c r="C14" s="442"/>
      <c r="D14" s="442"/>
      <c r="E14" s="442"/>
      <c r="F14" s="443"/>
      <c r="G14" s="452"/>
      <c r="H14" s="453"/>
      <c r="I14" s="414" t="s">
        <v>37</v>
      </c>
      <c r="J14" s="426"/>
      <c r="K14" s="426"/>
      <c r="L14" s="426"/>
      <c r="M14" s="426"/>
      <c r="N14" s="426"/>
      <c r="O14" s="427"/>
      <c r="P14" s="419" t="s">
        <v>229</v>
      </c>
      <c r="Q14" s="420"/>
      <c r="R14" s="420"/>
      <c r="S14" s="420"/>
      <c r="T14" s="420"/>
      <c r="U14" s="420"/>
      <c r="V14" s="421"/>
      <c r="W14" s="419" t="s">
        <v>229</v>
      </c>
      <c r="X14" s="420"/>
      <c r="Y14" s="420"/>
      <c r="Z14" s="420"/>
      <c r="AA14" s="420"/>
      <c r="AB14" s="420"/>
      <c r="AC14" s="421"/>
      <c r="AD14" s="419" t="s">
        <v>229</v>
      </c>
      <c r="AE14" s="420"/>
      <c r="AF14" s="420"/>
      <c r="AG14" s="420"/>
      <c r="AH14" s="420"/>
      <c r="AI14" s="420"/>
      <c r="AJ14" s="421"/>
      <c r="AK14" s="419" t="s">
        <v>229</v>
      </c>
      <c r="AL14" s="420"/>
      <c r="AM14" s="420"/>
      <c r="AN14" s="420"/>
      <c r="AO14" s="420"/>
      <c r="AP14" s="420"/>
      <c r="AQ14" s="421"/>
      <c r="AR14" s="422"/>
      <c r="AS14" s="423"/>
      <c r="AT14" s="423"/>
      <c r="AU14" s="423"/>
      <c r="AV14" s="423"/>
      <c r="AW14" s="423"/>
      <c r="AX14" s="424"/>
    </row>
    <row r="15" spans="1:50" ht="24.75" customHeight="1">
      <c r="A15" s="441"/>
      <c r="B15" s="442"/>
      <c r="C15" s="442"/>
      <c r="D15" s="442"/>
      <c r="E15" s="442"/>
      <c r="F15" s="443"/>
      <c r="G15" s="452"/>
      <c r="H15" s="453"/>
      <c r="I15" s="414" t="s">
        <v>38</v>
      </c>
      <c r="J15" s="415"/>
      <c r="K15" s="415"/>
      <c r="L15" s="415"/>
      <c r="M15" s="415"/>
      <c r="N15" s="415"/>
      <c r="O15" s="416"/>
      <c r="P15" s="261" t="s">
        <v>229</v>
      </c>
      <c r="Q15" s="261"/>
      <c r="R15" s="261"/>
      <c r="S15" s="261"/>
      <c r="T15" s="261"/>
      <c r="U15" s="261"/>
      <c r="V15" s="261"/>
      <c r="W15" s="261" t="s">
        <v>229</v>
      </c>
      <c r="X15" s="261"/>
      <c r="Y15" s="261"/>
      <c r="Z15" s="261"/>
      <c r="AA15" s="261"/>
      <c r="AB15" s="261"/>
      <c r="AC15" s="261"/>
      <c r="AD15" s="261" t="s">
        <v>229</v>
      </c>
      <c r="AE15" s="261"/>
      <c r="AF15" s="261"/>
      <c r="AG15" s="261"/>
      <c r="AH15" s="261"/>
      <c r="AI15" s="261"/>
      <c r="AJ15" s="261"/>
      <c r="AK15" s="261" t="s">
        <v>229</v>
      </c>
      <c r="AL15" s="261"/>
      <c r="AM15" s="261"/>
      <c r="AN15" s="261"/>
      <c r="AO15" s="261"/>
      <c r="AP15" s="261"/>
      <c r="AQ15" s="261"/>
      <c r="AR15" s="417"/>
      <c r="AS15" s="417"/>
      <c r="AT15" s="417"/>
      <c r="AU15" s="417"/>
      <c r="AV15" s="417"/>
      <c r="AW15" s="417"/>
      <c r="AX15" s="418"/>
    </row>
    <row r="16" spans="1:50" ht="24.75" customHeight="1">
      <c r="A16" s="441"/>
      <c r="B16" s="442"/>
      <c r="C16" s="442"/>
      <c r="D16" s="442"/>
      <c r="E16" s="442"/>
      <c r="F16" s="443"/>
      <c r="G16" s="454"/>
      <c r="H16" s="455"/>
      <c r="I16" s="408" t="s">
        <v>39</v>
      </c>
      <c r="J16" s="409"/>
      <c r="K16" s="409"/>
      <c r="L16" s="409"/>
      <c r="M16" s="409"/>
      <c r="N16" s="409"/>
      <c r="O16" s="410"/>
      <c r="P16" s="412" t="s">
        <v>223</v>
      </c>
      <c r="Q16" s="412"/>
      <c r="R16" s="412"/>
      <c r="S16" s="412"/>
      <c r="T16" s="412"/>
      <c r="U16" s="412"/>
      <c r="V16" s="412"/>
      <c r="W16" s="412" t="s">
        <v>223</v>
      </c>
      <c r="X16" s="412"/>
      <c r="Y16" s="412"/>
      <c r="Z16" s="412"/>
      <c r="AA16" s="412"/>
      <c r="AB16" s="412"/>
      <c r="AC16" s="412"/>
      <c r="AD16" s="1501">
        <v>1418</v>
      </c>
      <c r="AE16" s="412"/>
      <c r="AF16" s="412"/>
      <c r="AG16" s="412"/>
      <c r="AH16" s="412"/>
      <c r="AI16" s="412"/>
      <c r="AJ16" s="412"/>
      <c r="AK16" s="412" t="s">
        <v>223</v>
      </c>
      <c r="AL16" s="412"/>
      <c r="AM16" s="412"/>
      <c r="AN16" s="412"/>
      <c r="AO16" s="412"/>
      <c r="AP16" s="412"/>
      <c r="AQ16" s="412"/>
      <c r="AR16" s="412"/>
      <c r="AS16" s="412"/>
      <c r="AT16" s="412"/>
      <c r="AU16" s="412"/>
      <c r="AV16" s="412"/>
      <c r="AW16" s="412"/>
      <c r="AX16" s="413"/>
    </row>
    <row r="17" spans="1:55" ht="24.75" customHeight="1">
      <c r="A17" s="441"/>
      <c r="B17" s="442"/>
      <c r="C17" s="442"/>
      <c r="D17" s="442"/>
      <c r="E17" s="442"/>
      <c r="F17" s="443"/>
      <c r="G17" s="404" t="s">
        <v>40</v>
      </c>
      <c r="H17" s="405"/>
      <c r="I17" s="405"/>
      <c r="J17" s="405"/>
      <c r="K17" s="405"/>
      <c r="L17" s="405"/>
      <c r="M17" s="405"/>
      <c r="N17" s="405"/>
      <c r="O17" s="405"/>
      <c r="P17" s="380" t="s">
        <v>223</v>
      </c>
      <c r="Q17" s="380"/>
      <c r="R17" s="380"/>
      <c r="S17" s="380"/>
      <c r="T17" s="380"/>
      <c r="U17" s="380"/>
      <c r="V17" s="380"/>
      <c r="W17" s="380" t="s">
        <v>223</v>
      </c>
      <c r="X17" s="380"/>
      <c r="Y17" s="380"/>
      <c r="Z17" s="380"/>
      <c r="AA17" s="380"/>
      <c r="AB17" s="380"/>
      <c r="AC17" s="380"/>
      <c r="AD17" s="1206">
        <v>1418</v>
      </c>
      <c r="AE17" s="380"/>
      <c r="AF17" s="380"/>
      <c r="AG17" s="380"/>
      <c r="AH17" s="380"/>
      <c r="AI17" s="380"/>
      <c r="AJ17" s="380"/>
      <c r="AK17" s="381"/>
      <c r="AL17" s="381"/>
      <c r="AM17" s="381"/>
      <c r="AN17" s="381"/>
      <c r="AO17" s="381"/>
      <c r="AP17" s="381"/>
      <c r="AQ17" s="381"/>
      <c r="AR17" s="381"/>
      <c r="AS17" s="381"/>
      <c r="AT17" s="381"/>
      <c r="AU17" s="381"/>
      <c r="AV17" s="381"/>
      <c r="AW17" s="381"/>
      <c r="AX17" s="382"/>
    </row>
    <row r="18" spans="1:55" ht="24.75" customHeight="1">
      <c r="A18" s="444"/>
      <c r="B18" s="445"/>
      <c r="C18" s="445"/>
      <c r="D18" s="445"/>
      <c r="E18" s="445"/>
      <c r="F18" s="446"/>
      <c r="G18" s="404" t="s">
        <v>41</v>
      </c>
      <c r="H18" s="405"/>
      <c r="I18" s="405"/>
      <c r="J18" s="405"/>
      <c r="K18" s="405"/>
      <c r="L18" s="405"/>
      <c r="M18" s="405"/>
      <c r="N18" s="405"/>
      <c r="O18" s="405"/>
      <c r="P18" s="380" t="s">
        <v>223</v>
      </c>
      <c r="Q18" s="380"/>
      <c r="R18" s="380"/>
      <c r="S18" s="380"/>
      <c r="T18" s="380"/>
      <c r="U18" s="380"/>
      <c r="V18" s="380"/>
      <c r="W18" s="380" t="s">
        <v>223</v>
      </c>
      <c r="X18" s="380"/>
      <c r="Y18" s="380"/>
      <c r="Z18" s="380"/>
      <c r="AA18" s="380"/>
      <c r="AB18" s="380"/>
      <c r="AC18" s="380"/>
      <c r="AD18" s="380">
        <v>100</v>
      </c>
      <c r="AE18" s="380"/>
      <c r="AF18" s="380"/>
      <c r="AG18" s="380"/>
      <c r="AH18" s="380"/>
      <c r="AI18" s="380"/>
      <c r="AJ18" s="380"/>
      <c r="AK18" s="381"/>
      <c r="AL18" s="381"/>
      <c r="AM18" s="381"/>
      <c r="AN18" s="381"/>
      <c r="AO18" s="381"/>
      <c r="AP18" s="381"/>
      <c r="AQ18" s="381"/>
      <c r="AR18" s="381"/>
      <c r="AS18" s="381"/>
      <c r="AT18" s="381"/>
      <c r="AU18" s="381"/>
      <c r="AV18" s="381"/>
      <c r="AW18" s="381"/>
      <c r="AX18" s="382"/>
    </row>
    <row r="19" spans="1:55" ht="31.7" customHeight="1">
      <c r="A19" s="383" t="s">
        <v>42</v>
      </c>
      <c r="B19" s="384"/>
      <c r="C19" s="384"/>
      <c r="D19" s="384"/>
      <c r="E19" s="384"/>
      <c r="F19" s="385"/>
      <c r="G19" s="374" t="s">
        <v>43</v>
      </c>
      <c r="H19" s="352"/>
      <c r="I19" s="352"/>
      <c r="J19" s="352"/>
      <c r="K19" s="352"/>
      <c r="L19" s="352"/>
      <c r="M19" s="352"/>
      <c r="N19" s="352"/>
      <c r="O19" s="352"/>
      <c r="P19" s="352"/>
      <c r="Q19" s="352"/>
      <c r="R19" s="352"/>
      <c r="S19" s="352"/>
      <c r="T19" s="352"/>
      <c r="U19" s="352"/>
      <c r="V19" s="352"/>
      <c r="W19" s="352"/>
      <c r="X19" s="353"/>
      <c r="Y19" s="375"/>
      <c r="Z19" s="376"/>
      <c r="AA19" s="377"/>
      <c r="AB19" s="357" t="s">
        <v>44</v>
      </c>
      <c r="AC19" s="352"/>
      <c r="AD19" s="353"/>
      <c r="AE19" s="358" t="s">
        <v>28</v>
      </c>
      <c r="AF19" s="358"/>
      <c r="AG19" s="358"/>
      <c r="AH19" s="358"/>
      <c r="AI19" s="358"/>
      <c r="AJ19" s="358" t="s">
        <v>29</v>
      </c>
      <c r="AK19" s="358"/>
      <c r="AL19" s="358"/>
      <c r="AM19" s="358"/>
      <c r="AN19" s="358"/>
      <c r="AO19" s="358" t="s">
        <v>30</v>
      </c>
      <c r="AP19" s="358"/>
      <c r="AQ19" s="358"/>
      <c r="AR19" s="358"/>
      <c r="AS19" s="358"/>
      <c r="AT19" s="399" t="s">
        <v>45</v>
      </c>
      <c r="AU19" s="358"/>
      <c r="AV19" s="358"/>
      <c r="AW19" s="358"/>
      <c r="AX19" s="400"/>
    </row>
    <row r="20" spans="1:55" ht="33.75" customHeight="1">
      <c r="A20" s="386"/>
      <c r="B20" s="384"/>
      <c r="C20" s="384"/>
      <c r="D20" s="384"/>
      <c r="E20" s="384"/>
      <c r="F20" s="385"/>
      <c r="G20" s="1136" t="s">
        <v>1916</v>
      </c>
      <c r="H20" s="1137"/>
      <c r="I20" s="1137"/>
      <c r="J20" s="1137"/>
      <c r="K20" s="1137"/>
      <c r="L20" s="1137"/>
      <c r="M20" s="1137"/>
      <c r="N20" s="1137"/>
      <c r="O20" s="1137"/>
      <c r="P20" s="1137"/>
      <c r="Q20" s="1137"/>
      <c r="R20" s="1137"/>
      <c r="S20" s="1137"/>
      <c r="T20" s="1137"/>
      <c r="U20" s="1137"/>
      <c r="V20" s="1137"/>
      <c r="W20" s="1137"/>
      <c r="X20" s="1138"/>
      <c r="Y20" s="315" t="s">
        <v>47</v>
      </c>
      <c r="Z20" s="336"/>
      <c r="AA20" s="337"/>
      <c r="AB20" s="3235" t="s">
        <v>1915</v>
      </c>
      <c r="AC20" s="3236"/>
      <c r="AD20" s="3237"/>
      <c r="AE20" s="380" t="s">
        <v>223</v>
      </c>
      <c r="AF20" s="380"/>
      <c r="AG20" s="380"/>
      <c r="AH20" s="380"/>
      <c r="AI20" s="380"/>
      <c r="AJ20" s="380" t="s">
        <v>223</v>
      </c>
      <c r="AK20" s="380"/>
      <c r="AL20" s="380"/>
      <c r="AM20" s="380"/>
      <c r="AN20" s="380"/>
      <c r="AO20" s="656">
        <v>0.54</v>
      </c>
      <c r="AP20" s="380"/>
      <c r="AQ20" s="380"/>
      <c r="AR20" s="380"/>
      <c r="AS20" s="380"/>
      <c r="AT20" s="381"/>
      <c r="AU20" s="381"/>
      <c r="AV20" s="381"/>
      <c r="AW20" s="381"/>
      <c r="AX20" s="382"/>
    </row>
    <row r="21" spans="1:55" ht="33.75" customHeight="1">
      <c r="A21" s="387"/>
      <c r="B21" s="388"/>
      <c r="C21" s="388"/>
      <c r="D21" s="388"/>
      <c r="E21" s="388"/>
      <c r="F21" s="389"/>
      <c r="G21" s="1139"/>
      <c r="H21" s="1140"/>
      <c r="I21" s="1140"/>
      <c r="J21" s="1140"/>
      <c r="K21" s="1140"/>
      <c r="L21" s="1140"/>
      <c r="M21" s="1140"/>
      <c r="N21" s="1140"/>
      <c r="O21" s="1140"/>
      <c r="P21" s="1140"/>
      <c r="Q21" s="1140"/>
      <c r="R21" s="1140"/>
      <c r="S21" s="1140"/>
      <c r="T21" s="1140"/>
      <c r="U21" s="1140"/>
      <c r="V21" s="1140"/>
      <c r="W21" s="1140"/>
      <c r="X21" s="1141"/>
      <c r="Y21" s="357" t="s">
        <v>49</v>
      </c>
      <c r="Z21" s="352"/>
      <c r="AA21" s="353"/>
      <c r="AB21" s="3235" t="s">
        <v>1915</v>
      </c>
      <c r="AC21" s="3236"/>
      <c r="AD21" s="3237"/>
      <c r="AE21" s="390" t="s">
        <v>223</v>
      </c>
      <c r="AF21" s="390"/>
      <c r="AG21" s="390"/>
      <c r="AH21" s="390"/>
      <c r="AI21" s="390"/>
      <c r="AJ21" s="390" t="s">
        <v>223</v>
      </c>
      <c r="AK21" s="390"/>
      <c r="AL21" s="390"/>
      <c r="AM21" s="390"/>
      <c r="AN21" s="390"/>
      <c r="AO21" s="1208">
        <v>1</v>
      </c>
      <c r="AP21" s="390"/>
      <c r="AQ21" s="390"/>
      <c r="AR21" s="390"/>
      <c r="AS21" s="390"/>
      <c r="AT21" s="656">
        <v>1</v>
      </c>
      <c r="AU21" s="380"/>
      <c r="AV21" s="380"/>
      <c r="AW21" s="380"/>
      <c r="AX21" s="391"/>
    </row>
    <row r="22" spans="1:55" ht="32.25" customHeight="1">
      <c r="A22" s="387"/>
      <c r="B22" s="388"/>
      <c r="C22" s="388"/>
      <c r="D22" s="388"/>
      <c r="E22" s="388"/>
      <c r="F22" s="389"/>
      <c r="G22" s="1142"/>
      <c r="H22" s="1143"/>
      <c r="I22" s="1143"/>
      <c r="J22" s="1143"/>
      <c r="K22" s="1143"/>
      <c r="L22" s="1143"/>
      <c r="M22" s="1143"/>
      <c r="N22" s="1143"/>
      <c r="O22" s="1143"/>
      <c r="P22" s="1143"/>
      <c r="Q22" s="1143"/>
      <c r="R22" s="1143"/>
      <c r="S22" s="1143"/>
      <c r="T22" s="1143"/>
      <c r="U22" s="1143"/>
      <c r="V22" s="1143"/>
      <c r="W22" s="1143"/>
      <c r="X22" s="1144"/>
      <c r="Y22" s="357" t="s">
        <v>51</v>
      </c>
      <c r="Z22" s="352"/>
      <c r="AA22" s="353"/>
      <c r="AB22" s="368" t="s">
        <v>150</v>
      </c>
      <c r="AC22" s="368"/>
      <c r="AD22" s="368"/>
      <c r="AE22" s="390" t="s">
        <v>223</v>
      </c>
      <c r="AF22" s="390"/>
      <c r="AG22" s="390"/>
      <c r="AH22" s="390"/>
      <c r="AI22" s="390"/>
      <c r="AJ22" s="390" t="s">
        <v>223</v>
      </c>
      <c r="AK22" s="390"/>
      <c r="AL22" s="390"/>
      <c r="AM22" s="390"/>
      <c r="AN22" s="390"/>
      <c r="AO22" s="1208">
        <v>0.54</v>
      </c>
      <c r="AP22" s="390"/>
      <c r="AQ22" s="390"/>
      <c r="AR22" s="390"/>
      <c r="AS22" s="390"/>
      <c r="AT22" s="397"/>
      <c r="AU22" s="397"/>
      <c r="AV22" s="397"/>
      <c r="AW22" s="397"/>
      <c r="AX22" s="398"/>
    </row>
    <row r="23" spans="1:55" ht="31.7" customHeight="1">
      <c r="A23" s="303" t="s">
        <v>53</v>
      </c>
      <c r="B23" s="304"/>
      <c r="C23" s="304"/>
      <c r="D23" s="304"/>
      <c r="E23" s="304"/>
      <c r="F23" s="305"/>
      <c r="G23" s="374" t="s">
        <v>54</v>
      </c>
      <c r="H23" s="352"/>
      <c r="I23" s="352"/>
      <c r="J23" s="352"/>
      <c r="K23" s="352"/>
      <c r="L23" s="352"/>
      <c r="M23" s="352"/>
      <c r="N23" s="352"/>
      <c r="O23" s="352"/>
      <c r="P23" s="352"/>
      <c r="Q23" s="352"/>
      <c r="R23" s="352"/>
      <c r="S23" s="352"/>
      <c r="T23" s="352"/>
      <c r="U23" s="352"/>
      <c r="V23" s="352"/>
      <c r="W23" s="352"/>
      <c r="X23" s="353"/>
      <c r="Y23" s="375"/>
      <c r="Z23" s="376"/>
      <c r="AA23" s="377"/>
      <c r="AB23" s="357" t="s">
        <v>44</v>
      </c>
      <c r="AC23" s="352"/>
      <c r="AD23" s="353"/>
      <c r="AE23" s="358" t="s">
        <v>28</v>
      </c>
      <c r="AF23" s="358"/>
      <c r="AG23" s="358"/>
      <c r="AH23" s="358"/>
      <c r="AI23" s="358"/>
      <c r="AJ23" s="358" t="s">
        <v>29</v>
      </c>
      <c r="AK23" s="358"/>
      <c r="AL23" s="358"/>
      <c r="AM23" s="358"/>
      <c r="AN23" s="358"/>
      <c r="AO23" s="358" t="s">
        <v>30</v>
      </c>
      <c r="AP23" s="358"/>
      <c r="AQ23" s="358"/>
      <c r="AR23" s="358"/>
      <c r="AS23" s="358"/>
      <c r="AT23" s="300" t="s">
        <v>55</v>
      </c>
      <c r="AU23" s="301"/>
      <c r="AV23" s="301"/>
      <c r="AW23" s="301"/>
      <c r="AX23" s="302"/>
    </row>
    <row r="24" spans="1:55" ht="39.950000000000003" customHeight="1">
      <c r="A24" s="306"/>
      <c r="B24" s="307"/>
      <c r="C24" s="307"/>
      <c r="D24" s="307"/>
      <c r="E24" s="307"/>
      <c r="F24" s="308"/>
      <c r="G24" s="359" t="s">
        <v>1914</v>
      </c>
      <c r="H24" s="360"/>
      <c r="I24" s="360"/>
      <c r="J24" s="360"/>
      <c r="K24" s="360"/>
      <c r="L24" s="360"/>
      <c r="M24" s="360"/>
      <c r="N24" s="360"/>
      <c r="O24" s="360"/>
      <c r="P24" s="360"/>
      <c r="Q24" s="360"/>
      <c r="R24" s="360"/>
      <c r="S24" s="360"/>
      <c r="T24" s="360"/>
      <c r="U24" s="360"/>
      <c r="V24" s="360"/>
      <c r="W24" s="360"/>
      <c r="X24" s="361"/>
      <c r="Y24" s="365" t="s">
        <v>57</v>
      </c>
      <c r="Z24" s="366"/>
      <c r="AA24" s="367"/>
      <c r="AB24" s="848" t="s">
        <v>1066</v>
      </c>
      <c r="AC24" s="366"/>
      <c r="AD24" s="367"/>
      <c r="AE24" s="368" t="s">
        <v>229</v>
      </c>
      <c r="AF24" s="368"/>
      <c r="AG24" s="368"/>
      <c r="AH24" s="368"/>
      <c r="AI24" s="368"/>
      <c r="AJ24" s="369" t="s">
        <v>229</v>
      </c>
      <c r="AK24" s="369"/>
      <c r="AL24" s="369"/>
      <c r="AM24" s="369"/>
      <c r="AN24" s="369"/>
      <c r="AO24" s="369">
        <v>0</v>
      </c>
      <c r="AP24" s="369"/>
      <c r="AQ24" s="369"/>
      <c r="AR24" s="369"/>
      <c r="AS24" s="369"/>
      <c r="AT24" s="370" t="s">
        <v>141</v>
      </c>
      <c r="AU24" s="371"/>
      <c r="AV24" s="371"/>
      <c r="AW24" s="371"/>
      <c r="AX24" s="372"/>
      <c r="AY24" s="3"/>
      <c r="AZ24" s="3"/>
      <c r="BA24" s="3"/>
      <c r="BB24" s="3"/>
      <c r="BC24" s="3"/>
    </row>
    <row r="25" spans="1:55" ht="32.25" customHeight="1">
      <c r="A25" s="309"/>
      <c r="B25" s="310"/>
      <c r="C25" s="310"/>
      <c r="D25" s="310"/>
      <c r="E25" s="310"/>
      <c r="F25" s="311"/>
      <c r="G25" s="362"/>
      <c r="H25" s="363"/>
      <c r="I25" s="363"/>
      <c r="J25" s="363"/>
      <c r="K25" s="363"/>
      <c r="L25" s="363"/>
      <c r="M25" s="363"/>
      <c r="N25" s="363"/>
      <c r="O25" s="363"/>
      <c r="P25" s="363"/>
      <c r="Q25" s="363"/>
      <c r="R25" s="363"/>
      <c r="S25" s="363"/>
      <c r="T25" s="363"/>
      <c r="U25" s="363"/>
      <c r="V25" s="363"/>
      <c r="W25" s="363"/>
      <c r="X25" s="364"/>
      <c r="Y25" s="373" t="s">
        <v>1067</v>
      </c>
      <c r="Z25" s="316"/>
      <c r="AA25" s="317"/>
      <c r="AB25" s="733" t="s">
        <v>1066</v>
      </c>
      <c r="AC25" s="316"/>
      <c r="AD25" s="317"/>
      <c r="AE25" s="370" t="s">
        <v>223</v>
      </c>
      <c r="AF25" s="371"/>
      <c r="AG25" s="371"/>
      <c r="AH25" s="371"/>
      <c r="AI25" s="378"/>
      <c r="AJ25" s="190" t="s">
        <v>223</v>
      </c>
      <c r="AK25" s="191"/>
      <c r="AL25" s="191"/>
      <c r="AM25" s="191"/>
      <c r="AN25" s="379"/>
      <c r="AO25" s="190">
        <v>2</v>
      </c>
      <c r="AP25" s="191"/>
      <c r="AQ25" s="191"/>
      <c r="AR25" s="191"/>
      <c r="AS25" s="379"/>
      <c r="AT25" s="190">
        <v>2</v>
      </c>
      <c r="AU25" s="191"/>
      <c r="AV25" s="191"/>
      <c r="AW25" s="191"/>
      <c r="AX25" s="192"/>
      <c r="AY25" s="3"/>
      <c r="AZ25" s="3"/>
      <c r="BA25" s="3"/>
      <c r="BB25" s="3"/>
      <c r="BC25" s="3"/>
    </row>
    <row r="26" spans="1:55" ht="32.25" customHeight="1">
      <c r="A26" s="303" t="s">
        <v>61</v>
      </c>
      <c r="B26" s="344"/>
      <c r="C26" s="344"/>
      <c r="D26" s="344"/>
      <c r="E26" s="344"/>
      <c r="F26" s="345"/>
      <c r="G26" s="374" t="s">
        <v>62</v>
      </c>
      <c r="H26" s="352"/>
      <c r="I26" s="352"/>
      <c r="J26" s="352"/>
      <c r="K26" s="352"/>
      <c r="L26" s="352"/>
      <c r="M26" s="352"/>
      <c r="N26" s="352"/>
      <c r="O26" s="352"/>
      <c r="P26" s="352"/>
      <c r="Q26" s="352"/>
      <c r="R26" s="352"/>
      <c r="S26" s="352"/>
      <c r="T26" s="352"/>
      <c r="U26" s="352"/>
      <c r="V26" s="352"/>
      <c r="W26" s="352"/>
      <c r="X26" s="353"/>
      <c r="Y26" s="354"/>
      <c r="Z26" s="355"/>
      <c r="AA26" s="356"/>
      <c r="AB26" s="357" t="s">
        <v>44</v>
      </c>
      <c r="AC26" s="352"/>
      <c r="AD26" s="353"/>
      <c r="AE26" s="357" t="s">
        <v>28</v>
      </c>
      <c r="AF26" s="352"/>
      <c r="AG26" s="352"/>
      <c r="AH26" s="352"/>
      <c r="AI26" s="353"/>
      <c r="AJ26" s="357" t="s">
        <v>29</v>
      </c>
      <c r="AK26" s="352"/>
      <c r="AL26" s="352"/>
      <c r="AM26" s="352"/>
      <c r="AN26" s="353"/>
      <c r="AO26" s="357" t="s">
        <v>30</v>
      </c>
      <c r="AP26" s="352"/>
      <c r="AQ26" s="352"/>
      <c r="AR26" s="352"/>
      <c r="AS26" s="353"/>
      <c r="AT26" s="300" t="s">
        <v>63</v>
      </c>
      <c r="AU26" s="301"/>
      <c r="AV26" s="301"/>
      <c r="AW26" s="301"/>
      <c r="AX26" s="302"/>
      <c r="AY26" s="3"/>
      <c r="AZ26" s="3"/>
      <c r="BA26" s="3"/>
      <c r="BB26" s="3"/>
      <c r="BC26" s="3"/>
    </row>
    <row r="27" spans="1:55" ht="46.5" customHeight="1">
      <c r="A27" s="346"/>
      <c r="B27" s="347"/>
      <c r="C27" s="347"/>
      <c r="D27" s="347"/>
      <c r="E27" s="347"/>
      <c r="F27" s="348"/>
      <c r="G27" s="916" t="s">
        <v>1913</v>
      </c>
      <c r="H27" s="917"/>
      <c r="I27" s="917"/>
      <c r="J27" s="917"/>
      <c r="K27" s="917"/>
      <c r="L27" s="917"/>
      <c r="M27" s="917"/>
      <c r="N27" s="917"/>
      <c r="O27" s="917"/>
      <c r="P27" s="917"/>
      <c r="Q27" s="917"/>
      <c r="R27" s="917"/>
      <c r="S27" s="917"/>
      <c r="T27" s="917"/>
      <c r="U27" s="917"/>
      <c r="V27" s="917"/>
      <c r="W27" s="917"/>
      <c r="X27" s="918"/>
      <c r="Y27" s="328" t="s">
        <v>61</v>
      </c>
      <c r="Z27" s="329"/>
      <c r="AA27" s="330"/>
      <c r="AB27" s="325" t="s">
        <v>285</v>
      </c>
      <c r="AC27" s="313"/>
      <c r="AD27" s="331"/>
      <c r="AE27" s="325" t="s">
        <v>229</v>
      </c>
      <c r="AF27" s="313"/>
      <c r="AG27" s="313"/>
      <c r="AH27" s="313"/>
      <c r="AI27" s="331"/>
      <c r="AJ27" s="325" t="s">
        <v>229</v>
      </c>
      <c r="AK27" s="313"/>
      <c r="AL27" s="313"/>
      <c r="AM27" s="313"/>
      <c r="AN27" s="331"/>
      <c r="AO27" s="325" t="s">
        <v>229</v>
      </c>
      <c r="AP27" s="313"/>
      <c r="AQ27" s="313"/>
      <c r="AR27" s="313"/>
      <c r="AS27" s="331"/>
      <c r="AT27" s="335">
        <v>91400</v>
      </c>
      <c r="AU27" s="313"/>
      <c r="AV27" s="313"/>
      <c r="AW27" s="313"/>
      <c r="AX27" s="314"/>
    </row>
    <row r="28" spans="1:55" ht="60.75" customHeight="1">
      <c r="A28" s="349"/>
      <c r="B28" s="350"/>
      <c r="C28" s="350"/>
      <c r="D28" s="350"/>
      <c r="E28" s="350"/>
      <c r="F28" s="351"/>
      <c r="G28" s="919"/>
      <c r="H28" s="920"/>
      <c r="I28" s="920"/>
      <c r="J28" s="920"/>
      <c r="K28" s="920"/>
      <c r="L28" s="920"/>
      <c r="M28" s="920"/>
      <c r="N28" s="920"/>
      <c r="O28" s="920"/>
      <c r="P28" s="920"/>
      <c r="Q28" s="920"/>
      <c r="R28" s="920"/>
      <c r="S28" s="920"/>
      <c r="T28" s="920"/>
      <c r="U28" s="920"/>
      <c r="V28" s="920"/>
      <c r="W28" s="920"/>
      <c r="X28" s="921"/>
      <c r="Y28" s="315" t="s">
        <v>66</v>
      </c>
      <c r="Z28" s="316"/>
      <c r="AA28" s="317"/>
      <c r="AB28" s="823" t="s">
        <v>1912</v>
      </c>
      <c r="AC28" s="313"/>
      <c r="AD28" s="331"/>
      <c r="AE28" s="325" t="s">
        <v>229</v>
      </c>
      <c r="AF28" s="313"/>
      <c r="AG28" s="313"/>
      <c r="AH28" s="313"/>
      <c r="AI28" s="331"/>
      <c r="AJ28" s="325" t="s">
        <v>229</v>
      </c>
      <c r="AK28" s="313"/>
      <c r="AL28" s="313"/>
      <c r="AM28" s="313"/>
      <c r="AN28" s="331"/>
      <c r="AO28" s="823" t="s">
        <v>229</v>
      </c>
      <c r="AP28" s="948"/>
      <c r="AQ28" s="948"/>
      <c r="AR28" s="948"/>
      <c r="AS28" s="949"/>
      <c r="AT28" s="823" t="s">
        <v>1911</v>
      </c>
      <c r="AU28" s="948"/>
      <c r="AV28" s="948"/>
      <c r="AW28" s="948"/>
      <c r="AX28" s="1490"/>
    </row>
    <row r="29" spans="1:55" ht="23.1" customHeight="1">
      <c r="A29" s="268" t="s">
        <v>71</v>
      </c>
      <c r="B29" s="269"/>
      <c r="C29" s="274" t="s">
        <v>72</v>
      </c>
      <c r="D29" s="275"/>
      <c r="E29" s="275"/>
      <c r="F29" s="275"/>
      <c r="G29" s="275"/>
      <c r="H29" s="275"/>
      <c r="I29" s="275"/>
      <c r="J29" s="275"/>
      <c r="K29" s="276"/>
      <c r="L29" s="277" t="s">
        <v>73</v>
      </c>
      <c r="M29" s="277"/>
      <c r="N29" s="277"/>
      <c r="O29" s="277"/>
      <c r="P29" s="277"/>
      <c r="Q29" s="277"/>
      <c r="R29" s="278" t="s">
        <v>32</v>
      </c>
      <c r="S29" s="278"/>
      <c r="T29" s="278"/>
      <c r="U29" s="278"/>
      <c r="V29" s="278"/>
      <c r="W29" s="278"/>
      <c r="X29" s="279" t="s">
        <v>74</v>
      </c>
      <c r="Y29" s="275"/>
      <c r="Z29" s="275"/>
      <c r="AA29" s="275"/>
      <c r="AB29" s="275"/>
      <c r="AC29" s="275"/>
      <c r="AD29" s="275"/>
      <c r="AE29" s="275"/>
      <c r="AF29" s="275"/>
      <c r="AG29" s="275"/>
      <c r="AH29" s="275"/>
      <c r="AI29" s="275"/>
      <c r="AJ29" s="275"/>
      <c r="AK29" s="275"/>
      <c r="AL29" s="275"/>
      <c r="AM29" s="275"/>
      <c r="AN29" s="275"/>
      <c r="AO29" s="275"/>
      <c r="AP29" s="275"/>
      <c r="AQ29" s="275"/>
      <c r="AR29" s="275"/>
      <c r="AS29" s="275"/>
      <c r="AT29" s="275"/>
      <c r="AU29" s="275"/>
      <c r="AV29" s="275"/>
      <c r="AW29" s="275"/>
      <c r="AX29" s="280"/>
    </row>
    <row r="30" spans="1:55" ht="23.1" customHeight="1">
      <c r="A30" s="270"/>
      <c r="B30" s="271"/>
      <c r="C30" s="834" t="s">
        <v>251</v>
      </c>
      <c r="D30" s="835"/>
      <c r="E30" s="835"/>
      <c r="F30" s="835"/>
      <c r="G30" s="835"/>
      <c r="H30" s="835"/>
      <c r="I30" s="835"/>
      <c r="J30" s="835"/>
      <c r="K30" s="836"/>
      <c r="L30" s="285" t="s">
        <v>251</v>
      </c>
      <c r="M30" s="285"/>
      <c r="N30" s="285"/>
      <c r="O30" s="285"/>
      <c r="P30" s="285"/>
      <c r="Q30" s="285"/>
      <c r="R30" s="285"/>
      <c r="S30" s="285"/>
      <c r="T30" s="285"/>
      <c r="U30" s="285"/>
      <c r="V30" s="285"/>
      <c r="W30" s="285"/>
      <c r="X30" s="286"/>
      <c r="Y30" s="287"/>
      <c r="Z30" s="287"/>
      <c r="AA30" s="287"/>
      <c r="AB30" s="287"/>
      <c r="AC30" s="287"/>
      <c r="AD30" s="287"/>
      <c r="AE30" s="287"/>
      <c r="AF30" s="287"/>
      <c r="AG30" s="287"/>
      <c r="AH30" s="287"/>
      <c r="AI30" s="287"/>
      <c r="AJ30" s="287"/>
      <c r="AK30" s="287"/>
      <c r="AL30" s="287"/>
      <c r="AM30" s="287"/>
      <c r="AN30" s="287"/>
      <c r="AO30" s="287"/>
      <c r="AP30" s="287"/>
      <c r="AQ30" s="287"/>
      <c r="AR30" s="287"/>
      <c r="AS30" s="287"/>
      <c r="AT30" s="287"/>
      <c r="AU30" s="287"/>
      <c r="AV30" s="287"/>
      <c r="AW30" s="287"/>
      <c r="AX30" s="288"/>
    </row>
    <row r="31" spans="1:55" ht="23.1" customHeight="1">
      <c r="A31" s="270"/>
      <c r="B31" s="271"/>
      <c r="C31" s="265"/>
      <c r="D31" s="266"/>
      <c r="E31" s="266"/>
      <c r="F31" s="266"/>
      <c r="G31" s="266"/>
      <c r="H31" s="266"/>
      <c r="I31" s="266"/>
      <c r="J31" s="266"/>
      <c r="K31" s="267"/>
      <c r="L31" s="261"/>
      <c r="M31" s="261"/>
      <c r="N31" s="261"/>
      <c r="O31" s="261"/>
      <c r="P31" s="261"/>
      <c r="Q31" s="261"/>
      <c r="R31" s="261"/>
      <c r="S31" s="261"/>
      <c r="T31" s="261"/>
      <c r="U31" s="261"/>
      <c r="V31" s="261"/>
      <c r="W31" s="261"/>
      <c r="X31" s="262"/>
      <c r="Y31" s="263"/>
      <c r="Z31" s="263"/>
      <c r="AA31" s="263"/>
      <c r="AB31" s="263"/>
      <c r="AC31" s="263"/>
      <c r="AD31" s="263"/>
      <c r="AE31" s="263"/>
      <c r="AF31" s="263"/>
      <c r="AG31" s="263"/>
      <c r="AH31" s="263"/>
      <c r="AI31" s="263"/>
      <c r="AJ31" s="263"/>
      <c r="AK31" s="263"/>
      <c r="AL31" s="263"/>
      <c r="AM31" s="263"/>
      <c r="AN31" s="263"/>
      <c r="AO31" s="263"/>
      <c r="AP31" s="263"/>
      <c r="AQ31" s="263"/>
      <c r="AR31" s="263"/>
      <c r="AS31" s="263"/>
      <c r="AT31" s="263"/>
      <c r="AU31" s="263"/>
      <c r="AV31" s="263"/>
      <c r="AW31" s="263"/>
      <c r="AX31" s="264"/>
    </row>
    <row r="32" spans="1:55" ht="23.1" customHeight="1">
      <c r="A32" s="270"/>
      <c r="B32" s="271"/>
      <c r="C32" s="265"/>
      <c r="D32" s="266"/>
      <c r="E32" s="266"/>
      <c r="F32" s="266"/>
      <c r="G32" s="266"/>
      <c r="H32" s="266"/>
      <c r="I32" s="266"/>
      <c r="J32" s="266"/>
      <c r="K32" s="267"/>
      <c r="L32" s="261"/>
      <c r="M32" s="261"/>
      <c r="N32" s="261"/>
      <c r="O32" s="261"/>
      <c r="P32" s="261"/>
      <c r="Q32" s="261"/>
      <c r="R32" s="261"/>
      <c r="S32" s="261"/>
      <c r="T32" s="261"/>
      <c r="U32" s="261"/>
      <c r="V32" s="261"/>
      <c r="W32" s="261"/>
      <c r="X32" s="262"/>
      <c r="Y32" s="263"/>
      <c r="Z32" s="263"/>
      <c r="AA32" s="263"/>
      <c r="AB32" s="263"/>
      <c r="AC32" s="263"/>
      <c r="AD32" s="263"/>
      <c r="AE32" s="263"/>
      <c r="AF32" s="263"/>
      <c r="AG32" s="263"/>
      <c r="AH32" s="263"/>
      <c r="AI32" s="263"/>
      <c r="AJ32" s="263"/>
      <c r="AK32" s="263"/>
      <c r="AL32" s="263"/>
      <c r="AM32" s="263"/>
      <c r="AN32" s="263"/>
      <c r="AO32" s="263"/>
      <c r="AP32" s="263"/>
      <c r="AQ32" s="263"/>
      <c r="AR32" s="263"/>
      <c r="AS32" s="263"/>
      <c r="AT32" s="263"/>
      <c r="AU32" s="263"/>
      <c r="AV32" s="263"/>
      <c r="AW32" s="263"/>
      <c r="AX32" s="264"/>
    </row>
    <row r="33" spans="1:50" ht="23.1" customHeight="1">
      <c r="A33" s="270"/>
      <c r="B33" s="271"/>
      <c r="C33" s="265"/>
      <c r="D33" s="266"/>
      <c r="E33" s="266"/>
      <c r="F33" s="266"/>
      <c r="G33" s="266"/>
      <c r="H33" s="266"/>
      <c r="I33" s="266"/>
      <c r="J33" s="266"/>
      <c r="K33" s="267"/>
      <c r="L33" s="261"/>
      <c r="M33" s="261"/>
      <c r="N33" s="261"/>
      <c r="O33" s="261"/>
      <c r="P33" s="261"/>
      <c r="Q33" s="261"/>
      <c r="R33" s="261"/>
      <c r="S33" s="261"/>
      <c r="T33" s="261"/>
      <c r="U33" s="261"/>
      <c r="V33" s="261"/>
      <c r="W33" s="261"/>
      <c r="X33" s="262"/>
      <c r="Y33" s="263"/>
      <c r="Z33" s="263"/>
      <c r="AA33" s="263"/>
      <c r="AB33" s="263"/>
      <c r="AC33" s="263"/>
      <c r="AD33" s="263"/>
      <c r="AE33" s="263"/>
      <c r="AF33" s="263"/>
      <c r="AG33" s="263"/>
      <c r="AH33" s="263"/>
      <c r="AI33" s="263"/>
      <c r="AJ33" s="263"/>
      <c r="AK33" s="263"/>
      <c r="AL33" s="263"/>
      <c r="AM33" s="263"/>
      <c r="AN33" s="263"/>
      <c r="AO33" s="263"/>
      <c r="AP33" s="263"/>
      <c r="AQ33" s="263"/>
      <c r="AR33" s="263"/>
      <c r="AS33" s="263"/>
      <c r="AT33" s="263"/>
      <c r="AU33" s="263"/>
      <c r="AV33" s="263"/>
      <c r="AW33" s="263"/>
      <c r="AX33" s="264"/>
    </row>
    <row r="34" spans="1:50" ht="23.1" customHeight="1">
      <c r="A34" s="270"/>
      <c r="B34" s="271"/>
      <c r="C34" s="265"/>
      <c r="D34" s="266"/>
      <c r="E34" s="266"/>
      <c r="F34" s="266"/>
      <c r="G34" s="266"/>
      <c r="H34" s="266"/>
      <c r="I34" s="266"/>
      <c r="J34" s="266"/>
      <c r="K34" s="267"/>
      <c r="L34" s="261"/>
      <c r="M34" s="261"/>
      <c r="N34" s="261"/>
      <c r="O34" s="261"/>
      <c r="P34" s="261"/>
      <c r="Q34" s="261"/>
      <c r="R34" s="261"/>
      <c r="S34" s="261"/>
      <c r="T34" s="261"/>
      <c r="U34" s="261"/>
      <c r="V34" s="261"/>
      <c r="W34" s="261"/>
      <c r="X34" s="262"/>
      <c r="Y34" s="263"/>
      <c r="Z34" s="263"/>
      <c r="AA34" s="263"/>
      <c r="AB34" s="263"/>
      <c r="AC34" s="263"/>
      <c r="AD34" s="263"/>
      <c r="AE34" s="263"/>
      <c r="AF34" s="263"/>
      <c r="AG34" s="263"/>
      <c r="AH34" s="263"/>
      <c r="AI34" s="263"/>
      <c r="AJ34" s="263"/>
      <c r="AK34" s="263"/>
      <c r="AL34" s="263"/>
      <c r="AM34" s="263"/>
      <c r="AN34" s="263"/>
      <c r="AO34" s="263"/>
      <c r="AP34" s="263"/>
      <c r="AQ34" s="263"/>
      <c r="AR34" s="263"/>
      <c r="AS34" s="263"/>
      <c r="AT34" s="263"/>
      <c r="AU34" s="263"/>
      <c r="AV34" s="263"/>
      <c r="AW34" s="263"/>
      <c r="AX34" s="264"/>
    </row>
    <row r="35" spans="1:50" ht="22.5" customHeight="1">
      <c r="A35" s="270"/>
      <c r="B35" s="271"/>
      <c r="C35" s="289"/>
      <c r="D35" s="290"/>
      <c r="E35" s="290"/>
      <c r="F35" s="290"/>
      <c r="G35" s="290"/>
      <c r="H35" s="290"/>
      <c r="I35" s="290"/>
      <c r="J35" s="290"/>
      <c r="K35" s="291"/>
      <c r="L35" s="292"/>
      <c r="M35" s="290"/>
      <c r="N35" s="290"/>
      <c r="O35" s="290"/>
      <c r="P35" s="290"/>
      <c r="Q35" s="291"/>
      <c r="R35" s="292"/>
      <c r="S35" s="290"/>
      <c r="T35" s="290"/>
      <c r="U35" s="290"/>
      <c r="V35" s="290"/>
      <c r="W35" s="291"/>
      <c r="X35" s="262"/>
      <c r="Y35" s="263"/>
      <c r="Z35" s="263"/>
      <c r="AA35" s="263"/>
      <c r="AB35" s="263"/>
      <c r="AC35" s="263"/>
      <c r="AD35" s="263"/>
      <c r="AE35" s="263"/>
      <c r="AF35" s="263"/>
      <c r="AG35" s="263"/>
      <c r="AH35" s="263"/>
      <c r="AI35" s="263"/>
      <c r="AJ35" s="263"/>
      <c r="AK35" s="263"/>
      <c r="AL35" s="263"/>
      <c r="AM35" s="263"/>
      <c r="AN35" s="263"/>
      <c r="AO35" s="263"/>
      <c r="AP35" s="263"/>
      <c r="AQ35" s="263"/>
      <c r="AR35" s="263"/>
      <c r="AS35" s="263"/>
      <c r="AT35" s="263"/>
      <c r="AU35" s="263"/>
      <c r="AV35" s="263"/>
      <c r="AW35" s="263"/>
      <c r="AX35" s="264"/>
    </row>
    <row r="36" spans="1:50" ht="21.75" customHeight="1" thickBot="1">
      <c r="A36" s="272"/>
      <c r="B36" s="273"/>
      <c r="C36" s="293" t="s">
        <v>39</v>
      </c>
      <c r="D36" s="294"/>
      <c r="E36" s="294"/>
      <c r="F36" s="294"/>
      <c r="G36" s="294"/>
      <c r="H36" s="294"/>
      <c r="I36" s="294"/>
      <c r="J36" s="294"/>
      <c r="K36" s="295"/>
      <c r="L36" s="299" t="s">
        <v>277</v>
      </c>
      <c r="M36" s="294"/>
      <c r="N36" s="294"/>
      <c r="O36" s="294"/>
      <c r="P36" s="294"/>
      <c r="Q36" s="295"/>
      <c r="R36" s="299"/>
      <c r="S36" s="294"/>
      <c r="T36" s="294"/>
      <c r="U36" s="294"/>
      <c r="V36" s="294"/>
      <c r="W36" s="295"/>
      <c r="X36" s="255"/>
      <c r="Y36" s="256"/>
      <c r="Z36" s="256"/>
      <c r="AA36" s="256"/>
      <c r="AB36" s="256"/>
      <c r="AC36" s="256"/>
      <c r="AD36" s="256"/>
      <c r="AE36" s="256"/>
      <c r="AF36" s="256"/>
      <c r="AG36" s="256"/>
      <c r="AH36" s="256"/>
      <c r="AI36" s="256"/>
      <c r="AJ36" s="256"/>
      <c r="AK36" s="256"/>
      <c r="AL36" s="256"/>
      <c r="AM36" s="256"/>
      <c r="AN36" s="256"/>
      <c r="AO36" s="256"/>
      <c r="AP36" s="256"/>
      <c r="AQ36" s="256"/>
      <c r="AR36" s="256"/>
      <c r="AS36" s="256"/>
      <c r="AT36" s="256"/>
      <c r="AU36" s="256"/>
      <c r="AV36" s="256"/>
      <c r="AW36" s="256"/>
      <c r="AX36" s="257"/>
    </row>
    <row r="37" spans="1:50" ht="24.75" customHeight="1" thickBot="1">
      <c r="A37" s="4"/>
      <c r="B37" s="4"/>
      <c r="C37" s="4"/>
      <c r="D37" s="4"/>
      <c r="E37" s="4"/>
      <c r="F37" s="4"/>
      <c r="G37" s="5"/>
      <c r="H37" s="5"/>
      <c r="I37" s="5"/>
      <c r="J37" s="5"/>
      <c r="K37" s="5"/>
      <c r="L37" s="6"/>
      <c r="M37" s="5"/>
      <c r="N37" s="5"/>
      <c r="O37" s="5"/>
      <c r="P37" s="5"/>
      <c r="Q37" s="5"/>
      <c r="R37" s="5"/>
      <c r="S37" s="5"/>
      <c r="T37" s="5"/>
      <c r="U37" s="5"/>
      <c r="V37" s="5"/>
      <c r="W37" s="5"/>
      <c r="X37" s="5"/>
      <c r="Y37" s="7"/>
      <c r="Z37" s="7"/>
      <c r="AA37" s="7"/>
      <c r="AB37" s="7"/>
      <c r="AC37" s="5"/>
      <c r="AD37" s="5"/>
      <c r="AE37" s="5"/>
      <c r="AF37" s="5"/>
      <c r="AG37" s="5"/>
      <c r="AH37" s="6"/>
      <c r="AI37" s="5"/>
      <c r="AJ37" s="5"/>
      <c r="AK37" s="5"/>
      <c r="AL37" s="5"/>
      <c r="AM37" s="5"/>
      <c r="AN37" s="5"/>
      <c r="AO37" s="5"/>
      <c r="AP37" s="5"/>
      <c r="AQ37" s="5"/>
      <c r="AR37" s="5"/>
      <c r="AS37" s="5"/>
      <c r="AT37" s="5"/>
      <c r="AU37" s="7"/>
      <c r="AV37" s="7"/>
      <c r="AW37" s="7"/>
      <c r="AX37" s="7"/>
    </row>
    <row r="38" spans="1:50" ht="21.75" customHeight="1">
      <c r="A38" s="139" t="s">
        <v>76</v>
      </c>
      <c r="B38" s="140"/>
      <c r="C38" s="140"/>
      <c r="D38" s="140"/>
      <c r="E38" s="140"/>
      <c r="F38" s="140"/>
      <c r="G38" s="140"/>
      <c r="H38" s="140"/>
      <c r="I38" s="140"/>
      <c r="J38" s="140"/>
      <c r="K38" s="140"/>
      <c r="L38" s="140"/>
      <c r="M38" s="140"/>
      <c r="N38" s="140"/>
      <c r="O38" s="140"/>
      <c r="P38" s="140"/>
      <c r="Q38" s="140"/>
      <c r="R38" s="140"/>
      <c r="S38" s="140"/>
      <c r="T38" s="140"/>
      <c r="U38" s="140"/>
      <c r="V38" s="140"/>
      <c r="W38" s="140"/>
      <c r="X38" s="140"/>
      <c r="Y38" s="140"/>
      <c r="Z38" s="140"/>
      <c r="AA38" s="140"/>
      <c r="AB38" s="140"/>
      <c r="AC38" s="140"/>
      <c r="AD38" s="140"/>
      <c r="AE38" s="140"/>
      <c r="AF38" s="140"/>
      <c r="AG38" s="140"/>
      <c r="AH38" s="140"/>
      <c r="AI38" s="140"/>
      <c r="AJ38" s="140"/>
      <c r="AK38" s="140"/>
      <c r="AL38" s="140"/>
      <c r="AM38" s="140"/>
      <c r="AN38" s="140"/>
      <c r="AO38" s="140"/>
      <c r="AP38" s="140"/>
      <c r="AQ38" s="140"/>
      <c r="AR38" s="140"/>
      <c r="AS38" s="140"/>
      <c r="AT38" s="140"/>
      <c r="AU38" s="140"/>
      <c r="AV38" s="140"/>
      <c r="AW38" s="140"/>
      <c r="AX38" s="141"/>
    </row>
    <row r="39" spans="1:50" ht="21" customHeight="1">
      <c r="A39" s="8"/>
      <c r="B39" s="9"/>
      <c r="C39" s="235" t="s">
        <v>77</v>
      </c>
      <c r="D39" s="236"/>
      <c r="E39" s="236"/>
      <c r="F39" s="236"/>
      <c r="G39" s="236"/>
      <c r="H39" s="236"/>
      <c r="I39" s="236"/>
      <c r="J39" s="236"/>
      <c r="K39" s="236"/>
      <c r="L39" s="236"/>
      <c r="M39" s="236"/>
      <c r="N39" s="236"/>
      <c r="O39" s="236"/>
      <c r="P39" s="236"/>
      <c r="Q39" s="236"/>
      <c r="R39" s="236"/>
      <c r="S39" s="236"/>
      <c r="T39" s="236"/>
      <c r="U39" s="236"/>
      <c r="V39" s="236"/>
      <c r="W39" s="236"/>
      <c r="X39" s="236"/>
      <c r="Y39" s="236"/>
      <c r="Z39" s="236"/>
      <c r="AA39" s="236"/>
      <c r="AB39" s="236"/>
      <c r="AC39" s="237"/>
      <c r="AD39" s="236" t="s">
        <v>78</v>
      </c>
      <c r="AE39" s="236"/>
      <c r="AF39" s="236"/>
      <c r="AG39" s="238" t="s">
        <v>79</v>
      </c>
      <c r="AH39" s="236"/>
      <c r="AI39" s="236"/>
      <c r="AJ39" s="236"/>
      <c r="AK39" s="236"/>
      <c r="AL39" s="236"/>
      <c r="AM39" s="236"/>
      <c r="AN39" s="236"/>
      <c r="AO39" s="236"/>
      <c r="AP39" s="236"/>
      <c r="AQ39" s="236"/>
      <c r="AR39" s="236"/>
      <c r="AS39" s="236"/>
      <c r="AT39" s="236"/>
      <c r="AU39" s="236"/>
      <c r="AV39" s="236"/>
      <c r="AW39" s="236"/>
      <c r="AX39" s="239"/>
    </row>
    <row r="40" spans="1:50" ht="26.25" customHeight="1">
      <c r="A40" s="240" t="s">
        <v>136</v>
      </c>
      <c r="B40" s="241"/>
      <c r="C40" s="242" t="s">
        <v>135</v>
      </c>
      <c r="D40" s="243"/>
      <c r="E40" s="243"/>
      <c r="F40" s="243"/>
      <c r="G40" s="243"/>
      <c r="H40" s="243"/>
      <c r="I40" s="243"/>
      <c r="J40" s="243"/>
      <c r="K40" s="243"/>
      <c r="L40" s="243"/>
      <c r="M40" s="243"/>
      <c r="N40" s="243"/>
      <c r="O40" s="243"/>
      <c r="P40" s="243"/>
      <c r="Q40" s="243"/>
      <c r="R40" s="243"/>
      <c r="S40" s="243"/>
      <c r="T40" s="243"/>
      <c r="U40" s="243"/>
      <c r="V40" s="243"/>
      <c r="W40" s="243"/>
      <c r="X40" s="243"/>
      <c r="Y40" s="243"/>
      <c r="Z40" s="243"/>
      <c r="AA40" s="243"/>
      <c r="AB40" s="243"/>
      <c r="AC40" s="244"/>
      <c r="AD40" s="245" t="s">
        <v>208</v>
      </c>
      <c r="AE40" s="246"/>
      <c r="AF40" s="246"/>
      <c r="AG40" s="764" t="s">
        <v>1910</v>
      </c>
      <c r="AH40" s="765"/>
      <c r="AI40" s="765"/>
      <c r="AJ40" s="765"/>
      <c r="AK40" s="765"/>
      <c r="AL40" s="765"/>
      <c r="AM40" s="765"/>
      <c r="AN40" s="765"/>
      <c r="AO40" s="765"/>
      <c r="AP40" s="765"/>
      <c r="AQ40" s="765"/>
      <c r="AR40" s="765"/>
      <c r="AS40" s="765"/>
      <c r="AT40" s="765"/>
      <c r="AU40" s="765"/>
      <c r="AV40" s="765"/>
      <c r="AW40" s="765"/>
      <c r="AX40" s="766"/>
    </row>
    <row r="41" spans="1:50" ht="26.25" customHeight="1">
      <c r="A41" s="175"/>
      <c r="B41" s="176"/>
      <c r="C41" s="250" t="s">
        <v>133</v>
      </c>
      <c r="D41" s="251"/>
      <c r="E41" s="251"/>
      <c r="F41" s="251"/>
      <c r="G41" s="251"/>
      <c r="H41" s="251"/>
      <c r="I41" s="251"/>
      <c r="J41" s="251"/>
      <c r="K41" s="251"/>
      <c r="L41" s="251"/>
      <c r="M41" s="251"/>
      <c r="N41" s="251"/>
      <c r="O41" s="251"/>
      <c r="P41" s="251"/>
      <c r="Q41" s="251"/>
      <c r="R41" s="251"/>
      <c r="S41" s="251"/>
      <c r="T41" s="251"/>
      <c r="U41" s="251"/>
      <c r="V41" s="251"/>
      <c r="W41" s="251"/>
      <c r="X41" s="251"/>
      <c r="Y41" s="251"/>
      <c r="Z41" s="251"/>
      <c r="AA41" s="251"/>
      <c r="AB41" s="251"/>
      <c r="AC41" s="203"/>
      <c r="AD41" s="217" t="s">
        <v>208</v>
      </c>
      <c r="AE41" s="218"/>
      <c r="AF41" s="218"/>
      <c r="AG41" s="767"/>
      <c r="AH41" s="402"/>
      <c r="AI41" s="402"/>
      <c r="AJ41" s="402"/>
      <c r="AK41" s="402"/>
      <c r="AL41" s="402"/>
      <c r="AM41" s="402"/>
      <c r="AN41" s="402"/>
      <c r="AO41" s="402"/>
      <c r="AP41" s="402"/>
      <c r="AQ41" s="402"/>
      <c r="AR41" s="402"/>
      <c r="AS41" s="402"/>
      <c r="AT41" s="402"/>
      <c r="AU41" s="402"/>
      <c r="AV41" s="402"/>
      <c r="AW41" s="402"/>
      <c r="AX41" s="768"/>
    </row>
    <row r="42" spans="1:50" ht="30" customHeight="1">
      <c r="A42" s="177"/>
      <c r="B42" s="178"/>
      <c r="C42" s="252" t="s">
        <v>132</v>
      </c>
      <c r="D42" s="253"/>
      <c r="E42" s="253"/>
      <c r="F42" s="253"/>
      <c r="G42" s="253"/>
      <c r="H42" s="253"/>
      <c r="I42" s="253"/>
      <c r="J42" s="253"/>
      <c r="K42" s="253"/>
      <c r="L42" s="253"/>
      <c r="M42" s="253"/>
      <c r="N42" s="253"/>
      <c r="O42" s="253"/>
      <c r="P42" s="253"/>
      <c r="Q42" s="253"/>
      <c r="R42" s="253"/>
      <c r="S42" s="253"/>
      <c r="T42" s="253"/>
      <c r="U42" s="253"/>
      <c r="V42" s="253"/>
      <c r="W42" s="253"/>
      <c r="X42" s="253"/>
      <c r="Y42" s="253"/>
      <c r="Z42" s="253"/>
      <c r="AA42" s="253"/>
      <c r="AB42" s="253"/>
      <c r="AC42" s="254"/>
      <c r="AD42" s="233" t="s">
        <v>208</v>
      </c>
      <c r="AE42" s="234"/>
      <c r="AF42" s="234"/>
      <c r="AG42" s="769"/>
      <c r="AH42" s="363"/>
      <c r="AI42" s="363"/>
      <c r="AJ42" s="363"/>
      <c r="AK42" s="363"/>
      <c r="AL42" s="363"/>
      <c r="AM42" s="363"/>
      <c r="AN42" s="363"/>
      <c r="AO42" s="363"/>
      <c r="AP42" s="363"/>
      <c r="AQ42" s="363"/>
      <c r="AR42" s="363"/>
      <c r="AS42" s="363"/>
      <c r="AT42" s="363"/>
      <c r="AU42" s="363"/>
      <c r="AV42" s="363"/>
      <c r="AW42" s="363"/>
      <c r="AX42" s="770"/>
    </row>
    <row r="43" spans="1:50" ht="26.25" customHeight="1">
      <c r="A43" s="158" t="s">
        <v>131</v>
      </c>
      <c r="B43" s="174"/>
      <c r="C43" s="206" t="s">
        <v>130</v>
      </c>
      <c r="D43" s="181"/>
      <c r="E43" s="181"/>
      <c r="F43" s="181"/>
      <c r="G43" s="181"/>
      <c r="H43" s="181"/>
      <c r="I43" s="181"/>
      <c r="J43" s="181"/>
      <c r="K43" s="181"/>
      <c r="L43" s="181"/>
      <c r="M43" s="181"/>
      <c r="N43" s="181"/>
      <c r="O43" s="181"/>
      <c r="P43" s="181"/>
      <c r="Q43" s="181"/>
      <c r="R43" s="181"/>
      <c r="S43" s="181"/>
      <c r="T43" s="181"/>
      <c r="U43" s="181"/>
      <c r="V43" s="181"/>
      <c r="W43" s="181"/>
      <c r="X43" s="181"/>
      <c r="Y43" s="181"/>
      <c r="Z43" s="181"/>
      <c r="AA43" s="181"/>
      <c r="AB43" s="181"/>
      <c r="AC43" s="181"/>
      <c r="AD43" s="182" t="s">
        <v>277</v>
      </c>
      <c r="AE43" s="183"/>
      <c r="AF43" s="183"/>
      <c r="AG43" s="840" t="s">
        <v>1909</v>
      </c>
      <c r="AH43" s="360"/>
      <c r="AI43" s="360"/>
      <c r="AJ43" s="360"/>
      <c r="AK43" s="360"/>
      <c r="AL43" s="360"/>
      <c r="AM43" s="360"/>
      <c r="AN43" s="360"/>
      <c r="AO43" s="360"/>
      <c r="AP43" s="360"/>
      <c r="AQ43" s="360"/>
      <c r="AR43" s="360"/>
      <c r="AS43" s="360"/>
      <c r="AT43" s="360"/>
      <c r="AU43" s="360"/>
      <c r="AV43" s="360"/>
      <c r="AW43" s="360"/>
      <c r="AX43" s="841"/>
    </row>
    <row r="44" spans="1:50" ht="26.25" customHeight="1">
      <c r="A44" s="175"/>
      <c r="B44" s="176"/>
      <c r="C44" s="216" t="s">
        <v>128</v>
      </c>
      <c r="D44" s="203"/>
      <c r="E44" s="203"/>
      <c r="F44" s="203"/>
      <c r="G44" s="203"/>
      <c r="H44" s="203"/>
      <c r="I44" s="203"/>
      <c r="J44" s="203"/>
      <c r="K44" s="203"/>
      <c r="L44" s="203"/>
      <c r="M44" s="203"/>
      <c r="N44" s="203"/>
      <c r="O44" s="203"/>
      <c r="P44" s="203"/>
      <c r="Q44" s="203"/>
      <c r="R44" s="203"/>
      <c r="S44" s="203"/>
      <c r="T44" s="203"/>
      <c r="U44" s="203"/>
      <c r="V44" s="203"/>
      <c r="W44" s="203"/>
      <c r="X44" s="203"/>
      <c r="Y44" s="203"/>
      <c r="Z44" s="203"/>
      <c r="AA44" s="203"/>
      <c r="AB44" s="203"/>
      <c r="AC44" s="203"/>
      <c r="AD44" s="217" t="s">
        <v>277</v>
      </c>
      <c r="AE44" s="218"/>
      <c r="AF44" s="218"/>
      <c r="AG44" s="767"/>
      <c r="AH44" s="402"/>
      <c r="AI44" s="402"/>
      <c r="AJ44" s="402"/>
      <c r="AK44" s="402"/>
      <c r="AL44" s="402"/>
      <c r="AM44" s="402"/>
      <c r="AN44" s="402"/>
      <c r="AO44" s="402"/>
      <c r="AP44" s="402"/>
      <c r="AQ44" s="402"/>
      <c r="AR44" s="402"/>
      <c r="AS44" s="402"/>
      <c r="AT44" s="402"/>
      <c r="AU44" s="402"/>
      <c r="AV44" s="402"/>
      <c r="AW44" s="402"/>
      <c r="AX44" s="768"/>
    </row>
    <row r="45" spans="1:50" ht="26.25" customHeight="1">
      <c r="A45" s="175"/>
      <c r="B45" s="176"/>
      <c r="C45" s="216" t="s">
        <v>127</v>
      </c>
      <c r="D45" s="203"/>
      <c r="E45" s="203"/>
      <c r="F45" s="203"/>
      <c r="G45" s="203"/>
      <c r="H45" s="203"/>
      <c r="I45" s="203"/>
      <c r="J45" s="203"/>
      <c r="K45" s="203"/>
      <c r="L45" s="203"/>
      <c r="M45" s="203"/>
      <c r="N45" s="203"/>
      <c r="O45" s="203"/>
      <c r="P45" s="203"/>
      <c r="Q45" s="203"/>
      <c r="R45" s="203"/>
      <c r="S45" s="203"/>
      <c r="T45" s="203"/>
      <c r="U45" s="203"/>
      <c r="V45" s="203"/>
      <c r="W45" s="203"/>
      <c r="X45" s="203"/>
      <c r="Y45" s="203"/>
      <c r="Z45" s="203"/>
      <c r="AA45" s="203"/>
      <c r="AB45" s="203"/>
      <c r="AC45" s="203"/>
      <c r="AD45" s="217" t="s">
        <v>208</v>
      </c>
      <c r="AE45" s="218"/>
      <c r="AF45" s="218"/>
      <c r="AG45" s="767"/>
      <c r="AH45" s="402"/>
      <c r="AI45" s="402"/>
      <c r="AJ45" s="402"/>
      <c r="AK45" s="402"/>
      <c r="AL45" s="402"/>
      <c r="AM45" s="402"/>
      <c r="AN45" s="402"/>
      <c r="AO45" s="402"/>
      <c r="AP45" s="402"/>
      <c r="AQ45" s="402"/>
      <c r="AR45" s="402"/>
      <c r="AS45" s="402"/>
      <c r="AT45" s="402"/>
      <c r="AU45" s="402"/>
      <c r="AV45" s="402"/>
      <c r="AW45" s="402"/>
      <c r="AX45" s="768"/>
    </row>
    <row r="46" spans="1:50" ht="26.25" customHeight="1">
      <c r="A46" s="175"/>
      <c r="B46" s="176"/>
      <c r="C46" s="216" t="s">
        <v>126</v>
      </c>
      <c r="D46" s="203"/>
      <c r="E46" s="203"/>
      <c r="F46" s="203"/>
      <c r="G46" s="203"/>
      <c r="H46" s="203"/>
      <c r="I46" s="203"/>
      <c r="J46" s="203"/>
      <c r="K46" s="203"/>
      <c r="L46" s="203"/>
      <c r="M46" s="203"/>
      <c r="N46" s="203"/>
      <c r="O46" s="203"/>
      <c r="P46" s="203"/>
      <c r="Q46" s="203"/>
      <c r="R46" s="203"/>
      <c r="S46" s="203"/>
      <c r="T46" s="203"/>
      <c r="U46" s="203"/>
      <c r="V46" s="203"/>
      <c r="W46" s="203"/>
      <c r="X46" s="203"/>
      <c r="Y46" s="203"/>
      <c r="Z46" s="203"/>
      <c r="AA46" s="203"/>
      <c r="AB46" s="203"/>
      <c r="AC46" s="203"/>
      <c r="AD46" s="217" t="s">
        <v>277</v>
      </c>
      <c r="AE46" s="218"/>
      <c r="AF46" s="218"/>
      <c r="AG46" s="767"/>
      <c r="AH46" s="402"/>
      <c r="AI46" s="402"/>
      <c r="AJ46" s="402"/>
      <c r="AK46" s="402"/>
      <c r="AL46" s="402"/>
      <c r="AM46" s="402"/>
      <c r="AN46" s="402"/>
      <c r="AO46" s="402"/>
      <c r="AP46" s="402"/>
      <c r="AQ46" s="402"/>
      <c r="AR46" s="402"/>
      <c r="AS46" s="402"/>
      <c r="AT46" s="402"/>
      <c r="AU46" s="402"/>
      <c r="AV46" s="402"/>
      <c r="AW46" s="402"/>
      <c r="AX46" s="768"/>
    </row>
    <row r="47" spans="1:50" ht="26.25" customHeight="1">
      <c r="A47" s="175"/>
      <c r="B47" s="176"/>
      <c r="C47" s="216" t="s">
        <v>125</v>
      </c>
      <c r="D47" s="203"/>
      <c r="E47" s="203"/>
      <c r="F47" s="203"/>
      <c r="G47" s="203"/>
      <c r="H47" s="203"/>
      <c r="I47" s="203"/>
      <c r="J47" s="203"/>
      <c r="K47" s="203"/>
      <c r="L47" s="203"/>
      <c r="M47" s="203"/>
      <c r="N47" s="203"/>
      <c r="O47" s="203"/>
      <c r="P47" s="203"/>
      <c r="Q47" s="203"/>
      <c r="R47" s="203"/>
      <c r="S47" s="203"/>
      <c r="T47" s="203"/>
      <c r="U47" s="203"/>
      <c r="V47" s="203"/>
      <c r="W47" s="203"/>
      <c r="X47" s="203"/>
      <c r="Y47" s="203"/>
      <c r="Z47" s="203"/>
      <c r="AA47" s="203"/>
      <c r="AB47" s="203"/>
      <c r="AC47" s="231"/>
      <c r="AD47" s="217" t="s">
        <v>208</v>
      </c>
      <c r="AE47" s="218"/>
      <c r="AF47" s="218"/>
      <c r="AG47" s="767"/>
      <c r="AH47" s="402"/>
      <c r="AI47" s="402"/>
      <c r="AJ47" s="402"/>
      <c r="AK47" s="402"/>
      <c r="AL47" s="402"/>
      <c r="AM47" s="402"/>
      <c r="AN47" s="402"/>
      <c r="AO47" s="402"/>
      <c r="AP47" s="402"/>
      <c r="AQ47" s="402"/>
      <c r="AR47" s="402"/>
      <c r="AS47" s="402"/>
      <c r="AT47" s="402"/>
      <c r="AU47" s="402"/>
      <c r="AV47" s="402"/>
      <c r="AW47" s="402"/>
      <c r="AX47" s="768"/>
    </row>
    <row r="48" spans="1:50" ht="26.25" customHeight="1">
      <c r="A48" s="175"/>
      <c r="B48" s="176"/>
      <c r="C48" s="232" t="s">
        <v>124</v>
      </c>
      <c r="D48" s="154"/>
      <c r="E48" s="154"/>
      <c r="F48" s="154"/>
      <c r="G48" s="154"/>
      <c r="H48" s="154"/>
      <c r="I48" s="154"/>
      <c r="J48" s="154"/>
      <c r="K48" s="154"/>
      <c r="L48" s="154"/>
      <c r="M48" s="154"/>
      <c r="N48" s="154"/>
      <c r="O48" s="154"/>
      <c r="P48" s="154"/>
      <c r="Q48" s="154"/>
      <c r="R48" s="154"/>
      <c r="S48" s="154"/>
      <c r="T48" s="154"/>
      <c r="U48" s="154"/>
      <c r="V48" s="154"/>
      <c r="W48" s="154"/>
      <c r="X48" s="154"/>
      <c r="Y48" s="154"/>
      <c r="Z48" s="154"/>
      <c r="AA48" s="154"/>
      <c r="AB48" s="154"/>
      <c r="AC48" s="154"/>
      <c r="AD48" s="233" t="s">
        <v>277</v>
      </c>
      <c r="AE48" s="234"/>
      <c r="AF48" s="234"/>
      <c r="AG48" s="769"/>
      <c r="AH48" s="363"/>
      <c r="AI48" s="363"/>
      <c r="AJ48" s="363"/>
      <c r="AK48" s="363"/>
      <c r="AL48" s="363"/>
      <c r="AM48" s="363"/>
      <c r="AN48" s="363"/>
      <c r="AO48" s="363"/>
      <c r="AP48" s="363"/>
      <c r="AQ48" s="363"/>
      <c r="AR48" s="363"/>
      <c r="AS48" s="363"/>
      <c r="AT48" s="363"/>
      <c r="AU48" s="363"/>
      <c r="AV48" s="363"/>
      <c r="AW48" s="363"/>
      <c r="AX48" s="770"/>
    </row>
    <row r="49" spans="1:50" ht="30" customHeight="1">
      <c r="A49" s="158" t="s">
        <v>94</v>
      </c>
      <c r="B49" s="174"/>
      <c r="C49" s="219" t="s">
        <v>95</v>
      </c>
      <c r="D49" s="220"/>
      <c r="E49" s="220"/>
      <c r="F49" s="220"/>
      <c r="G49" s="220"/>
      <c r="H49" s="220"/>
      <c r="I49" s="220"/>
      <c r="J49" s="220"/>
      <c r="K49" s="220"/>
      <c r="L49" s="220"/>
      <c r="M49" s="220"/>
      <c r="N49" s="220"/>
      <c r="O49" s="220"/>
      <c r="P49" s="220"/>
      <c r="Q49" s="220"/>
      <c r="R49" s="220"/>
      <c r="S49" s="220"/>
      <c r="T49" s="220"/>
      <c r="U49" s="220"/>
      <c r="V49" s="220"/>
      <c r="W49" s="220"/>
      <c r="X49" s="220"/>
      <c r="Y49" s="220"/>
      <c r="Z49" s="220"/>
      <c r="AA49" s="220"/>
      <c r="AB49" s="220"/>
      <c r="AC49" s="221"/>
      <c r="AD49" s="182" t="s">
        <v>277</v>
      </c>
      <c r="AE49" s="183"/>
      <c r="AF49" s="183"/>
      <c r="AG49" s="840" t="s">
        <v>1908</v>
      </c>
      <c r="AH49" s="360"/>
      <c r="AI49" s="360"/>
      <c r="AJ49" s="360"/>
      <c r="AK49" s="360"/>
      <c r="AL49" s="360"/>
      <c r="AM49" s="360"/>
      <c r="AN49" s="360"/>
      <c r="AO49" s="360"/>
      <c r="AP49" s="360"/>
      <c r="AQ49" s="360"/>
      <c r="AR49" s="360"/>
      <c r="AS49" s="360"/>
      <c r="AT49" s="360"/>
      <c r="AU49" s="360"/>
      <c r="AV49" s="360"/>
      <c r="AW49" s="360"/>
      <c r="AX49" s="841"/>
    </row>
    <row r="50" spans="1:50" ht="26.25" customHeight="1">
      <c r="A50" s="175"/>
      <c r="B50" s="176"/>
      <c r="C50" s="216" t="s">
        <v>122</v>
      </c>
      <c r="D50" s="203"/>
      <c r="E50" s="203"/>
      <c r="F50" s="203"/>
      <c r="G50" s="203"/>
      <c r="H50" s="203"/>
      <c r="I50" s="203"/>
      <c r="J50" s="203"/>
      <c r="K50" s="203"/>
      <c r="L50" s="203"/>
      <c r="M50" s="203"/>
      <c r="N50" s="203"/>
      <c r="O50" s="203"/>
      <c r="P50" s="203"/>
      <c r="Q50" s="203"/>
      <c r="R50" s="203"/>
      <c r="S50" s="203"/>
      <c r="T50" s="203"/>
      <c r="U50" s="203"/>
      <c r="V50" s="203"/>
      <c r="W50" s="203"/>
      <c r="X50" s="203"/>
      <c r="Y50" s="203"/>
      <c r="Z50" s="203"/>
      <c r="AA50" s="203"/>
      <c r="AB50" s="203"/>
      <c r="AC50" s="203"/>
      <c r="AD50" s="217" t="s">
        <v>208</v>
      </c>
      <c r="AE50" s="218"/>
      <c r="AF50" s="218"/>
      <c r="AG50" s="767"/>
      <c r="AH50" s="402"/>
      <c r="AI50" s="402"/>
      <c r="AJ50" s="402"/>
      <c r="AK50" s="402"/>
      <c r="AL50" s="402"/>
      <c r="AM50" s="402"/>
      <c r="AN50" s="402"/>
      <c r="AO50" s="402"/>
      <c r="AP50" s="402"/>
      <c r="AQ50" s="402"/>
      <c r="AR50" s="402"/>
      <c r="AS50" s="402"/>
      <c r="AT50" s="402"/>
      <c r="AU50" s="402"/>
      <c r="AV50" s="402"/>
      <c r="AW50" s="402"/>
      <c r="AX50" s="768"/>
    </row>
    <row r="51" spans="1:50" ht="26.25" customHeight="1">
      <c r="A51" s="175"/>
      <c r="B51" s="176"/>
      <c r="C51" s="216" t="s">
        <v>120</v>
      </c>
      <c r="D51" s="203"/>
      <c r="E51" s="203"/>
      <c r="F51" s="203"/>
      <c r="G51" s="203"/>
      <c r="H51" s="203"/>
      <c r="I51" s="203"/>
      <c r="J51" s="203"/>
      <c r="K51" s="203"/>
      <c r="L51" s="203"/>
      <c r="M51" s="203"/>
      <c r="N51" s="203"/>
      <c r="O51" s="203"/>
      <c r="P51" s="203"/>
      <c r="Q51" s="203"/>
      <c r="R51" s="203"/>
      <c r="S51" s="203"/>
      <c r="T51" s="203"/>
      <c r="U51" s="203"/>
      <c r="V51" s="203"/>
      <c r="W51" s="203"/>
      <c r="X51" s="203"/>
      <c r="Y51" s="203"/>
      <c r="Z51" s="203"/>
      <c r="AA51" s="203"/>
      <c r="AB51" s="203"/>
      <c r="AC51" s="203"/>
      <c r="AD51" s="217" t="s">
        <v>208</v>
      </c>
      <c r="AE51" s="218"/>
      <c r="AF51" s="218"/>
      <c r="AG51" s="769"/>
      <c r="AH51" s="363"/>
      <c r="AI51" s="363"/>
      <c r="AJ51" s="363"/>
      <c r="AK51" s="363"/>
      <c r="AL51" s="363"/>
      <c r="AM51" s="363"/>
      <c r="AN51" s="363"/>
      <c r="AO51" s="363"/>
      <c r="AP51" s="363"/>
      <c r="AQ51" s="363"/>
      <c r="AR51" s="363"/>
      <c r="AS51" s="363"/>
      <c r="AT51" s="363"/>
      <c r="AU51" s="363"/>
      <c r="AV51" s="363"/>
      <c r="AW51" s="363"/>
      <c r="AX51" s="770"/>
    </row>
    <row r="52" spans="1:50" ht="33.6" customHeight="1">
      <c r="A52" s="158" t="s">
        <v>99</v>
      </c>
      <c r="B52" s="174"/>
      <c r="C52" s="179" t="s">
        <v>100</v>
      </c>
      <c r="D52" s="180"/>
      <c r="E52" s="180"/>
      <c r="F52" s="180"/>
      <c r="G52" s="180"/>
      <c r="H52" s="180"/>
      <c r="I52" s="180"/>
      <c r="J52" s="180"/>
      <c r="K52" s="180"/>
      <c r="L52" s="180"/>
      <c r="M52" s="180"/>
      <c r="N52" s="180"/>
      <c r="O52" s="180"/>
      <c r="P52" s="180"/>
      <c r="Q52" s="180"/>
      <c r="R52" s="180"/>
      <c r="S52" s="180"/>
      <c r="T52" s="180"/>
      <c r="U52" s="180"/>
      <c r="V52" s="180"/>
      <c r="W52" s="180"/>
      <c r="X52" s="180"/>
      <c r="Y52" s="180"/>
      <c r="Z52" s="180"/>
      <c r="AA52" s="180"/>
      <c r="AB52" s="180"/>
      <c r="AC52" s="181"/>
      <c r="AD52" s="182" t="s">
        <v>277</v>
      </c>
      <c r="AE52" s="183"/>
      <c r="AF52" s="183"/>
      <c r="AG52" s="184" t="s">
        <v>1907</v>
      </c>
      <c r="AH52" s="185"/>
      <c r="AI52" s="185"/>
      <c r="AJ52" s="185"/>
      <c r="AK52" s="185"/>
      <c r="AL52" s="185"/>
      <c r="AM52" s="185"/>
      <c r="AN52" s="185"/>
      <c r="AO52" s="185"/>
      <c r="AP52" s="185"/>
      <c r="AQ52" s="185"/>
      <c r="AR52" s="185"/>
      <c r="AS52" s="185"/>
      <c r="AT52" s="185"/>
      <c r="AU52" s="185"/>
      <c r="AV52" s="185"/>
      <c r="AW52" s="185"/>
      <c r="AX52" s="186"/>
    </row>
    <row r="53" spans="1:50" ht="15.75" customHeight="1">
      <c r="A53" s="175"/>
      <c r="B53" s="176"/>
      <c r="C53" s="193" t="s">
        <v>0</v>
      </c>
      <c r="D53" s="194"/>
      <c r="E53" s="194"/>
      <c r="F53" s="194"/>
      <c r="G53" s="195" t="s">
        <v>101</v>
      </c>
      <c r="H53" s="196"/>
      <c r="I53" s="196"/>
      <c r="J53" s="196"/>
      <c r="K53" s="196"/>
      <c r="L53" s="196"/>
      <c r="M53" s="196"/>
      <c r="N53" s="196"/>
      <c r="O53" s="196"/>
      <c r="P53" s="196"/>
      <c r="Q53" s="196"/>
      <c r="R53" s="196"/>
      <c r="S53" s="197"/>
      <c r="T53" s="198" t="s">
        <v>118</v>
      </c>
      <c r="U53" s="199"/>
      <c r="V53" s="199"/>
      <c r="W53" s="199"/>
      <c r="X53" s="199"/>
      <c r="Y53" s="199"/>
      <c r="Z53" s="199"/>
      <c r="AA53" s="199"/>
      <c r="AB53" s="199"/>
      <c r="AC53" s="199"/>
      <c r="AD53" s="199"/>
      <c r="AE53" s="199"/>
      <c r="AF53" s="199"/>
      <c r="AG53" s="187"/>
      <c r="AH53" s="188"/>
      <c r="AI53" s="188"/>
      <c r="AJ53" s="188"/>
      <c r="AK53" s="188"/>
      <c r="AL53" s="188"/>
      <c r="AM53" s="188"/>
      <c r="AN53" s="188"/>
      <c r="AO53" s="188"/>
      <c r="AP53" s="188"/>
      <c r="AQ53" s="188"/>
      <c r="AR53" s="188"/>
      <c r="AS53" s="188"/>
      <c r="AT53" s="188"/>
      <c r="AU53" s="188"/>
      <c r="AV53" s="188"/>
      <c r="AW53" s="188"/>
      <c r="AX53" s="189"/>
    </row>
    <row r="54" spans="1:50" ht="26.25" customHeight="1">
      <c r="A54" s="175"/>
      <c r="B54" s="176"/>
      <c r="C54" s="200"/>
      <c r="D54" s="201"/>
      <c r="E54" s="201"/>
      <c r="F54" s="201"/>
      <c r="G54" s="202"/>
      <c r="H54" s="203"/>
      <c r="I54" s="203"/>
      <c r="J54" s="203"/>
      <c r="K54" s="203"/>
      <c r="L54" s="203"/>
      <c r="M54" s="203"/>
      <c r="N54" s="203"/>
      <c r="O54" s="203"/>
      <c r="P54" s="203"/>
      <c r="Q54" s="203"/>
      <c r="R54" s="203"/>
      <c r="S54" s="204"/>
      <c r="T54" s="205"/>
      <c r="U54" s="203"/>
      <c r="V54" s="203"/>
      <c r="W54" s="203"/>
      <c r="X54" s="203"/>
      <c r="Y54" s="203"/>
      <c r="Z54" s="203"/>
      <c r="AA54" s="203"/>
      <c r="AB54" s="203"/>
      <c r="AC54" s="203"/>
      <c r="AD54" s="203"/>
      <c r="AE54" s="203"/>
      <c r="AF54" s="203"/>
      <c r="AG54" s="187"/>
      <c r="AH54" s="188"/>
      <c r="AI54" s="188"/>
      <c r="AJ54" s="188"/>
      <c r="AK54" s="188"/>
      <c r="AL54" s="188"/>
      <c r="AM54" s="188"/>
      <c r="AN54" s="188"/>
      <c r="AO54" s="188"/>
      <c r="AP54" s="188"/>
      <c r="AQ54" s="188"/>
      <c r="AR54" s="188"/>
      <c r="AS54" s="188"/>
      <c r="AT54" s="188"/>
      <c r="AU54" s="188"/>
      <c r="AV54" s="188"/>
      <c r="AW54" s="188"/>
      <c r="AX54" s="189"/>
    </row>
    <row r="55" spans="1:50" ht="26.25" customHeight="1">
      <c r="A55" s="177"/>
      <c r="B55" s="178"/>
      <c r="C55" s="151"/>
      <c r="D55" s="152"/>
      <c r="E55" s="152"/>
      <c r="F55" s="152"/>
      <c r="G55" s="153"/>
      <c r="H55" s="154"/>
      <c r="I55" s="154"/>
      <c r="J55" s="154"/>
      <c r="K55" s="154"/>
      <c r="L55" s="154"/>
      <c r="M55" s="154"/>
      <c r="N55" s="154"/>
      <c r="O55" s="154"/>
      <c r="P55" s="154"/>
      <c r="Q55" s="154"/>
      <c r="R55" s="154"/>
      <c r="S55" s="155"/>
      <c r="T55" s="156"/>
      <c r="U55" s="157"/>
      <c r="V55" s="157"/>
      <c r="W55" s="157"/>
      <c r="X55" s="157"/>
      <c r="Y55" s="157"/>
      <c r="Z55" s="157"/>
      <c r="AA55" s="157"/>
      <c r="AB55" s="157"/>
      <c r="AC55" s="157"/>
      <c r="AD55" s="157"/>
      <c r="AE55" s="157"/>
      <c r="AF55" s="157"/>
      <c r="AG55" s="190"/>
      <c r="AH55" s="191"/>
      <c r="AI55" s="191"/>
      <c r="AJ55" s="191"/>
      <c r="AK55" s="191"/>
      <c r="AL55" s="191"/>
      <c r="AM55" s="191"/>
      <c r="AN55" s="191"/>
      <c r="AO55" s="191"/>
      <c r="AP55" s="191"/>
      <c r="AQ55" s="191"/>
      <c r="AR55" s="191"/>
      <c r="AS55" s="191"/>
      <c r="AT55" s="191"/>
      <c r="AU55" s="191"/>
      <c r="AV55" s="191"/>
      <c r="AW55" s="191"/>
      <c r="AX55" s="192"/>
    </row>
    <row r="56" spans="1:50" ht="57" customHeight="1">
      <c r="A56" s="158" t="s">
        <v>103</v>
      </c>
      <c r="B56" s="159"/>
      <c r="C56" s="162" t="s">
        <v>104</v>
      </c>
      <c r="D56" s="163"/>
      <c r="E56" s="163"/>
      <c r="F56" s="164"/>
      <c r="G56" s="885" t="s">
        <v>1906</v>
      </c>
      <c r="H56" s="886"/>
      <c r="I56" s="886"/>
      <c r="J56" s="886"/>
      <c r="K56" s="886"/>
      <c r="L56" s="886"/>
      <c r="M56" s="886"/>
      <c r="N56" s="886"/>
      <c r="O56" s="886"/>
      <c r="P56" s="886"/>
      <c r="Q56" s="886"/>
      <c r="R56" s="886"/>
      <c r="S56" s="886"/>
      <c r="T56" s="886"/>
      <c r="U56" s="886"/>
      <c r="V56" s="886"/>
      <c r="W56" s="886"/>
      <c r="X56" s="886"/>
      <c r="Y56" s="886"/>
      <c r="Z56" s="886"/>
      <c r="AA56" s="886"/>
      <c r="AB56" s="886"/>
      <c r="AC56" s="886"/>
      <c r="AD56" s="886"/>
      <c r="AE56" s="886"/>
      <c r="AF56" s="886"/>
      <c r="AG56" s="886"/>
      <c r="AH56" s="886"/>
      <c r="AI56" s="886"/>
      <c r="AJ56" s="886"/>
      <c r="AK56" s="886"/>
      <c r="AL56" s="886"/>
      <c r="AM56" s="886"/>
      <c r="AN56" s="886"/>
      <c r="AO56" s="886"/>
      <c r="AP56" s="886"/>
      <c r="AQ56" s="886"/>
      <c r="AR56" s="886"/>
      <c r="AS56" s="886"/>
      <c r="AT56" s="886"/>
      <c r="AU56" s="886"/>
      <c r="AV56" s="886"/>
      <c r="AW56" s="886"/>
      <c r="AX56" s="887"/>
    </row>
    <row r="57" spans="1:50" ht="66.75" customHeight="1" thickBot="1">
      <c r="A57" s="160"/>
      <c r="B57" s="161"/>
      <c r="C57" s="168" t="s">
        <v>106</v>
      </c>
      <c r="D57" s="169"/>
      <c r="E57" s="169"/>
      <c r="F57" s="170"/>
      <c r="G57" s="874" t="s">
        <v>1905</v>
      </c>
      <c r="H57" s="875"/>
      <c r="I57" s="875"/>
      <c r="J57" s="875"/>
      <c r="K57" s="875"/>
      <c r="L57" s="875"/>
      <c r="M57" s="875"/>
      <c r="N57" s="875"/>
      <c r="O57" s="875"/>
      <c r="P57" s="875"/>
      <c r="Q57" s="875"/>
      <c r="R57" s="875"/>
      <c r="S57" s="875"/>
      <c r="T57" s="875"/>
      <c r="U57" s="875"/>
      <c r="V57" s="875"/>
      <c r="W57" s="875"/>
      <c r="X57" s="875"/>
      <c r="Y57" s="875"/>
      <c r="Z57" s="875"/>
      <c r="AA57" s="875"/>
      <c r="AB57" s="875"/>
      <c r="AC57" s="875"/>
      <c r="AD57" s="875"/>
      <c r="AE57" s="875"/>
      <c r="AF57" s="875"/>
      <c r="AG57" s="875"/>
      <c r="AH57" s="875"/>
      <c r="AI57" s="875"/>
      <c r="AJ57" s="875"/>
      <c r="AK57" s="875"/>
      <c r="AL57" s="875"/>
      <c r="AM57" s="875"/>
      <c r="AN57" s="875"/>
      <c r="AO57" s="875"/>
      <c r="AP57" s="875"/>
      <c r="AQ57" s="875"/>
      <c r="AR57" s="875"/>
      <c r="AS57" s="875"/>
      <c r="AT57" s="875"/>
      <c r="AU57" s="875"/>
      <c r="AV57" s="875"/>
      <c r="AW57" s="875"/>
      <c r="AX57" s="876"/>
    </row>
    <row r="58" spans="1:50" ht="21" customHeight="1">
      <c r="A58" s="139" t="s">
        <v>108</v>
      </c>
      <c r="B58" s="140"/>
      <c r="C58" s="140"/>
      <c r="D58" s="140"/>
      <c r="E58" s="140"/>
      <c r="F58" s="140"/>
      <c r="G58" s="140"/>
      <c r="H58" s="140"/>
      <c r="I58" s="140"/>
      <c r="J58" s="140"/>
      <c r="K58" s="140"/>
      <c r="L58" s="140"/>
      <c r="M58" s="140"/>
      <c r="N58" s="140"/>
      <c r="O58" s="140"/>
      <c r="P58" s="140"/>
      <c r="Q58" s="140"/>
      <c r="R58" s="140"/>
      <c r="S58" s="140"/>
      <c r="T58" s="140"/>
      <c r="U58" s="140"/>
      <c r="V58" s="140"/>
      <c r="W58" s="140"/>
      <c r="X58" s="140"/>
      <c r="Y58" s="140"/>
      <c r="Z58" s="140"/>
      <c r="AA58" s="140"/>
      <c r="AB58" s="140"/>
      <c r="AC58" s="140"/>
      <c r="AD58" s="140"/>
      <c r="AE58" s="140"/>
      <c r="AF58" s="140"/>
      <c r="AG58" s="140"/>
      <c r="AH58" s="140"/>
      <c r="AI58" s="140"/>
      <c r="AJ58" s="140"/>
      <c r="AK58" s="140"/>
      <c r="AL58" s="140"/>
      <c r="AM58" s="140"/>
      <c r="AN58" s="140"/>
      <c r="AO58" s="140"/>
      <c r="AP58" s="140"/>
      <c r="AQ58" s="140"/>
      <c r="AR58" s="140"/>
      <c r="AS58" s="140"/>
      <c r="AT58" s="140"/>
      <c r="AU58" s="140"/>
      <c r="AV58" s="140"/>
      <c r="AW58" s="140"/>
      <c r="AX58" s="141"/>
    </row>
    <row r="59" spans="1:50" ht="120" customHeight="1" thickBot="1">
      <c r="A59" s="120"/>
      <c r="B59" s="142"/>
      <c r="C59" s="142"/>
      <c r="D59" s="142"/>
      <c r="E59" s="142"/>
      <c r="F59" s="142"/>
      <c r="G59" s="142"/>
      <c r="H59" s="142"/>
      <c r="I59" s="142"/>
      <c r="J59" s="142"/>
      <c r="K59" s="142"/>
      <c r="L59" s="142"/>
      <c r="M59" s="142"/>
      <c r="N59" s="142"/>
      <c r="O59" s="142"/>
      <c r="P59" s="142"/>
      <c r="Q59" s="142"/>
      <c r="R59" s="142"/>
      <c r="S59" s="142"/>
      <c r="T59" s="142"/>
      <c r="U59" s="142"/>
      <c r="V59" s="142"/>
      <c r="W59" s="142"/>
      <c r="X59" s="142"/>
      <c r="Y59" s="142"/>
      <c r="Z59" s="142"/>
      <c r="AA59" s="142"/>
      <c r="AB59" s="142"/>
      <c r="AC59" s="142"/>
      <c r="AD59" s="142"/>
      <c r="AE59" s="142"/>
      <c r="AF59" s="142"/>
      <c r="AG59" s="142"/>
      <c r="AH59" s="142"/>
      <c r="AI59" s="142"/>
      <c r="AJ59" s="142"/>
      <c r="AK59" s="142"/>
      <c r="AL59" s="142"/>
      <c r="AM59" s="142"/>
      <c r="AN59" s="142"/>
      <c r="AO59" s="142"/>
      <c r="AP59" s="142"/>
      <c r="AQ59" s="142"/>
      <c r="AR59" s="142"/>
      <c r="AS59" s="142"/>
      <c r="AT59" s="142"/>
      <c r="AU59" s="142"/>
      <c r="AV59" s="142"/>
      <c r="AW59" s="142"/>
      <c r="AX59" s="143"/>
    </row>
    <row r="60" spans="1:50" ht="21" customHeight="1">
      <c r="A60" s="144" t="s">
        <v>109</v>
      </c>
      <c r="B60" s="145"/>
      <c r="C60" s="145"/>
      <c r="D60" s="145"/>
      <c r="E60" s="145"/>
      <c r="F60" s="145"/>
      <c r="G60" s="145"/>
      <c r="H60" s="145"/>
      <c r="I60" s="145"/>
      <c r="J60" s="145"/>
      <c r="K60" s="145"/>
      <c r="L60" s="145"/>
      <c r="M60" s="145"/>
      <c r="N60" s="145"/>
      <c r="O60" s="145"/>
      <c r="P60" s="145"/>
      <c r="Q60" s="145"/>
      <c r="R60" s="145"/>
      <c r="S60" s="145"/>
      <c r="T60" s="145"/>
      <c r="U60" s="145"/>
      <c r="V60" s="145"/>
      <c r="W60" s="145"/>
      <c r="X60" s="145"/>
      <c r="Y60" s="145"/>
      <c r="Z60" s="145"/>
      <c r="AA60" s="145"/>
      <c r="AB60" s="145"/>
      <c r="AC60" s="145"/>
      <c r="AD60" s="145"/>
      <c r="AE60" s="145"/>
      <c r="AF60" s="145"/>
      <c r="AG60" s="145"/>
      <c r="AH60" s="145"/>
      <c r="AI60" s="145"/>
      <c r="AJ60" s="145"/>
      <c r="AK60" s="145"/>
      <c r="AL60" s="145"/>
      <c r="AM60" s="145"/>
      <c r="AN60" s="145"/>
      <c r="AO60" s="145"/>
      <c r="AP60" s="145"/>
      <c r="AQ60" s="145"/>
      <c r="AR60" s="145"/>
      <c r="AS60" s="145"/>
      <c r="AT60" s="145"/>
      <c r="AU60" s="145"/>
      <c r="AV60" s="145"/>
      <c r="AW60" s="145"/>
      <c r="AX60" s="146"/>
    </row>
    <row r="61" spans="1:50" ht="120" customHeight="1" thickBot="1">
      <c r="A61" s="120"/>
      <c r="B61" s="142"/>
      <c r="C61" s="142"/>
      <c r="D61" s="142"/>
      <c r="E61" s="147"/>
      <c r="F61" s="148"/>
      <c r="G61" s="149"/>
      <c r="H61" s="149"/>
      <c r="I61" s="149"/>
      <c r="J61" s="149"/>
      <c r="K61" s="149"/>
      <c r="L61" s="149"/>
      <c r="M61" s="149"/>
      <c r="N61" s="149"/>
      <c r="O61" s="149"/>
      <c r="P61" s="149"/>
      <c r="Q61" s="149"/>
      <c r="R61" s="149"/>
      <c r="S61" s="149"/>
      <c r="T61" s="149"/>
      <c r="U61" s="149"/>
      <c r="V61" s="149"/>
      <c r="W61" s="149"/>
      <c r="X61" s="149"/>
      <c r="Y61" s="149"/>
      <c r="Z61" s="149"/>
      <c r="AA61" s="149"/>
      <c r="AB61" s="149"/>
      <c r="AC61" s="149"/>
      <c r="AD61" s="149"/>
      <c r="AE61" s="149"/>
      <c r="AF61" s="149"/>
      <c r="AG61" s="149"/>
      <c r="AH61" s="149"/>
      <c r="AI61" s="149"/>
      <c r="AJ61" s="149"/>
      <c r="AK61" s="149"/>
      <c r="AL61" s="149"/>
      <c r="AM61" s="149"/>
      <c r="AN61" s="149"/>
      <c r="AO61" s="149"/>
      <c r="AP61" s="149"/>
      <c r="AQ61" s="149"/>
      <c r="AR61" s="149"/>
      <c r="AS61" s="149"/>
      <c r="AT61" s="149"/>
      <c r="AU61" s="149"/>
      <c r="AV61" s="149"/>
      <c r="AW61" s="149"/>
      <c r="AX61" s="150"/>
    </row>
    <row r="62" spans="1:50" ht="21" customHeight="1">
      <c r="A62" s="144" t="s">
        <v>110</v>
      </c>
      <c r="B62" s="145"/>
      <c r="C62" s="145"/>
      <c r="D62" s="145"/>
      <c r="E62" s="145"/>
      <c r="F62" s="145"/>
      <c r="G62" s="145"/>
      <c r="H62" s="145"/>
      <c r="I62" s="145"/>
      <c r="J62" s="145"/>
      <c r="K62" s="145"/>
      <c r="L62" s="145"/>
      <c r="M62" s="145"/>
      <c r="N62" s="145"/>
      <c r="O62" s="145"/>
      <c r="P62" s="145"/>
      <c r="Q62" s="145"/>
      <c r="R62" s="145"/>
      <c r="S62" s="145"/>
      <c r="T62" s="145"/>
      <c r="U62" s="145"/>
      <c r="V62" s="145"/>
      <c r="W62" s="145"/>
      <c r="X62" s="145"/>
      <c r="Y62" s="145"/>
      <c r="Z62" s="145"/>
      <c r="AA62" s="145"/>
      <c r="AB62" s="145"/>
      <c r="AC62" s="145"/>
      <c r="AD62" s="145"/>
      <c r="AE62" s="145"/>
      <c r="AF62" s="145"/>
      <c r="AG62" s="145"/>
      <c r="AH62" s="145"/>
      <c r="AI62" s="145"/>
      <c r="AJ62" s="145"/>
      <c r="AK62" s="145"/>
      <c r="AL62" s="145"/>
      <c r="AM62" s="145"/>
      <c r="AN62" s="145"/>
      <c r="AO62" s="145"/>
      <c r="AP62" s="145"/>
      <c r="AQ62" s="145"/>
      <c r="AR62" s="145"/>
      <c r="AS62" s="145"/>
      <c r="AT62" s="145"/>
      <c r="AU62" s="145"/>
      <c r="AV62" s="145"/>
      <c r="AW62" s="145"/>
      <c r="AX62" s="146"/>
    </row>
    <row r="63" spans="1:50" ht="99.95" customHeight="1" thickBot="1">
      <c r="A63" s="120"/>
      <c r="B63" s="121"/>
      <c r="C63" s="121"/>
      <c r="D63" s="121"/>
      <c r="E63" s="122"/>
      <c r="F63" s="121"/>
      <c r="G63" s="121"/>
      <c r="H63" s="121"/>
      <c r="I63" s="121"/>
      <c r="J63" s="121"/>
      <c r="K63" s="121"/>
      <c r="L63" s="121"/>
      <c r="M63" s="121"/>
      <c r="N63" s="121"/>
      <c r="O63" s="121"/>
      <c r="P63" s="121"/>
      <c r="Q63" s="121"/>
      <c r="R63" s="121"/>
      <c r="S63" s="121"/>
      <c r="T63" s="121"/>
      <c r="U63" s="121"/>
      <c r="V63" s="121"/>
      <c r="W63" s="121"/>
      <c r="X63" s="121"/>
      <c r="Y63" s="121"/>
      <c r="Z63" s="121"/>
      <c r="AA63" s="121"/>
      <c r="AB63" s="121"/>
      <c r="AC63" s="121"/>
      <c r="AD63" s="121"/>
      <c r="AE63" s="121"/>
      <c r="AF63" s="121"/>
      <c r="AG63" s="121"/>
      <c r="AH63" s="121"/>
      <c r="AI63" s="121"/>
      <c r="AJ63" s="121"/>
      <c r="AK63" s="121"/>
      <c r="AL63" s="121"/>
      <c r="AM63" s="121"/>
      <c r="AN63" s="121"/>
      <c r="AO63" s="121"/>
      <c r="AP63" s="121"/>
      <c r="AQ63" s="121"/>
      <c r="AR63" s="121"/>
      <c r="AS63" s="121"/>
      <c r="AT63" s="121"/>
      <c r="AU63" s="121"/>
      <c r="AV63" s="121"/>
      <c r="AW63" s="121"/>
      <c r="AX63" s="123"/>
    </row>
    <row r="64" spans="1:50" ht="21" customHeight="1">
      <c r="A64" s="124" t="s">
        <v>111</v>
      </c>
      <c r="B64" s="125"/>
      <c r="C64" s="125"/>
      <c r="D64" s="125"/>
      <c r="E64" s="125"/>
      <c r="F64" s="125"/>
      <c r="G64" s="125"/>
      <c r="H64" s="125"/>
      <c r="I64" s="125"/>
      <c r="J64" s="125"/>
      <c r="K64" s="125"/>
      <c r="L64" s="125"/>
      <c r="M64" s="125"/>
      <c r="N64" s="125"/>
      <c r="O64" s="125"/>
      <c r="P64" s="125"/>
      <c r="Q64" s="125"/>
      <c r="R64" s="125"/>
      <c r="S64" s="125"/>
      <c r="T64" s="125"/>
      <c r="U64" s="125"/>
      <c r="V64" s="125"/>
      <c r="W64" s="125"/>
      <c r="X64" s="125"/>
      <c r="Y64" s="125"/>
      <c r="Z64" s="125"/>
      <c r="AA64" s="125"/>
      <c r="AB64" s="125"/>
      <c r="AC64" s="125"/>
      <c r="AD64" s="125"/>
      <c r="AE64" s="125"/>
      <c r="AF64" s="125"/>
      <c r="AG64" s="125"/>
      <c r="AH64" s="125"/>
      <c r="AI64" s="125"/>
      <c r="AJ64" s="125"/>
      <c r="AK64" s="125"/>
      <c r="AL64" s="125"/>
      <c r="AM64" s="125"/>
      <c r="AN64" s="125"/>
      <c r="AO64" s="125"/>
      <c r="AP64" s="125"/>
      <c r="AQ64" s="125"/>
      <c r="AR64" s="125"/>
      <c r="AS64" s="125"/>
      <c r="AT64" s="125"/>
      <c r="AU64" s="125"/>
      <c r="AV64" s="125"/>
      <c r="AW64" s="125"/>
      <c r="AX64" s="126"/>
    </row>
    <row r="65" spans="1:50" ht="99.95" customHeight="1" thickBot="1">
      <c r="A65" s="127"/>
      <c r="B65" s="128"/>
      <c r="C65" s="128"/>
      <c r="D65" s="128"/>
      <c r="E65" s="128"/>
      <c r="F65" s="128"/>
      <c r="G65" s="128"/>
      <c r="H65" s="128"/>
      <c r="I65" s="128"/>
      <c r="J65" s="128"/>
      <c r="K65" s="128"/>
      <c r="L65" s="128"/>
      <c r="M65" s="128"/>
      <c r="N65" s="128"/>
      <c r="O65" s="128"/>
      <c r="P65" s="128"/>
      <c r="Q65" s="128"/>
      <c r="R65" s="128"/>
      <c r="S65" s="128"/>
      <c r="T65" s="128"/>
      <c r="U65" s="128"/>
      <c r="V65" s="128"/>
      <c r="W65" s="128"/>
      <c r="X65" s="128"/>
      <c r="Y65" s="128"/>
      <c r="Z65" s="128"/>
      <c r="AA65" s="128"/>
      <c r="AB65" s="128"/>
      <c r="AC65" s="128"/>
      <c r="AD65" s="128"/>
      <c r="AE65" s="128"/>
      <c r="AF65" s="128"/>
      <c r="AG65" s="128"/>
      <c r="AH65" s="128"/>
      <c r="AI65" s="128"/>
      <c r="AJ65" s="128"/>
      <c r="AK65" s="128"/>
      <c r="AL65" s="128"/>
      <c r="AM65" s="128"/>
      <c r="AN65" s="128"/>
      <c r="AO65" s="128"/>
      <c r="AP65" s="128"/>
      <c r="AQ65" s="128"/>
      <c r="AR65" s="128"/>
      <c r="AS65" s="128"/>
      <c r="AT65" s="128"/>
      <c r="AU65" s="128"/>
      <c r="AV65" s="128"/>
      <c r="AW65" s="128"/>
      <c r="AX65" s="129"/>
    </row>
    <row r="66" spans="1:50" ht="19.7" customHeight="1">
      <c r="A66" s="130" t="s">
        <v>112</v>
      </c>
      <c r="B66" s="131"/>
      <c r="C66" s="131"/>
      <c r="D66" s="131"/>
      <c r="E66" s="131"/>
      <c r="F66" s="131"/>
      <c r="G66" s="131"/>
      <c r="H66" s="131"/>
      <c r="I66" s="131"/>
      <c r="J66" s="131"/>
      <c r="K66" s="131"/>
      <c r="L66" s="131"/>
      <c r="M66" s="131"/>
      <c r="N66" s="131"/>
      <c r="O66" s="131"/>
      <c r="P66" s="131"/>
      <c r="Q66" s="131"/>
      <c r="R66" s="131"/>
      <c r="S66" s="131"/>
      <c r="T66" s="131"/>
      <c r="U66" s="131"/>
      <c r="V66" s="131"/>
      <c r="W66" s="131"/>
      <c r="X66" s="131"/>
      <c r="Y66" s="131"/>
      <c r="Z66" s="131"/>
      <c r="AA66" s="131"/>
      <c r="AB66" s="131"/>
      <c r="AC66" s="131"/>
      <c r="AD66" s="131"/>
      <c r="AE66" s="131"/>
      <c r="AF66" s="131"/>
      <c r="AG66" s="131"/>
      <c r="AH66" s="131"/>
      <c r="AI66" s="131"/>
      <c r="AJ66" s="131"/>
      <c r="AK66" s="131"/>
      <c r="AL66" s="131"/>
      <c r="AM66" s="131"/>
      <c r="AN66" s="131"/>
      <c r="AO66" s="131"/>
      <c r="AP66" s="131"/>
      <c r="AQ66" s="131"/>
      <c r="AR66" s="131"/>
      <c r="AS66" s="131"/>
      <c r="AT66" s="131"/>
      <c r="AU66" s="131"/>
      <c r="AV66" s="131"/>
      <c r="AW66" s="131"/>
      <c r="AX66" s="132"/>
    </row>
    <row r="67" spans="1:50" ht="19.899999999999999" customHeight="1" thickBot="1">
      <c r="A67" s="133"/>
      <c r="B67" s="134"/>
      <c r="C67" s="115" t="s">
        <v>113</v>
      </c>
      <c r="D67" s="135"/>
      <c r="E67" s="135"/>
      <c r="F67" s="135"/>
      <c r="G67" s="135"/>
      <c r="H67" s="135"/>
      <c r="I67" s="135"/>
      <c r="J67" s="136"/>
      <c r="K67" s="299" t="s">
        <v>1904</v>
      </c>
      <c r="L67" s="294"/>
      <c r="M67" s="294"/>
      <c r="N67" s="294"/>
      <c r="O67" s="294"/>
      <c r="P67" s="294"/>
      <c r="Q67" s="294"/>
      <c r="R67" s="295"/>
      <c r="S67" s="115" t="s">
        <v>114</v>
      </c>
      <c r="T67" s="135"/>
      <c r="U67" s="135"/>
      <c r="V67" s="135"/>
      <c r="W67" s="135"/>
      <c r="X67" s="135"/>
      <c r="Y67" s="135"/>
      <c r="Z67" s="136"/>
      <c r="AA67" s="299" t="s">
        <v>1904</v>
      </c>
      <c r="AB67" s="294"/>
      <c r="AC67" s="294"/>
      <c r="AD67" s="294"/>
      <c r="AE67" s="294"/>
      <c r="AF67" s="294"/>
      <c r="AG67" s="294"/>
      <c r="AH67" s="295"/>
      <c r="AI67" s="115" t="s">
        <v>115</v>
      </c>
      <c r="AJ67" s="116"/>
      <c r="AK67" s="116"/>
      <c r="AL67" s="116"/>
      <c r="AM67" s="116"/>
      <c r="AN67" s="116"/>
      <c r="AO67" s="116"/>
      <c r="AP67" s="117"/>
      <c r="AQ67" s="299" t="s">
        <v>1904</v>
      </c>
      <c r="AR67" s="294"/>
      <c r="AS67" s="294"/>
      <c r="AT67" s="294"/>
      <c r="AU67" s="294"/>
      <c r="AV67" s="294"/>
      <c r="AW67" s="294"/>
      <c r="AX67" s="295"/>
    </row>
  </sheetData>
  <mergeCells count="256">
    <mergeCell ref="A6:F6"/>
    <mergeCell ref="G6:X6"/>
    <mergeCell ref="Y6:AD6"/>
    <mergeCell ref="AE6:AX6"/>
    <mergeCell ref="A7:F7"/>
    <mergeCell ref="G7:AX7"/>
    <mergeCell ref="AJ1:AP1"/>
    <mergeCell ref="AQ1:AX1"/>
    <mergeCell ref="A2:AN2"/>
    <mergeCell ref="AO2:AX2"/>
    <mergeCell ref="A3:F3"/>
    <mergeCell ref="G3:X3"/>
    <mergeCell ref="Y3:AD3"/>
    <mergeCell ref="AE3:AP3"/>
    <mergeCell ref="AQ3:AX3"/>
    <mergeCell ref="A4:F4"/>
    <mergeCell ref="G4:X4"/>
    <mergeCell ref="Y4:AD4"/>
    <mergeCell ref="AE4:AP4"/>
    <mergeCell ref="AQ4:AX4"/>
    <mergeCell ref="A5:F5"/>
    <mergeCell ref="G5:X5"/>
    <mergeCell ref="Y5:AD5"/>
    <mergeCell ref="AE5:AX5"/>
    <mergeCell ref="A8:F8"/>
    <mergeCell ref="G8:AX8"/>
    <mergeCell ref="A9:F9"/>
    <mergeCell ref="G9:AX9"/>
    <mergeCell ref="A10:F18"/>
    <mergeCell ref="G10:O10"/>
    <mergeCell ref="P10:V10"/>
    <mergeCell ref="W10:AC10"/>
    <mergeCell ref="AD10:AJ10"/>
    <mergeCell ref="AK10:AQ10"/>
    <mergeCell ref="I14:O14"/>
    <mergeCell ref="P14:V14"/>
    <mergeCell ref="W14:AC14"/>
    <mergeCell ref="AD14:AJ14"/>
    <mergeCell ref="AK14:AQ14"/>
    <mergeCell ref="AR14:AX14"/>
    <mergeCell ref="AR10:AX10"/>
    <mergeCell ref="G11:H16"/>
    <mergeCell ref="I11:O11"/>
    <mergeCell ref="P11:V11"/>
    <mergeCell ref="W11:AC11"/>
    <mergeCell ref="AD11:AJ11"/>
    <mergeCell ref="AK11:AQ11"/>
    <mergeCell ref="AR11:AX11"/>
    <mergeCell ref="I12:O12"/>
    <mergeCell ref="P12:V12"/>
    <mergeCell ref="W12:AC12"/>
    <mergeCell ref="AD12:AJ12"/>
    <mergeCell ref="AK12:AQ12"/>
    <mergeCell ref="AR12:AX12"/>
    <mergeCell ref="I13:O13"/>
    <mergeCell ref="P13:V13"/>
    <mergeCell ref="W13:AC13"/>
    <mergeCell ref="AD13:AJ13"/>
    <mergeCell ref="AK13:AQ13"/>
    <mergeCell ref="AR13:AX13"/>
    <mergeCell ref="I15:O15"/>
    <mergeCell ref="P15:V15"/>
    <mergeCell ref="W15:AC15"/>
    <mergeCell ref="AD15:AJ15"/>
    <mergeCell ref="AK15:AQ15"/>
    <mergeCell ref="AR15:AX15"/>
    <mergeCell ref="I16:O16"/>
    <mergeCell ref="P16:V16"/>
    <mergeCell ref="W16:AC16"/>
    <mergeCell ref="AD16:AJ16"/>
    <mergeCell ref="AK16:AQ16"/>
    <mergeCell ref="AR16:AX16"/>
    <mergeCell ref="G19:X19"/>
    <mergeCell ref="Y19:AA19"/>
    <mergeCell ref="AB19:AD19"/>
    <mergeCell ref="AE19:AI19"/>
    <mergeCell ref="AJ19:AN19"/>
    <mergeCell ref="AB21:AD21"/>
    <mergeCell ref="G17:O17"/>
    <mergeCell ref="P17:V17"/>
    <mergeCell ref="W17:AC17"/>
    <mergeCell ref="AD17:AJ17"/>
    <mergeCell ref="AK17:AQ17"/>
    <mergeCell ref="AO19:AS19"/>
    <mergeCell ref="AJ20:AN20"/>
    <mergeCell ref="AR17:AX17"/>
    <mergeCell ref="G18:O18"/>
    <mergeCell ref="P18:V18"/>
    <mergeCell ref="W18:AC18"/>
    <mergeCell ref="AD18:AJ18"/>
    <mergeCell ref="AK18:AQ18"/>
    <mergeCell ref="AR18:AX18"/>
    <mergeCell ref="AT19:AX19"/>
    <mergeCell ref="G20:X22"/>
    <mergeCell ref="Y20:AA20"/>
    <mergeCell ref="AB20:AD20"/>
    <mergeCell ref="A26:F28"/>
    <mergeCell ref="G26:X26"/>
    <mergeCell ref="Y26:AA26"/>
    <mergeCell ref="AB26:AD26"/>
    <mergeCell ref="AE26:AI26"/>
    <mergeCell ref="AE21:AI21"/>
    <mergeCell ref="AJ21:AN21"/>
    <mergeCell ref="AO21:AS21"/>
    <mergeCell ref="AT21:AX21"/>
    <mergeCell ref="Y22:AA22"/>
    <mergeCell ref="AB22:AD22"/>
    <mergeCell ref="AE22:AI22"/>
    <mergeCell ref="AJ22:AN22"/>
    <mergeCell ref="AO22:AS22"/>
    <mergeCell ref="AT22:AX22"/>
    <mergeCell ref="AJ24:AN24"/>
    <mergeCell ref="AJ27:AN27"/>
    <mergeCell ref="AO27:AS27"/>
    <mergeCell ref="AO23:AS23"/>
    <mergeCell ref="AT23:AX23"/>
    <mergeCell ref="AO24:AS24"/>
    <mergeCell ref="AT24:AX24"/>
    <mergeCell ref="AO25:AS25"/>
    <mergeCell ref="AT25:AX25"/>
    <mergeCell ref="AO20:AS20"/>
    <mergeCell ref="AT20:AX20"/>
    <mergeCell ref="Y21:AA21"/>
    <mergeCell ref="A19:F22"/>
    <mergeCell ref="AE20:AI20"/>
    <mergeCell ref="A23:F25"/>
    <mergeCell ref="AT27:AX27"/>
    <mergeCell ref="G27:X28"/>
    <mergeCell ref="Y27:AA27"/>
    <mergeCell ref="AB27:AD27"/>
    <mergeCell ref="AE27:AI27"/>
    <mergeCell ref="G23:X23"/>
    <mergeCell ref="Y23:AA23"/>
    <mergeCell ref="AB23:AD23"/>
    <mergeCell ref="AE23:AI23"/>
    <mergeCell ref="AJ23:AN23"/>
    <mergeCell ref="AB25:AD25"/>
    <mergeCell ref="AE25:AI25"/>
    <mergeCell ref="AJ25:AN25"/>
    <mergeCell ref="AJ26:AN26"/>
    <mergeCell ref="G24:X25"/>
    <mergeCell ref="Y24:AA24"/>
    <mergeCell ref="AB24:AD24"/>
    <mergeCell ref="AE24:AI24"/>
    <mergeCell ref="Y28:AA28"/>
    <mergeCell ref="AB28:AD28"/>
    <mergeCell ref="AE28:AI28"/>
    <mergeCell ref="AJ28:AN28"/>
    <mergeCell ref="AO28:AS28"/>
    <mergeCell ref="AT28:AX28"/>
    <mergeCell ref="Y25:AA25"/>
    <mergeCell ref="AO26:AS26"/>
    <mergeCell ref="AT26:AX26"/>
    <mergeCell ref="C36:K36"/>
    <mergeCell ref="L36:Q36"/>
    <mergeCell ref="R36:W36"/>
    <mergeCell ref="X36:AX36"/>
    <mergeCell ref="A29:B36"/>
    <mergeCell ref="C29:K29"/>
    <mergeCell ref="L29:Q29"/>
    <mergeCell ref="R29:W29"/>
    <mergeCell ref="X29:AX29"/>
    <mergeCell ref="C30:K30"/>
    <mergeCell ref="L30:Q30"/>
    <mergeCell ref="R30:W30"/>
    <mergeCell ref="X30:AX30"/>
    <mergeCell ref="C31:K31"/>
    <mergeCell ref="L31:Q31"/>
    <mergeCell ref="R31:W31"/>
    <mergeCell ref="X31:AX31"/>
    <mergeCell ref="C32:K32"/>
    <mergeCell ref="L32:Q32"/>
    <mergeCell ref="R32:W32"/>
    <mergeCell ref="X32:AX32"/>
    <mergeCell ref="C33:K33"/>
    <mergeCell ref="L33:Q33"/>
    <mergeCell ref="R33:W33"/>
    <mergeCell ref="X33:AX33"/>
    <mergeCell ref="C34:K34"/>
    <mergeCell ref="L34:Q34"/>
    <mergeCell ref="R34:W34"/>
    <mergeCell ref="X34:AX34"/>
    <mergeCell ref="C35:K35"/>
    <mergeCell ref="L35:Q35"/>
    <mergeCell ref="R35:W35"/>
    <mergeCell ref="X35:AX35"/>
    <mergeCell ref="A38:AX38"/>
    <mergeCell ref="C39:AC39"/>
    <mergeCell ref="AD39:AF39"/>
    <mergeCell ref="AG39:AX39"/>
    <mergeCell ref="A40:B42"/>
    <mergeCell ref="C40:AC40"/>
    <mergeCell ref="AD40:AF40"/>
    <mergeCell ref="AG40:AX42"/>
    <mergeCell ref="C41:AC41"/>
    <mergeCell ref="AD41:AF41"/>
    <mergeCell ref="C42:AC42"/>
    <mergeCell ref="AD42:AF42"/>
    <mergeCell ref="A43:B48"/>
    <mergeCell ref="C43:AC43"/>
    <mergeCell ref="AD43:AF43"/>
    <mergeCell ref="AG43:AX48"/>
    <mergeCell ref="C44:AC44"/>
    <mergeCell ref="AD44:AF44"/>
    <mergeCell ref="C45:AC45"/>
    <mergeCell ref="AD45:AF45"/>
    <mergeCell ref="A60:AX60"/>
    <mergeCell ref="A58:AX58"/>
    <mergeCell ref="A59:AX59"/>
    <mergeCell ref="AD52:AF52"/>
    <mergeCell ref="AG52:AX55"/>
    <mergeCell ref="C53:F53"/>
    <mergeCell ref="G53:S53"/>
    <mergeCell ref="T53:AF53"/>
    <mergeCell ref="C54:F54"/>
    <mergeCell ref="G54:S54"/>
    <mergeCell ref="T54:AF54"/>
    <mergeCell ref="C55:F55"/>
    <mergeCell ref="G55:S55"/>
    <mergeCell ref="T55:AF55"/>
    <mergeCell ref="A61:E61"/>
    <mergeCell ref="F61:AX61"/>
    <mergeCell ref="A62:AX62"/>
    <mergeCell ref="C46:AC46"/>
    <mergeCell ref="AD46:AF46"/>
    <mergeCell ref="C47:AC47"/>
    <mergeCell ref="AD47:AF47"/>
    <mergeCell ref="C48:AC48"/>
    <mergeCell ref="AD48:AF48"/>
    <mergeCell ref="A49:B51"/>
    <mergeCell ref="C49:AC49"/>
    <mergeCell ref="AD49:AF49"/>
    <mergeCell ref="AG49:AX51"/>
    <mergeCell ref="C50:AC50"/>
    <mergeCell ref="AD50:AF50"/>
    <mergeCell ref="C51:AC51"/>
    <mergeCell ref="AD51:AF51"/>
    <mergeCell ref="A56:B57"/>
    <mergeCell ref="C56:F56"/>
    <mergeCell ref="G56:AX56"/>
    <mergeCell ref="C57:F57"/>
    <mergeCell ref="G57:AX57"/>
    <mergeCell ref="A52:B55"/>
    <mergeCell ref="C52:AC52"/>
    <mergeCell ref="AI67:AP67"/>
    <mergeCell ref="AQ67:AX67"/>
    <mergeCell ref="A63:E63"/>
    <mergeCell ref="F63:AX63"/>
    <mergeCell ref="A64:AX64"/>
    <mergeCell ref="A65:AX65"/>
    <mergeCell ref="A66:AX66"/>
    <mergeCell ref="A67:B67"/>
    <mergeCell ref="C67:J67"/>
    <mergeCell ref="K67:R67"/>
    <mergeCell ref="S67:Z67"/>
    <mergeCell ref="AA67:AH67"/>
  </mergeCells>
  <phoneticPr fontId="24"/>
  <pageMargins left="0.62992125984251968" right="0.39370078740157483" top="0.59055118110236227" bottom="0.39370078740157483" header="0.51181102362204722" footer="0.51181102362204722"/>
  <pageSetup paperSize="9" scale="70" fitToHeight="4" orientation="portrait" horizontalDpi="4294967292" r:id="rId1"/>
  <headerFooter alignWithMargins="0">
    <oddFooter>&amp;C&amp;P</oddFooter>
  </headerFooter>
  <rowBreaks count="1" manualBreakCount="1">
    <brk id="36" max="49" man="1"/>
  </rowBreak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dimension ref="A1:BC67"/>
  <sheetViews>
    <sheetView view="pageBreakPreview" zoomScale="70" zoomScaleNormal="75" zoomScaleSheetLayoutView="70" workbookViewId="0">
      <selection activeCell="BA35" sqref="BA35"/>
    </sheetView>
  </sheetViews>
  <sheetFormatPr defaultRowHeight="13.5"/>
  <cols>
    <col min="1" max="50" width="2.625" style="1" customWidth="1"/>
    <col min="51" max="57" width="2.25" style="1" customWidth="1"/>
    <col min="58" max="16384" width="9" style="1"/>
  </cols>
  <sheetData>
    <row r="1" spans="1:50" ht="21.75" customHeight="1" thickBot="1">
      <c r="AJ1" s="499" t="s">
        <v>0</v>
      </c>
      <c r="AK1" s="499"/>
      <c r="AL1" s="499"/>
      <c r="AM1" s="499"/>
      <c r="AN1" s="499"/>
      <c r="AO1" s="499"/>
      <c r="AP1" s="499"/>
      <c r="AQ1" s="2754" t="str">
        <f ca="1">RIGHT(CELL("filename",AQ1),LEN(CELL("filename",AQ1))-FIND("]",CELL("filename",AQ1)))</f>
        <v>171</v>
      </c>
      <c r="AR1" s="500"/>
      <c r="AS1" s="500"/>
      <c r="AT1" s="500"/>
      <c r="AU1" s="500"/>
      <c r="AV1" s="500"/>
      <c r="AW1" s="500"/>
      <c r="AX1" s="500"/>
    </row>
    <row r="2" spans="1:50" ht="21" customHeight="1" thickBot="1">
      <c r="A2" s="501" t="s">
        <v>1</v>
      </c>
      <c r="B2" s="502"/>
      <c r="C2" s="502"/>
      <c r="D2" s="502"/>
      <c r="E2" s="502"/>
      <c r="F2" s="502"/>
      <c r="G2" s="502"/>
      <c r="H2" s="502"/>
      <c r="I2" s="502"/>
      <c r="J2" s="502"/>
      <c r="K2" s="502"/>
      <c r="L2" s="502"/>
      <c r="M2" s="502"/>
      <c r="N2" s="502"/>
      <c r="O2" s="502"/>
      <c r="P2" s="502"/>
      <c r="Q2" s="502"/>
      <c r="R2" s="502"/>
      <c r="S2" s="502"/>
      <c r="T2" s="502"/>
      <c r="U2" s="502"/>
      <c r="V2" s="502"/>
      <c r="W2" s="502"/>
      <c r="X2" s="502"/>
      <c r="Y2" s="502"/>
      <c r="Z2" s="502"/>
      <c r="AA2" s="502"/>
      <c r="AB2" s="502"/>
      <c r="AC2" s="502"/>
      <c r="AD2" s="502"/>
      <c r="AE2" s="502"/>
      <c r="AF2" s="502"/>
      <c r="AG2" s="502"/>
      <c r="AH2" s="502"/>
      <c r="AI2" s="502"/>
      <c r="AJ2" s="502"/>
      <c r="AK2" s="502"/>
      <c r="AL2" s="502"/>
      <c r="AM2" s="502"/>
      <c r="AN2" s="502"/>
      <c r="AO2" s="503" t="s">
        <v>2</v>
      </c>
      <c r="AP2" s="504"/>
      <c r="AQ2" s="504"/>
      <c r="AR2" s="504"/>
      <c r="AS2" s="504"/>
      <c r="AT2" s="504"/>
      <c r="AU2" s="504"/>
      <c r="AV2" s="504"/>
      <c r="AW2" s="504"/>
      <c r="AX2" s="505"/>
    </row>
    <row r="3" spans="1:50" ht="25.15" customHeight="1">
      <c r="A3" s="506" t="s">
        <v>3</v>
      </c>
      <c r="B3" s="507"/>
      <c r="C3" s="507"/>
      <c r="D3" s="507"/>
      <c r="E3" s="507"/>
      <c r="F3" s="507"/>
      <c r="G3" s="938" t="s">
        <v>1929</v>
      </c>
      <c r="H3" s="939"/>
      <c r="I3" s="939"/>
      <c r="J3" s="939"/>
      <c r="K3" s="939"/>
      <c r="L3" s="939"/>
      <c r="M3" s="939"/>
      <c r="N3" s="939"/>
      <c r="O3" s="939"/>
      <c r="P3" s="939"/>
      <c r="Q3" s="939"/>
      <c r="R3" s="939"/>
      <c r="S3" s="939"/>
      <c r="T3" s="939"/>
      <c r="U3" s="939"/>
      <c r="V3" s="939"/>
      <c r="W3" s="939"/>
      <c r="X3" s="940"/>
      <c r="Y3" s="510" t="s">
        <v>161</v>
      </c>
      <c r="Z3" s="511"/>
      <c r="AA3" s="511"/>
      <c r="AB3" s="511"/>
      <c r="AC3" s="511"/>
      <c r="AD3" s="512"/>
      <c r="AE3" s="511" t="s">
        <v>271</v>
      </c>
      <c r="AF3" s="511"/>
      <c r="AG3" s="511"/>
      <c r="AH3" s="511"/>
      <c r="AI3" s="511"/>
      <c r="AJ3" s="511"/>
      <c r="AK3" s="511"/>
      <c r="AL3" s="511"/>
      <c r="AM3" s="511"/>
      <c r="AN3" s="511"/>
      <c r="AO3" s="511"/>
      <c r="AP3" s="512"/>
      <c r="AQ3" s="515" t="s">
        <v>7</v>
      </c>
      <c r="AR3" s="511"/>
      <c r="AS3" s="511"/>
      <c r="AT3" s="511"/>
      <c r="AU3" s="511"/>
      <c r="AV3" s="511"/>
      <c r="AW3" s="511"/>
      <c r="AX3" s="682"/>
    </row>
    <row r="4" spans="1:50" ht="30" customHeight="1">
      <c r="A4" s="474" t="s">
        <v>8</v>
      </c>
      <c r="B4" s="475"/>
      <c r="C4" s="475"/>
      <c r="D4" s="475"/>
      <c r="E4" s="475"/>
      <c r="F4" s="476"/>
      <c r="G4" s="477" t="s">
        <v>1881</v>
      </c>
      <c r="H4" s="478"/>
      <c r="I4" s="478"/>
      <c r="J4" s="478"/>
      <c r="K4" s="478"/>
      <c r="L4" s="478"/>
      <c r="M4" s="478"/>
      <c r="N4" s="478"/>
      <c r="O4" s="478"/>
      <c r="P4" s="478"/>
      <c r="Q4" s="478"/>
      <c r="R4" s="478"/>
      <c r="S4" s="478"/>
      <c r="T4" s="478"/>
      <c r="U4" s="478"/>
      <c r="V4" s="371"/>
      <c r="W4" s="371"/>
      <c r="X4" s="371"/>
      <c r="Y4" s="480" t="s">
        <v>10</v>
      </c>
      <c r="Z4" s="481"/>
      <c r="AA4" s="481"/>
      <c r="AB4" s="481"/>
      <c r="AC4" s="481"/>
      <c r="AD4" s="482"/>
      <c r="AE4" s="481" t="s">
        <v>304</v>
      </c>
      <c r="AF4" s="481"/>
      <c r="AG4" s="481"/>
      <c r="AH4" s="481"/>
      <c r="AI4" s="481"/>
      <c r="AJ4" s="481"/>
      <c r="AK4" s="481"/>
      <c r="AL4" s="481"/>
      <c r="AM4" s="481"/>
      <c r="AN4" s="481"/>
      <c r="AO4" s="481"/>
      <c r="AP4" s="482"/>
      <c r="AQ4" s="486" t="s">
        <v>575</v>
      </c>
      <c r="AR4" s="487"/>
      <c r="AS4" s="487"/>
      <c r="AT4" s="487"/>
      <c r="AU4" s="487"/>
      <c r="AV4" s="487"/>
      <c r="AW4" s="487"/>
      <c r="AX4" s="488"/>
    </row>
    <row r="5" spans="1:50" ht="38.25" customHeight="1">
      <c r="A5" s="489" t="s">
        <v>13</v>
      </c>
      <c r="B5" s="490"/>
      <c r="C5" s="490"/>
      <c r="D5" s="490"/>
      <c r="E5" s="490"/>
      <c r="F5" s="490"/>
      <c r="G5" s="491" t="s">
        <v>267</v>
      </c>
      <c r="H5" s="371"/>
      <c r="I5" s="371"/>
      <c r="J5" s="371"/>
      <c r="K5" s="371"/>
      <c r="L5" s="371"/>
      <c r="M5" s="371"/>
      <c r="N5" s="371"/>
      <c r="O5" s="371"/>
      <c r="P5" s="371"/>
      <c r="Q5" s="371"/>
      <c r="R5" s="371"/>
      <c r="S5" s="371"/>
      <c r="T5" s="371"/>
      <c r="U5" s="371"/>
      <c r="V5" s="371"/>
      <c r="W5" s="371"/>
      <c r="X5" s="371"/>
      <c r="Y5" s="492" t="s">
        <v>15</v>
      </c>
      <c r="Z5" s="493"/>
      <c r="AA5" s="493"/>
      <c r="AB5" s="493"/>
      <c r="AC5" s="493"/>
      <c r="AD5" s="494"/>
      <c r="AE5" s="495" t="s">
        <v>573</v>
      </c>
      <c r="AF5" s="496"/>
      <c r="AG5" s="496"/>
      <c r="AH5" s="496"/>
      <c r="AI5" s="496"/>
      <c r="AJ5" s="496"/>
      <c r="AK5" s="496"/>
      <c r="AL5" s="496"/>
      <c r="AM5" s="496"/>
      <c r="AN5" s="496"/>
      <c r="AO5" s="496"/>
      <c r="AP5" s="496"/>
      <c r="AQ5" s="941"/>
      <c r="AR5" s="941"/>
      <c r="AS5" s="941"/>
      <c r="AT5" s="941"/>
      <c r="AU5" s="941"/>
      <c r="AV5" s="941"/>
      <c r="AW5" s="941"/>
      <c r="AX5" s="942"/>
    </row>
    <row r="6" spans="1:50" ht="39.950000000000003" customHeight="1">
      <c r="A6" s="461" t="s">
        <v>17</v>
      </c>
      <c r="B6" s="462"/>
      <c r="C6" s="462"/>
      <c r="D6" s="462"/>
      <c r="E6" s="462"/>
      <c r="F6" s="462"/>
      <c r="G6" s="705" t="s">
        <v>572</v>
      </c>
      <c r="H6" s="706"/>
      <c r="I6" s="706"/>
      <c r="J6" s="706"/>
      <c r="K6" s="706"/>
      <c r="L6" s="706"/>
      <c r="M6" s="706"/>
      <c r="N6" s="706"/>
      <c r="O6" s="706"/>
      <c r="P6" s="706"/>
      <c r="Q6" s="706"/>
      <c r="R6" s="706"/>
      <c r="S6" s="706"/>
      <c r="T6" s="706"/>
      <c r="U6" s="706"/>
      <c r="V6" s="797"/>
      <c r="W6" s="797"/>
      <c r="X6" s="797"/>
      <c r="Y6" s="467" t="s">
        <v>158</v>
      </c>
      <c r="Z6" s="371"/>
      <c r="AA6" s="371"/>
      <c r="AB6" s="371"/>
      <c r="AC6" s="371"/>
      <c r="AD6" s="378"/>
      <c r="AE6" s="1258" t="s">
        <v>1919</v>
      </c>
      <c r="AF6" s="818"/>
      <c r="AG6" s="818"/>
      <c r="AH6" s="818"/>
      <c r="AI6" s="818"/>
      <c r="AJ6" s="818"/>
      <c r="AK6" s="818"/>
      <c r="AL6" s="818"/>
      <c r="AM6" s="818"/>
      <c r="AN6" s="818"/>
      <c r="AO6" s="818"/>
      <c r="AP6" s="818"/>
      <c r="AQ6" s="818"/>
      <c r="AR6" s="818"/>
      <c r="AS6" s="818"/>
      <c r="AT6" s="818"/>
      <c r="AU6" s="818"/>
      <c r="AV6" s="818"/>
      <c r="AW6" s="818"/>
      <c r="AX6" s="1259"/>
    </row>
    <row r="7" spans="1:50" ht="103.7" customHeight="1">
      <c r="A7" s="429" t="s">
        <v>21</v>
      </c>
      <c r="B7" s="430"/>
      <c r="C7" s="430"/>
      <c r="D7" s="430"/>
      <c r="E7" s="430"/>
      <c r="F7" s="430"/>
      <c r="G7" s="471" t="s">
        <v>1918</v>
      </c>
      <c r="H7" s="472"/>
      <c r="I7" s="472"/>
      <c r="J7" s="472"/>
      <c r="K7" s="472"/>
      <c r="L7" s="472"/>
      <c r="M7" s="472"/>
      <c r="N7" s="472"/>
      <c r="O7" s="472"/>
      <c r="P7" s="472"/>
      <c r="Q7" s="472"/>
      <c r="R7" s="472"/>
      <c r="S7" s="472"/>
      <c r="T7" s="472"/>
      <c r="U7" s="472"/>
      <c r="V7" s="472"/>
      <c r="W7" s="472"/>
      <c r="X7" s="472"/>
      <c r="Y7" s="472"/>
      <c r="Z7" s="472"/>
      <c r="AA7" s="472"/>
      <c r="AB7" s="472"/>
      <c r="AC7" s="472"/>
      <c r="AD7" s="472"/>
      <c r="AE7" s="472"/>
      <c r="AF7" s="472"/>
      <c r="AG7" s="472"/>
      <c r="AH7" s="472"/>
      <c r="AI7" s="472"/>
      <c r="AJ7" s="472"/>
      <c r="AK7" s="472"/>
      <c r="AL7" s="472"/>
      <c r="AM7" s="472"/>
      <c r="AN7" s="472"/>
      <c r="AO7" s="472"/>
      <c r="AP7" s="472"/>
      <c r="AQ7" s="472"/>
      <c r="AR7" s="472"/>
      <c r="AS7" s="472"/>
      <c r="AT7" s="472"/>
      <c r="AU7" s="472"/>
      <c r="AV7" s="472"/>
      <c r="AW7" s="472"/>
      <c r="AX7" s="473"/>
    </row>
    <row r="8" spans="1:50" ht="111" customHeight="1">
      <c r="A8" s="429" t="s">
        <v>23</v>
      </c>
      <c r="B8" s="430"/>
      <c r="C8" s="430"/>
      <c r="D8" s="430"/>
      <c r="E8" s="430"/>
      <c r="F8" s="430"/>
      <c r="G8" s="711" t="s">
        <v>1928</v>
      </c>
      <c r="H8" s="712"/>
      <c r="I8" s="712"/>
      <c r="J8" s="712"/>
      <c r="K8" s="712"/>
      <c r="L8" s="712"/>
      <c r="M8" s="712"/>
      <c r="N8" s="712"/>
      <c r="O8" s="712"/>
      <c r="P8" s="712"/>
      <c r="Q8" s="712"/>
      <c r="R8" s="712"/>
      <c r="S8" s="712"/>
      <c r="T8" s="712"/>
      <c r="U8" s="712"/>
      <c r="V8" s="712"/>
      <c r="W8" s="712"/>
      <c r="X8" s="712"/>
      <c r="Y8" s="712"/>
      <c r="Z8" s="712"/>
      <c r="AA8" s="712"/>
      <c r="AB8" s="712"/>
      <c r="AC8" s="712"/>
      <c r="AD8" s="712"/>
      <c r="AE8" s="712"/>
      <c r="AF8" s="712"/>
      <c r="AG8" s="712"/>
      <c r="AH8" s="712"/>
      <c r="AI8" s="712"/>
      <c r="AJ8" s="712"/>
      <c r="AK8" s="712"/>
      <c r="AL8" s="712"/>
      <c r="AM8" s="712"/>
      <c r="AN8" s="712"/>
      <c r="AO8" s="712"/>
      <c r="AP8" s="712"/>
      <c r="AQ8" s="712"/>
      <c r="AR8" s="712"/>
      <c r="AS8" s="712"/>
      <c r="AT8" s="712"/>
      <c r="AU8" s="712"/>
      <c r="AV8" s="712"/>
      <c r="AW8" s="712"/>
      <c r="AX8" s="713"/>
    </row>
    <row r="9" spans="1:50" ht="29.25" customHeight="1">
      <c r="A9" s="429" t="s">
        <v>25</v>
      </c>
      <c r="B9" s="430"/>
      <c r="C9" s="430"/>
      <c r="D9" s="430"/>
      <c r="E9" s="430"/>
      <c r="F9" s="434"/>
      <c r="G9" s="666" t="s">
        <v>26</v>
      </c>
      <c r="H9" s="436"/>
      <c r="I9" s="436"/>
      <c r="J9" s="436"/>
      <c r="K9" s="436"/>
      <c r="L9" s="436"/>
      <c r="M9" s="436"/>
      <c r="N9" s="436"/>
      <c r="O9" s="436"/>
      <c r="P9" s="436"/>
      <c r="Q9" s="436"/>
      <c r="R9" s="436"/>
      <c r="S9" s="436"/>
      <c r="T9" s="436"/>
      <c r="U9" s="436"/>
      <c r="V9" s="436"/>
      <c r="W9" s="436"/>
      <c r="X9" s="436"/>
      <c r="Y9" s="436"/>
      <c r="Z9" s="436"/>
      <c r="AA9" s="436"/>
      <c r="AB9" s="436"/>
      <c r="AC9" s="436"/>
      <c r="AD9" s="436"/>
      <c r="AE9" s="436"/>
      <c r="AF9" s="436"/>
      <c r="AG9" s="436"/>
      <c r="AH9" s="436"/>
      <c r="AI9" s="436"/>
      <c r="AJ9" s="436"/>
      <c r="AK9" s="436"/>
      <c r="AL9" s="436"/>
      <c r="AM9" s="436"/>
      <c r="AN9" s="436"/>
      <c r="AO9" s="436"/>
      <c r="AP9" s="436"/>
      <c r="AQ9" s="436"/>
      <c r="AR9" s="436"/>
      <c r="AS9" s="436"/>
      <c r="AT9" s="436"/>
      <c r="AU9" s="436"/>
      <c r="AV9" s="436"/>
      <c r="AW9" s="436"/>
      <c r="AX9" s="437"/>
    </row>
    <row r="10" spans="1:50" ht="21" customHeight="1">
      <c r="A10" s="438" t="s">
        <v>27</v>
      </c>
      <c r="B10" s="439"/>
      <c r="C10" s="439"/>
      <c r="D10" s="439"/>
      <c r="E10" s="439"/>
      <c r="F10" s="440"/>
      <c r="G10" s="447"/>
      <c r="H10" s="448"/>
      <c r="I10" s="448"/>
      <c r="J10" s="448"/>
      <c r="K10" s="448"/>
      <c r="L10" s="448"/>
      <c r="M10" s="448"/>
      <c r="N10" s="448"/>
      <c r="O10" s="448"/>
      <c r="P10" s="357" t="s">
        <v>28</v>
      </c>
      <c r="Q10" s="352"/>
      <c r="R10" s="352"/>
      <c r="S10" s="352"/>
      <c r="T10" s="352"/>
      <c r="U10" s="352"/>
      <c r="V10" s="353"/>
      <c r="W10" s="357" t="s">
        <v>29</v>
      </c>
      <c r="X10" s="352"/>
      <c r="Y10" s="352"/>
      <c r="Z10" s="352"/>
      <c r="AA10" s="352"/>
      <c r="AB10" s="352"/>
      <c r="AC10" s="353"/>
      <c r="AD10" s="357" t="s">
        <v>30</v>
      </c>
      <c r="AE10" s="352"/>
      <c r="AF10" s="352"/>
      <c r="AG10" s="352"/>
      <c r="AH10" s="352"/>
      <c r="AI10" s="352"/>
      <c r="AJ10" s="353"/>
      <c r="AK10" s="357" t="s">
        <v>31</v>
      </c>
      <c r="AL10" s="352"/>
      <c r="AM10" s="352"/>
      <c r="AN10" s="352"/>
      <c r="AO10" s="352"/>
      <c r="AP10" s="352"/>
      <c r="AQ10" s="353"/>
      <c r="AR10" s="357" t="s">
        <v>32</v>
      </c>
      <c r="AS10" s="352"/>
      <c r="AT10" s="352"/>
      <c r="AU10" s="352"/>
      <c r="AV10" s="352"/>
      <c r="AW10" s="352"/>
      <c r="AX10" s="449"/>
    </row>
    <row r="11" spans="1:50" ht="21" customHeight="1">
      <c r="A11" s="441"/>
      <c r="B11" s="442"/>
      <c r="C11" s="442"/>
      <c r="D11" s="442"/>
      <c r="E11" s="442"/>
      <c r="F11" s="443"/>
      <c r="G11" s="450" t="s">
        <v>33</v>
      </c>
      <c r="H11" s="451"/>
      <c r="I11" s="456" t="s">
        <v>34</v>
      </c>
      <c r="J11" s="457"/>
      <c r="K11" s="457"/>
      <c r="L11" s="457"/>
      <c r="M11" s="457"/>
      <c r="N11" s="457"/>
      <c r="O11" s="458"/>
      <c r="P11" s="285" t="s">
        <v>229</v>
      </c>
      <c r="Q11" s="285"/>
      <c r="R11" s="285"/>
      <c r="S11" s="285"/>
      <c r="T11" s="285"/>
      <c r="U11" s="285"/>
      <c r="V11" s="285"/>
      <c r="W11" s="285" t="s">
        <v>229</v>
      </c>
      <c r="X11" s="285"/>
      <c r="Y11" s="285"/>
      <c r="Z11" s="285"/>
      <c r="AA11" s="285"/>
      <c r="AB11" s="285"/>
      <c r="AC11" s="285"/>
      <c r="AD11" s="285" t="s">
        <v>229</v>
      </c>
      <c r="AE11" s="285"/>
      <c r="AF11" s="285"/>
      <c r="AG11" s="285"/>
      <c r="AH11" s="285"/>
      <c r="AI11" s="285"/>
      <c r="AJ11" s="285"/>
      <c r="AK11" s="285" t="s">
        <v>229</v>
      </c>
      <c r="AL11" s="285"/>
      <c r="AM11" s="285"/>
      <c r="AN11" s="285"/>
      <c r="AO11" s="285"/>
      <c r="AP11" s="285"/>
      <c r="AQ11" s="285"/>
      <c r="AR11" s="459"/>
      <c r="AS11" s="459"/>
      <c r="AT11" s="459"/>
      <c r="AU11" s="459"/>
      <c r="AV11" s="459"/>
      <c r="AW11" s="459"/>
      <c r="AX11" s="460"/>
    </row>
    <row r="12" spans="1:50" ht="21" customHeight="1">
      <c r="A12" s="441"/>
      <c r="B12" s="442"/>
      <c r="C12" s="442"/>
      <c r="D12" s="442"/>
      <c r="E12" s="442"/>
      <c r="F12" s="443"/>
      <c r="G12" s="452"/>
      <c r="H12" s="453"/>
      <c r="I12" s="414" t="s">
        <v>35</v>
      </c>
      <c r="J12" s="415"/>
      <c r="K12" s="415"/>
      <c r="L12" s="415"/>
      <c r="M12" s="415"/>
      <c r="N12" s="415"/>
      <c r="O12" s="416"/>
      <c r="P12" s="261" t="s">
        <v>229</v>
      </c>
      <c r="Q12" s="261"/>
      <c r="R12" s="261"/>
      <c r="S12" s="261"/>
      <c r="T12" s="261"/>
      <c r="U12" s="261"/>
      <c r="V12" s="261"/>
      <c r="W12" s="261" t="s">
        <v>229</v>
      </c>
      <c r="X12" s="261"/>
      <c r="Y12" s="261"/>
      <c r="Z12" s="261"/>
      <c r="AA12" s="261"/>
      <c r="AB12" s="261"/>
      <c r="AC12" s="261"/>
      <c r="AD12" s="261">
        <v>82</v>
      </c>
      <c r="AE12" s="261"/>
      <c r="AF12" s="261"/>
      <c r="AG12" s="261"/>
      <c r="AH12" s="261"/>
      <c r="AI12" s="261"/>
      <c r="AJ12" s="261"/>
      <c r="AK12" s="261" t="s">
        <v>229</v>
      </c>
      <c r="AL12" s="261"/>
      <c r="AM12" s="261"/>
      <c r="AN12" s="261"/>
      <c r="AO12" s="261"/>
      <c r="AP12" s="261"/>
      <c r="AQ12" s="261"/>
      <c r="AR12" s="417"/>
      <c r="AS12" s="417"/>
      <c r="AT12" s="417"/>
      <c r="AU12" s="417"/>
      <c r="AV12" s="417"/>
      <c r="AW12" s="417"/>
      <c r="AX12" s="418"/>
    </row>
    <row r="13" spans="1:50" ht="21" customHeight="1">
      <c r="A13" s="441"/>
      <c r="B13" s="442"/>
      <c r="C13" s="442"/>
      <c r="D13" s="442"/>
      <c r="E13" s="442"/>
      <c r="F13" s="443"/>
      <c r="G13" s="452"/>
      <c r="H13" s="453"/>
      <c r="I13" s="414" t="s">
        <v>36</v>
      </c>
      <c r="J13" s="426"/>
      <c r="K13" s="426"/>
      <c r="L13" s="426"/>
      <c r="M13" s="426"/>
      <c r="N13" s="426"/>
      <c r="O13" s="427"/>
      <c r="P13" s="419" t="s">
        <v>229</v>
      </c>
      <c r="Q13" s="266"/>
      <c r="R13" s="266"/>
      <c r="S13" s="266"/>
      <c r="T13" s="266"/>
      <c r="U13" s="266"/>
      <c r="V13" s="267"/>
      <c r="W13" s="419" t="s">
        <v>229</v>
      </c>
      <c r="X13" s="266"/>
      <c r="Y13" s="266"/>
      <c r="Z13" s="266"/>
      <c r="AA13" s="266"/>
      <c r="AB13" s="266"/>
      <c r="AC13" s="267"/>
      <c r="AD13" s="419" t="s">
        <v>229</v>
      </c>
      <c r="AE13" s="266"/>
      <c r="AF13" s="266"/>
      <c r="AG13" s="266"/>
      <c r="AH13" s="266"/>
      <c r="AI13" s="266"/>
      <c r="AJ13" s="267"/>
      <c r="AK13" s="419" t="s">
        <v>229</v>
      </c>
      <c r="AL13" s="266"/>
      <c r="AM13" s="266"/>
      <c r="AN13" s="266"/>
      <c r="AO13" s="266"/>
      <c r="AP13" s="266"/>
      <c r="AQ13" s="267"/>
      <c r="AR13" s="419"/>
      <c r="AS13" s="266"/>
      <c r="AT13" s="266"/>
      <c r="AU13" s="266"/>
      <c r="AV13" s="266"/>
      <c r="AW13" s="266"/>
      <c r="AX13" s="1150"/>
    </row>
    <row r="14" spans="1:50" ht="21" customHeight="1">
      <c r="A14" s="441"/>
      <c r="B14" s="442"/>
      <c r="C14" s="442"/>
      <c r="D14" s="442"/>
      <c r="E14" s="442"/>
      <c r="F14" s="443"/>
      <c r="G14" s="452"/>
      <c r="H14" s="453"/>
      <c r="I14" s="414" t="s">
        <v>37</v>
      </c>
      <c r="J14" s="426"/>
      <c r="K14" s="426"/>
      <c r="L14" s="426"/>
      <c r="M14" s="426"/>
      <c r="N14" s="426"/>
      <c r="O14" s="427"/>
      <c r="P14" s="419" t="s">
        <v>229</v>
      </c>
      <c r="Q14" s="266"/>
      <c r="R14" s="266"/>
      <c r="S14" s="266"/>
      <c r="T14" s="266"/>
      <c r="U14" s="266"/>
      <c r="V14" s="267"/>
      <c r="W14" s="419" t="s">
        <v>229</v>
      </c>
      <c r="X14" s="266"/>
      <c r="Y14" s="266"/>
      <c r="Z14" s="266"/>
      <c r="AA14" s="266"/>
      <c r="AB14" s="266"/>
      <c r="AC14" s="267"/>
      <c r="AD14" s="419" t="s">
        <v>229</v>
      </c>
      <c r="AE14" s="266"/>
      <c r="AF14" s="266"/>
      <c r="AG14" s="266"/>
      <c r="AH14" s="266"/>
      <c r="AI14" s="266"/>
      <c r="AJ14" s="267"/>
      <c r="AK14" s="419" t="s">
        <v>229</v>
      </c>
      <c r="AL14" s="266"/>
      <c r="AM14" s="266"/>
      <c r="AN14" s="266"/>
      <c r="AO14" s="266"/>
      <c r="AP14" s="266"/>
      <c r="AQ14" s="267"/>
      <c r="AR14" s="422"/>
      <c r="AS14" s="667"/>
      <c r="AT14" s="667"/>
      <c r="AU14" s="667"/>
      <c r="AV14" s="667"/>
      <c r="AW14" s="667"/>
      <c r="AX14" s="1152"/>
    </row>
    <row r="15" spans="1:50" ht="24.75" customHeight="1">
      <c r="A15" s="441"/>
      <c r="B15" s="442"/>
      <c r="C15" s="442"/>
      <c r="D15" s="442"/>
      <c r="E15" s="442"/>
      <c r="F15" s="443"/>
      <c r="G15" s="452"/>
      <c r="H15" s="453"/>
      <c r="I15" s="414" t="s">
        <v>38</v>
      </c>
      <c r="J15" s="415"/>
      <c r="K15" s="415"/>
      <c r="L15" s="415"/>
      <c r="M15" s="415"/>
      <c r="N15" s="415"/>
      <c r="O15" s="416"/>
      <c r="P15" s="261" t="s">
        <v>229</v>
      </c>
      <c r="Q15" s="261"/>
      <c r="R15" s="261"/>
      <c r="S15" s="261"/>
      <c r="T15" s="261"/>
      <c r="U15" s="261"/>
      <c r="V15" s="261"/>
      <c r="W15" s="261" t="s">
        <v>229</v>
      </c>
      <c r="X15" s="261"/>
      <c r="Y15" s="261"/>
      <c r="Z15" s="261"/>
      <c r="AA15" s="261"/>
      <c r="AB15" s="261"/>
      <c r="AC15" s="261"/>
      <c r="AD15" s="261" t="s">
        <v>229</v>
      </c>
      <c r="AE15" s="261"/>
      <c r="AF15" s="261"/>
      <c r="AG15" s="261"/>
      <c r="AH15" s="261"/>
      <c r="AI15" s="261"/>
      <c r="AJ15" s="261"/>
      <c r="AK15" s="261" t="s">
        <v>229</v>
      </c>
      <c r="AL15" s="261"/>
      <c r="AM15" s="261"/>
      <c r="AN15" s="261"/>
      <c r="AO15" s="261"/>
      <c r="AP15" s="261"/>
      <c r="AQ15" s="261"/>
      <c r="AR15" s="417"/>
      <c r="AS15" s="417"/>
      <c r="AT15" s="417"/>
      <c r="AU15" s="417"/>
      <c r="AV15" s="417"/>
      <c r="AW15" s="417"/>
      <c r="AX15" s="418"/>
    </row>
    <row r="16" spans="1:50" ht="24.75" customHeight="1">
      <c r="A16" s="441"/>
      <c r="B16" s="442"/>
      <c r="C16" s="442"/>
      <c r="D16" s="442"/>
      <c r="E16" s="442"/>
      <c r="F16" s="443"/>
      <c r="G16" s="454"/>
      <c r="H16" s="455"/>
      <c r="I16" s="408" t="s">
        <v>39</v>
      </c>
      <c r="J16" s="409"/>
      <c r="K16" s="409"/>
      <c r="L16" s="409"/>
      <c r="M16" s="409"/>
      <c r="N16" s="409"/>
      <c r="O16" s="410"/>
      <c r="P16" s="412" t="s">
        <v>223</v>
      </c>
      <c r="Q16" s="412"/>
      <c r="R16" s="412"/>
      <c r="S16" s="412"/>
      <c r="T16" s="412"/>
      <c r="U16" s="412"/>
      <c r="V16" s="412"/>
      <c r="W16" s="412" t="s">
        <v>223</v>
      </c>
      <c r="X16" s="412"/>
      <c r="Y16" s="412"/>
      <c r="Z16" s="412"/>
      <c r="AA16" s="412"/>
      <c r="AB16" s="412"/>
      <c r="AC16" s="412"/>
      <c r="AD16" s="412">
        <v>82</v>
      </c>
      <c r="AE16" s="412"/>
      <c r="AF16" s="412"/>
      <c r="AG16" s="412"/>
      <c r="AH16" s="412"/>
      <c r="AI16" s="412"/>
      <c r="AJ16" s="412"/>
      <c r="AK16" s="412" t="s">
        <v>223</v>
      </c>
      <c r="AL16" s="412"/>
      <c r="AM16" s="412"/>
      <c r="AN16" s="412"/>
      <c r="AO16" s="412"/>
      <c r="AP16" s="412"/>
      <c r="AQ16" s="412"/>
      <c r="AR16" s="412"/>
      <c r="AS16" s="412"/>
      <c r="AT16" s="412"/>
      <c r="AU16" s="412"/>
      <c r="AV16" s="412"/>
      <c r="AW16" s="412"/>
      <c r="AX16" s="413"/>
    </row>
    <row r="17" spans="1:55" ht="24.75" customHeight="1">
      <c r="A17" s="441"/>
      <c r="B17" s="442"/>
      <c r="C17" s="442"/>
      <c r="D17" s="442"/>
      <c r="E17" s="442"/>
      <c r="F17" s="443"/>
      <c r="G17" s="404" t="s">
        <v>40</v>
      </c>
      <c r="H17" s="405"/>
      <c r="I17" s="405"/>
      <c r="J17" s="405"/>
      <c r="K17" s="405"/>
      <c r="L17" s="405"/>
      <c r="M17" s="405"/>
      <c r="N17" s="405"/>
      <c r="O17" s="405"/>
      <c r="P17" s="380" t="s">
        <v>223</v>
      </c>
      <c r="Q17" s="380"/>
      <c r="R17" s="380"/>
      <c r="S17" s="380"/>
      <c r="T17" s="380"/>
      <c r="U17" s="380"/>
      <c r="V17" s="380"/>
      <c r="W17" s="380" t="s">
        <v>223</v>
      </c>
      <c r="X17" s="380"/>
      <c r="Y17" s="380"/>
      <c r="Z17" s="380"/>
      <c r="AA17" s="380"/>
      <c r="AB17" s="380"/>
      <c r="AC17" s="380"/>
      <c r="AD17" s="380">
        <v>82</v>
      </c>
      <c r="AE17" s="380"/>
      <c r="AF17" s="380"/>
      <c r="AG17" s="380"/>
      <c r="AH17" s="380"/>
      <c r="AI17" s="380"/>
      <c r="AJ17" s="380"/>
      <c r="AK17" s="381"/>
      <c r="AL17" s="381"/>
      <c r="AM17" s="381"/>
      <c r="AN17" s="381"/>
      <c r="AO17" s="381"/>
      <c r="AP17" s="381"/>
      <c r="AQ17" s="381"/>
      <c r="AR17" s="381"/>
      <c r="AS17" s="381"/>
      <c r="AT17" s="381"/>
      <c r="AU17" s="381"/>
      <c r="AV17" s="381"/>
      <c r="AW17" s="381"/>
      <c r="AX17" s="382"/>
    </row>
    <row r="18" spans="1:55" ht="24.75" customHeight="1">
      <c r="A18" s="444"/>
      <c r="B18" s="445"/>
      <c r="C18" s="445"/>
      <c r="D18" s="445"/>
      <c r="E18" s="445"/>
      <c r="F18" s="446"/>
      <c r="G18" s="404" t="s">
        <v>41</v>
      </c>
      <c r="H18" s="405"/>
      <c r="I18" s="405"/>
      <c r="J18" s="405"/>
      <c r="K18" s="405"/>
      <c r="L18" s="405"/>
      <c r="M18" s="405"/>
      <c r="N18" s="405"/>
      <c r="O18" s="405"/>
      <c r="P18" s="380" t="s">
        <v>223</v>
      </c>
      <c r="Q18" s="380"/>
      <c r="R18" s="380"/>
      <c r="S18" s="380"/>
      <c r="T18" s="380"/>
      <c r="U18" s="380"/>
      <c r="V18" s="380"/>
      <c r="W18" s="380" t="s">
        <v>223</v>
      </c>
      <c r="X18" s="380"/>
      <c r="Y18" s="380"/>
      <c r="Z18" s="380"/>
      <c r="AA18" s="380"/>
      <c r="AB18" s="380"/>
      <c r="AC18" s="380"/>
      <c r="AD18" s="380">
        <v>100</v>
      </c>
      <c r="AE18" s="380"/>
      <c r="AF18" s="380"/>
      <c r="AG18" s="380"/>
      <c r="AH18" s="380"/>
      <c r="AI18" s="380"/>
      <c r="AJ18" s="380"/>
      <c r="AK18" s="381"/>
      <c r="AL18" s="381"/>
      <c r="AM18" s="381"/>
      <c r="AN18" s="381"/>
      <c r="AO18" s="381"/>
      <c r="AP18" s="381"/>
      <c r="AQ18" s="381"/>
      <c r="AR18" s="381"/>
      <c r="AS18" s="381"/>
      <c r="AT18" s="381"/>
      <c r="AU18" s="381"/>
      <c r="AV18" s="381"/>
      <c r="AW18" s="381"/>
      <c r="AX18" s="382"/>
    </row>
    <row r="19" spans="1:55" ht="31.7" customHeight="1">
      <c r="A19" s="383" t="s">
        <v>42</v>
      </c>
      <c r="B19" s="384"/>
      <c r="C19" s="384"/>
      <c r="D19" s="384"/>
      <c r="E19" s="384"/>
      <c r="F19" s="385"/>
      <c r="G19" s="374" t="s">
        <v>43</v>
      </c>
      <c r="H19" s="352"/>
      <c r="I19" s="352"/>
      <c r="J19" s="352"/>
      <c r="K19" s="352"/>
      <c r="L19" s="352"/>
      <c r="M19" s="352"/>
      <c r="N19" s="352"/>
      <c r="O19" s="352"/>
      <c r="P19" s="352"/>
      <c r="Q19" s="352"/>
      <c r="R19" s="352"/>
      <c r="S19" s="352"/>
      <c r="T19" s="352"/>
      <c r="U19" s="352"/>
      <c r="V19" s="352"/>
      <c r="W19" s="352"/>
      <c r="X19" s="353"/>
      <c r="Y19" s="375"/>
      <c r="Z19" s="376"/>
      <c r="AA19" s="377"/>
      <c r="AB19" s="357" t="s">
        <v>44</v>
      </c>
      <c r="AC19" s="352"/>
      <c r="AD19" s="353"/>
      <c r="AE19" s="358" t="s">
        <v>28</v>
      </c>
      <c r="AF19" s="358"/>
      <c r="AG19" s="358"/>
      <c r="AH19" s="358"/>
      <c r="AI19" s="358"/>
      <c r="AJ19" s="358" t="s">
        <v>29</v>
      </c>
      <c r="AK19" s="358"/>
      <c r="AL19" s="358"/>
      <c r="AM19" s="358"/>
      <c r="AN19" s="358"/>
      <c r="AO19" s="358" t="s">
        <v>30</v>
      </c>
      <c r="AP19" s="358"/>
      <c r="AQ19" s="358"/>
      <c r="AR19" s="358"/>
      <c r="AS19" s="358"/>
      <c r="AT19" s="399" t="s">
        <v>45</v>
      </c>
      <c r="AU19" s="358"/>
      <c r="AV19" s="358"/>
      <c r="AW19" s="358"/>
      <c r="AX19" s="400"/>
    </row>
    <row r="20" spans="1:55" ht="41.25" customHeight="1">
      <c r="A20" s="386"/>
      <c r="B20" s="384"/>
      <c r="C20" s="384"/>
      <c r="D20" s="384"/>
      <c r="E20" s="384"/>
      <c r="F20" s="385"/>
      <c r="G20" s="1136" t="s">
        <v>1916</v>
      </c>
      <c r="H20" s="1137"/>
      <c r="I20" s="1137"/>
      <c r="J20" s="1137"/>
      <c r="K20" s="1137"/>
      <c r="L20" s="1137"/>
      <c r="M20" s="1137"/>
      <c r="N20" s="1137"/>
      <c r="O20" s="1137"/>
      <c r="P20" s="1137"/>
      <c r="Q20" s="1137"/>
      <c r="R20" s="1137"/>
      <c r="S20" s="1137"/>
      <c r="T20" s="1137"/>
      <c r="U20" s="1137"/>
      <c r="V20" s="1137"/>
      <c r="W20" s="1137"/>
      <c r="X20" s="1138"/>
      <c r="Y20" s="315" t="s">
        <v>47</v>
      </c>
      <c r="Z20" s="336"/>
      <c r="AA20" s="337"/>
      <c r="AB20" s="3235" t="s">
        <v>1915</v>
      </c>
      <c r="AC20" s="3236"/>
      <c r="AD20" s="3237"/>
      <c r="AE20" s="369" t="s">
        <v>223</v>
      </c>
      <c r="AF20" s="369"/>
      <c r="AG20" s="369"/>
      <c r="AH20" s="369"/>
      <c r="AI20" s="369"/>
      <c r="AJ20" s="369" t="s">
        <v>223</v>
      </c>
      <c r="AK20" s="369"/>
      <c r="AL20" s="369"/>
      <c r="AM20" s="369"/>
      <c r="AN20" s="369"/>
      <c r="AO20" s="3238">
        <v>0.54</v>
      </c>
      <c r="AP20" s="369"/>
      <c r="AQ20" s="369"/>
      <c r="AR20" s="369"/>
      <c r="AS20" s="369"/>
      <c r="AT20" s="809"/>
      <c r="AU20" s="809"/>
      <c r="AV20" s="809"/>
      <c r="AW20" s="809"/>
      <c r="AX20" s="810"/>
    </row>
    <row r="21" spans="1:55" ht="41.25" customHeight="1">
      <c r="A21" s="387"/>
      <c r="B21" s="388"/>
      <c r="C21" s="388"/>
      <c r="D21" s="388"/>
      <c r="E21" s="388"/>
      <c r="F21" s="389"/>
      <c r="G21" s="1139"/>
      <c r="H21" s="1140"/>
      <c r="I21" s="1140"/>
      <c r="J21" s="1140"/>
      <c r="K21" s="1140"/>
      <c r="L21" s="1140"/>
      <c r="M21" s="1140"/>
      <c r="N21" s="1140"/>
      <c r="O21" s="1140"/>
      <c r="P21" s="1140"/>
      <c r="Q21" s="1140"/>
      <c r="R21" s="1140"/>
      <c r="S21" s="1140"/>
      <c r="T21" s="1140"/>
      <c r="U21" s="1140"/>
      <c r="V21" s="1140"/>
      <c r="W21" s="1140"/>
      <c r="X21" s="1141"/>
      <c r="Y21" s="357" t="s">
        <v>49</v>
      </c>
      <c r="Z21" s="352"/>
      <c r="AA21" s="353"/>
      <c r="AB21" s="3235" t="s">
        <v>1915</v>
      </c>
      <c r="AC21" s="3236"/>
      <c r="AD21" s="3237"/>
      <c r="AE21" s="390" t="s">
        <v>223</v>
      </c>
      <c r="AF21" s="390"/>
      <c r="AG21" s="390"/>
      <c r="AH21" s="390"/>
      <c r="AI21" s="390"/>
      <c r="AJ21" s="390" t="s">
        <v>223</v>
      </c>
      <c r="AK21" s="390"/>
      <c r="AL21" s="390"/>
      <c r="AM21" s="390"/>
      <c r="AN21" s="390"/>
      <c r="AO21" s="1208">
        <v>1</v>
      </c>
      <c r="AP21" s="390"/>
      <c r="AQ21" s="390"/>
      <c r="AR21" s="390"/>
      <c r="AS21" s="390"/>
      <c r="AT21" s="656">
        <v>1</v>
      </c>
      <c r="AU21" s="380"/>
      <c r="AV21" s="380"/>
      <c r="AW21" s="380"/>
      <c r="AX21" s="391"/>
    </row>
    <row r="22" spans="1:55" ht="32.25" customHeight="1">
      <c r="A22" s="387"/>
      <c r="B22" s="388"/>
      <c r="C22" s="388"/>
      <c r="D22" s="388"/>
      <c r="E22" s="388"/>
      <c r="F22" s="389"/>
      <c r="G22" s="1142"/>
      <c r="H22" s="1143"/>
      <c r="I22" s="1143"/>
      <c r="J22" s="1143"/>
      <c r="K22" s="1143"/>
      <c r="L22" s="1143"/>
      <c r="M22" s="1143"/>
      <c r="N22" s="1143"/>
      <c r="O22" s="1143"/>
      <c r="P22" s="1143"/>
      <c r="Q22" s="1143"/>
      <c r="R22" s="1143"/>
      <c r="S22" s="1143"/>
      <c r="T22" s="1143"/>
      <c r="U22" s="1143"/>
      <c r="V22" s="1143"/>
      <c r="W22" s="1143"/>
      <c r="X22" s="1144"/>
      <c r="Y22" s="357" t="s">
        <v>51</v>
      </c>
      <c r="Z22" s="352"/>
      <c r="AA22" s="353"/>
      <c r="AB22" s="368" t="s">
        <v>150</v>
      </c>
      <c r="AC22" s="368"/>
      <c r="AD22" s="368"/>
      <c r="AE22" s="368" t="s">
        <v>223</v>
      </c>
      <c r="AF22" s="368"/>
      <c r="AG22" s="368"/>
      <c r="AH22" s="368"/>
      <c r="AI22" s="368"/>
      <c r="AJ22" s="368" t="s">
        <v>223</v>
      </c>
      <c r="AK22" s="368"/>
      <c r="AL22" s="368"/>
      <c r="AM22" s="368"/>
      <c r="AN22" s="368"/>
      <c r="AO22" s="1330">
        <v>0.54</v>
      </c>
      <c r="AP22" s="368"/>
      <c r="AQ22" s="368"/>
      <c r="AR22" s="368"/>
      <c r="AS22" s="368"/>
      <c r="AT22" s="807"/>
      <c r="AU22" s="807"/>
      <c r="AV22" s="807"/>
      <c r="AW22" s="807"/>
      <c r="AX22" s="808"/>
    </row>
    <row r="23" spans="1:55" ht="31.7" customHeight="1">
      <c r="A23" s="303" t="s">
        <v>53</v>
      </c>
      <c r="B23" s="304"/>
      <c r="C23" s="304"/>
      <c r="D23" s="304"/>
      <c r="E23" s="304"/>
      <c r="F23" s="305"/>
      <c r="G23" s="374" t="s">
        <v>54</v>
      </c>
      <c r="H23" s="352"/>
      <c r="I23" s="352"/>
      <c r="J23" s="352"/>
      <c r="K23" s="352"/>
      <c r="L23" s="352"/>
      <c r="M23" s="352"/>
      <c r="N23" s="352"/>
      <c r="O23" s="352"/>
      <c r="P23" s="352"/>
      <c r="Q23" s="352"/>
      <c r="R23" s="352"/>
      <c r="S23" s="352"/>
      <c r="T23" s="352"/>
      <c r="U23" s="352"/>
      <c r="V23" s="352"/>
      <c r="W23" s="352"/>
      <c r="X23" s="353"/>
      <c r="Y23" s="375"/>
      <c r="Z23" s="376"/>
      <c r="AA23" s="377"/>
      <c r="AB23" s="357" t="s">
        <v>44</v>
      </c>
      <c r="AC23" s="352"/>
      <c r="AD23" s="353"/>
      <c r="AE23" s="358" t="s">
        <v>28</v>
      </c>
      <c r="AF23" s="358"/>
      <c r="AG23" s="358"/>
      <c r="AH23" s="358"/>
      <c r="AI23" s="358"/>
      <c r="AJ23" s="358" t="s">
        <v>29</v>
      </c>
      <c r="AK23" s="358"/>
      <c r="AL23" s="358"/>
      <c r="AM23" s="358"/>
      <c r="AN23" s="358"/>
      <c r="AO23" s="358" t="s">
        <v>30</v>
      </c>
      <c r="AP23" s="358"/>
      <c r="AQ23" s="358"/>
      <c r="AR23" s="358"/>
      <c r="AS23" s="358"/>
      <c r="AT23" s="300" t="s">
        <v>55</v>
      </c>
      <c r="AU23" s="301"/>
      <c r="AV23" s="301"/>
      <c r="AW23" s="301"/>
      <c r="AX23" s="302"/>
    </row>
    <row r="24" spans="1:55" ht="39.950000000000003" customHeight="1">
      <c r="A24" s="306"/>
      <c r="B24" s="307"/>
      <c r="C24" s="307"/>
      <c r="D24" s="307"/>
      <c r="E24" s="307"/>
      <c r="F24" s="308"/>
      <c r="G24" s="359" t="s">
        <v>1927</v>
      </c>
      <c r="H24" s="360"/>
      <c r="I24" s="360"/>
      <c r="J24" s="360"/>
      <c r="K24" s="360"/>
      <c r="L24" s="360"/>
      <c r="M24" s="360"/>
      <c r="N24" s="360"/>
      <c r="O24" s="360"/>
      <c r="P24" s="360"/>
      <c r="Q24" s="360"/>
      <c r="R24" s="360"/>
      <c r="S24" s="360"/>
      <c r="T24" s="360"/>
      <c r="U24" s="360"/>
      <c r="V24" s="360"/>
      <c r="W24" s="360"/>
      <c r="X24" s="361"/>
      <c r="Y24" s="365" t="s">
        <v>57</v>
      </c>
      <c r="Z24" s="366"/>
      <c r="AA24" s="367"/>
      <c r="AB24" s="848" t="s">
        <v>679</v>
      </c>
      <c r="AC24" s="366"/>
      <c r="AD24" s="367"/>
      <c r="AE24" s="368" t="s">
        <v>828</v>
      </c>
      <c r="AF24" s="368"/>
      <c r="AG24" s="368"/>
      <c r="AH24" s="368"/>
      <c r="AI24" s="368"/>
      <c r="AJ24" s="369" t="s">
        <v>828</v>
      </c>
      <c r="AK24" s="369"/>
      <c r="AL24" s="369"/>
      <c r="AM24" s="369"/>
      <c r="AN24" s="369"/>
      <c r="AO24" s="369">
        <v>6</v>
      </c>
      <c r="AP24" s="369"/>
      <c r="AQ24" s="369"/>
      <c r="AR24" s="369"/>
      <c r="AS24" s="369"/>
      <c r="AT24" s="370" t="s">
        <v>681</v>
      </c>
      <c r="AU24" s="371"/>
      <c r="AV24" s="371"/>
      <c r="AW24" s="371"/>
      <c r="AX24" s="372"/>
      <c r="AY24" s="3"/>
      <c r="AZ24" s="3"/>
      <c r="BA24" s="3"/>
      <c r="BB24" s="3"/>
      <c r="BC24" s="3"/>
    </row>
    <row r="25" spans="1:55" ht="32.25" customHeight="1">
      <c r="A25" s="309"/>
      <c r="B25" s="310"/>
      <c r="C25" s="310"/>
      <c r="D25" s="310"/>
      <c r="E25" s="310"/>
      <c r="F25" s="311"/>
      <c r="G25" s="362"/>
      <c r="H25" s="363"/>
      <c r="I25" s="363"/>
      <c r="J25" s="363"/>
      <c r="K25" s="363"/>
      <c r="L25" s="363"/>
      <c r="M25" s="363"/>
      <c r="N25" s="363"/>
      <c r="O25" s="363"/>
      <c r="P25" s="363"/>
      <c r="Q25" s="363"/>
      <c r="R25" s="363"/>
      <c r="S25" s="363"/>
      <c r="T25" s="363"/>
      <c r="U25" s="363"/>
      <c r="V25" s="363"/>
      <c r="W25" s="363"/>
      <c r="X25" s="364"/>
      <c r="Y25" s="373" t="s">
        <v>680</v>
      </c>
      <c r="Z25" s="316"/>
      <c r="AA25" s="317"/>
      <c r="AB25" s="733" t="s">
        <v>679</v>
      </c>
      <c r="AC25" s="316"/>
      <c r="AD25" s="317"/>
      <c r="AE25" s="370" t="s">
        <v>223</v>
      </c>
      <c r="AF25" s="371"/>
      <c r="AG25" s="371"/>
      <c r="AH25" s="371"/>
      <c r="AI25" s="378"/>
      <c r="AJ25" s="190" t="s">
        <v>223</v>
      </c>
      <c r="AK25" s="191"/>
      <c r="AL25" s="191"/>
      <c r="AM25" s="191"/>
      <c r="AN25" s="379"/>
      <c r="AO25" s="190">
        <v>6</v>
      </c>
      <c r="AP25" s="191"/>
      <c r="AQ25" s="191"/>
      <c r="AR25" s="191"/>
      <c r="AS25" s="379"/>
      <c r="AT25" s="190">
        <v>4</v>
      </c>
      <c r="AU25" s="191"/>
      <c r="AV25" s="191"/>
      <c r="AW25" s="191"/>
      <c r="AX25" s="192"/>
      <c r="AY25" s="3"/>
      <c r="AZ25" s="3"/>
      <c r="BA25" s="3"/>
      <c r="BB25" s="3"/>
      <c r="BC25" s="3"/>
    </row>
    <row r="26" spans="1:55" ht="32.25" customHeight="1">
      <c r="A26" s="303" t="s">
        <v>61</v>
      </c>
      <c r="B26" s="344"/>
      <c r="C26" s="344"/>
      <c r="D26" s="344"/>
      <c r="E26" s="344"/>
      <c r="F26" s="345"/>
      <c r="G26" s="374" t="s">
        <v>62</v>
      </c>
      <c r="H26" s="352"/>
      <c r="I26" s="352"/>
      <c r="J26" s="352"/>
      <c r="K26" s="352"/>
      <c r="L26" s="352"/>
      <c r="M26" s="352"/>
      <c r="N26" s="352"/>
      <c r="O26" s="352"/>
      <c r="P26" s="352"/>
      <c r="Q26" s="352"/>
      <c r="R26" s="352"/>
      <c r="S26" s="352"/>
      <c r="T26" s="352"/>
      <c r="U26" s="352"/>
      <c r="V26" s="352"/>
      <c r="W26" s="352"/>
      <c r="X26" s="353"/>
      <c r="Y26" s="354"/>
      <c r="Z26" s="355"/>
      <c r="AA26" s="356"/>
      <c r="AB26" s="357" t="s">
        <v>44</v>
      </c>
      <c r="AC26" s="352"/>
      <c r="AD26" s="353"/>
      <c r="AE26" s="357" t="s">
        <v>28</v>
      </c>
      <c r="AF26" s="352"/>
      <c r="AG26" s="352"/>
      <c r="AH26" s="352"/>
      <c r="AI26" s="353"/>
      <c r="AJ26" s="357" t="s">
        <v>29</v>
      </c>
      <c r="AK26" s="352"/>
      <c r="AL26" s="352"/>
      <c r="AM26" s="352"/>
      <c r="AN26" s="353"/>
      <c r="AO26" s="357" t="s">
        <v>30</v>
      </c>
      <c r="AP26" s="352"/>
      <c r="AQ26" s="352"/>
      <c r="AR26" s="352"/>
      <c r="AS26" s="353"/>
      <c r="AT26" s="300" t="s">
        <v>63</v>
      </c>
      <c r="AU26" s="301"/>
      <c r="AV26" s="301"/>
      <c r="AW26" s="301"/>
      <c r="AX26" s="302"/>
      <c r="AY26" s="3"/>
      <c r="AZ26" s="3"/>
      <c r="BA26" s="3"/>
      <c r="BB26" s="3"/>
      <c r="BC26" s="3"/>
    </row>
    <row r="27" spans="1:55" ht="46.5" customHeight="1">
      <c r="A27" s="346"/>
      <c r="B27" s="347"/>
      <c r="C27" s="347"/>
      <c r="D27" s="347"/>
      <c r="E27" s="347"/>
      <c r="F27" s="348"/>
      <c r="G27" s="928" t="s">
        <v>1926</v>
      </c>
      <c r="H27" s="880"/>
      <c r="I27" s="880"/>
      <c r="J27" s="880"/>
      <c r="K27" s="880"/>
      <c r="L27" s="880"/>
      <c r="M27" s="880"/>
      <c r="N27" s="880"/>
      <c r="O27" s="880"/>
      <c r="P27" s="880"/>
      <c r="Q27" s="880"/>
      <c r="R27" s="880"/>
      <c r="S27" s="880"/>
      <c r="T27" s="880"/>
      <c r="U27" s="880"/>
      <c r="V27" s="880"/>
      <c r="W27" s="880"/>
      <c r="X27" s="929"/>
      <c r="Y27" s="328" t="s">
        <v>61</v>
      </c>
      <c r="Z27" s="329"/>
      <c r="AA27" s="330"/>
      <c r="AB27" s="318" t="s">
        <v>1925</v>
      </c>
      <c r="AC27" s="1116"/>
      <c r="AD27" s="1117"/>
      <c r="AE27" s="325" t="s">
        <v>229</v>
      </c>
      <c r="AF27" s="392"/>
      <c r="AG27" s="392"/>
      <c r="AH27" s="392"/>
      <c r="AI27" s="393"/>
      <c r="AJ27" s="325" t="s">
        <v>229</v>
      </c>
      <c r="AK27" s="392"/>
      <c r="AL27" s="392"/>
      <c r="AM27" s="392"/>
      <c r="AN27" s="393"/>
      <c r="AO27" s="325" t="s">
        <v>229</v>
      </c>
      <c r="AP27" s="392"/>
      <c r="AQ27" s="392"/>
      <c r="AR27" s="392"/>
      <c r="AS27" s="393"/>
      <c r="AT27" s="325">
        <v>800</v>
      </c>
      <c r="AU27" s="392"/>
      <c r="AV27" s="392"/>
      <c r="AW27" s="392"/>
      <c r="AX27" s="736"/>
    </row>
    <row r="28" spans="1:55" ht="47.1" customHeight="1">
      <c r="A28" s="349"/>
      <c r="B28" s="350"/>
      <c r="C28" s="350"/>
      <c r="D28" s="350"/>
      <c r="E28" s="350"/>
      <c r="F28" s="351"/>
      <c r="G28" s="930"/>
      <c r="H28" s="889"/>
      <c r="I28" s="889"/>
      <c r="J28" s="889"/>
      <c r="K28" s="889"/>
      <c r="L28" s="889"/>
      <c r="M28" s="889"/>
      <c r="N28" s="889"/>
      <c r="O28" s="889"/>
      <c r="P28" s="889"/>
      <c r="Q28" s="889"/>
      <c r="R28" s="889"/>
      <c r="S28" s="889"/>
      <c r="T28" s="889"/>
      <c r="U28" s="889"/>
      <c r="V28" s="889"/>
      <c r="W28" s="889"/>
      <c r="X28" s="931"/>
      <c r="Y28" s="315" t="s">
        <v>66</v>
      </c>
      <c r="Z28" s="316"/>
      <c r="AA28" s="317"/>
      <c r="AB28" s="321" t="s">
        <v>1924</v>
      </c>
      <c r="AC28" s="1116"/>
      <c r="AD28" s="1117"/>
      <c r="AE28" s="325" t="s">
        <v>229</v>
      </c>
      <c r="AF28" s="392"/>
      <c r="AG28" s="392"/>
      <c r="AH28" s="392"/>
      <c r="AI28" s="393"/>
      <c r="AJ28" s="325" t="s">
        <v>229</v>
      </c>
      <c r="AK28" s="392"/>
      <c r="AL28" s="392"/>
      <c r="AM28" s="392"/>
      <c r="AN28" s="393"/>
      <c r="AO28" s="823" t="s">
        <v>229</v>
      </c>
      <c r="AP28" s="824"/>
      <c r="AQ28" s="824"/>
      <c r="AR28" s="824"/>
      <c r="AS28" s="825"/>
      <c r="AT28" s="823" t="s">
        <v>1923</v>
      </c>
      <c r="AU28" s="824"/>
      <c r="AV28" s="824"/>
      <c r="AW28" s="824"/>
      <c r="AX28" s="1328"/>
    </row>
    <row r="29" spans="1:55" ht="23.1" customHeight="1">
      <c r="A29" s="268" t="s">
        <v>71</v>
      </c>
      <c r="B29" s="269"/>
      <c r="C29" s="274" t="s">
        <v>72</v>
      </c>
      <c r="D29" s="275"/>
      <c r="E29" s="275"/>
      <c r="F29" s="275"/>
      <c r="G29" s="275"/>
      <c r="H29" s="275"/>
      <c r="I29" s="275"/>
      <c r="J29" s="275"/>
      <c r="K29" s="276"/>
      <c r="L29" s="277" t="s">
        <v>73</v>
      </c>
      <c r="M29" s="277"/>
      <c r="N29" s="277"/>
      <c r="O29" s="277"/>
      <c r="P29" s="277"/>
      <c r="Q29" s="277"/>
      <c r="R29" s="278" t="s">
        <v>32</v>
      </c>
      <c r="S29" s="278"/>
      <c r="T29" s="278"/>
      <c r="U29" s="278"/>
      <c r="V29" s="278"/>
      <c r="W29" s="278"/>
      <c r="X29" s="279" t="s">
        <v>74</v>
      </c>
      <c r="Y29" s="275"/>
      <c r="Z29" s="275"/>
      <c r="AA29" s="275"/>
      <c r="AB29" s="275"/>
      <c r="AC29" s="275"/>
      <c r="AD29" s="275"/>
      <c r="AE29" s="275"/>
      <c r="AF29" s="275"/>
      <c r="AG29" s="275"/>
      <c r="AH29" s="275"/>
      <c r="AI29" s="275"/>
      <c r="AJ29" s="275"/>
      <c r="AK29" s="275"/>
      <c r="AL29" s="275"/>
      <c r="AM29" s="275"/>
      <c r="AN29" s="275"/>
      <c r="AO29" s="275"/>
      <c r="AP29" s="275"/>
      <c r="AQ29" s="275"/>
      <c r="AR29" s="275"/>
      <c r="AS29" s="275"/>
      <c r="AT29" s="275"/>
      <c r="AU29" s="275"/>
      <c r="AV29" s="275"/>
      <c r="AW29" s="275"/>
      <c r="AX29" s="280"/>
    </row>
    <row r="30" spans="1:55" ht="23.1" customHeight="1">
      <c r="A30" s="270"/>
      <c r="B30" s="271"/>
      <c r="C30" s="834" t="s">
        <v>251</v>
      </c>
      <c r="D30" s="835"/>
      <c r="E30" s="835"/>
      <c r="F30" s="835"/>
      <c r="G30" s="835"/>
      <c r="H30" s="835"/>
      <c r="I30" s="835"/>
      <c r="J30" s="835"/>
      <c r="K30" s="836"/>
      <c r="L30" s="285" t="s">
        <v>251</v>
      </c>
      <c r="M30" s="285"/>
      <c r="N30" s="285"/>
      <c r="O30" s="285"/>
      <c r="P30" s="285"/>
      <c r="Q30" s="285"/>
      <c r="R30" s="285"/>
      <c r="S30" s="285"/>
      <c r="T30" s="285"/>
      <c r="U30" s="285"/>
      <c r="V30" s="285"/>
      <c r="W30" s="285"/>
      <c r="X30" s="286"/>
      <c r="Y30" s="287"/>
      <c r="Z30" s="287"/>
      <c r="AA30" s="287"/>
      <c r="AB30" s="287"/>
      <c r="AC30" s="287"/>
      <c r="AD30" s="287"/>
      <c r="AE30" s="287"/>
      <c r="AF30" s="287"/>
      <c r="AG30" s="287"/>
      <c r="AH30" s="287"/>
      <c r="AI30" s="287"/>
      <c r="AJ30" s="287"/>
      <c r="AK30" s="287"/>
      <c r="AL30" s="287"/>
      <c r="AM30" s="287"/>
      <c r="AN30" s="287"/>
      <c r="AO30" s="287"/>
      <c r="AP30" s="287"/>
      <c r="AQ30" s="287"/>
      <c r="AR30" s="287"/>
      <c r="AS30" s="287"/>
      <c r="AT30" s="287"/>
      <c r="AU30" s="287"/>
      <c r="AV30" s="287"/>
      <c r="AW30" s="287"/>
      <c r="AX30" s="288"/>
    </row>
    <row r="31" spans="1:55" ht="23.1" customHeight="1">
      <c r="A31" s="270"/>
      <c r="B31" s="271"/>
      <c r="C31" s="265"/>
      <c r="D31" s="266"/>
      <c r="E31" s="266"/>
      <c r="F31" s="266"/>
      <c r="G31" s="266"/>
      <c r="H31" s="266"/>
      <c r="I31" s="266"/>
      <c r="J31" s="266"/>
      <c r="K31" s="267"/>
      <c r="L31" s="261"/>
      <c r="M31" s="261"/>
      <c r="N31" s="261"/>
      <c r="O31" s="261"/>
      <c r="P31" s="261"/>
      <c r="Q31" s="261"/>
      <c r="R31" s="261"/>
      <c r="S31" s="261"/>
      <c r="T31" s="261"/>
      <c r="U31" s="261"/>
      <c r="V31" s="261"/>
      <c r="W31" s="261"/>
      <c r="X31" s="262"/>
      <c r="Y31" s="263"/>
      <c r="Z31" s="263"/>
      <c r="AA31" s="263"/>
      <c r="AB31" s="263"/>
      <c r="AC31" s="263"/>
      <c r="AD31" s="263"/>
      <c r="AE31" s="263"/>
      <c r="AF31" s="263"/>
      <c r="AG31" s="263"/>
      <c r="AH31" s="263"/>
      <c r="AI31" s="263"/>
      <c r="AJ31" s="263"/>
      <c r="AK31" s="263"/>
      <c r="AL31" s="263"/>
      <c r="AM31" s="263"/>
      <c r="AN31" s="263"/>
      <c r="AO31" s="263"/>
      <c r="AP31" s="263"/>
      <c r="AQ31" s="263"/>
      <c r="AR31" s="263"/>
      <c r="AS31" s="263"/>
      <c r="AT31" s="263"/>
      <c r="AU31" s="263"/>
      <c r="AV31" s="263"/>
      <c r="AW31" s="263"/>
      <c r="AX31" s="264"/>
    </row>
    <row r="32" spans="1:55" ht="23.1" customHeight="1">
      <c r="A32" s="270"/>
      <c r="B32" s="271"/>
      <c r="C32" s="265"/>
      <c r="D32" s="266"/>
      <c r="E32" s="266"/>
      <c r="F32" s="266"/>
      <c r="G32" s="266"/>
      <c r="H32" s="266"/>
      <c r="I32" s="266"/>
      <c r="J32" s="266"/>
      <c r="K32" s="267"/>
      <c r="L32" s="261"/>
      <c r="M32" s="261"/>
      <c r="N32" s="261"/>
      <c r="O32" s="261"/>
      <c r="P32" s="261"/>
      <c r="Q32" s="261"/>
      <c r="R32" s="261"/>
      <c r="S32" s="261"/>
      <c r="T32" s="261"/>
      <c r="U32" s="261"/>
      <c r="V32" s="261"/>
      <c r="W32" s="261"/>
      <c r="X32" s="262"/>
      <c r="Y32" s="263"/>
      <c r="Z32" s="263"/>
      <c r="AA32" s="263"/>
      <c r="AB32" s="263"/>
      <c r="AC32" s="263"/>
      <c r="AD32" s="263"/>
      <c r="AE32" s="263"/>
      <c r="AF32" s="263"/>
      <c r="AG32" s="263"/>
      <c r="AH32" s="263"/>
      <c r="AI32" s="263"/>
      <c r="AJ32" s="263"/>
      <c r="AK32" s="263"/>
      <c r="AL32" s="263"/>
      <c r="AM32" s="263"/>
      <c r="AN32" s="263"/>
      <c r="AO32" s="263"/>
      <c r="AP32" s="263"/>
      <c r="AQ32" s="263"/>
      <c r="AR32" s="263"/>
      <c r="AS32" s="263"/>
      <c r="AT32" s="263"/>
      <c r="AU32" s="263"/>
      <c r="AV32" s="263"/>
      <c r="AW32" s="263"/>
      <c r="AX32" s="264"/>
    </row>
    <row r="33" spans="1:50" ht="23.1" customHeight="1">
      <c r="A33" s="270"/>
      <c r="B33" s="271"/>
      <c r="C33" s="265"/>
      <c r="D33" s="266"/>
      <c r="E33" s="266"/>
      <c r="F33" s="266"/>
      <c r="G33" s="266"/>
      <c r="H33" s="266"/>
      <c r="I33" s="266"/>
      <c r="J33" s="266"/>
      <c r="K33" s="267"/>
      <c r="L33" s="261"/>
      <c r="M33" s="261"/>
      <c r="N33" s="261"/>
      <c r="O33" s="261"/>
      <c r="P33" s="261"/>
      <c r="Q33" s="261"/>
      <c r="R33" s="261"/>
      <c r="S33" s="261"/>
      <c r="T33" s="261"/>
      <c r="U33" s="261"/>
      <c r="V33" s="261"/>
      <c r="W33" s="261"/>
      <c r="X33" s="262"/>
      <c r="Y33" s="263"/>
      <c r="Z33" s="263"/>
      <c r="AA33" s="263"/>
      <c r="AB33" s="263"/>
      <c r="AC33" s="263"/>
      <c r="AD33" s="263"/>
      <c r="AE33" s="263"/>
      <c r="AF33" s="263"/>
      <c r="AG33" s="263"/>
      <c r="AH33" s="263"/>
      <c r="AI33" s="263"/>
      <c r="AJ33" s="263"/>
      <c r="AK33" s="263"/>
      <c r="AL33" s="263"/>
      <c r="AM33" s="263"/>
      <c r="AN33" s="263"/>
      <c r="AO33" s="263"/>
      <c r="AP33" s="263"/>
      <c r="AQ33" s="263"/>
      <c r="AR33" s="263"/>
      <c r="AS33" s="263"/>
      <c r="AT33" s="263"/>
      <c r="AU33" s="263"/>
      <c r="AV33" s="263"/>
      <c r="AW33" s="263"/>
      <c r="AX33" s="264"/>
    </row>
    <row r="34" spans="1:50" ht="23.1" customHeight="1">
      <c r="A34" s="270"/>
      <c r="B34" s="271"/>
      <c r="C34" s="265"/>
      <c r="D34" s="266"/>
      <c r="E34" s="266"/>
      <c r="F34" s="266"/>
      <c r="G34" s="266"/>
      <c r="H34" s="266"/>
      <c r="I34" s="266"/>
      <c r="J34" s="266"/>
      <c r="K34" s="267"/>
      <c r="L34" s="261"/>
      <c r="M34" s="261"/>
      <c r="N34" s="261"/>
      <c r="O34" s="261"/>
      <c r="P34" s="261"/>
      <c r="Q34" s="261"/>
      <c r="R34" s="261"/>
      <c r="S34" s="261"/>
      <c r="T34" s="261"/>
      <c r="U34" s="261"/>
      <c r="V34" s="261"/>
      <c r="W34" s="261"/>
      <c r="X34" s="262"/>
      <c r="Y34" s="263"/>
      <c r="Z34" s="263"/>
      <c r="AA34" s="263"/>
      <c r="AB34" s="263"/>
      <c r="AC34" s="263"/>
      <c r="AD34" s="263"/>
      <c r="AE34" s="263"/>
      <c r="AF34" s="263"/>
      <c r="AG34" s="263"/>
      <c r="AH34" s="263"/>
      <c r="AI34" s="263"/>
      <c r="AJ34" s="263"/>
      <c r="AK34" s="263"/>
      <c r="AL34" s="263"/>
      <c r="AM34" s="263"/>
      <c r="AN34" s="263"/>
      <c r="AO34" s="263"/>
      <c r="AP34" s="263"/>
      <c r="AQ34" s="263"/>
      <c r="AR34" s="263"/>
      <c r="AS34" s="263"/>
      <c r="AT34" s="263"/>
      <c r="AU34" s="263"/>
      <c r="AV34" s="263"/>
      <c r="AW34" s="263"/>
      <c r="AX34" s="264"/>
    </row>
    <row r="35" spans="1:50" ht="22.5" customHeight="1">
      <c r="A35" s="270"/>
      <c r="B35" s="271"/>
      <c r="C35" s="289"/>
      <c r="D35" s="290"/>
      <c r="E35" s="290"/>
      <c r="F35" s="290"/>
      <c r="G35" s="290"/>
      <c r="H35" s="290"/>
      <c r="I35" s="290"/>
      <c r="J35" s="290"/>
      <c r="K35" s="291"/>
      <c r="L35" s="292"/>
      <c r="M35" s="290"/>
      <c r="N35" s="290"/>
      <c r="O35" s="290"/>
      <c r="P35" s="290"/>
      <c r="Q35" s="291"/>
      <c r="R35" s="292"/>
      <c r="S35" s="290"/>
      <c r="T35" s="290"/>
      <c r="U35" s="290"/>
      <c r="V35" s="290"/>
      <c r="W35" s="291"/>
      <c r="X35" s="262"/>
      <c r="Y35" s="263"/>
      <c r="Z35" s="263"/>
      <c r="AA35" s="263"/>
      <c r="AB35" s="263"/>
      <c r="AC35" s="263"/>
      <c r="AD35" s="263"/>
      <c r="AE35" s="263"/>
      <c r="AF35" s="263"/>
      <c r="AG35" s="263"/>
      <c r="AH35" s="263"/>
      <c r="AI35" s="263"/>
      <c r="AJ35" s="263"/>
      <c r="AK35" s="263"/>
      <c r="AL35" s="263"/>
      <c r="AM35" s="263"/>
      <c r="AN35" s="263"/>
      <c r="AO35" s="263"/>
      <c r="AP35" s="263"/>
      <c r="AQ35" s="263"/>
      <c r="AR35" s="263"/>
      <c r="AS35" s="263"/>
      <c r="AT35" s="263"/>
      <c r="AU35" s="263"/>
      <c r="AV35" s="263"/>
      <c r="AW35" s="263"/>
      <c r="AX35" s="264"/>
    </row>
    <row r="36" spans="1:50" ht="21.75" customHeight="1" thickBot="1">
      <c r="A36" s="272"/>
      <c r="B36" s="273"/>
      <c r="C36" s="293" t="s">
        <v>39</v>
      </c>
      <c r="D36" s="294"/>
      <c r="E36" s="294"/>
      <c r="F36" s="294"/>
      <c r="G36" s="294"/>
      <c r="H36" s="294"/>
      <c r="I36" s="294"/>
      <c r="J36" s="294"/>
      <c r="K36" s="295"/>
      <c r="L36" s="299" t="s">
        <v>277</v>
      </c>
      <c r="M36" s="294"/>
      <c r="N36" s="294"/>
      <c r="O36" s="294"/>
      <c r="P36" s="294"/>
      <c r="Q36" s="295"/>
      <c r="R36" s="299"/>
      <c r="S36" s="294"/>
      <c r="T36" s="294"/>
      <c r="U36" s="294"/>
      <c r="V36" s="294"/>
      <c r="W36" s="295"/>
      <c r="X36" s="255"/>
      <c r="Y36" s="256"/>
      <c r="Z36" s="256"/>
      <c r="AA36" s="256"/>
      <c r="AB36" s="256"/>
      <c r="AC36" s="256"/>
      <c r="AD36" s="256"/>
      <c r="AE36" s="256"/>
      <c r="AF36" s="256"/>
      <c r="AG36" s="256"/>
      <c r="AH36" s="256"/>
      <c r="AI36" s="256"/>
      <c r="AJ36" s="256"/>
      <c r="AK36" s="256"/>
      <c r="AL36" s="256"/>
      <c r="AM36" s="256"/>
      <c r="AN36" s="256"/>
      <c r="AO36" s="256"/>
      <c r="AP36" s="256"/>
      <c r="AQ36" s="256"/>
      <c r="AR36" s="256"/>
      <c r="AS36" s="256"/>
      <c r="AT36" s="256"/>
      <c r="AU36" s="256"/>
      <c r="AV36" s="256"/>
      <c r="AW36" s="256"/>
      <c r="AX36" s="257"/>
    </row>
    <row r="37" spans="1:50" ht="24.75" customHeight="1" thickBot="1">
      <c r="A37" s="4"/>
      <c r="B37" s="4"/>
      <c r="C37" s="4"/>
      <c r="D37" s="4"/>
      <c r="E37" s="4"/>
      <c r="F37" s="4"/>
      <c r="G37" s="5"/>
      <c r="H37" s="5"/>
      <c r="I37" s="5"/>
      <c r="J37" s="5"/>
      <c r="K37" s="5"/>
      <c r="L37" s="6"/>
      <c r="M37" s="5"/>
      <c r="N37" s="5"/>
      <c r="O37" s="5"/>
      <c r="P37" s="5"/>
      <c r="Q37" s="5"/>
      <c r="R37" s="5"/>
      <c r="S37" s="5"/>
      <c r="T37" s="5"/>
      <c r="U37" s="5"/>
      <c r="V37" s="5"/>
      <c r="W37" s="5"/>
      <c r="X37" s="5"/>
      <c r="Y37" s="7"/>
      <c r="Z37" s="7"/>
      <c r="AA37" s="7"/>
      <c r="AB37" s="7"/>
      <c r="AC37" s="5"/>
      <c r="AD37" s="5"/>
      <c r="AE37" s="5"/>
      <c r="AF37" s="5"/>
      <c r="AG37" s="5"/>
      <c r="AH37" s="6"/>
      <c r="AI37" s="5"/>
      <c r="AJ37" s="5"/>
      <c r="AK37" s="5"/>
      <c r="AL37" s="5"/>
      <c r="AM37" s="5"/>
      <c r="AN37" s="5"/>
      <c r="AO37" s="5"/>
      <c r="AP37" s="5"/>
      <c r="AQ37" s="5"/>
      <c r="AR37" s="5"/>
      <c r="AS37" s="5"/>
      <c r="AT37" s="5"/>
      <c r="AU37" s="7"/>
      <c r="AV37" s="7"/>
      <c r="AW37" s="7"/>
      <c r="AX37" s="7"/>
    </row>
    <row r="38" spans="1:50" ht="21.75" customHeight="1">
      <c r="A38" s="139" t="s">
        <v>76</v>
      </c>
      <c r="B38" s="140"/>
      <c r="C38" s="140"/>
      <c r="D38" s="140"/>
      <c r="E38" s="140"/>
      <c r="F38" s="140"/>
      <c r="G38" s="140"/>
      <c r="H38" s="140"/>
      <c r="I38" s="140"/>
      <c r="J38" s="140"/>
      <c r="K38" s="140"/>
      <c r="L38" s="140"/>
      <c r="M38" s="140"/>
      <c r="N38" s="140"/>
      <c r="O38" s="140"/>
      <c r="P38" s="140"/>
      <c r="Q38" s="140"/>
      <c r="R38" s="140"/>
      <c r="S38" s="140"/>
      <c r="T38" s="140"/>
      <c r="U38" s="140"/>
      <c r="V38" s="140"/>
      <c r="W38" s="140"/>
      <c r="X38" s="140"/>
      <c r="Y38" s="140"/>
      <c r="Z38" s="140"/>
      <c r="AA38" s="140"/>
      <c r="AB38" s="140"/>
      <c r="AC38" s="140"/>
      <c r="AD38" s="140"/>
      <c r="AE38" s="140"/>
      <c r="AF38" s="140"/>
      <c r="AG38" s="140"/>
      <c r="AH38" s="140"/>
      <c r="AI38" s="140"/>
      <c r="AJ38" s="140"/>
      <c r="AK38" s="140"/>
      <c r="AL38" s="140"/>
      <c r="AM38" s="140"/>
      <c r="AN38" s="140"/>
      <c r="AO38" s="140"/>
      <c r="AP38" s="140"/>
      <c r="AQ38" s="140"/>
      <c r="AR38" s="140"/>
      <c r="AS38" s="140"/>
      <c r="AT38" s="140"/>
      <c r="AU38" s="140"/>
      <c r="AV38" s="140"/>
      <c r="AW38" s="140"/>
      <c r="AX38" s="141"/>
    </row>
    <row r="39" spans="1:50" ht="21" customHeight="1">
      <c r="A39" s="8"/>
      <c r="B39" s="9"/>
      <c r="C39" s="235" t="s">
        <v>77</v>
      </c>
      <c r="D39" s="236"/>
      <c r="E39" s="236"/>
      <c r="F39" s="236"/>
      <c r="G39" s="236"/>
      <c r="H39" s="236"/>
      <c r="I39" s="236"/>
      <c r="J39" s="236"/>
      <c r="K39" s="236"/>
      <c r="L39" s="236"/>
      <c r="M39" s="236"/>
      <c r="N39" s="236"/>
      <c r="O39" s="236"/>
      <c r="P39" s="236"/>
      <c r="Q39" s="236"/>
      <c r="R39" s="236"/>
      <c r="S39" s="236"/>
      <c r="T39" s="236"/>
      <c r="U39" s="236"/>
      <c r="V39" s="236"/>
      <c r="W39" s="236"/>
      <c r="X39" s="236"/>
      <c r="Y39" s="236"/>
      <c r="Z39" s="236"/>
      <c r="AA39" s="236"/>
      <c r="AB39" s="236"/>
      <c r="AC39" s="237"/>
      <c r="AD39" s="236" t="s">
        <v>78</v>
      </c>
      <c r="AE39" s="236"/>
      <c r="AF39" s="236"/>
      <c r="AG39" s="238" t="s">
        <v>79</v>
      </c>
      <c r="AH39" s="236"/>
      <c r="AI39" s="236"/>
      <c r="AJ39" s="236"/>
      <c r="AK39" s="236"/>
      <c r="AL39" s="236"/>
      <c r="AM39" s="236"/>
      <c r="AN39" s="236"/>
      <c r="AO39" s="236"/>
      <c r="AP39" s="236"/>
      <c r="AQ39" s="236"/>
      <c r="AR39" s="236"/>
      <c r="AS39" s="236"/>
      <c r="AT39" s="236"/>
      <c r="AU39" s="236"/>
      <c r="AV39" s="236"/>
      <c r="AW39" s="236"/>
      <c r="AX39" s="239"/>
    </row>
    <row r="40" spans="1:50" ht="26.25" customHeight="1">
      <c r="A40" s="240" t="s">
        <v>136</v>
      </c>
      <c r="B40" s="241"/>
      <c r="C40" s="242" t="s">
        <v>135</v>
      </c>
      <c r="D40" s="243"/>
      <c r="E40" s="243"/>
      <c r="F40" s="243"/>
      <c r="G40" s="243"/>
      <c r="H40" s="243"/>
      <c r="I40" s="243"/>
      <c r="J40" s="243"/>
      <c r="K40" s="243"/>
      <c r="L40" s="243"/>
      <c r="M40" s="243"/>
      <c r="N40" s="243"/>
      <c r="O40" s="243"/>
      <c r="P40" s="243"/>
      <c r="Q40" s="243"/>
      <c r="R40" s="243"/>
      <c r="S40" s="243"/>
      <c r="T40" s="243"/>
      <c r="U40" s="243"/>
      <c r="V40" s="243"/>
      <c r="W40" s="243"/>
      <c r="X40" s="243"/>
      <c r="Y40" s="243"/>
      <c r="Z40" s="243"/>
      <c r="AA40" s="243"/>
      <c r="AB40" s="243"/>
      <c r="AC40" s="244"/>
      <c r="AD40" s="245" t="s">
        <v>208</v>
      </c>
      <c r="AE40" s="246"/>
      <c r="AF40" s="246"/>
      <c r="AG40" s="764" t="s">
        <v>1910</v>
      </c>
      <c r="AH40" s="765"/>
      <c r="AI40" s="765"/>
      <c r="AJ40" s="765"/>
      <c r="AK40" s="765"/>
      <c r="AL40" s="765"/>
      <c r="AM40" s="765"/>
      <c r="AN40" s="765"/>
      <c r="AO40" s="765"/>
      <c r="AP40" s="765"/>
      <c r="AQ40" s="765"/>
      <c r="AR40" s="765"/>
      <c r="AS40" s="765"/>
      <c r="AT40" s="765"/>
      <c r="AU40" s="765"/>
      <c r="AV40" s="765"/>
      <c r="AW40" s="765"/>
      <c r="AX40" s="766"/>
    </row>
    <row r="41" spans="1:50" ht="26.25" customHeight="1">
      <c r="A41" s="175"/>
      <c r="B41" s="176"/>
      <c r="C41" s="250" t="s">
        <v>133</v>
      </c>
      <c r="D41" s="251"/>
      <c r="E41" s="251"/>
      <c r="F41" s="251"/>
      <c r="G41" s="251"/>
      <c r="H41" s="251"/>
      <c r="I41" s="251"/>
      <c r="J41" s="251"/>
      <c r="K41" s="251"/>
      <c r="L41" s="251"/>
      <c r="M41" s="251"/>
      <c r="N41" s="251"/>
      <c r="O41" s="251"/>
      <c r="P41" s="251"/>
      <c r="Q41" s="251"/>
      <c r="R41" s="251"/>
      <c r="S41" s="251"/>
      <c r="T41" s="251"/>
      <c r="U41" s="251"/>
      <c r="V41" s="251"/>
      <c r="W41" s="251"/>
      <c r="X41" s="251"/>
      <c r="Y41" s="251"/>
      <c r="Z41" s="251"/>
      <c r="AA41" s="251"/>
      <c r="AB41" s="251"/>
      <c r="AC41" s="203"/>
      <c r="AD41" s="217" t="s">
        <v>208</v>
      </c>
      <c r="AE41" s="218"/>
      <c r="AF41" s="218"/>
      <c r="AG41" s="767"/>
      <c r="AH41" s="402"/>
      <c r="AI41" s="402"/>
      <c r="AJ41" s="402"/>
      <c r="AK41" s="402"/>
      <c r="AL41" s="402"/>
      <c r="AM41" s="402"/>
      <c r="AN41" s="402"/>
      <c r="AO41" s="402"/>
      <c r="AP41" s="402"/>
      <c r="AQ41" s="402"/>
      <c r="AR41" s="402"/>
      <c r="AS41" s="402"/>
      <c r="AT41" s="402"/>
      <c r="AU41" s="402"/>
      <c r="AV41" s="402"/>
      <c r="AW41" s="402"/>
      <c r="AX41" s="768"/>
    </row>
    <row r="42" spans="1:50" ht="30" customHeight="1">
      <c r="A42" s="177"/>
      <c r="B42" s="178"/>
      <c r="C42" s="252" t="s">
        <v>132</v>
      </c>
      <c r="D42" s="253"/>
      <c r="E42" s="253"/>
      <c r="F42" s="253"/>
      <c r="G42" s="253"/>
      <c r="H42" s="253"/>
      <c r="I42" s="253"/>
      <c r="J42" s="253"/>
      <c r="K42" s="253"/>
      <c r="L42" s="253"/>
      <c r="M42" s="253"/>
      <c r="N42" s="253"/>
      <c r="O42" s="253"/>
      <c r="P42" s="253"/>
      <c r="Q42" s="253"/>
      <c r="R42" s="253"/>
      <c r="S42" s="253"/>
      <c r="T42" s="253"/>
      <c r="U42" s="253"/>
      <c r="V42" s="253"/>
      <c r="W42" s="253"/>
      <c r="X42" s="253"/>
      <c r="Y42" s="253"/>
      <c r="Z42" s="253"/>
      <c r="AA42" s="253"/>
      <c r="AB42" s="253"/>
      <c r="AC42" s="254"/>
      <c r="AD42" s="233" t="s">
        <v>208</v>
      </c>
      <c r="AE42" s="234"/>
      <c r="AF42" s="234"/>
      <c r="AG42" s="769"/>
      <c r="AH42" s="363"/>
      <c r="AI42" s="363"/>
      <c r="AJ42" s="363"/>
      <c r="AK42" s="363"/>
      <c r="AL42" s="363"/>
      <c r="AM42" s="363"/>
      <c r="AN42" s="363"/>
      <c r="AO42" s="363"/>
      <c r="AP42" s="363"/>
      <c r="AQ42" s="363"/>
      <c r="AR42" s="363"/>
      <c r="AS42" s="363"/>
      <c r="AT42" s="363"/>
      <c r="AU42" s="363"/>
      <c r="AV42" s="363"/>
      <c r="AW42" s="363"/>
      <c r="AX42" s="770"/>
    </row>
    <row r="43" spans="1:50" ht="26.25" customHeight="1">
      <c r="A43" s="158" t="s">
        <v>131</v>
      </c>
      <c r="B43" s="174"/>
      <c r="C43" s="206" t="s">
        <v>130</v>
      </c>
      <c r="D43" s="181"/>
      <c r="E43" s="181"/>
      <c r="F43" s="181"/>
      <c r="G43" s="181"/>
      <c r="H43" s="181"/>
      <c r="I43" s="181"/>
      <c r="J43" s="181"/>
      <c r="K43" s="181"/>
      <c r="L43" s="181"/>
      <c r="M43" s="181"/>
      <c r="N43" s="181"/>
      <c r="O43" s="181"/>
      <c r="P43" s="181"/>
      <c r="Q43" s="181"/>
      <c r="R43" s="181"/>
      <c r="S43" s="181"/>
      <c r="T43" s="181"/>
      <c r="U43" s="181"/>
      <c r="V43" s="181"/>
      <c r="W43" s="181"/>
      <c r="X43" s="181"/>
      <c r="Y43" s="181"/>
      <c r="Z43" s="181"/>
      <c r="AA43" s="181"/>
      <c r="AB43" s="181"/>
      <c r="AC43" s="181"/>
      <c r="AD43" s="182" t="s">
        <v>277</v>
      </c>
      <c r="AE43" s="183"/>
      <c r="AF43" s="183"/>
      <c r="AG43" s="840" t="s">
        <v>1909</v>
      </c>
      <c r="AH43" s="360"/>
      <c r="AI43" s="360"/>
      <c r="AJ43" s="360"/>
      <c r="AK43" s="360"/>
      <c r="AL43" s="360"/>
      <c r="AM43" s="360"/>
      <c r="AN43" s="360"/>
      <c r="AO43" s="360"/>
      <c r="AP43" s="360"/>
      <c r="AQ43" s="360"/>
      <c r="AR43" s="360"/>
      <c r="AS43" s="360"/>
      <c r="AT43" s="360"/>
      <c r="AU43" s="360"/>
      <c r="AV43" s="360"/>
      <c r="AW43" s="360"/>
      <c r="AX43" s="841"/>
    </row>
    <row r="44" spans="1:50" ht="26.25" customHeight="1">
      <c r="A44" s="175"/>
      <c r="B44" s="176"/>
      <c r="C44" s="216" t="s">
        <v>128</v>
      </c>
      <c r="D44" s="203"/>
      <c r="E44" s="203"/>
      <c r="F44" s="203"/>
      <c r="G44" s="203"/>
      <c r="H44" s="203"/>
      <c r="I44" s="203"/>
      <c r="J44" s="203"/>
      <c r="K44" s="203"/>
      <c r="L44" s="203"/>
      <c r="M44" s="203"/>
      <c r="N44" s="203"/>
      <c r="O44" s="203"/>
      <c r="P44" s="203"/>
      <c r="Q44" s="203"/>
      <c r="R44" s="203"/>
      <c r="S44" s="203"/>
      <c r="T44" s="203"/>
      <c r="U44" s="203"/>
      <c r="V44" s="203"/>
      <c r="W44" s="203"/>
      <c r="X44" s="203"/>
      <c r="Y44" s="203"/>
      <c r="Z44" s="203"/>
      <c r="AA44" s="203"/>
      <c r="AB44" s="203"/>
      <c r="AC44" s="203"/>
      <c r="AD44" s="217" t="s">
        <v>277</v>
      </c>
      <c r="AE44" s="218"/>
      <c r="AF44" s="218"/>
      <c r="AG44" s="767"/>
      <c r="AH44" s="402"/>
      <c r="AI44" s="402"/>
      <c r="AJ44" s="402"/>
      <c r="AK44" s="402"/>
      <c r="AL44" s="402"/>
      <c r="AM44" s="402"/>
      <c r="AN44" s="402"/>
      <c r="AO44" s="402"/>
      <c r="AP44" s="402"/>
      <c r="AQ44" s="402"/>
      <c r="AR44" s="402"/>
      <c r="AS44" s="402"/>
      <c r="AT44" s="402"/>
      <c r="AU44" s="402"/>
      <c r="AV44" s="402"/>
      <c r="AW44" s="402"/>
      <c r="AX44" s="768"/>
    </row>
    <row r="45" spans="1:50" ht="26.25" customHeight="1">
      <c r="A45" s="175"/>
      <c r="B45" s="176"/>
      <c r="C45" s="216" t="s">
        <v>127</v>
      </c>
      <c r="D45" s="203"/>
      <c r="E45" s="203"/>
      <c r="F45" s="203"/>
      <c r="G45" s="203"/>
      <c r="H45" s="203"/>
      <c r="I45" s="203"/>
      <c r="J45" s="203"/>
      <c r="K45" s="203"/>
      <c r="L45" s="203"/>
      <c r="M45" s="203"/>
      <c r="N45" s="203"/>
      <c r="O45" s="203"/>
      <c r="P45" s="203"/>
      <c r="Q45" s="203"/>
      <c r="R45" s="203"/>
      <c r="S45" s="203"/>
      <c r="T45" s="203"/>
      <c r="U45" s="203"/>
      <c r="V45" s="203"/>
      <c r="W45" s="203"/>
      <c r="X45" s="203"/>
      <c r="Y45" s="203"/>
      <c r="Z45" s="203"/>
      <c r="AA45" s="203"/>
      <c r="AB45" s="203"/>
      <c r="AC45" s="203"/>
      <c r="AD45" s="217" t="s">
        <v>208</v>
      </c>
      <c r="AE45" s="218"/>
      <c r="AF45" s="218"/>
      <c r="AG45" s="767"/>
      <c r="AH45" s="402"/>
      <c r="AI45" s="402"/>
      <c r="AJ45" s="402"/>
      <c r="AK45" s="402"/>
      <c r="AL45" s="402"/>
      <c r="AM45" s="402"/>
      <c r="AN45" s="402"/>
      <c r="AO45" s="402"/>
      <c r="AP45" s="402"/>
      <c r="AQ45" s="402"/>
      <c r="AR45" s="402"/>
      <c r="AS45" s="402"/>
      <c r="AT45" s="402"/>
      <c r="AU45" s="402"/>
      <c r="AV45" s="402"/>
      <c r="AW45" s="402"/>
      <c r="AX45" s="768"/>
    </row>
    <row r="46" spans="1:50" ht="26.25" customHeight="1">
      <c r="A46" s="175"/>
      <c r="B46" s="176"/>
      <c r="C46" s="216" t="s">
        <v>126</v>
      </c>
      <c r="D46" s="203"/>
      <c r="E46" s="203"/>
      <c r="F46" s="203"/>
      <c r="G46" s="203"/>
      <c r="H46" s="203"/>
      <c r="I46" s="203"/>
      <c r="J46" s="203"/>
      <c r="K46" s="203"/>
      <c r="L46" s="203"/>
      <c r="M46" s="203"/>
      <c r="N46" s="203"/>
      <c r="O46" s="203"/>
      <c r="P46" s="203"/>
      <c r="Q46" s="203"/>
      <c r="R46" s="203"/>
      <c r="S46" s="203"/>
      <c r="T46" s="203"/>
      <c r="U46" s="203"/>
      <c r="V46" s="203"/>
      <c r="W46" s="203"/>
      <c r="X46" s="203"/>
      <c r="Y46" s="203"/>
      <c r="Z46" s="203"/>
      <c r="AA46" s="203"/>
      <c r="AB46" s="203"/>
      <c r="AC46" s="203"/>
      <c r="AD46" s="217" t="s">
        <v>277</v>
      </c>
      <c r="AE46" s="218"/>
      <c r="AF46" s="218"/>
      <c r="AG46" s="767"/>
      <c r="AH46" s="402"/>
      <c r="AI46" s="402"/>
      <c r="AJ46" s="402"/>
      <c r="AK46" s="402"/>
      <c r="AL46" s="402"/>
      <c r="AM46" s="402"/>
      <c r="AN46" s="402"/>
      <c r="AO46" s="402"/>
      <c r="AP46" s="402"/>
      <c r="AQ46" s="402"/>
      <c r="AR46" s="402"/>
      <c r="AS46" s="402"/>
      <c r="AT46" s="402"/>
      <c r="AU46" s="402"/>
      <c r="AV46" s="402"/>
      <c r="AW46" s="402"/>
      <c r="AX46" s="768"/>
    </row>
    <row r="47" spans="1:50" ht="26.25" customHeight="1">
      <c r="A47" s="175"/>
      <c r="B47" s="176"/>
      <c r="C47" s="216" t="s">
        <v>125</v>
      </c>
      <c r="D47" s="203"/>
      <c r="E47" s="203"/>
      <c r="F47" s="203"/>
      <c r="G47" s="203"/>
      <c r="H47" s="203"/>
      <c r="I47" s="203"/>
      <c r="J47" s="203"/>
      <c r="K47" s="203"/>
      <c r="L47" s="203"/>
      <c r="M47" s="203"/>
      <c r="N47" s="203"/>
      <c r="O47" s="203"/>
      <c r="P47" s="203"/>
      <c r="Q47" s="203"/>
      <c r="R47" s="203"/>
      <c r="S47" s="203"/>
      <c r="T47" s="203"/>
      <c r="U47" s="203"/>
      <c r="V47" s="203"/>
      <c r="W47" s="203"/>
      <c r="X47" s="203"/>
      <c r="Y47" s="203"/>
      <c r="Z47" s="203"/>
      <c r="AA47" s="203"/>
      <c r="AB47" s="203"/>
      <c r="AC47" s="231"/>
      <c r="AD47" s="217" t="s">
        <v>208</v>
      </c>
      <c r="AE47" s="218"/>
      <c r="AF47" s="218"/>
      <c r="AG47" s="767"/>
      <c r="AH47" s="402"/>
      <c r="AI47" s="402"/>
      <c r="AJ47" s="402"/>
      <c r="AK47" s="402"/>
      <c r="AL47" s="402"/>
      <c r="AM47" s="402"/>
      <c r="AN47" s="402"/>
      <c r="AO47" s="402"/>
      <c r="AP47" s="402"/>
      <c r="AQ47" s="402"/>
      <c r="AR47" s="402"/>
      <c r="AS47" s="402"/>
      <c r="AT47" s="402"/>
      <c r="AU47" s="402"/>
      <c r="AV47" s="402"/>
      <c r="AW47" s="402"/>
      <c r="AX47" s="768"/>
    </row>
    <row r="48" spans="1:50" ht="26.25" customHeight="1">
      <c r="A48" s="175"/>
      <c r="B48" s="176"/>
      <c r="C48" s="232" t="s">
        <v>124</v>
      </c>
      <c r="D48" s="154"/>
      <c r="E48" s="154"/>
      <c r="F48" s="154"/>
      <c r="G48" s="154"/>
      <c r="H48" s="154"/>
      <c r="I48" s="154"/>
      <c r="J48" s="154"/>
      <c r="K48" s="154"/>
      <c r="L48" s="154"/>
      <c r="M48" s="154"/>
      <c r="N48" s="154"/>
      <c r="O48" s="154"/>
      <c r="P48" s="154"/>
      <c r="Q48" s="154"/>
      <c r="R48" s="154"/>
      <c r="S48" s="154"/>
      <c r="T48" s="154"/>
      <c r="U48" s="154"/>
      <c r="V48" s="154"/>
      <c r="W48" s="154"/>
      <c r="X48" s="154"/>
      <c r="Y48" s="154"/>
      <c r="Z48" s="154"/>
      <c r="AA48" s="154"/>
      <c r="AB48" s="154"/>
      <c r="AC48" s="154"/>
      <c r="AD48" s="233" t="s">
        <v>277</v>
      </c>
      <c r="AE48" s="234"/>
      <c r="AF48" s="234"/>
      <c r="AG48" s="769"/>
      <c r="AH48" s="363"/>
      <c r="AI48" s="363"/>
      <c r="AJ48" s="363"/>
      <c r="AK48" s="363"/>
      <c r="AL48" s="363"/>
      <c r="AM48" s="363"/>
      <c r="AN48" s="363"/>
      <c r="AO48" s="363"/>
      <c r="AP48" s="363"/>
      <c r="AQ48" s="363"/>
      <c r="AR48" s="363"/>
      <c r="AS48" s="363"/>
      <c r="AT48" s="363"/>
      <c r="AU48" s="363"/>
      <c r="AV48" s="363"/>
      <c r="AW48" s="363"/>
      <c r="AX48" s="770"/>
    </row>
    <row r="49" spans="1:50" ht="30" customHeight="1">
      <c r="A49" s="158" t="s">
        <v>94</v>
      </c>
      <c r="B49" s="174"/>
      <c r="C49" s="219" t="s">
        <v>95</v>
      </c>
      <c r="D49" s="220"/>
      <c r="E49" s="220"/>
      <c r="F49" s="220"/>
      <c r="G49" s="220"/>
      <c r="H49" s="220"/>
      <c r="I49" s="220"/>
      <c r="J49" s="220"/>
      <c r="K49" s="220"/>
      <c r="L49" s="220"/>
      <c r="M49" s="220"/>
      <c r="N49" s="220"/>
      <c r="O49" s="220"/>
      <c r="P49" s="220"/>
      <c r="Q49" s="220"/>
      <c r="R49" s="220"/>
      <c r="S49" s="220"/>
      <c r="T49" s="220"/>
      <c r="U49" s="220"/>
      <c r="V49" s="220"/>
      <c r="W49" s="220"/>
      <c r="X49" s="220"/>
      <c r="Y49" s="220"/>
      <c r="Z49" s="220"/>
      <c r="AA49" s="220"/>
      <c r="AB49" s="220"/>
      <c r="AC49" s="221"/>
      <c r="AD49" s="182" t="s">
        <v>277</v>
      </c>
      <c r="AE49" s="183"/>
      <c r="AF49" s="183"/>
      <c r="AG49" s="840" t="s">
        <v>1908</v>
      </c>
      <c r="AH49" s="360"/>
      <c r="AI49" s="360"/>
      <c r="AJ49" s="360"/>
      <c r="AK49" s="360"/>
      <c r="AL49" s="360"/>
      <c r="AM49" s="360"/>
      <c r="AN49" s="360"/>
      <c r="AO49" s="360"/>
      <c r="AP49" s="360"/>
      <c r="AQ49" s="360"/>
      <c r="AR49" s="360"/>
      <c r="AS49" s="360"/>
      <c r="AT49" s="360"/>
      <c r="AU49" s="360"/>
      <c r="AV49" s="360"/>
      <c r="AW49" s="360"/>
      <c r="AX49" s="841"/>
    </row>
    <row r="50" spans="1:50" ht="26.25" customHeight="1">
      <c r="A50" s="175"/>
      <c r="B50" s="176"/>
      <c r="C50" s="216" t="s">
        <v>122</v>
      </c>
      <c r="D50" s="203"/>
      <c r="E50" s="203"/>
      <c r="F50" s="203"/>
      <c r="G50" s="203"/>
      <c r="H50" s="203"/>
      <c r="I50" s="203"/>
      <c r="J50" s="203"/>
      <c r="K50" s="203"/>
      <c r="L50" s="203"/>
      <c r="M50" s="203"/>
      <c r="N50" s="203"/>
      <c r="O50" s="203"/>
      <c r="P50" s="203"/>
      <c r="Q50" s="203"/>
      <c r="R50" s="203"/>
      <c r="S50" s="203"/>
      <c r="T50" s="203"/>
      <c r="U50" s="203"/>
      <c r="V50" s="203"/>
      <c r="W50" s="203"/>
      <c r="X50" s="203"/>
      <c r="Y50" s="203"/>
      <c r="Z50" s="203"/>
      <c r="AA50" s="203"/>
      <c r="AB50" s="203"/>
      <c r="AC50" s="203"/>
      <c r="AD50" s="217" t="s">
        <v>208</v>
      </c>
      <c r="AE50" s="218"/>
      <c r="AF50" s="218"/>
      <c r="AG50" s="767"/>
      <c r="AH50" s="402"/>
      <c r="AI50" s="402"/>
      <c r="AJ50" s="402"/>
      <c r="AK50" s="402"/>
      <c r="AL50" s="402"/>
      <c r="AM50" s="402"/>
      <c r="AN50" s="402"/>
      <c r="AO50" s="402"/>
      <c r="AP50" s="402"/>
      <c r="AQ50" s="402"/>
      <c r="AR50" s="402"/>
      <c r="AS50" s="402"/>
      <c r="AT50" s="402"/>
      <c r="AU50" s="402"/>
      <c r="AV50" s="402"/>
      <c r="AW50" s="402"/>
      <c r="AX50" s="768"/>
    </row>
    <row r="51" spans="1:50" ht="26.25" customHeight="1">
      <c r="A51" s="175"/>
      <c r="B51" s="176"/>
      <c r="C51" s="216" t="s">
        <v>120</v>
      </c>
      <c r="D51" s="203"/>
      <c r="E51" s="203"/>
      <c r="F51" s="203"/>
      <c r="G51" s="203"/>
      <c r="H51" s="203"/>
      <c r="I51" s="203"/>
      <c r="J51" s="203"/>
      <c r="K51" s="203"/>
      <c r="L51" s="203"/>
      <c r="M51" s="203"/>
      <c r="N51" s="203"/>
      <c r="O51" s="203"/>
      <c r="P51" s="203"/>
      <c r="Q51" s="203"/>
      <c r="R51" s="203"/>
      <c r="S51" s="203"/>
      <c r="T51" s="203"/>
      <c r="U51" s="203"/>
      <c r="V51" s="203"/>
      <c r="W51" s="203"/>
      <c r="X51" s="203"/>
      <c r="Y51" s="203"/>
      <c r="Z51" s="203"/>
      <c r="AA51" s="203"/>
      <c r="AB51" s="203"/>
      <c r="AC51" s="203"/>
      <c r="AD51" s="217" t="s">
        <v>208</v>
      </c>
      <c r="AE51" s="218"/>
      <c r="AF51" s="218"/>
      <c r="AG51" s="769"/>
      <c r="AH51" s="363"/>
      <c r="AI51" s="363"/>
      <c r="AJ51" s="363"/>
      <c r="AK51" s="363"/>
      <c r="AL51" s="363"/>
      <c r="AM51" s="363"/>
      <c r="AN51" s="363"/>
      <c r="AO51" s="363"/>
      <c r="AP51" s="363"/>
      <c r="AQ51" s="363"/>
      <c r="AR51" s="363"/>
      <c r="AS51" s="363"/>
      <c r="AT51" s="363"/>
      <c r="AU51" s="363"/>
      <c r="AV51" s="363"/>
      <c r="AW51" s="363"/>
      <c r="AX51" s="770"/>
    </row>
    <row r="52" spans="1:50" ht="33.6" customHeight="1">
      <c r="A52" s="158" t="s">
        <v>99</v>
      </c>
      <c r="B52" s="174"/>
      <c r="C52" s="179" t="s">
        <v>100</v>
      </c>
      <c r="D52" s="180"/>
      <c r="E52" s="180"/>
      <c r="F52" s="180"/>
      <c r="G52" s="180"/>
      <c r="H52" s="180"/>
      <c r="I52" s="180"/>
      <c r="J52" s="180"/>
      <c r="K52" s="180"/>
      <c r="L52" s="180"/>
      <c r="M52" s="180"/>
      <c r="N52" s="180"/>
      <c r="O52" s="180"/>
      <c r="P52" s="180"/>
      <c r="Q52" s="180"/>
      <c r="R52" s="180"/>
      <c r="S52" s="180"/>
      <c r="T52" s="180"/>
      <c r="U52" s="180"/>
      <c r="V52" s="180"/>
      <c r="W52" s="180"/>
      <c r="X52" s="180"/>
      <c r="Y52" s="180"/>
      <c r="Z52" s="180"/>
      <c r="AA52" s="180"/>
      <c r="AB52" s="180"/>
      <c r="AC52" s="181"/>
      <c r="AD52" s="182" t="s">
        <v>277</v>
      </c>
      <c r="AE52" s="183"/>
      <c r="AF52" s="183"/>
      <c r="AG52" s="184" t="s">
        <v>1907</v>
      </c>
      <c r="AH52" s="185"/>
      <c r="AI52" s="185"/>
      <c r="AJ52" s="185"/>
      <c r="AK52" s="185"/>
      <c r="AL52" s="185"/>
      <c r="AM52" s="185"/>
      <c r="AN52" s="185"/>
      <c r="AO52" s="185"/>
      <c r="AP52" s="185"/>
      <c r="AQ52" s="185"/>
      <c r="AR52" s="185"/>
      <c r="AS52" s="185"/>
      <c r="AT52" s="185"/>
      <c r="AU52" s="185"/>
      <c r="AV52" s="185"/>
      <c r="AW52" s="185"/>
      <c r="AX52" s="186"/>
    </row>
    <row r="53" spans="1:50" ht="15.75" customHeight="1">
      <c r="A53" s="175"/>
      <c r="B53" s="176"/>
      <c r="C53" s="193" t="s">
        <v>0</v>
      </c>
      <c r="D53" s="194"/>
      <c r="E53" s="194"/>
      <c r="F53" s="194"/>
      <c r="G53" s="195" t="s">
        <v>101</v>
      </c>
      <c r="H53" s="196"/>
      <c r="I53" s="196"/>
      <c r="J53" s="196"/>
      <c r="K53" s="196"/>
      <c r="L53" s="196"/>
      <c r="M53" s="196"/>
      <c r="N53" s="196"/>
      <c r="O53" s="196"/>
      <c r="P53" s="196"/>
      <c r="Q53" s="196"/>
      <c r="R53" s="196"/>
      <c r="S53" s="197"/>
      <c r="T53" s="198" t="s">
        <v>118</v>
      </c>
      <c r="U53" s="199"/>
      <c r="V53" s="199"/>
      <c r="W53" s="199"/>
      <c r="X53" s="199"/>
      <c r="Y53" s="199"/>
      <c r="Z53" s="199"/>
      <c r="AA53" s="199"/>
      <c r="AB53" s="199"/>
      <c r="AC53" s="199"/>
      <c r="AD53" s="199"/>
      <c r="AE53" s="199"/>
      <c r="AF53" s="199"/>
      <c r="AG53" s="187"/>
      <c r="AH53" s="188"/>
      <c r="AI53" s="188"/>
      <c r="AJ53" s="188"/>
      <c r="AK53" s="188"/>
      <c r="AL53" s="188"/>
      <c r="AM53" s="188"/>
      <c r="AN53" s="188"/>
      <c r="AO53" s="188"/>
      <c r="AP53" s="188"/>
      <c r="AQ53" s="188"/>
      <c r="AR53" s="188"/>
      <c r="AS53" s="188"/>
      <c r="AT53" s="188"/>
      <c r="AU53" s="188"/>
      <c r="AV53" s="188"/>
      <c r="AW53" s="188"/>
      <c r="AX53" s="189"/>
    </row>
    <row r="54" spans="1:50" ht="26.25" customHeight="1">
      <c r="A54" s="175"/>
      <c r="B54" s="176"/>
      <c r="C54" s="200"/>
      <c r="D54" s="201"/>
      <c r="E54" s="201"/>
      <c r="F54" s="201"/>
      <c r="G54" s="202"/>
      <c r="H54" s="203"/>
      <c r="I54" s="203"/>
      <c r="J54" s="203"/>
      <c r="K54" s="203"/>
      <c r="L54" s="203"/>
      <c r="M54" s="203"/>
      <c r="N54" s="203"/>
      <c r="O54" s="203"/>
      <c r="P54" s="203"/>
      <c r="Q54" s="203"/>
      <c r="R54" s="203"/>
      <c r="S54" s="204"/>
      <c r="T54" s="205"/>
      <c r="U54" s="203"/>
      <c r="V54" s="203"/>
      <c r="W54" s="203"/>
      <c r="X54" s="203"/>
      <c r="Y54" s="203"/>
      <c r="Z54" s="203"/>
      <c r="AA54" s="203"/>
      <c r="AB54" s="203"/>
      <c r="AC54" s="203"/>
      <c r="AD54" s="203"/>
      <c r="AE54" s="203"/>
      <c r="AF54" s="203"/>
      <c r="AG54" s="187"/>
      <c r="AH54" s="188"/>
      <c r="AI54" s="188"/>
      <c r="AJ54" s="188"/>
      <c r="AK54" s="188"/>
      <c r="AL54" s="188"/>
      <c r="AM54" s="188"/>
      <c r="AN54" s="188"/>
      <c r="AO54" s="188"/>
      <c r="AP54" s="188"/>
      <c r="AQ54" s="188"/>
      <c r="AR54" s="188"/>
      <c r="AS54" s="188"/>
      <c r="AT54" s="188"/>
      <c r="AU54" s="188"/>
      <c r="AV54" s="188"/>
      <c r="AW54" s="188"/>
      <c r="AX54" s="189"/>
    </row>
    <row r="55" spans="1:50" ht="26.25" customHeight="1">
      <c r="A55" s="177"/>
      <c r="B55" s="178"/>
      <c r="C55" s="151"/>
      <c r="D55" s="152"/>
      <c r="E55" s="152"/>
      <c r="F55" s="152"/>
      <c r="G55" s="153"/>
      <c r="H55" s="154"/>
      <c r="I55" s="154"/>
      <c r="J55" s="154"/>
      <c r="K55" s="154"/>
      <c r="L55" s="154"/>
      <c r="M55" s="154"/>
      <c r="N55" s="154"/>
      <c r="O55" s="154"/>
      <c r="P55" s="154"/>
      <c r="Q55" s="154"/>
      <c r="R55" s="154"/>
      <c r="S55" s="155"/>
      <c r="T55" s="156"/>
      <c r="U55" s="157"/>
      <c r="V55" s="157"/>
      <c r="W55" s="157"/>
      <c r="X55" s="157"/>
      <c r="Y55" s="157"/>
      <c r="Z55" s="157"/>
      <c r="AA55" s="157"/>
      <c r="AB55" s="157"/>
      <c r="AC55" s="157"/>
      <c r="AD55" s="157"/>
      <c r="AE55" s="157"/>
      <c r="AF55" s="157"/>
      <c r="AG55" s="190"/>
      <c r="AH55" s="191"/>
      <c r="AI55" s="191"/>
      <c r="AJ55" s="191"/>
      <c r="AK55" s="191"/>
      <c r="AL55" s="191"/>
      <c r="AM55" s="191"/>
      <c r="AN55" s="191"/>
      <c r="AO55" s="191"/>
      <c r="AP55" s="191"/>
      <c r="AQ55" s="191"/>
      <c r="AR55" s="191"/>
      <c r="AS55" s="191"/>
      <c r="AT55" s="191"/>
      <c r="AU55" s="191"/>
      <c r="AV55" s="191"/>
      <c r="AW55" s="191"/>
      <c r="AX55" s="192"/>
    </row>
    <row r="56" spans="1:50" ht="57" customHeight="1">
      <c r="A56" s="158" t="s">
        <v>103</v>
      </c>
      <c r="B56" s="159"/>
      <c r="C56" s="162" t="s">
        <v>104</v>
      </c>
      <c r="D56" s="163"/>
      <c r="E56" s="163"/>
      <c r="F56" s="164"/>
      <c r="G56" s="885" t="s">
        <v>1906</v>
      </c>
      <c r="H56" s="886"/>
      <c r="I56" s="886"/>
      <c r="J56" s="886"/>
      <c r="K56" s="886"/>
      <c r="L56" s="886"/>
      <c r="M56" s="886"/>
      <c r="N56" s="886"/>
      <c r="O56" s="886"/>
      <c r="P56" s="886"/>
      <c r="Q56" s="886"/>
      <c r="R56" s="886"/>
      <c r="S56" s="886"/>
      <c r="T56" s="886"/>
      <c r="U56" s="886"/>
      <c r="V56" s="886"/>
      <c r="W56" s="886"/>
      <c r="X56" s="886"/>
      <c r="Y56" s="886"/>
      <c r="Z56" s="886"/>
      <c r="AA56" s="886"/>
      <c r="AB56" s="886"/>
      <c r="AC56" s="886"/>
      <c r="AD56" s="886"/>
      <c r="AE56" s="886"/>
      <c r="AF56" s="886"/>
      <c r="AG56" s="886"/>
      <c r="AH56" s="886"/>
      <c r="AI56" s="886"/>
      <c r="AJ56" s="886"/>
      <c r="AK56" s="886"/>
      <c r="AL56" s="886"/>
      <c r="AM56" s="886"/>
      <c r="AN56" s="886"/>
      <c r="AO56" s="886"/>
      <c r="AP56" s="886"/>
      <c r="AQ56" s="886"/>
      <c r="AR56" s="886"/>
      <c r="AS56" s="886"/>
      <c r="AT56" s="886"/>
      <c r="AU56" s="886"/>
      <c r="AV56" s="886"/>
      <c r="AW56" s="886"/>
      <c r="AX56" s="887"/>
    </row>
    <row r="57" spans="1:50" ht="66.75" customHeight="1" thickBot="1">
      <c r="A57" s="160"/>
      <c r="B57" s="161"/>
      <c r="C57" s="168" t="s">
        <v>106</v>
      </c>
      <c r="D57" s="1098"/>
      <c r="E57" s="1098"/>
      <c r="F57" s="1099"/>
      <c r="G57" s="3239" t="s">
        <v>1922</v>
      </c>
      <c r="H57" s="3240"/>
      <c r="I57" s="3240"/>
      <c r="J57" s="3240"/>
      <c r="K57" s="3240"/>
      <c r="L57" s="3240"/>
      <c r="M57" s="3240"/>
      <c r="N57" s="3240"/>
      <c r="O57" s="3240"/>
      <c r="P57" s="3240"/>
      <c r="Q57" s="3240"/>
      <c r="R57" s="3240"/>
      <c r="S57" s="3240"/>
      <c r="T57" s="3240"/>
      <c r="U57" s="3240"/>
      <c r="V57" s="3240"/>
      <c r="W57" s="3240"/>
      <c r="X57" s="3240"/>
      <c r="Y57" s="3240"/>
      <c r="Z57" s="3240"/>
      <c r="AA57" s="3240"/>
      <c r="AB57" s="3240"/>
      <c r="AC57" s="3240"/>
      <c r="AD57" s="3240"/>
      <c r="AE57" s="3240"/>
      <c r="AF57" s="3240"/>
      <c r="AG57" s="3240"/>
      <c r="AH57" s="3240"/>
      <c r="AI57" s="3240"/>
      <c r="AJ57" s="3240"/>
      <c r="AK57" s="3240"/>
      <c r="AL57" s="3240"/>
      <c r="AM57" s="3240"/>
      <c r="AN57" s="3240"/>
      <c r="AO57" s="3240"/>
      <c r="AP57" s="3240"/>
      <c r="AQ57" s="3240"/>
      <c r="AR57" s="3240"/>
      <c r="AS57" s="3240"/>
      <c r="AT57" s="3240"/>
      <c r="AU57" s="3240"/>
      <c r="AV57" s="3240"/>
      <c r="AW57" s="3240"/>
      <c r="AX57" s="3241"/>
    </row>
    <row r="58" spans="1:50" ht="21" customHeight="1">
      <c r="A58" s="139" t="s">
        <v>108</v>
      </c>
      <c r="B58" s="140"/>
      <c r="C58" s="140"/>
      <c r="D58" s="140"/>
      <c r="E58" s="140"/>
      <c r="F58" s="140"/>
      <c r="G58" s="140"/>
      <c r="H58" s="140"/>
      <c r="I58" s="140"/>
      <c r="J58" s="140"/>
      <c r="K58" s="140"/>
      <c r="L58" s="140"/>
      <c r="M58" s="140"/>
      <c r="N58" s="140"/>
      <c r="O58" s="140"/>
      <c r="P58" s="140"/>
      <c r="Q58" s="140"/>
      <c r="R58" s="140"/>
      <c r="S58" s="140"/>
      <c r="T58" s="140"/>
      <c r="U58" s="140"/>
      <c r="V58" s="140"/>
      <c r="W58" s="140"/>
      <c r="X58" s="140"/>
      <c r="Y58" s="140"/>
      <c r="Z58" s="140"/>
      <c r="AA58" s="140"/>
      <c r="AB58" s="140"/>
      <c r="AC58" s="140"/>
      <c r="AD58" s="140"/>
      <c r="AE58" s="140"/>
      <c r="AF58" s="140"/>
      <c r="AG58" s="140"/>
      <c r="AH58" s="140"/>
      <c r="AI58" s="140"/>
      <c r="AJ58" s="140"/>
      <c r="AK58" s="140"/>
      <c r="AL58" s="140"/>
      <c r="AM58" s="140"/>
      <c r="AN58" s="140"/>
      <c r="AO58" s="140"/>
      <c r="AP58" s="140"/>
      <c r="AQ58" s="140"/>
      <c r="AR58" s="140"/>
      <c r="AS58" s="140"/>
      <c r="AT58" s="140"/>
      <c r="AU58" s="140"/>
      <c r="AV58" s="140"/>
      <c r="AW58" s="140"/>
      <c r="AX58" s="141"/>
    </row>
    <row r="59" spans="1:50" ht="120" customHeight="1" thickBot="1">
      <c r="A59" s="3242"/>
      <c r="B59" s="142"/>
      <c r="C59" s="142"/>
      <c r="D59" s="142"/>
      <c r="E59" s="142"/>
      <c r="F59" s="142"/>
      <c r="G59" s="142"/>
      <c r="H59" s="142"/>
      <c r="I59" s="142"/>
      <c r="J59" s="142"/>
      <c r="K59" s="142"/>
      <c r="L59" s="142"/>
      <c r="M59" s="142"/>
      <c r="N59" s="142"/>
      <c r="O59" s="142"/>
      <c r="P59" s="142"/>
      <c r="Q59" s="142"/>
      <c r="R59" s="142"/>
      <c r="S59" s="142"/>
      <c r="T59" s="142"/>
      <c r="U59" s="142"/>
      <c r="V59" s="142"/>
      <c r="W59" s="142"/>
      <c r="X59" s="142"/>
      <c r="Y59" s="142"/>
      <c r="Z59" s="142"/>
      <c r="AA59" s="142"/>
      <c r="AB59" s="142"/>
      <c r="AC59" s="142"/>
      <c r="AD59" s="142"/>
      <c r="AE59" s="142"/>
      <c r="AF59" s="142"/>
      <c r="AG59" s="142"/>
      <c r="AH59" s="142"/>
      <c r="AI59" s="142"/>
      <c r="AJ59" s="142"/>
      <c r="AK59" s="142"/>
      <c r="AL59" s="142"/>
      <c r="AM59" s="142"/>
      <c r="AN59" s="142"/>
      <c r="AO59" s="142"/>
      <c r="AP59" s="142"/>
      <c r="AQ59" s="142"/>
      <c r="AR59" s="142"/>
      <c r="AS59" s="142"/>
      <c r="AT59" s="142"/>
      <c r="AU59" s="142"/>
      <c r="AV59" s="142"/>
      <c r="AW59" s="142"/>
      <c r="AX59" s="143"/>
    </row>
    <row r="60" spans="1:50" ht="21" customHeight="1">
      <c r="A60" s="144" t="s">
        <v>109</v>
      </c>
      <c r="B60" s="145"/>
      <c r="C60" s="145"/>
      <c r="D60" s="145"/>
      <c r="E60" s="145"/>
      <c r="F60" s="145"/>
      <c r="G60" s="145"/>
      <c r="H60" s="145"/>
      <c r="I60" s="145"/>
      <c r="J60" s="145"/>
      <c r="K60" s="145"/>
      <c r="L60" s="145"/>
      <c r="M60" s="145"/>
      <c r="N60" s="145"/>
      <c r="O60" s="145"/>
      <c r="P60" s="145"/>
      <c r="Q60" s="145"/>
      <c r="R60" s="145"/>
      <c r="S60" s="145"/>
      <c r="T60" s="145"/>
      <c r="U60" s="145"/>
      <c r="V60" s="145"/>
      <c r="W60" s="145"/>
      <c r="X60" s="145"/>
      <c r="Y60" s="145"/>
      <c r="Z60" s="145"/>
      <c r="AA60" s="145"/>
      <c r="AB60" s="145"/>
      <c r="AC60" s="145"/>
      <c r="AD60" s="145"/>
      <c r="AE60" s="145"/>
      <c r="AF60" s="145"/>
      <c r="AG60" s="145"/>
      <c r="AH60" s="145"/>
      <c r="AI60" s="145"/>
      <c r="AJ60" s="145"/>
      <c r="AK60" s="145"/>
      <c r="AL60" s="145"/>
      <c r="AM60" s="145"/>
      <c r="AN60" s="145"/>
      <c r="AO60" s="145"/>
      <c r="AP60" s="145"/>
      <c r="AQ60" s="145"/>
      <c r="AR60" s="145"/>
      <c r="AS60" s="145"/>
      <c r="AT60" s="145"/>
      <c r="AU60" s="145"/>
      <c r="AV60" s="145"/>
      <c r="AW60" s="145"/>
      <c r="AX60" s="146"/>
    </row>
    <row r="61" spans="1:50" ht="120" customHeight="1" thickBot="1">
      <c r="A61" s="3242"/>
      <c r="B61" s="142"/>
      <c r="C61" s="142"/>
      <c r="D61" s="142"/>
      <c r="E61" s="147"/>
      <c r="F61" s="3243"/>
      <c r="G61" s="149"/>
      <c r="H61" s="149"/>
      <c r="I61" s="149"/>
      <c r="J61" s="149"/>
      <c r="K61" s="149"/>
      <c r="L61" s="149"/>
      <c r="M61" s="149"/>
      <c r="N61" s="149"/>
      <c r="O61" s="149"/>
      <c r="P61" s="149"/>
      <c r="Q61" s="149"/>
      <c r="R61" s="149"/>
      <c r="S61" s="149"/>
      <c r="T61" s="149"/>
      <c r="U61" s="149"/>
      <c r="V61" s="149"/>
      <c r="W61" s="149"/>
      <c r="X61" s="149"/>
      <c r="Y61" s="149"/>
      <c r="Z61" s="149"/>
      <c r="AA61" s="149"/>
      <c r="AB61" s="149"/>
      <c r="AC61" s="149"/>
      <c r="AD61" s="149"/>
      <c r="AE61" s="149"/>
      <c r="AF61" s="149"/>
      <c r="AG61" s="149"/>
      <c r="AH61" s="149"/>
      <c r="AI61" s="149"/>
      <c r="AJ61" s="149"/>
      <c r="AK61" s="149"/>
      <c r="AL61" s="149"/>
      <c r="AM61" s="149"/>
      <c r="AN61" s="149"/>
      <c r="AO61" s="149"/>
      <c r="AP61" s="149"/>
      <c r="AQ61" s="149"/>
      <c r="AR61" s="149"/>
      <c r="AS61" s="149"/>
      <c r="AT61" s="149"/>
      <c r="AU61" s="149"/>
      <c r="AV61" s="149"/>
      <c r="AW61" s="149"/>
      <c r="AX61" s="150"/>
    </row>
    <row r="62" spans="1:50" ht="21" customHeight="1">
      <c r="A62" s="144" t="s">
        <v>110</v>
      </c>
      <c r="B62" s="145"/>
      <c r="C62" s="145"/>
      <c r="D62" s="145"/>
      <c r="E62" s="145"/>
      <c r="F62" s="145"/>
      <c r="G62" s="145"/>
      <c r="H62" s="145"/>
      <c r="I62" s="145"/>
      <c r="J62" s="145"/>
      <c r="K62" s="145"/>
      <c r="L62" s="145"/>
      <c r="M62" s="145"/>
      <c r="N62" s="145"/>
      <c r="O62" s="145"/>
      <c r="P62" s="145"/>
      <c r="Q62" s="145"/>
      <c r="R62" s="145"/>
      <c r="S62" s="145"/>
      <c r="T62" s="145"/>
      <c r="U62" s="145"/>
      <c r="V62" s="145"/>
      <c r="W62" s="145"/>
      <c r="X62" s="145"/>
      <c r="Y62" s="145"/>
      <c r="Z62" s="145"/>
      <c r="AA62" s="145"/>
      <c r="AB62" s="145"/>
      <c r="AC62" s="145"/>
      <c r="AD62" s="145"/>
      <c r="AE62" s="145"/>
      <c r="AF62" s="145"/>
      <c r="AG62" s="145"/>
      <c r="AH62" s="145"/>
      <c r="AI62" s="145"/>
      <c r="AJ62" s="145"/>
      <c r="AK62" s="145"/>
      <c r="AL62" s="145"/>
      <c r="AM62" s="145"/>
      <c r="AN62" s="145"/>
      <c r="AO62" s="145"/>
      <c r="AP62" s="145"/>
      <c r="AQ62" s="145"/>
      <c r="AR62" s="145"/>
      <c r="AS62" s="145"/>
      <c r="AT62" s="145"/>
      <c r="AU62" s="145"/>
      <c r="AV62" s="145"/>
      <c r="AW62" s="145"/>
      <c r="AX62" s="146"/>
    </row>
    <row r="63" spans="1:50" ht="99.95" customHeight="1" thickBot="1">
      <c r="A63" s="3242"/>
      <c r="B63" s="121"/>
      <c r="C63" s="121"/>
      <c r="D63" s="121"/>
      <c r="E63" s="122"/>
      <c r="F63" s="121"/>
      <c r="G63" s="121"/>
      <c r="H63" s="121"/>
      <c r="I63" s="121"/>
      <c r="J63" s="121"/>
      <c r="K63" s="121"/>
      <c r="L63" s="121"/>
      <c r="M63" s="121"/>
      <c r="N63" s="121"/>
      <c r="O63" s="121"/>
      <c r="P63" s="121"/>
      <c r="Q63" s="121"/>
      <c r="R63" s="121"/>
      <c r="S63" s="121"/>
      <c r="T63" s="121"/>
      <c r="U63" s="121"/>
      <c r="V63" s="121"/>
      <c r="W63" s="121"/>
      <c r="X63" s="121"/>
      <c r="Y63" s="121"/>
      <c r="Z63" s="121"/>
      <c r="AA63" s="121"/>
      <c r="AB63" s="121"/>
      <c r="AC63" s="121"/>
      <c r="AD63" s="121"/>
      <c r="AE63" s="121"/>
      <c r="AF63" s="121"/>
      <c r="AG63" s="121"/>
      <c r="AH63" s="121"/>
      <c r="AI63" s="121"/>
      <c r="AJ63" s="121"/>
      <c r="AK63" s="121"/>
      <c r="AL63" s="121"/>
      <c r="AM63" s="121"/>
      <c r="AN63" s="121"/>
      <c r="AO63" s="121"/>
      <c r="AP63" s="121"/>
      <c r="AQ63" s="121"/>
      <c r="AR63" s="121"/>
      <c r="AS63" s="121"/>
      <c r="AT63" s="121"/>
      <c r="AU63" s="121"/>
      <c r="AV63" s="121"/>
      <c r="AW63" s="121"/>
      <c r="AX63" s="123"/>
    </row>
    <row r="64" spans="1:50" ht="21" customHeight="1">
      <c r="A64" s="124" t="s">
        <v>111</v>
      </c>
      <c r="B64" s="125"/>
      <c r="C64" s="125"/>
      <c r="D64" s="125"/>
      <c r="E64" s="125"/>
      <c r="F64" s="125"/>
      <c r="G64" s="125"/>
      <c r="H64" s="125"/>
      <c r="I64" s="125"/>
      <c r="J64" s="125"/>
      <c r="K64" s="125"/>
      <c r="L64" s="125"/>
      <c r="M64" s="125"/>
      <c r="N64" s="125"/>
      <c r="O64" s="125"/>
      <c r="P64" s="125"/>
      <c r="Q64" s="125"/>
      <c r="R64" s="125"/>
      <c r="S64" s="125"/>
      <c r="T64" s="125"/>
      <c r="U64" s="125"/>
      <c r="V64" s="125"/>
      <c r="W64" s="125"/>
      <c r="X64" s="125"/>
      <c r="Y64" s="125"/>
      <c r="Z64" s="125"/>
      <c r="AA64" s="125"/>
      <c r="AB64" s="125"/>
      <c r="AC64" s="125"/>
      <c r="AD64" s="125"/>
      <c r="AE64" s="125"/>
      <c r="AF64" s="125"/>
      <c r="AG64" s="125"/>
      <c r="AH64" s="125"/>
      <c r="AI64" s="125"/>
      <c r="AJ64" s="125"/>
      <c r="AK64" s="125"/>
      <c r="AL64" s="125"/>
      <c r="AM64" s="125"/>
      <c r="AN64" s="125"/>
      <c r="AO64" s="125"/>
      <c r="AP64" s="125"/>
      <c r="AQ64" s="125"/>
      <c r="AR64" s="125"/>
      <c r="AS64" s="125"/>
      <c r="AT64" s="125"/>
      <c r="AU64" s="125"/>
      <c r="AV64" s="125"/>
      <c r="AW64" s="125"/>
      <c r="AX64" s="126"/>
    </row>
    <row r="65" spans="1:50" ht="99.95" customHeight="1" thickBot="1">
      <c r="A65" s="127"/>
      <c r="B65" s="128"/>
      <c r="C65" s="128"/>
      <c r="D65" s="128"/>
      <c r="E65" s="128"/>
      <c r="F65" s="128"/>
      <c r="G65" s="128"/>
      <c r="H65" s="128"/>
      <c r="I65" s="128"/>
      <c r="J65" s="128"/>
      <c r="K65" s="128"/>
      <c r="L65" s="128"/>
      <c r="M65" s="128"/>
      <c r="N65" s="128"/>
      <c r="O65" s="128"/>
      <c r="P65" s="128"/>
      <c r="Q65" s="128"/>
      <c r="R65" s="128"/>
      <c r="S65" s="128"/>
      <c r="T65" s="128"/>
      <c r="U65" s="128"/>
      <c r="V65" s="128"/>
      <c r="W65" s="128"/>
      <c r="X65" s="128"/>
      <c r="Y65" s="128"/>
      <c r="Z65" s="128"/>
      <c r="AA65" s="128"/>
      <c r="AB65" s="128"/>
      <c r="AC65" s="128"/>
      <c r="AD65" s="128"/>
      <c r="AE65" s="128"/>
      <c r="AF65" s="128"/>
      <c r="AG65" s="128"/>
      <c r="AH65" s="128"/>
      <c r="AI65" s="128"/>
      <c r="AJ65" s="128"/>
      <c r="AK65" s="128"/>
      <c r="AL65" s="128"/>
      <c r="AM65" s="128"/>
      <c r="AN65" s="128"/>
      <c r="AO65" s="128"/>
      <c r="AP65" s="128"/>
      <c r="AQ65" s="128"/>
      <c r="AR65" s="128"/>
      <c r="AS65" s="128"/>
      <c r="AT65" s="128"/>
      <c r="AU65" s="128"/>
      <c r="AV65" s="128"/>
      <c r="AW65" s="128"/>
      <c r="AX65" s="129"/>
    </row>
    <row r="66" spans="1:50" ht="19.7" customHeight="1">
      <c r="A66" s="130" t="s">
        <v>112</v>
      </c>
      <c r="B66" s="131"/>
      <c r="C66" s="131"/>
      <c r="D66" s="131"/>
      <c r="E66" s="131"/>
      <c r="F66" s="131"/>
      <c r="G66" s="131"/>
      <c r="H66" s="131"/>
      <c r="I66" s="131"/>
      <c r="J66" s="131"/>
      <c r="K66" s="131"/>
      <c r="L66" s="131"/>
      <c r="M66" s="131"/>
      <c r="N66" s="131"/>
      <c r="O66" s="131"/>
      <c r="P66" s="131"/>
      <c r="Q66" s="131"/>
      <c r="R66" s="131"/>
      <c r="S66" s="131"/>
      <c r="T66" s="131"/>
      <c r="U66" s="131"/>
      <c r="V66" s="131"/>
      <c r="W66" s="131"/>
      <c r="X66" s="131"/>
      <c r="Y66" s="131"/>
      <c r="Z66" s="131"/>
      <c r="AA66" s="131"/>
      <c r="AB66" s="131"/>
      <c r="AC66" s="131"/>
      <c r="AD66" s="131"/>
      <c r="AE66" s="131"/>
      <c r="AF66" s="131"/>
      <c r="AG66" s="131"/>
      <c r="AH66" s="131"/>
      <c r="AI66" s="131"/>
      <c r="AJ66" s="131"/>
      <c r="AK66" s="131"/>
      <c r="AL66" s="131"/>
      <c r="AM66" s="131"/>
      <c r="AN66" s="131"/>
      <c r="AO66" s="131"/>
      <c r="AP66" s="131"/>
      <c r="AQ66" s="131"/>
      <c r="AR66" s="131"/>
      <c r="AS66" s="131"/>
      <c r="AT66" s="131"/>
      <c r="AU66" s="131"/>
      <c r="AV66" s="131"/>
      <c r="AW66" s="131"/>
      <c r="AX66" s="132"/>
    </row>
    <row r="67" spans="1:50" ht="19.899999999999999" customHeight="1" thickBot="1">
      <c r="A67" s="133"/>
      <c r="B67" s="134"/>
      <c r="C67" s="115" t="s">
        <v>113</v>
      </c>
      <c r="D67" s="135"/>
      <c r="E67" s="135"/>
      <c r="F67" s="135"/>
      <c r="G67" s="135"/>
      <c r="H67" s="135"/>
      <c r="I67" s="135"/>
      <c r="J67" s="136"/>
      <c r="K67" s="299" t="s">
        <v>1921</v>
      </c>
      <c r="L67" s="294"/>
      <c r="M67" s="294"/>
      <c r="N67" s="294"/>
      <c r="O67" s="294"/>
      <c r="P67" s="294"/>
      <c r="Q67" s="294"/>
      <c r="R67" s="295"/>
      <c r="S67" s="115" t="s">
        <v>114</v>
      </c>
      <c r="T67" s="135"/>
      <c r="U67" s="135"/>
      <c r="V67" s="135"/>
      <c r="W67" s="135"/>
      <c r="X67" s="135"/>
      <c r="Y67" s="135"/>
      <c r="Z67" s="136"/>
      <c r="AA67" s="299" t="s">
        <v>1921</v>
      </c>
      <c r="AB67" s="294"/>
      <c r="AC67" s="294"/>
      <c r="AD67" s="294"/>
      <c r="AE67" s="294"/>
      <c r="AF67" s="294"/>
      <c r="AG67" s="294"/>
      <c r="AH67" s="295"/>
      <c r="AI67" s="115" t="s">
        <v>115</v>
      </c>
      <c r="AJ67" s="116"/>
      <c r="AK67" s="116"/>
      <c r="AL67" s="116"/>
      <c r="AM67" s="116"/>
      <c r="AN67" s="116"/>
      <c r="AO67" s="116"/>
      <c r="AP67" s="117"/>
      <c r="AQ67" s="299" t="s">
        <v>1921</v>
      </c>
      <c r="AR67" s="294"/>
      <c r="AS67" s="294"/>
      <c r="AT67" s="294"/>
      <c r="AU67" s="294"/>
      <c r="AV67" s="294"/>
      <c r="AW67" s="294"/>
      <c r="AX67" s="295"/>
    </row>
  </sheetData>
  <mergeCells count="256">
    <mergeCell ref="A56:B57"/>
    <mergeCell ref="C56:F56"/>
    <mergeCell ref="G56:AX56"/>
    <mergeCell ref="C57:F57"/>
    <mergeCell ref="G57:AX57"/>
    <mergeCell ref="A52:B55"/>
    <mergeCell ref="C52:AC52"/>
    <mergeCell ref="AI67:AP67"/>
    <mergeCell ref="AQ67:AX67"/>
    <mergeCell ref="A58:AX58"/>
    <mergeCell ref="A59:AX59"/>
    <mergeCell ref="A60:AX60"/>
    <mergeCell ref="A61:E61"/>
    <mergeCell ref="F61:AX61"/>
    <mergeCell ref="A62:AX62"/>
    <mergeCell ref="A63:E63"/>
    <mergeCell ref="F63:AX63"/>
    <mergeCell ref="A64:AX64"/>
    <mergeCell ref="A65:AX65"/>
    <mergeCell ref="A66:AX66"/>
    <mergeCell ref="A67:B67"/>
    <mergeCell ref="C67:J67"/>
    <mergeCell ref="K67:R67"/>
    <mergeCell ref="S67:Z67"/>
    <mergeCell ref="AD52:AF52"/>
    <mergeCell ref="AG52:AX55"/>
    <mergeCell ref="C53:F53"/>
    <mergeCell ref="G53:S53"/>
    <mergeCell ref="T53:AF53"/>
    <mergeCell ref="C54:F54"/>
    <mergeCell ref="G54:S54"/>
    <mergeCell ref="T54:AF54"/>
    <mergeCell ref="C55:F55"/>
    <mergeCell ref="G55:S55"/>
    <mergeCell ref="T55:AF55"/>
    <mergeCell ref="AA67:AH67"/>
    <mergeCell ref="A38:AX38"/>
    <mergeCell ref="C39:AC39"/>
    <mergeCell ref="AD39:AF39"/>
    <mergeCell ref="AG39:AX39"/>
    <mergeCell ref="A40:B42"/>
    <mergeCell ref="C40:AC40"/>
    <mergeCell ref="A49:B51"/>
    <mergeCell ref="C49:AC49"/>
    <mergeCell ref="AD49:AF49"/>
    <mergeCell ref="AG49:AX51"/>
    <mergeCell ref="C50:AC50"/>
    <mergeCell ref="AD50:AF50"/>
    <mergeCell ref="C51:AC51"/>
    <mergeCell ref="AD51:AF51"/>
    <mergeCell ref="A43:B48"/>
    <mergeCell ref="C43:AC43"/>
    <mergeCell ref="AD43:AF43"/>
    <mergeCell ref="AG43:AX48"/>
    <mergeCell ref="C44:AC44"/>
    <mergeCell ref="AD44:AF44"/>
    <mergeCell ref="C45:AC45"/>
    <mergeCell ref="AD45:AF45"/>
    <mergeCell ref="C46:AC46"/>
    <mergeCell ref="C48:AC48"/>
    <mergeCell ref="AD48:AF48"/>
    <mergeCell ref="X33:AX33"/>
    <mergeCell ref="C34:K34"/>
    <mergeCell ref="L34:Q34"/>
    <mergeCell ref="R34:W34"/>
    <mergeCell ref="X34:AX34"/>
    <mergeCell ref="C35:K35"/>
    <mergeCell ref="L35:Q35"/>
    <mergeCell ref="R35:W35"/>
    <mergeCell ref="X35:AX35"/>
    <mergeCell ref="C36:K36"/>
    <mergeCell ref="L36:Q36"/>
    <mergeCell ref="R36:W36"/>
    <mergeCell ref="AD46:AF46"/>
    <mergeCell ref="AD40:AF40"/>
    <mergeCell ref="AG40:AX42"/>
    <mergeCell ref="C41:AC41"/>
    <mergeCell ref="AD41:AF41"/>
    <mergeCell ref="C42:AC42"/>
    <mergeCell ref="AD42:AF42"/>
    <mergeCell ref="C47:AC47"/>
    <mergeCell ref="AD47:AF47"/>
    <mergeCell ref="A29:B36"/>
    <mergeCell ref="C29:K29"/>
    <mergeCell ref="L29:Q29"/>
    <mergeCell ref="R29:W29"/>
    <mergeCell ref="X29:AX29"/>
    <mergeCell ref="C30:K30"/>
    <mergeCell ref="L30:Q30"/>
    <mergeCell ref="R30:W30"/>
    <mergeCell ref="X30:AX30"/>
    <mergeCell ref="C31:K31"/>
    <mergeCell ref="L31:Q31"/>
    <mergeCell ref="R31:W31"/>
    <mergeCell ref="X31:AX31"/>
    <mergeCell ref="C32:K32"/>
    <mergeCell ref="L32:Q32"/>
    <mergeCell ref="R32:W32"/>
    <mergeCell ref="X32:AX32"/>
    <mergeCell ref="X36:AX36"/>
    <mergeCell ref="C33:K33"/>
    <mergeCell ref="L33:Q33"/>
    <mergeCell ref="R33:W33"/>
    <mergeCell ref="AT23:AX23"/>
    <mergeCell ref="AO24:AS24"/>
    <mergeCell ref="AT24:AX24"/>
    <mergeCell ref="AO25:AS25"/>
    <mergeCell ref="AT25:AX25"/>
    <mergeCell ref="G27:X28"/>
    <mergeCell ref="Y27:AA27"/>
    <mergeCell ref="AB27:AD27"/>
    <mergeCell ref="AE27:AI27"/>
    <mergeCell ref="AJ27:AN27"/>
    <mergeCell ref="AO27:AS27"/>
    <mergeCell ref="AO26:AS26"/>
    <mergeCell ref="AT26:AX26"/>
    <mergeCell ref="AT27:AX27"/>
    <mergeCell ref="Y28:AA28"/>
    <mergeCell ref="AB28:AD28"/>
    <mergeCell ref="AE28:AI28"/>
    <mergeCell ref="AJ28:AN28"/>
    <mergeCell ref="AO28:AS28"/>
    <mergeCell ref="AT28:AX28"/>
    <mergeCell ref="AJ26:AN26"/>
    <mergeCell ref="G24:X25"/>
    <mergeCell ref="Y24:AA24"/>
    <mergeCell ref="AJ23:AN23"/>
    <mergeCell ref="AB25:AD25"/>
    <mergeCell ref="AJ25:AN25"/>
    <mergeCell ref="AE20:AI20"/>
    <mergeCell ref="AJ20:AN20"/>
    <mergeCell ref="AE21:AI21"/>
    <mergeCell ref="AJ21:AN21"/>
    <mergeCell ref="G20:X22"/>
    <mergeCell ref="Y20:AA20"/>
    <mergeCell ref="AB24:AD24"/>
    <mergeCell ref="AE24:AI24"/>
    <mergeCell ref="AJ24:AN24"/>
    <mergeCell ref="Y25:AA25"/>
    <mergeCell ref="AB20:AD20"/>
    <mergeCell ref="AO23:AS23"/>
    <mergeCell ref="AO21:AS21"/>
    <mergeCell ref="A26:F28"/>
    <mergeCell ref="G26:X26"/>
    <mergeCell ref="Y26:AA26"/>
    <mergeCell ref="AB26:AD26"/>
    <mergeCell ref="AE26:AI26"/>
    <mergeCell ref="G23:X23"/>
    <mergeCell ref="Y23:AA23"/>
    <mergeCell ref="AB23:AD23"/>
    <mergeCell ref="AE23:AI23"/>
    <mergeCell ref="A23:F25"/>
    <mergeCell ref="AE25:AI25"/>
    <mergeCell ref="A19:F22"/>
    <mergeCell ref="G19:X19"/>
    <mergeCell ref="Y19:AA19"/>
    <mergeCell ref="AB19:AD19"/>
    <mergeCell ref="AE19:AI19"/>
    <mergeCell ref="AJ19:AN19"/>
    <mergeCell ref="AT21:AX21"/>
    <mergeCell ref="Y22:AA22"/>
    <mergeCell ref="AB22:AD22"/>
    <mergeCell ref="AE22:AI22"/>
    <mergeCell ref="AJ22:AN22"/>
    <mergeCell ref="AO22:AS22"/>
    <mergeCell ref="AT22:AX22"/>
    <mergeCell ref="AO20:AS20"/>
    <mergeCell ref="AT20:AX20"/>
    <mergeCell ref="Y21:AA21"/>
    <mergeCell ref="AB21:AD21"/>
    <mergeCell ref="AR16:AX16"/>
    <mergeCell ref="G17:O17"/>
    <mergeCell ref="P17:V17"/>
    <mergeCell ref="W17:AC17"/>
    <mergeCell ref="AD17:AJ17"/>
    <mergeCell ref="AK17:AQ17"/>
    <mergeCell ref="AR17:AX17"/>
    <mergeCell ref="AO19:AS19"/>
    <mergeCell ref="AT19:AX19"/>
    <mergeCell ref="AR18:AX18"/>
    <mergeCell ref="G18:O18"/>
    <mergeCell ref="P18:V18"/>
    <mergeCell ref="W18:AC18"/>
    <mergeCell ref="AD18:AJ18"/>
    <mergeCell ref="AK18:AQ18"/>
    <mergeCell ref="AR13:AX13"/>
    <mergeCell ref="AK14:AQ14"/>
    <mergeCell ref="AR14:AX14"/>
    <mergeCell ref="W12:AC12"/>
    <mergeCell ref="AD12:AJ12"/>
    <mergeCell ref="AK12:AQ12"/>
    <mergeCell ref="AR12:AX12"/>
    <mergeCell ref="I15:O15"/>
    <mergeCell ref="P15:V15"/>
    <mergeCell ref="W15:AC15"/>
    <mergeCell ref="AD15:AJ15"/>
    <mergeCell ref="AK15:AQ15"/>
    <mergeCell ref="AR15:AX15"/>
    <mergeCell ref="AD10:AJ10"/>
    <mergeCell ref="AK10:AQ10"/>
    <mergeCell ref="I13:O13"/>
    <mergeCell ref="P13:V13"/>
    <mergeCell ref="W13:AC13"/>
    <mergeCell ref="AD13:AJ13"/>
    <mergeCell ref="AK13:AQ13"/>
    <mergeCell ref="I16:O16"/>
    <mergeCell ref="P16:V16"/>
    <mergeCell ref="W16:AC16"/>
    <mergeCell ref="AD16:AJ16"/>
    <mergeCell ref="AK16:AQ16"/>
    <mergeCell ref="I14:O14"/>
    <mergeCell ref="P14:V14"/>
    <mergeCell ref="W14:AC14"/>
    <mergeCell ref="AD14:AJ14"/>
    <mergeCell ref="A6:F6"/>
    <mergeCell ref="G6:X6"/>
    <mergeCell ref="Y6:AD6"/>
    <mergeCell ref="AE6:AX6"/>
    <mergeCell ref="A7:F7"/>
    <mergeCell ref="G7:AX7"/>
    <mergeCell ref="AR10:AX10"/>
    <mergeCell ref="G11:H16"/>
    <mergeCell ref="I11:O11"/>
    <mergeCell ref="P11:V11"/>
    <mergeCell ref="W11:AC11"/>
    <mergeCell ref="AD11:AJ11"/>
    <mergeCell ref="AK11:AQ11"/>
    <mergeCell ref="AR11:AX11"/>
    <mergeCell ref="I12:O12"/>
    <mergeCell ref="P12:V12"/>
    <mergeCell ref="A8:F8"/>
    <mergeCell ref="G8:AX8"/>
    <mergeCell ref="A9:F9"/>
    <mergeCell ref="G9:AX9"/>
    <mergeCell ref="A10:F18"/>
    <mergeCell ref="G10:O10"/>
    <mergeCell ref="P10:V10"/>
    <mergeCell ref="W10:AC10"/>
    <mergeCell ref="A4:F4"/>
    <mergeCell ref="G4:X4"/>
    <mergeCell ref="Y4:AD4"/>
    <mergeCell ref="AE4:AP4"/>
    <mergeCell ref="AQ4:AX4"/>
    <mergeCell ref="A5:F5"/>
    <mergeCell ref="G5:X5"/>
    <mergeCell ref="Y5:AD5"/>
    <mergeCell ref="AE5:AX5"/>
    <mergeCell ref="AJ1:AP1"/>
    <mergeCell ref="AQ1:AX1"/>
    <mergeCell ref="A2:AN2"/>
    <mergeCell ref="AO2:AX2"/>
    <mergeCell ref="A3:F3"/>
    <mergeCell ref="G3:X3"/>
    <mergeCell ref="Y3:AD3"/>
    <mergeCell ref="AE3:AP3"/>
    <mergeCell ref="AQ3:AX3"/>
  </mergeCells>
  <phoneticPr fontId="24"/>
  <pageMargins left="0.62992125984251968" right="0.39370078740157483" top="0.59055118110236227" bottom="0.39370078740157483" header="0.51181102362204722" footer="0.51181102362204722"/>
  <pageSetup paperSize="9" scale="70" fitToHeight="4" orientation="portrait" horizontalDpi="4294967292" r:id="rId1"/>
  <headerFooter alignWithMargins="0">
    <oddFooter>&amp;C&amp;P</oddFooter>
  </headerFooter>
  <rowBreaks count="1" manualBreakCount="1">
    <brk id="36" max="49" man="1"/>
  </row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dimension ref="A1:BC67"/>
  <sheetViews>
    <sheetView view="pageBreakPreview" zoomScale="70" zoomScaleNormal="75" zoomScaleSheetLayoutView="70" workbookViewId="0">
      <selection activeCell="BA35" sqref="BA35"/>
    </sheetView>
  </sheetViews>
  <sheetFormatPr defaultRowHeight="13.5"/>
  <cols>
    <col min="1" max="50" width="2.625" style="1" customWidth="1"/>
    <col min="51" max="57" width="2.25" style="1" customWidth="1"/>
    <col min="58" max="16384" width="9" style="1"/>
  </cols>
  <sheetData>
    <row r="1" spans="1:50" ht="21.75" customHeight="1" thickBot="1">
      <c r="AJ1" s="499" t="s">
        <v>0</v>
      </c>
      <c r="AK1" s="499"/>
      <c r="AL1" s="499"/>
      <c r="AM1" s="499"/>
      <c r="AN1" s="499"/>
      <c r="AO1" s="499"/>
      <c r="AP1" s="499"/>
      <c r="AQ1" s="500" t="str">
        <f ca="1">RIGHT(CELL("filename",AQ1),LEN(CELL("filename",AQ1))-FIND("]",CELL("filename",AQ1)))</f>
        <v>172</v>
      </c>
      <c r="AR1" s="500"/>
      <c r="AS1" s="500"/>
      <c r="AT1" s="500"/>
      <c r="AU1" s="500"/>
      <c r="AV1" s="500"/>
      <c r="AW1" s="500"/>
      <c r="AX1" s="500"/>
    </row>
    <row r="2" spans="1:50" ht="21" customHeight="1" thickBot="1">
      <c r="A2" s="501" t="s">
        <v>1</v>
      </c>
      <c r="B2" s="502"/>
      <c r="C2" s="502"/>
      <c r="D2" s="502"/>
      <c r="E2" s="502"/>
      <c r="F2" s="502"/>
      <c r="G2" s="502"/>
      <c r="H2" s="502"/>
      <c r="I2" s="502"/>
      <c r="J2" s="502"/>
      <c r="K2" s="502"/>
      <c r="L2" s="502"/>
      <c r="M2" s="502"/>
      <c r="N2" s="502"/>
      <c r="O2" s="502"/>
      <c r="P2" s="502"/>
      <c r="Q2" s="502"/>
      <c r="R2" s="502"/>
      <c r="S2" s="502"/>
      <c r="T2" s="502"/>
      <c r="U2" s="502"/>
      <c r="V2" s="502"/>
      <c r="W2" s="502"/>
      <c r="X2" s="502"/>
      <c r="Y2" s="502"/>
      <c r="Z2" s="502"/>
      <c r="AA2" s="502"/>
      <c r="AB2" s="502"/>
      <c r="AC2" s="502"/>
      <c r="AD2" s="502"/>
      <c r="AE2" s="502"/>
      <c r="AF2" s="502"/>
      <c r="AG2" s="502"/>
      <c r="AH2" s="502"/>
      <c r="AI2" s="502"/>
      <c r="AJ2" s="502"/>
      <c r="AK2" s="502"/>
      <c r="AL2" s="502"/>
      <c r="AM2" s="502"/>
      <c r="AN2" s="502"/>
      <c r="AO2" s="503" t="s">
        <v>2</v>
      </c>
      <c r="AP2" s="504"/>
      <c r="AQ2" s="504"/>
      <c r="AR2" s="504"/>
      <c r="AS2" s="504"/>
      <c r="AT2" s="504"/>
      <c r="AU2" s="504"/>
      <c r="AV2" s="504"/>
      <c r="AW2" s="504"/>
      <c r="AX2" s="505"/>
    </row>
    <row r="3" spans="1:50" ht="25.15" customHeight="1">
      <c r="A3" s="506" t="s">
        <v>3</v>
      </c>
      <c r="B3" s="507"/>
      <c r="C3" s="507"/>
      <c r="D3" s="507"/>
      <c r="E3" s="507"/>
      <c r="F3" s="507"/>
      <c r="G3" s="508" t="s">
        <v>1944</v>
      </c>
      <c r="H3" s="792"/>
      <c r="I3" s="792"/>
      <c r="J3" s="792"/>
      <c r="K3" s="792"/>
      <c r="L3" s="792"/>
      <c r="M3" s="792"/>
      <c r="N3" s="792"/>
      <c r="O3" s="792"/>
      <c r="P3" s="792"/>
      <c r="Q3" s="792"/>
      <c r="R3" s="792"/>
      <c r="S3" s="792"/>
      <c r="T3" s="792"/>
      <c r="U3" s="792"/>
      <c r="V3" s="792"/>
      <c r="W3" s="792"/>
      <c r="X3" s="792"/>
      <c r="Y3" s="510" t="s">
        <v>161</v>
      </c>
      <c r="Z3" s="511"/>
      <c r="AA3" s="511"/>
      <c r="AB3" s="511"/>
      <c r="AC3" s="511"/>
      <c r="AD3" s="512"/>
      <c r="AE3" s="511" t="s">
        <v>342</v>
      </c>
      <c r="AF3" s="511"/>
      <c r="AG3" s="511"/>
      <c r="AH3" s="511"/>
      <c r="AI3" s="511"/>
      <c r="AJ3" s="511"/>
      <c r="AK3" s="511"/>
      <c r="AL3" s="511"/>
      <c r="AM3" s="511"/>
      <c r="AN3" s="511"/>
      <c r="AO3" s="511"/>
      <c r="AP3" s="512"/>
      <c r="AQ3" s="515" t="s">
        <v>7</v>
      </c>
      <c r="AR3" s="511"/>
      <c r="AS3" s="511"/>
      <c r="AT3" s="511"/>
      <c r="AU3" s="511"/>
      <c r="AV3" s="511"/>
      <c r="AW3" s="511"/>
      <c r="AX3" s="682"/>
    </row>
    <row r="4" spans="1:50" ht="30" customHeight="1">
      <c r="A4" s="474" t="s">
        <v>8</v>
      </c>
      <c r="B4" s="475"/>
      <c r="C4" s="475"/>
      <c r="D4" s="475"/>
      <c r="E4" s="475"/>
      <c r="F4" s="476"/>
      <c r="G4" s="477" t="s">
        <v>1943</v>
      </c>
      <c r="H4" s="478"/>
      <c r="I4" s="478"/>
      <c r="J4" s="478"/>
      <c r="K4" s="478"/>
      <c r="L4" s="478"/>
      <c r="M4" s="478"/>
      <c r="N4" s="478"/>
      <c r="O4" s="478"/>
      <c r="P4" s="478"/>
      <c r="Q4" s="478"/>
      <c r="R4" s="478"/>
      <c r="S4" s="478"/>
      <c r="T4" s="478"/>
      <c r="U4" s="478"/>
      <c r="V4" s="371"/>
      <c r="W4" s="371"/>
      <c r="X4" s="371"/>
      <c r="Y4" s="480" t="s">
        <v>10</v>
      </c>
      <c r="Z4" s="481"/>
      <c r="AA4" s="481"/>
      <c r="AB4" s="481"/>
      <c r="AC4" s="481"/>
      <c r="AD4" s="482"/>
      <c r="AE4" s="481" t="s">
        <v>340</v>
      </c>
      <c r="AF4" s="481"/>
      <c r="AG4" s="481"/>
      <c r="AH4" s="481"/>
      <c r="AI4" s="481"/>
      <c r="AJ4" s="481"/>
      <c r="AK4" s="481"/>
      <c r="AL4" s="481"/>
      <c r="AM4" s="481"/>
      <c r="AN4" s="481"/>
      <c r="AO4" s="481"/>
      <c r="AP4" s="482"/>
      <c r="AQ4" s="486" t="s">
        <v>339</v>
      </c>
      <c r="AR4" s="487"/>
      <c r="AS4" s="487"/>
      <c r="AT4" s="487"/>
      <c r="AU4" s="487"/>
      <c r="AV4" s="487"/>
      <c r="AW4" s="487"/>
      <c r="AX4" s="488"/>
    </row>
    <row r="5" spans="1:50" ht="45" customHeight="1">
      <c r="A5" s="489" t="s">
        <v>13</v>
      </c>
      <c r="B5" s="490"/>
      <c r="C5" s="490"/>
      <c r="D5" s="490"/>
      <c r="E5" s="490"/>
      <c r="F5" s="490"/>
      <c r="G5" s="491" t="s">
        <v>267</v>
      </c>
      <c r="H5" s="371"/>
      <c r="I5" s="371"/>
      <c r="J5" s="371"/>
      <c r="K5" s="371"/>
      <c r="L5" s="371"/>
      <c r="M5" s="371"/>
      <c r="N5" s="371"/>
      <c r="O5" s="371"/>
      <c r="P5" s="371"/>
      <c r="Q5" s="371"/>
      <c r="R5" s="371"/>
      <c r="S5" s="371"/>
      <c r="T5" s="371"/>
      <c r="U5" s="371"/>
      <c r="V5" s="371"/>
      <c r="W5" s="371"/>
      <c r="X5" s="371"/>
      <c r="Y5" s="492" t="s">
        <v>15</v>
      </c>
      <c r="Z5" s="493"/>
      <c r="AA5" s="493"/>
      <c r="AB5" s="493"/>
      <c r="AC5" s="493"/>
      <c r="AD5" s="494"/>
      <c r="AE5" s="495" t="s">
        <v>338</v>
      </c>
      <c r="AF5" s="496"/>
      <c r="AG5" s="496"/>
      <c r="AH5" s="496"/>
      <c r="AI5" s="496"/>
      <c r="AJ5" s="496"/>
      <c r="AK5" s="496"/>
      <c r="AL5" s="496"/>
      <c r="AM5" s="496"/>
      <c r="AN5" s="496"/>
      <c r="AO5" s="496"/>
      <c r="AP5" s="496"/>
      <c r="AQ5" s="941"/>
      <c r="AR5" s="941"/>
      <c r="AS5" s="941"/>
      <c r="AT5" s="941"/>
      <c r="AU5" s="941"/>
      <c r="AV5" s="941"/>
      <c r="AW5" s="941"/>
      <c r="AX5" s="942"/>
    </row>
    <row r="6" spans="1:50" ht="39.950000000000003" customHeight="1">
      <c r="A6" s="461" t="s">
        <v>17</v>
      </c>
      <c r="B6" s="462"/>
      <c r="C6" s="462"/>
      <c r="D6" s="462"/>
      <c r="E6" s="462"/>
      <c r="F6" s="462"/>
      <c r="G6" s="705" t="s">
        <v>337</v>
      </c>
      <c r="H6" s="706"/>
      <c r="I6" s="706"/>
      <c r="J6" s="706"/>
      <c r="K6" s="706"/>
      <c r="L6" s="706"/>
      <c r="M6" s="706"/>
      <c r="N6" s="706"/>
      <c r="O6" s="706"/>
      <c r="P6" s="706"/>
      <c r="Q6" s="706"/>
      <c r="R6" s="706"/>
      <c r="S6" s="706"/>
      <c r="T6" s="706"/>
      <c r="U6" s="706"/>
      <c r="V6" s="797"/>
      <c r="W6" s="797"/>
      <c r="X6" s="797"/>
      <c r="Y6" s="467" t="s">
        <v>158</v>
      </c>
      <c r="Z6" s="371"/>
      <c r="AA6" s="371"/>
      <c r="AB6" s="371"/>
      <c r="AC6" s="371"/>
      <c r="AD6" s="378"/>
      <c r="AE6" s="468" t="s">
        <v>251</v>
      </c>
      <c r="AF6" s="798"/>
      <c r="AG6" s="798"/>
      <c r="AH6" s="798"/>
      <c r="AI6" s="798"/>
      <c r="AJ6" s="798"/>
      <c r="AK6" s="798"/>
      <c r="AL6" s="798"/>
      <c r="AM6" s="798"/>
      <c r="AN6" s="798"/>
      <c r="AO6" s="798"/>
      <c r="AP6" s="798"/>
      <c r="AQ6" s="798"/>
      <c r="AR6" s="798"/>
      <c r="AS6" s="798"/>
      <c r="AT6" s="798"/>
      <c r="AU6" s="798"/>
      <c r="AV6" s="798"/>
      <c r="AW6" s="798"/>
      <c r="AX6" s="799"/>
    </row>
    <row r="7" spans="1:50" ht="103.7" customHeight="1">
      <c r="A7" s="429" t="s">
        <v>21</v>
      </c>
      <c r="B7" s="430"/>
      <c r="C7" s="430"/>
      <c r="D7" s="430"/>
      <c r="E7" s="430"/>
      <c r="F7" s="430"/>
      <c r="G7" s="1215" t="s">
        <v>1942</v>
      </c>
      <c r="H7" s="712"/>
      <c r="I7" s="712"/>
      <c r="J7" s="712"/>
      <c r="K7" s="712"/>
      <c r="L7" s="712"/>
      <c r="M7" s="712"/>
      <c r="N7" s="712"/>
      <c r="O7" s="712"/>
      <c r="P7" s="712"/>
      <c r="Q7" s="712"/>
      <c r="R7" s="712"/>
      <c r="S7" s="712"/>
      <c r="T7" s="712"/>
      <c r="U7" s="712"/>
      <c r="V7" s="712"/>
      <c r="W7" s="712"/>
      <c r="X7" s="712"/>
      <c r="Y7" s="712"/>
      <c r="Z7" s="712"/>
      <c r="AA7" s="712"/>
      <c r="AB7" s="712"/>
      <c r="AC7" s="712"/>
      <c r="AD7" s="712"/>
      <c r="AE7" s="712"/>
      <c r="AF7" s="712"/>
      <c r="AG7" s="712"/>
      <c r="AH7" s="712"/>
      <c r="AI7" s="712"/>
      <c r="AJ7" s="712"/>
      <c r="AK7" s="712"/>
      <c r="AL7" s="712"/>
      <c r="AM7" s="712"/>
      <c r="AN7" s="712"/>
      <c r="AO7" s="712"/>
      <c r="AP7" s="712"/>
      <c r="AQ7" s="712"/>
      <c r="AR7" s="712"/>
      <c r="AS7" s="712"/>
      <c r="AT7" s="712"/>
      <c r="AU7" s="712"/>
      <c r="AV7" s="712"/>
      <c r="AW7" s="712"/>
      <c r="AX7" s="713"/>
    </row>
    <row r="8" spans="1:50" ht="137.25" customHeight="1">
      <c r="A8" s="429" t="s">
        <v>23</v>
      </c>
      <c r="B8" s="430"/>
      <c r="C8" s="430"/>
      <c r="D8" s="430"/>
      <c r="E8" s="430"/>
      <c r="F8" s="430"/>
      <c r="G8" s="1215" t="s">
        <v>1941</v>
      </c>
      <c r="H8" s="1216"/>
      <c r="I8" s="1216"/>
      <c r="J8" s="1216"/>
      <c r="K8" s="1216"/>
      <c r="L8" s="1216"/>
      <c r="M8" s="1216"/>
      <c r="N8" s="1216"/>
      <c r="O8" s="1216"/>
      <c r="P8" s="1216"/>
      <c r="Q8" s="1216"/>
      <c r="R8" s="1216"/>
      <c r="S8" s="1216"/>
      <c r="T8" s="1216"/>
      <c r="U8" s="1216"/>
      <c r="V8" s="1216"/>
      <c r="W8" s="1216"/>
      <c r="X8" s="1216"/>
      <c r="Y8" s="1216"/>
      <c r="Z8" s="1216"/>
      <c r="AA8" s="1216"/>
      <c r="AB8" s="1216"/>
      <c r="AC8" s="1216"/>
      <c r="AD8" s="1216"/>
      <c r="AE8" s="1216"/>
      <c r="AF8" s="1216"/>
      <c r="AG8" s="1216"/>
      <c r="AH8" s="1216"/>
      <c r="AI8" s="1216"/>
      <c r="AJ8" s="1216"/>
      <c r="AK8" s="1216"/>
      <c r="AL8" s="1216"/>
      <c r="AM8" s="1216"/>
      <c r="AN8" s="1216"/>
      <c r="AO8" s="1216"/>
      <c r="AP8" s="1216"/>
      <c r="AQ8" s="1216"/>
      <c r="AR8" s="1216"/>
      <c r="AS8" s="1216"/>
      <c r="AT8" s="1216"/>
      <c r="AU8" s="1216"/>
      <c r="AV8" s="1216"/>
      <c r="AW8" s="1216"/>
      <c r="AX8" s="1217"/>
    </row>
    <row r="9" spans="1:50" ht="29.25" customHeight="1">
      <c r="A9" s="429" t="s">
        <v>25</v>
      </c>
      <c r="B9" s="430"/>
      <c r="C9" s="430"/>
      <c r="D9" s="430"/>
      <c r="E9" s="430"/>
      <c r="F9" s="434"/>
      <c r="G9" s="666" t="s">
        <v>26</v>
      </c>
      <c r="H9" s="436"/>
      <c r="I9" s="436"/>
      <c r="J9" s="436"/>
      <c r="K9" s="436"/>
      <c r="L9" s="436"/>
      <c r="M9" s="436"/>
      <c r="N9" s="436"/>
      <c r="O9" s="436"/>
      <c r="P9" s="436"/>
      <c r="Q9" s="436"/>
      <c r="R9" s="436"/>
      <c r="S9" s="436"/>
      <c r="T9" s="436"/>
      <c r="U9" s="436"/>
      <c r="V9" s="436"/>
      <c r="W9" s="436"/>
      <c r="X9" s="436"/>
      <c r="Y9" s="436"/>
      <c r="Z9" s="436"/>
      <c r="AA9" s="436"/>
      <c r="AB9" s="436"/>
      <c r="AC9" s="436"/>
      <c r="AD9" s="436"/>
      <c r="AE9" s="436"/>
      <c r="AF9" s="436"/>
      <c r="AG9" s="436"/>
      <c r="AH9" s="436"/>
      <c r="AI9" s="436"/>
      <c r="AJ9" s="436"/>
      <c r="AK9" s="436"/>
      <c r="AL9" s="436"/>
      <c r="AM9" s="436"/>
      <c r="AN9" s="436"/>
      <c r="AO9" s="436"/>
      <c r="AP9" s="436"/>
      <c r="AQ9" s="436"/>
      <c r="AR9" s="436"/>
      <c r="AS9" s="436"/>
      <c r="AT9" s="436"/>
      <c r="AU9" s="436"/>
      <c r="AV9" s="436"/>
      <c r="AW9" s="436"/>
      <c r="AX9" s="437"/>
    </row>
    <row r="10" spans="1:50" ht="21" customHeight="1">
      <c r="A10" s="438" t="s">
        <v>27</v>
      </c>
      <c r="B10" s="439"/>
      <c r="C10" s="439"/>
      <c r="D10" s="439"/>
      <c r="E10" s="439"/>
      <c r="F10" s="440"/>
      <c r="G10" s="447"/>
      <c r="H10" s="448"/>
      <c r="I10" s="448"/>
      <c r="J10" s="448"/>
      <c r="K10" s="448"/>
      <c r="L10" s="448"/>
      <c r="M10" s="448"/>
      <c r="N10" s="448"/>
      <c r="O10" s="448"/>
      <c r="P10" s="357" t="s">
        <v>28</v>
      </c>
      <c r="Q10" s="352"/>
      <c r="R10" s="352"/>
      <c r="S10" s="352"/>
      <c r="T10" s="352"/>
      <c r="U10" s="352"/>
      <c r="V10" s="353"/>
      <c r="W10" s="357" t="s">
        <v>29</v>
      </c>
      <c r="X10" s="352"/>
      <c r="Y10" s="352"/>
      <c r="Z10" s="352"/>
      <c r="AA10" s="352"/>
      <c r="AB10" s="352"/>
      <c r="AC10" s="353"/>
      <c r="AD10" s="357" t="s">
        <v>30</v>
      </c>
      <c r="AE10" s="352"/>
      <c r="AF10" s="352"/>
      <c r="AG10" s="352"/>
      <c r="AH10" s="352"/>
      <c r="AI10" s="352"/>
      <c r="AJ10" s="353"/>
      <c r="AK10" s="357" t="s">
        <v>31</v>
      </c>
      <c r="AL10" s="352"/>
      <c r="AM10" s="352"/>
      <c r="AN10" s="352"/>
      <c r="AO10" s="352"/>
      <c r="AP10" s="352"/>
      <c r="AQ10" s="353"/>
      <c r="AR10" s="357" t="s">
        <v>32</v>
      </c>
      <c r="AS10" s="352"/>
      <c r="AT10" s="352"/>
      <c r="AU10" s="352"/>
      <c r="AV10" s="352"/>
      <c r="AW10" s="352"/>
      <c r="AX10" s="449"/>
    </row>
    <row r="11" spans="1:50" ht="21" customHeight="1">
      <c r="A11" s="441"/>
      <c r="B11" s="442"/>
      <c r="C11" s="442"/>
      <c r="D11" s="442"/>
      <c r="E11" s="442"/>
      <c r="F11" s="443"/>
      <c r="G11" s="450" t="s">
        <v>33</v>
      </c>
      <c r="H11" s="451"/>
      <c r="I11" s="456" t="s">
        <v>34</v>
      </c>
      <c r="J11" s="457"/>
      <c r="K11" s="457"/>
      <c r="L11" s="457"/>
      <c r="M11" s="457"/>
      <c r="N11" s="457"/>
      <c r="O11" s="458"/>
      <c r="P11" s="285" t="s">
        <v>229</v>
      </c>
      <c r="Q11" s="285"/>
      <c r="R11" s="285"/>
      <c r="S11" s="285"/>
      <c r="T11" s="285"/>
      <c r="U11" s="285"/>
      <c r="V11" s="285"/>
      <c r="W11" s="285" t="s">
        <v>229</v>
      </c>
      <c r="X11" s="285"/>
      <c r="Y11" s="285"/>
      <c r="Z11" s="285"/>
      <c r="AA11" s="285"/>
      <c r="AB11" s="285"/>
      <c r="AC11" s="285"/>
      <c r="AD11" s="285" t="s">
        <v>229</v>
      </c>
      <c r="AE11" s="285"/>
      <c r="AF11" s="285"/>
      <c r="AG11" s="285"/>
      <c r="AH11" s="285"/>
      <c r="AI11" s="285"/>
      <c r="AJ11" s="285"/>
      <c r="AK11" s="285" t="s">
        <v>229</v>
      </c>
      <c r="AL11" s="285"/>
      <c r="AM11" s="285"/>
      <c r="AN11" s="285"/>
      <c r="AO11" s="285"/>
      <c r="AP11" s="285"/>
      <c r="AQ11" s="285"/>
      <c r="AR11" s="459"/>
      <c r="AS11" s="459"/>
      <c r="AT11" s="459"/>
      <c r="AU11" s="459"/>
      <c r="AV11" s="459"/>
      <c r="AW11" s="459"/>
      <c r="AX11" s="460"/>
    </row>
    <row r="12" spans="1:50" ht="21" customHeight="1">
      <c r="A12" s="441"/>
      <c r="B12" s="442"/>
      <c r="C12" s="442"/>
      <c r="D12" s="442"/>
      <c r="E12" s="442"/>
      <c r="F12" s="443"/>
      <c r="G12" s="452"/>
      <c r="H12" s="453"/>
      <c r="I12" s="414" t="s">
        <v>35</v>
      </c>
      <c r="J12" s="415"/>
      <c r="K12" s="415"/>
      <c r="L12" s="415"/>
      <c r="M12" s="415"/>
      <c r="N12" s="415"/>
      <c r="O12" s="416"/>
      <c r="P12" s="261" t="s">
        <v>229</v>
      </c>
      <c r="Q12" s="261"/>
      <c r="R12" s="261"/>
      <c r="S12" s="261"/>
      <c r="T12" s="261"/>
      <c r="U12" s="261"/>
      <c r="V12" s="261"/>
      <c r="W12" s="261" t="s">
        <v>229</v>
      </c>
      <c r="X12" s="261"/>
      <c r="Y12" s="261"/>
      <c r="Z12" s="261"/>
      <c r="AA12" s="261"/>
      <c r="AB12" s="261"/>
      <c r="AC12" s="261"/>
      <c r="AD12" s="261">
        <v>357</v>
      </c>
      <c r="AE12" s="261"/>
      <c r="AF12" s="261"/>
      <c r="AG12" s="261"/>
      <c r="AH12" s="261"/>
      <c r="AI12" s="261"/>
      <c r="AJ12" s="261"/>
      <c r="AK12" s="261" t="s">
        <v>229</v>
      </c>
      <c r="AL12" s="261"/>
      <c r="AM12" s="261"/>
      <c r="AN12" s="261"/>
      <c r="AO12" s="261"/>
      <c r="AP12" s="261"/>
      <c r="AQ12" s="261"/>
      <c r="AR12" s="417"/>
      <c r="AS12" s="417"/>
      <c r="AT12" s="417"/>
      <c r="AU12" s="417"/>
      <c r="AV12" s="417"/>
      <c r="AW12" s="417"/>
      <c r="AX12" s="418"/>
    </row>
    <row r="13" spans="1:50" ht="21" customHeight="1">
      <c r="A13" s="441"/>
      <c r="B13" s="442"/>
      <c r="C13" s="442"/>
      <c r="D13" s="442"/>
      <c r="E13" s="442"/>
      <c r="F13" s="443"/>
      <c r="G13" s="452"/>
      <c r="H13" s="453"/>
      <c r="I13" s="414" t="s">
        <v>36</v>
      </c>
      <c r="J13" s="426"/>
      <c r="K13" s="426"/>
      <c r="L13" s="426"/>
      <c r="M13" s="426"/>
      <c r="N13" s="426"/>
      <c r="O13" s="427"/>
      <c r="P13" s="419" t="s">
        <v>229</v>
      </c>
      <c r="Q13" s="420"/>
      <c r="R13" s="420"/>
      <c r="S13" s="420"/>
      <c r="T13" s="420"/>
      <c r="U13" s="420"/>
      <c r="V13" s="421"/>
      <c r="W13" s="419" t="s">
        <v>229</v>
      </c>
      <c r="X13" s="420"/>
      <c r="Y13" s="420"/>
      <c r="Z13" s="420"/>
      <c r="AA13" s="420"/>
      <c r="AB13" s="420"/>
      <c r="AC13" s="421"/>
      <c r="AD13" s="419" t="s">
        <v>229</v>
      </c>
      <c r="AE13" s="420"/>
      <c r="AF13" s="420"/>
      <c r="AG13" s="420"/>
      <c r="AH13" s="420"/>
      <c r="AI13" s="420"/>
      <c r="AJ13" s="421"/>
      <c r="AK13" s="419" t="s">
        <v>229</v>
      </c>
      <c r="AL13" s="420"/>
      <c r="AM13" s="420"/>
      <c r="AN13" s="420"/>
      <c r="AO13" s="420"/>
      <c r="AP13" s="420"/>
      <c r="AQ13" s="421"/>
      <c r="AR13" s="419"/>
      <c r="AS13" s="420"/>
      <c r="AT13" s="420"/>
      <c r="AU13" s="420"/>
      <c r="AV13" s="420"/>
      <c r="AW13" s="420"/>
      <c r="AX13" s="428"/>
    </row>
    <row r="14" spans="1:50" ht="21" customHeight="1">
      <c r="A14" s="441"/>
      <c r="B14" s="442"/>
      <c r="C14" s="442"/>
      <c r="D14" s="442"/>
      <c r="E14" s="442"/>
      <c r="F14" s="443"/>
      <c r="G14" s="452"/>
      <c r="H14" s="453"/>
      <c r="I14" s="414" t="s">
        <v>37</v>
      </c>
      <c r="J14" s="426"/>
      <c r="K14" s="426"/>
      <c r="L14" s="426"/>
      <c r="M14" s="426"/>
      <c r="N14" s="426"/>
      <c r="O14" s="427"/>
      <c r="P14" s="419" t="s">
        <v>229</v>
      </c>
      <c r="Q14" s="420"/>
      <c r="R14" s="420"/>
      <c r="S14" s="420"/>
      <c r="T14" s="420"/>
      <c r="U14" s="420"/>
      <c r="V14" s="421"/>
      <c r="W14" s="419" t="s">
        <v>229</v>
      </c>
      <c r="X14" s="420"/>
      <c r="Y14" s="420"/>
      <c r="Z14" s="420"/>
      <c r="AA14" s="420"/>
      <c r="AB14" s="420"/>
      <c r="AC14" s="421"/>
      <c r="AD14" s="419" t="s">
        <v>229</v>
      </c>
      <c r="AE14" s="420"/>
      <c r="AF14" s="420"/>
      <c r="AG14" s="420"/>
      <c r="AH14" s="420"/>
      <c r="AI14" s="420"/>
      <c r="AJ14" s="421"/>
      <c r="AK14" s="419" t="s">
        <v>229</v>
      </c>
      <c r="AL14" s="420"/>
      <c r="AM14" s="420"/>
      <c r="AN14" s="420"/>
      <c r="AO14" s="420"/>
      <c r="AP14" s="420"/>
      <c r="AQ14" s="421"/>
      <c r="AR14" s="422"/>
      <c r="AS14" s="423"/>
      <c r="AT14" s="423"/>
      <c r="AU14" s="423"/>
      <c r="AV14" s="423"/>
      <c r="AW14" s="423"/>
      <c r="AX14" s="424"/>
    </row>
    <row r="15" spans="1:50" ht="24.75" customHeight="1">
      <c r="A15" s="441"/>
      <c r="B15" s="442"/>
      <c r="C15" s="442"/>
      <c r="D15" s="442"/>
      <c r="E15" s="442"/>
      <c r="F15" s="443"/>
      <c r="G15" s="452"/>
      <c r="H15" s="453"/>
      <c r="I15" s="414" t="s">
        <v>38</v>
      </c>
      <c r="J15" s="415"/>
      <c r="K15" s="415"/>
      <c r="L15" s="415"/>
      <c r="M15" s="415"/>
      <c r="N15" s="415"/>
      <c r="O15" s="416"/>
      <c r="P15" s="261" t="s">
        <v>229</v>
      </c>
      <c r="Q15" s="261"/>
      <c r="R15" s="261"/>
      <c r="S15" s="261"/>
      <c r="T15" s="261"/>
      <c r="U15" s="261"/>
      <c r="V15" s="261"/>
      <c r="W15" s="261" t="s">
        <v>229</v>
      </c>
      <c r="X15" s="261"/>
      <c r="Y15" s="261"/>
      <c r="Z15" s="261"/>
      <c r="AA15" s="261"/>
      <c r="AB15" s="261"/>
      <c r="AC15" s="261"/>
      <c r="AD15" s="261" t="s">
        <v>229</v>
      </c>
      <c r="AE15" s="261"/>
      <c r="AF15" s="261"/>
      <c r="AG15" s="261"/>
      <c r="AH15" s="261"/>
      <c r="AI15" s="261"/>
      <c r="AJ15" s="261"/>
      <c r="AK15" s="261" t="s">
        <v>229</v>
      </c>
      <c r="AL15" s="261"/>
      <c r="AM15" s="261"/>
      <c r="AN15" s="261"/>
      <c r="AO15" s="261"/>
      <c r="AP15" s="261"/>
      <c r="AQ15" s="261"/>
      <c r="AR15" s="417"/>
      <c r="AS15" s="417"/>
      <c r="AT15" s="417"/>
      <c r="AU15" s="417"/>
      <c r="AV15" s="417"/>
      <c r="AW15" s="417"/>
      <c r="AX15" s="418"/>
    </row>
    <row r="16" spans="1:50" ht="24.75" customHeight="1">
      <c r="A16" s="441"/>
      <c r="B16" s="442"/>
      <c r="C16" s="442"/>
      <c r="D16" s="442"/>
      <c r="E16" s="442"/>
      <c r="F16" s="443"/>
      <c r="G16" s="454"/>
      <c r="H16" s="455"/>
      <c r="I16" s="408" t="s">
        <v>39</v>
      </c>
      <c r="J16" s="409"/>
      <c r="K16" s="409"/>
      <c r="L16" s="409"/>
      <c r="M16" s="409"/>
      <c r="N16" s="409"/>
      <c r="O16" s="410"/>
      <c r="P16" s="412" t="s">
        <v>223</v>
      </c>
      <c r="Q16" s="412"/>
      <c r="R16" s="412"/>
      <c r="S16" s="412"/>
      <c r="T16" s="412"/>
      <c r="U16" s="412"/>
      <c r="V16" s="412"/>
      <c r="W16" s="412" t="s">
        <v>223</v>
      </c>
      <c r="X16" s="412"/>
      <c r="Y16" s="412"/>
      <c r="Z16" s="412"/>
      <c r="AA16" s="412"/>
      <c r="AB16" s="412"/>
      <c r="AC16" s="412"/>
      <c r="AD16" s="412">
        <v>357</v>
      </c>
      <c r="AE16" s="412"/>
      <c r="AF16" s="412"/>
      <c r="AG16" s="412"/>
      <c r="AH16" s="412"/>
      <c r="AI16" s="412"/>
      <c r="AJ16" s="412"/>
      <c r="AK16" s="412" t="s">
        <v>223</v>
      </c>
      <c r="AL16" s="412"/>
      <c r="AM16" s="412"/>
      <c r="AN16" s="412"/>
      <c r="AO16" s="412"/>
      <c r="AP16" s="412"/>
      <c r="AQ16" s="412"/>
      <c r="AR16" s="412"/>
      <c r="AS16" s="412"/>
      <c r="AT16" s="412"/>
      <c r="AU16" s="412"/>
      <c r="AV16" s="412"/>
      <c r="AW16" s="412"/>
      <c r="AX16" s="413"/>
    </row>
    <row r="17" spans="1:55" ht="24.75" customHeight="1">
      <c r="A17" s="441"/>
      <c r="B17" s="442"/>
      <c r="C17" s="442"/>
      <c r="D17" s="442"/>
      <c r="E17" s="442"/>
      <c r="F17" s="443"/>
      <c r="G17" s="404" t="s">
        <v>40</v>
      </c>
      <c r="H17" s="405"/>
      <c r="I17" s="405"/>
      <c r="J17" s="405"/>
      <c r="K17" s="405"/>
      <c r="L17" s="405"/>
      <c r="M17" s="405"/>
      <c r="N17" s="405"/>
      <c r="O17" s="405"/>
      <c r="P17" s="380" t="s">
        <v>223</v>
      </c>
      <c r="Q17" s="380"/>
      <c r="R17" s="380"/>
      <c r="S17" s="380"/>
      <c r="T17" s="380"/>
      <c r="U17" s="380"/>
      <c r="V17" s="380"/>
      <c r="W17" s="380" t="s">
        <v>223</v>
      </c>
      <c r="X17" s="380"/>
      <c r="Y17" s="380"/>
      <c r="Z17" s="380"/>
      <c r="AA17" s="380"/>
      <c r="AB17" s="380"/>
      <c r="AC17" s="380"/>
      <c r="AD17" s="380">
        <v>357</v>
      </c>
      <c r="AE17" s="380"/>
      <c r="AF17" s="380"/>
      <c r="AG17" s="380"/>
      <c r="AH17" s="380"/>
      <c r="AI17" s="380"/>
      <c r="AJ17" s="380"/>
      <c r="AK17" s="381"/>
      <c r="AL17" s="381"/>
      <c r="AM17" s="381"/>
      <c r="AN17" s="381"/>
      <c r="AO17" s="381"/>
      <c r="AP17" s="381"/>
      <c r="AQ17" s="381"/>
      <c r="AR17" s="381"/>
      <c r="AS17" s="381"/>
      <c r="AT17" s="381"/>
      <c r="AU17" s="381"/>
      <c r="AV17" s="381"/>
      <c r="AW17" s="381"/>
      <c r="AX17" s="382"/>
    </row>
    <row r="18" spans="1:55" ht="24.75" customHeight="1">
      <c r="A18" s="444"/>
      <c r="B18" s="445"/>
      <c r="C18" s="445"/>
      <c r="D18" s="445"/>
      <c r="E18" s="445"/>
      <c r="F18" s="446"/>
      <c r="G18" s="404" t="s">
        <v>41</v>
      </c>
      <c r="H18" s="405"/>
      <c r="I18" s="405"/>
      <c r="J18" s="405"/>
      <c r="K18" s="405"/>
      <c r="L18" s="405"/>
      <c r="M18" s="405"/>
      <c r="N18" s="405"/>
      <c r="O18" s="405"/>
      <c r="P18" s="380" t="s">
        <v>223</v>
      </c>
      <c r="Q18" s="380"/>
      <c r="R18" s="380"/>
      <c r="S18" s="380"/>
      <c r="T18" s="380"/>
      <c r="U18" s="380"/>
      <c r="V18" s="380"/>
      <c r="W18" s="380" t="s">
        <v>223</v>
      </c>
      <c r="X18" s="380"/>
      <c r="Y18" s="380"/>
      <c r="Z18" s="380"/>
      <c r="AA18" s="380"/>
      <c r="AB18" s="380"/>
      <c r="AC18" s="380"/>
      <c r="AD18" s="380">
        <v>100</v>
      </c>
      <c r="AE18" s="380"/>
      <c r="AF18" s="380"/>
      <c r="AG18" s="380"/>
      <c r="AH18" s="380"/>
      <c r="AI18" s="380"/>
      <c r="AJ18" s="380"/>
      <c r="AK18" s="381"/>
      <c r="AL18" s="381"/>
      <c r="AM18" s="381"/>
      <c r="AN18" s="381"/>
      <c r="AO18" s="381"/>
      <c r="AP18" s="381"/>
      <c r="AQ18" s="381"/>
      <c r="AR18" s="381"/>
      <c r="AS18" s="381"/>
      <c r="AT18" s="381"/>
      <c r="AU18" s="381"/>
      <c r="AV18" s="381"/>
      <c r="AW18" s="381"/>
      <c r="AX18" s="382"/>
    </row>
    <row r="19" spans="1:55" ht="31.7" customHeight="1">
      <c r="A19" s="383" t="s">
        <v>42</v>
      </c>
      <c r="B19" s="384"/>
      <c r="C19" s="384"/>
      <c r="D19" s="384"/>
      <c r="E19" s="384"/>
      <c r="F19" s="385"/>
      <c r="G19" s="374" t="s">
        <v>43</v>
      </c>
      <c r="H19" s="352"/>
      <c r="I19" s="352"/>
      <c r="J19" s="352"/>
      <c r="K19" s="352"/>
      <c r="L19" s="352"/>
      <c r="M19" s="352"/>
      <c r="N19" s="352"/>
      <c r="O19" s="352"/>
      <c r="P19" s="352"/>
      <c r="Q19" s="352"/>
      <c r="R19" s="352"/>
      <c r="S19" s="352"/>
      <c r="T19" s="352"/>
      <c r="U19" s="352"/>
      <c r="V19" s="352"/>
      <c r="W19" s="352"/>
      <c r="X19" s="353"/>
      <c r="Y19" s="375"/>
      <c r="Z19" s="376"/>
      <c r="AA19" s="377"/>
      <c r="AB19" s="357" t="s">
        <v>44</v>
      </c>
      <c r="AC19" s="352"/>
      <c r="AD19" s="353"/>
      <c r="AE19" s="358" t="s">
        <v>28</v>
      </c>
      <c r="AF19" s="358"/>
      <c r="AG19" s="358"/>
      <c r="AH19" s="358"/>
      <c r="AI19" s="358"/>
      <c r="AJ19" s="358" t="s">
        <v>29</v>
      </c>
      <c r="AK19" s="358"/>
      <c r="AL19" s="358"/>
      <c r="AM19" s="358"/>
      <c r="AN19" s="358"/>
      <c r="AO19" s="358" t="s">
        <v>30</v>
      </c>
      <c r="AP19" s="358"/>
      <c r="AQ19" s="358"/>
      <c r="AR19" s="358"/>
      <c r="AS19" s="358"/>
      <c r="AT19" s="399" t="s">
        <v>45</v>
      </c>
      <c r="AU19" s="358"/>
      <c r="AV19" s="358"/>
      <c r="AW19" s="358"/>
      <c r="AX19" s="400"/>
    </row>
    <row r="20" spans="1:55" ht="26.85" customHeight="1">
      <c r="A20" s="386"/>
      <c r="B20" s="384"/>
      <c r="C20" s="384"/>
      <c r="D20" s="384"/>
      <c r="E20" s="384"/>
      <c r="F20" s="385"/>
      <c r="G20" s="928" t="s">
        <v>1940</v>
      </c>
      <c r="H20" s="880"/>
      <c r="I20" s="880"/>
      <c r="J20" s="880"/>
      <c r="K20" s="880"/>
      <c r="L20" s="880"/>
      <c r="M20" s="880"/>
      <c r="N20" s="880"/>
      <c r="O20" s="880"/>
      <c r="P20" s="880"/>
      <c r="Q20" s="880"/>
      <c r="R20" s="880"/>
      <c r="S20" s="880"/>
      <c r="T20" s="880"/>
      <c r="U20" s="880"/>
      <c r="V20" s="880"/>
      <c r="W20" s="880"/>
      <c r="X20" s="929"/>
      <c r="Y20" s="315" t="s">
        <v>47</v>
      </c>
      <c r="Z20" s="336"/>
      <c r="AA20" s="337"/>
      <c r="AB20" s="853"/>
      <c r="AC20" s="853"/>
      <c r="AD20" s="853"/>
      <c r="AE20" s="380"/>
      <c r="AF20" s="380"/>
      <c r="AG20" s="380"/>
      <c r="AH20" s="380"/>
      <c r="AI20" s="380"/>
      <c r="AJ20" s="380"/>
      <c r="AK20" s="380"/>
      <c r="AL20" s="380"/>
      <c r="AM20" s="380"/>
      <c r="AN20" s="380"/>
      <c r="AO20" s="380"/>
      <c r="AP20" s="380"/>
      <c r="AQ20" s="380"/>
      <c r="AR20" s="380"/>
      <c r="AS20" s="380"/>
      <c r="AT20" s="381"/>
      <c r="AU20" s="381"/>
      <c r="AV20" s="381"/>
      <c r="AW20" s="381"/>
      <c r="AX20" s="382"/>
    </row>
    <row r="21" spans="1:55" ht="23.65" customHeight="1">
      <c r="A21" s="387"/>
      <c r="B21" s="388"/>
      <c r="C21" s="388"/>
      <c r="D21" s="388"/>
      <c r="E21" s="388"/>
      <c r="F21" s="389"/>
      <c r="G21" s="936"/>
      <c r="H21" s="883"/>
      <c r="I21" s="883"/>
      <c r="J21" s="883"/>
      <c r="K21" s="883"/>
      <c r="L21" s="883"/>
      <c r="M21" s="883"/>
      <c r="N21" s="883"/>
      <c r="O21" s="883"/>
      <c r="P21" s="883"/>
      <c r="Q21" s="883"/>
      <c r="R21" s="883"/>
      <c r="S21" s="883"/>
      <c r="T21" s="883"/>
      <c r="U21" s="883"/>
      <c r="V21" s="883"/>
      <c r="W21" s="883"/>
      <c r="X21" s="937"/>
      <c r="Y21" s="357" t="s">
        <v>49</v>
      </c>
      <c r="Z21" s="352"/>
      <c r="AA21" s="353"/>
      <c r="AB21" s="390"/>
      <c r="AC21" s="390"/>
      <c r="AD21" s="390"/>
      <c r="AE21" s="390"/>
      <c r="AF21" s="390"/>
      <c r="AG21" s="390"/>
      <c r="AH21" s="390"/>
      <c r="AI21" s="390"/>
      <c r="AJ21" s="390"/>
      <c r="AK21" s="390"/>
      <c r="AL21" s="390"/>
      <c r="AM21" s="390"/>
      <c r="AN21" s="390"/>
      <c r="AO21" s="390"/>
      <c r="AP21" s="390"/>
      <c r="AQ21" s="390"/>
      <c r="AR21" s="390"/>
      <c r="AS21" s="390"/>
      <c r="AT21" s="380" t="s">
        <v>1937</v>
      </c>
      <c r="AU21" s="380"/>
      <c r="AV21" s="380"/>
      <c r="AW21" s="380"/>
      <c r="AX21" s="391"/>
    </row>
    <row r="22" spans="1:55" ht="32.25" customHeight="1">
      <c r="A22" s="387"/>
      <c r="B22" s="388"/>
      <c r="C22" s="388"/>
      <c r="D22" s="388"/>
      <c r="E22" s="388"/>
      <c r="F22" s="389"/>
      <c r="G22" s="930"/>
      <c r="H22" s="889"/>
      <c r="I22" s="889"/>
      <c r="J22" s="889"/>
      <c r="K22" s="889"/>
      <c r="L22" s="889"/>
      <c r="M22" s="889"/>
      <c r="N22" s="889"/>
      <c r="O22" s="889"/>
      <c r="P22" s="889"/>
      <c r="Q22" s="889"/>
      <c r="R22" s="889"/>
      <c r="S22" s="889"/>
      <c r="T22" s="889"/>
      <c r="U22" s="889"/>
      <c r="V22" s="889"/>
      <c r="W22" s="889"/>
      <c r="X22" s="931"/>
      <c r="Y22" s="357" t="s">
        <v>51</v>
      </c>
      <c r="Z22" s="352"/>
      <c r="AA22" s="353"/>
      <c r="AB22" s="390" t="s">
        <v>150</v>
      </c>
      <c r="AC22" s="390"/>
      <c r="AD22" s="390"/>
      <c r="AE22" s="390"/>
      <c r="AF22" s="390"/>
      <c r="AG22" s="390"/>
      <c r="AH22" s="390"/>
      <c r="AI22" s="390"/>
      <c r="AJ22" s="390"/>
      <c r="AK22" s="390"/>
      <c r="AL22" s="390"/>
      <c r="AM22" s="390"/>
      <c r="AN22" s="390"/>
      <c r="AO22" s="390"/>
      <c r="AP22" s="390"/>
      <c r="AQ22" s="390"/>
      <c r="AR22" s="390"/>
      <c r="AS22" s="390"/>
      <c r="AT22" s="397"/>
      <c r="AU22" s="397"/>
      <c r="AV22" s="397"/>
      <c r="AW22" s="397"/>
      <c r="AX22" s="398"/>
    </row>
    <row r="23" spans="1:55" ht="31.5" customHeight="1">
      <c r="A23" s="303" t="s">
        <v>53</v>
      </c>
      <c r="B23" s="304"/>
      <c r="C23" s="304"/>
      <c r="D23" s="304"/>
      <c r="E23" s="304"/>
      <c r="F23" s="305"/>
      <c r="G23" s="374" t="s">
        <v>1939</v>
      </c>
      <c r="H23" s="352"/>
      <c r="I23" s="352"/>
      <c r="J23" s="352"/>
      <c r="K23" s="352"/>
      <c r="L23" s="352"/>
      <c r="M23" s="352"/>
      <c r="N23" s="352"/>
      <c r="O23" s="352"/>
      <c r="P23" s="352"/>
      <c r="Q23" s="352"/>
      <c r="R23" s="352"/>
      <c r="S23" s="352"/>
      <c r="T23" s="352"/>
      <c r="U23" s="352"/>
      <c r="V23" s="352"/>
      <c r="W23" s="352"/>
      <c r="X23" s="353"/>
      <c r="Y23" s="375"/>
      <c r="Z23" s="376"/>
      <c r="AA23" s="377"/>
      <c r="AB23" s="357" t="s">
        <v>44</v>
      </c>
      <c r="AC23" s="352"/>
      <c r="AD23" s="353"/>
      <c r="AE23" s="358" t="s">
        <v>28</v>
      </c>
      <c r="AF23" s="358"/>
      <c r="AG23" s="358"/>
      <c r="AH23" s="358"/>
      <c r="AI23" s="358"/>
      <c r="AJ23" s="358" t="s">
        <v>29</v>
      </c>
      <c r="AK23" s="358"/>
      <c r="AL23" s="358"/>
      <c r="AM23" s="358"/>
      <c r="AN23" s="358"/>
      <c r="AO23" s="358" t="s">
        <v>30</v>
      </c>
      <c r="AP23" s="358"/>
      <c r="AQ23" s="358"/>
      <c r="AR23" s="358"/>
      <c r="AS23" s="358"/>
      <c r="AT23" s="300" t="s">
        <v>55</v>
      </c>
      <c r="AU23" s="301"/>
      <c r="AV23" s="301"/>
      <c r="AW23" s="301"/>
      <c r="AX23" s="302"/>
    </row>
    <row r="24" spans="1:55" ht="39.950000000000003" customHeight="1">
      <c r="A24" s="306"/>
      <c r="B24" s="307"/>
      <c r="C24" s="307"/>
      <c r="D24" s="307"/>
      <c r="E24" s="307"/>
      <c r="F24" s="308"/>
      <c r="G24" s="3244" t="s">
        <v>1938</v>
      </c>
      <c r="H24" s="1183"/>
      <c r="I24" s="1183"/>
      <c r="J24" s="1183"/>
      <c r="K24" s="1183"/>
      <c r="L24" s="1183"/>
      <c r="M24" s="1183"/>
      <c r="N24" s="1183"/>
      <c r="O24" s="1183"/>
      <c r="P24" s="1183"/>
      <c r="Q24" s="1183"/>
      <c r="R24" s="1183"/>
      <c r="S24" s="1183"/>
      <c r="T24" s="1183"/>
      <c r="U24" s="1183"/>
      <c r="V24" s="1183"/>
      <c r="W24" s="1183"/>
      <c r="X24" s="3245"/>
      <c r="Y24" s="365" t="s">
        <v>57</v>
      </c>
      <c r="Z24" s="366"/>
      <c r="AA24" s="367"/>
      <c r="AB24" s="932" t="s">
        <v>1066</v>
      </c>
      <c r="AC24" s="933"/>
      <c r="AD24" s="934"/>
      <c r="AE24" s="390"/>
      <c r="AF24" s="390"/>
      <c r="AG24" s="390"/>
      <c r="AH24" s="390"/>
      <c r="AI24" s="390"/>
      <c r="AJ24" s="380"/>
      <c r="AK24" s="380"/>
      <c r="AL24" s="380"/>
      <c r="AM24" s="380"/>
      <c r="AN24" s="380"/>
      <c r="AO24" s="380"/>
      <c r="AP24" s="380"/>
      <c r="AQ24" s="380"/>
      <c r="AR24" s="380"/>
      <c r="AS24" s="380"/>
      <c r="AT24" s="325" t="s">
        <v>141</v>
      </c>
      <c r="AU24" s="392"/>
      <c r="AV24" s="392"/>
      <c r="AW24" s="392"/>
      <c r="AX24" s="736"/>
      <c r="AY24" s="2"/>
      <c r="AZ24" s="3"/>
      <c r="BA24" s="3"/>
      <c r="BB24" s="3"/>
      <c r="BC24" s="3"/>
    </row>
    <row r="25" spans="1:55" ht="32.25" customHeight="1">
      <c r="A25" s="309"/>
      <c r="B25" s="310"/>
      <c r="C25" s="310"/>
      <c r="D25" s="310"/>
      <c r="E25" s="310"/>
      <c r="F25" s="311"/>
      <c r="G25" s="3246"/>
      <c r="H25" s="1184"/>
      <c r="I25" s="1184"/>
      <c r="J25" s="1184"/>
      <c r="K25" s="1184"/>
      <c r="L25" s="1184"/>
      <c r="M25" s="1184"/>
      <c r="N25" s="1184"/>
      <c r="O25" s="1184"/>
      <c r="P25" s="1184"/>
      <c r="Q25" s="1184"/>
      <c r="R25" s="1184"/>
      <c r="S25" s="1184"/>
      <c r="T25" s="1184"/>
      <c r="U25" s="1184"/>
      <c r="V25" s="1184"/>
      <c r="W25" s="1184"/>
      <c r="X25" s="3247"/>
      <c r="Y25" s="373" t="s">
        <v>1067</v>
      </c>
      <c r="Z25" s="316"/>
      <c r="AA25" s="317"/>
      <c r="AB25" s="925" t="s">
        <v>1066</v>
      </c>
      <c r="AC25" s="926"/>
      <c r="AD25" s="927"/>
      <c r="AE25" s="325"/>
      <c r="AF25" s="392"/>
      <c r="AG25" s="392"/>
      <c r="AH25" s="392"/>
      <c r="AI25" s="393"/>
      <c r="AJ25" s="394"/>
      <c r="AK25" s="395"/>
      <c r="AL25" s="395"/>
      <c r="AM25" s="395"/>
      <c r="AN25" s="396"/>
      <c r="AO25" s="394"/>
      <c r="AP25" s="395"/>
      <c r="AQ25" s="395"/>
      <c r="AR25" s="395"/>
      <c r="AS25" s="396"/>
      <c r="AT25" s="394" t="s">
        <v>1937</v>
      </c>
      <c r="AU25" s="395"/>
      <c r="AV25" s="395"/>
      <c r="AW25" s="395"/>
      <c r="AX25" s="935"/>
      <c r="AY25" s="2"/>
      <c r="AZ25" s="3"/>
      <c r="BA25" s="3"/>
      <c r="BB25" s="3"/>
      <c r="BC25" s="3"/>
    </row>
    <row r="26" spans="1:55" ht="32.25" customHeight="1">
      <c r="A26" s="303" t="s">
        <v>61</v>
      </c>
      <c r="B26" s="304"/>
      <c r="C26" s="304"/>
      <c r="D26" s="304"/>
      <c r="E26" s="304"/>
      <c r="F26" s="305"/>
      <c r="G26" s="352" t="s">
        <v>62</v>
      </c>
      <c r="H26" s="352"/>
      <c r="I26" s="352"/>
      <c r="J26" s="352"/>
      <c r="K26" s="352"/>
      <c r="L26" s="352"/>
      <c r="M26" s="352"/>
      <c r="N26" s="352"/>
      <c r="O26" s="352"/>
      <c r="P26" s="352"/>
      <c r="Q26" s="352"/>
      <c r="R26" s="352"/>
      <c r="S26" s="352"/>
      <c r="T26" s="352"/>
      <c r="U26" s="352"/>
      <c r="V26" s="352"/>
      <c r="W26" s="352"/>
      <c r="X26" s="353"/>
      <c r="Y26" s="354"/>
      <c r="Z26" s="355"/>
      <c r="AA26" s="356"/>
      <c r="AB26" s="357" t="s">
        <v>44</v>
      </c>
      <c r="AC26" s="352"/>
      <c r="AD26" s="353"/>
      <c r="AE26" s="357" t="s">
        <v>28</v>
      </c>
      <c r="AF26" s="352"/>
      <c r="AG26" s="352"/>
      <c r="AH26" s="352"/>
      <c r="AI26" s="353"/>
      <c r="AJ26" s="357" t="s">
        <v>29</v>
      </c>
      <c r="AK26" s="352"/>
      <c r="AL26" s="352"/>
      <c r="AM26" s="352"/>
      <c r="AN26" s="353"/>
      <c r="AO26" s="357" t="s">
        <v>30</v>
      </c>
      <c r="AP26" s="352"/>
      <c r="AQ26" s="352"/>
      <c r="AR26" s="352"/>
      <c r="AS26" s="353"/>
      <c r="AT26" s="300" t="s">
        <v>63</v>
      </c>
      <c r="AU26" s="301"/>
      <c r="AV26" s="301"/>
      <c r="AW26" s="301"/>
      <c r="AX26" s="302"/>
      <c r="AY26" s="2"/>
      <c r="AZ26" s="3"/>
      <c r="BA26" s="3"/>
      <c r="BB26" s="3"/>
      <c r="BC26" s="3"/>
    </row>
    <row r="27" spans="1:55" ht="46.5" customHeight="1">
      <c r="A27" s="306"/>
      <c r="B27" s="307"/>
      <c r="C27" s="307"/>
      <c r="D27" s="307"/>
      <c r="E27" s="307"/>
      <c r="F27" s="308"/>
      <c r="G27" s="326" t="s">
        <v>1936</v>
      </c>
      <c r="H27" s="326"/>
      <c r="I27" s="326"/>
      <c r="J27" s="326"/>
      <c r="K27" s="326"/>
      <c r="L27" s="326"/>
      <c r="M27" s="326"/>
      <c r="N27" s="326"/>
      <c r="O27" s="326"/>
      <c r="P27" s="326"/>
      <c r="Q27" s="326"/>
      <c r="R27" s="326"/>
      <c r="S27" s="326"/>
      <c r="T27" s="326"/>
      <c r="U27" s="326"/>
      <c r="V27" s="326"/>
      <c r="W27" s="326"/>
      <c r="X27" s="326"/>
      <c r="Y27" s="328" t="s">
        <v>61</v>
      </c>
      <c r="Z27" s="329"/>
      <c r="AA27" s="330"/>
      <c r="AB27" s="318" t="s">
        <v>532</v>
      </c>
      <c r="AC27" s="319"/>
      <c r="AD27" s="320"/>
      <c r="AE27" s="325" t="s">
        <v>229</v>
      </c>
      <c r="AF27" s="313"/>
      <c r="AG27" s="313"/>
      <c r="AH27" s="313"/>
      <c r="AI27" s="331"/>
      <c r="AJ27" s="325" t="s">
        <v>229</v>
      </c>
      <c r="AK27" s="313"/>
      <c r="AL27" s="313"/>
      <c r="AM27" s="313"/>
      <c r="AN27" s="331"/>
      <c r="AO27" s="325" t="s">
        <v>449</v>
      </c>
      <c r="AP27" s="392"/>
      <c r="AQ27" s="392"/>
      <c r="AR27" s="392"/>
      <c r="AS27" s="393"/>
      <c r="AT27" s="325" t="s">
        <v>449</v>
      </c>
      <c r="AU27" s="392"/>
      <c r="AV27" s="392"/>
      <c r="AW27" s="392"/>
      <c r="AX27" s="736"/>
    </row>
    <row r="28" spans="1:55" ht="46.5" customHeight="1">
      <c r="A28" s="309"/>
      <c r="B28" s="310"/>
      <c r="C28" s="310"/>
      <c r="D28" s="310"/>
      <c r="E28" s="310"/>
      <c r="F28" s="311"/>
      <c r="G28" s="327"/>
      <c r="H28" s="327"/>
      <c r="I28" s="327"/>
      <c r="J28" s="327"/>
      <c r="K28" s="327"/>
      <c r="L28" s="327"/>
      <c r="M28" s="327"/>
      <c r="N28" s="327"/>
      <c r="O28" s="327"/>
      <c r="P28" s="327"/>
      <c r="Q28" s="327"/>
      <c r="R28" s="327"/>
      <c r="S28" s="327"/>
      <c r="T28" s="327"/>
      <c r="U28" s="327"/>
      <c r="V28" s="327"/>
      <c r="W28" s="327"/>
      <c r="X28" s="327"/>
      <c r="Y28" s="315" t="s">
        <v>66</v>
      </c>
      <c r="Z28" s="316"/>
      <c r="AA28" s="317"/>
      <c r="AB28" s="318" t="s">
        <v>145</v>
      </c>
      <c r="AC28" s="319"/>
      <c r="AD28" s="320"/>
      <c r="AE28" s="325" t="s">
        <v>229</v>
      </c>
      <c r="AF28" s="313"/>
      <c r="AG28" s="313"/>
      <c r="AH28" s="313"/>
      <c r="AI28" s="331"/>
      <c r="AJ28" s="325" t="s">
        <v>229</v>
      </c>
      <c r="AK28" s="313"/>
      <c r="AL28" s="313"/>
      <c r="AM28" s="313"/>
      <c r="AN28" s="331"/>
      <c r="AO28" s="325" t="s">
        <v>449</v>
      </c>
      <c r="AP28" s="392"/>
      <c r="AQ28" s="392"/>
      <c r="AR28" s="392"/>
      <c r="AS28" s="393"/>
      <c r="AT28" s="325" t="s">
        <v>1935</v>
      </c>
      <c r="AU28" s="392"/>
      <c r="AV28" s="392"/>
      <c r="AW28" s="392"/>
      <c r="AX28" s="736"/>
    </row>
    <row r="29" spans="1:55" ht="23.1" customHeight="1">
      <c r="A29" s="268" t="s">
        <v>71</v>
      </c>
      <c r="B29" s="269"/>
      <c r="C29" s="274" t="s">
        <v>72</v>
      </c>
      <c r="D29" s="275"/>
      <c r="E29" s="275"/>
      <c r="F29" s="275"/>
      <c r="G29" s="275"/>
      <c r="H29" s="275"/>
      <c r="I29" s="275"/>
      <c r="J29" s="275"/>
      <c r="K29" s="276"/>
      <c r="L29" s="277" t="s">
        <v>73</v>
      </c>
      <c r="M29" s="277"/>
      <c r="N29" s="277"/>
      <c r="O29" s="277"/>
      <c r="P29" s="277"/>
      <c r="Q29" s="277"/>
      <c r="R29" s="278" t="s">
        <v>32</v>
      </c>
      <c r="S29" s="278"/>
      <c r="T29" s="278"/>
      <c r="U29" s="278"/>
      <c r="V29" s="278"/>
      <c r="W29" s="278"/>
      <c r="X29" s="279"/>
      <c r="Y29" s="275"/>
      <c r="Z29" s="275"/>
      <c r="AA29" s="275"/>
      <c r="AB29" s="275"/>
      <c r="AC29" s="275"/>
      <c r="AD29" s="275"/>
      <c r="AE29" s="275"/>
      <c r="AF29" s="275"/>
      <c r="AG29" s="275"/>
      <c r="AH29" s="275"/>
      <c r="AI29" s="275"/>
      <c r="AJ29" s="275"/>
      <c r="AK29" s="275"/>
      <c r="AL29" s="275"/>
      <c r="AM29" s="275"/>
      <c r="AN29" s="275"/>
      <c r="AO29" s="275"/>
      <c r="AP29" s="275"/>
      <c r="AQ29" s="275"/>
      <c r="AR29" s="275"/>
      <c r="AS29" s="275"/>
      <c r="AT29" s="275"/>
      <c r="AU29" s="275"/>
      <c r="AV29" s="275"/>
      <c r="AW29" s="275"/>
      <c r="AX29" s="280"/>
    </row>
    <row r="30" spans="1:55" ht="23.1" customHeight="1">
      <c r="A30" s="270"/>
      <c r="B30" s="271"/>
      <c r="C30" s="834"/>
      <c r="D30" s="835"/>
      <c r="E30" s="835"/>
      <c r="F30" s="835"/>
      <c r="G30" s="835"/>
      <c r="H30" s="835"/>
      <c r="I30" s="835"/>
      <c r="J30" s="835"/>
      <c r="K30" s="836"/>
      <c r="L30" s="285" t="s">
        <v>229</v>
      </c>
      <c r="M30" s="285"/>
      <c r="N30" s="285"/>
      <c r="O30" s="285"/>
      <c r="P30" s="285"/>
      <c r="Q30" s="285"/>
      <c r="R30" s="285"/>
      <c r="S30" s="285"/>
      <c r="T30" s="285"/>
      <c r="U30" s="285"/>
      <c r="V30" s="285"/>
      <c r="W30" s="285"/>
      <c r="X30" s="286"/>
      <c r="Y30" s="287"/>
      <c r="Z30" s="287"/>
      <c r="AA30" s="287"/>
      <c r="AB30" s="287"/>
      <c r="AC30" s="287"/>
      <c r="AD30" s="287"/>
      <c r="AE30" s="287"/>
      <c r="AF30" s="287"/>
      <c r="AG30" s="287"/>
      <c r="AH30" s="287"/>
      <c r="AI30" s="287"/>
      <c r="AJ30" s="287"/>
      <c r="AK30" s="287"/>
      <c r="AL30" s="287"/>
      <c r="AM30" s="287"/>
      <c r="AN30" s="287"/>
      <c r="AO30" s="287"/>
      <c r="AP30" s="287"/>
      <c r="AQ30" s="287"/>
      <c r="AR30" s="287"/>
      <c r="AS30" s="287"/>
      <c r="AT30" s="287"/>
      <c r="AU30" s="287"/>
      <c r="AV30" s="287"/>
      <c r="AW30" s="287"/>
      <c r="AX30" s="288"/>
    </row>
    <row r="31" spans="1:55" ht="23.1" customHeight="1">
      <c r="A31" s="270"/>
      <c r="B31" s="271"/>
      <c r="C31" s="265"/>
      <c r="D31" s="266"/>
      <c r="E31" s="266"/>
      <c r="F31" s="266"/>
      <c r="G31" s="266"/>
      <c r="H31" s="266"/>
      <c r="I31" s="266"/>
      <c r="J31" s="266"/>
      <c r="K31" s="267"/>
      <c r="L31" s="261"/>
      <c r="M31" s="261"/>
      <c r="N31" s="261"/>
      <c r="O31" s="261"/>
      <c r="P31" s="261"/>
      <c r="Q31" s="261"/>
      <c r="R31" s="261"/>
      <c r="S31" s="261"/>
      <c r="T31" s="261"/>
      <c r="U31" s="261"/>
      <c r="V31" s="261"/>
      <c r="W31" s="261"/>
      <c r="X31" s="262"/>
      <c r="Y31" s="263"/>
      <c r="Z31" s="263"/>
      <c r="AA31" s="263"/>
      <c r="AB31" s="263"/>
      <c r="AC31" s="263"/>
      <c r="AD31" s="263"/>
      <c r="AE31" s="263"/>
      <c r="AF31" s="263"/>
      <c r="AG31" s="263"/>
      <c r="AH31" s="263"/>
      <c r="AI31" s="263"/>
      <c r="AJ31" s="263"/>
      <c r="AK31" s="263"/>
      <c r="AL31" s="263"/>
      <c r="AM31" s="263"/>
      <c r="AN31" s="263"/>
      <c r="AO31" s="263"/>
      <c r="AP31" s="263"/>
      <c r="AQ31" s="263"/>
      <c r="AR31" s="263"/>
      <c r="AS31" s="263"/>
      <c r="AT31" s="263"/>
      <c r="AU31" s="263"/>
      <c r="AV31" s="263"/>
      <c r="AW31" s="263"/>
      <c r="AX31" s="264"/>
    </row>
    <row r="32" spans="1:55" ht="23.1" customHeight="1">
      <c r="A32" s="270"/>
      <c r="B32" s="271"/>
      <c r="C32" s="265"/>
      <c r="D32" s="266"/>
      <c r="E32" s="266"/>
      <c r="F32" s="266"/>
      <c r="G32" s="266"/>
      <c r="H32" s="266"/>
      <c r="I32" s="266"/>
      <c r="J32" s="266"/>
      <c r="K32" s="267"/>
      <c r="L32" s="261"/>
      <c r="M32" s="261"/>
      <c r="N32" s="261"/>
      <c r="O32" s="261"/>
      <c r="P32" s="261"/>
      <c r="Q32" s="261"/>
      <c r="R32" s="261"/>
      <c r="S32" s="261"/>
      <c r="T32" s="261"/>
      <c r="U32" s="261"/>
      <c r="V32" s="261"/>
      <c r="W32" s="261"/>
      <c r="X32" s="262"/>
      <c r="Y32" s="263"/>
      <c r="Z32" s="263"/>
      <c r="AA32" s="263"/>
      <c r="AB32" s="263"/>
      <c r="AC32" s="263"/>
      <c r="AD32" s="263"/>
      <c r="AE32" s="263"/>
      <c r="AF32" s="263"/>
      <c r="AG32" s="263"/>
      <c r="AH32" s="263"/>
      <c r="AI32" s="263"/>
      <c r="AJ32" s="263"/>
      <c r="AK32" s="263"/>
      <c r="AL32" s="263"/>
      <c r="AM32" s="263"/>
      <c r="AN32" s="263"/>
      <c r="AO32" s="263"/>
      <c r="AP32" s="263"/>
      <c r="AQ32" s="263"/>
      <c r="AR32" s="263"/>
      <c r="AS32" s="263"/>
      <c r="AT32" s="263"/>
      <c r="AU32" s="263"/>
      <c r="AV32" s="263"/>
      <c r="AW32" s="263"/>
      <c r="AX32" s="264"/>
    </row>
    <row r="33" spans="1:50" ht="23.1" customHeight="1">
      <c r="A33" s="270"/>
      <c r="B33" s="271"/>
      <c r="C33" s="265"/>
      <c r="D33" s="266"/>
      <c r="E33" s="266"/>
      <c r="F33" s="266"/>
      <c r="G33" s="266"/>
      <c r="H33" s="266"/>
      <c r="I33" s="266"/>
      <c r="J33" s="266"/>
      <c r="K33" s="267"/>
      <c r="L33" s="261"/>
      <c r="M33" s="261"/>
      <c r="N33" s="261"/>
      <c r="O33" s="261"/>
      <c r="P33" s="261"/>
      <c r="Q33" s="261"/>
      <c r="R33" s="261"/>
      <c r="S33" s="261"/>
      <c r="T33" s="261"/>
      <c r="U33" s="261"/>
      <c r="V33" s="261"/>
      <c r="W33" s="261"/>
      <c r="X33" s="262"/>
      <c r="Y33" s="263"/>
      <c r="Z33" s="263"/>
      <c r="AA33" s="263"/>
      <c r="AB33" s="263"/>
      <c r="AC33" s="263"/>
      <c r="AD33" s="263"/>
      <c r="AE33" s="263"/>
      <c r="AF33" s="263"/>
      <c r="AG33" s="263"/>
      <c r="AH33" s="263"/>
      <c r="AI33" s="263"/>
      <c r="AJ33" s="263"/>
      <c r="AK33" s="263"/>
      <c r="AL33" s="263"/>
      <c r="AM33" s="263"/>
      <c r="AN33" s="263"/>
      <c r="AO33" s="263"/>
      <c r="AP33" s="263"/>
      <c r="AQ33" s="263"/>
      <c r="AR33" s="263"/>
      <c r="AS33" s="263"/>
      <c r="AT33" s="263"/>
      <c r="AU33" s="263"/>
      <c r="AV33" s="263"/>
      <c r="AW33" s="263"/>
      <c r="AX33" s="264"/>
    </row>
    <row r="34" spans="1:50" ht="23.1" customHeight="1">
      <c r="A34" s="270"/>
      <c r="B34" s="271"/>
      <c r="C34" s="265"/>
      <c r="D34" s="266"/>
      <c r="E34" s="266"/>
      <c r="F34" s="266"/>
      <c r="G34" s="266"/>
      <c r="H34" s="266"/>
      <c r="I34" s="266"/>
      <c r="J34" s="266"/>
      <c r="K34" s="267"/>
      <c r="L34" s="261"/>
      <c r="M34" s="261"/>
      <c r="N34" s="261"/>
      <c r="O34" s="261"/>
      <c r="P34" s="261"/>
      <c r="Q34" s="261"/>
      <c r="R34" s="261"/>
      <c r="S34" s="261"/>
      <c r="T34" s="261"/>
      <c r="U34" s="261"/>
      <c r="V34" s="261"/>
      <c r="W34" s="261"/>
      <c r="X34" s="262"/>
      <c r="Y34" s="263"/>
      <c r="Z34" s="263"/>
      <c r="AA34" s="263"/>
      <c r="AB34" s="263"/>
      <c r="AC34" s="263"/>
      <c r="AD34" s="263"/>
      <c r="AE34" s="263"/>
      <c r="AF34" s="263"/>
      <c r="AG34" s="263"/>
      <c r="AH34" s="263"/>
      <c r="AI34" s="263"/>
      <c r="AJ34" s="263"/>
      <c r="AK34" s="263"/>
      <c r="AL34" s="263"/>
      <c r="AM34" s="263"/>
      <c r="AN34" s="263"/>
      <c r="AO34" s="263"/>
      <c r="AP34" s="263"/>
      <c r="AQ34" s="263"/>
      <c r="AR34" s="263"/>
      <c r="AS34" s="263"/>
      <c r="AT34" s="263"/>
      <c r="AU34" s="263"/>
      <c r="AV34" s="263"/>
      <c r="AW34" s="263"/>
      <c r="AX34" s="264"/>
    </row>
    <row r="35" spans="1:50" ht="22.5" customHeight="1">
      <c r="A35" s="270"/>
      <c r="B35" s="271"/>
      <c r="C35" s="289"/>
      <c r="D35" s="290"/>
      <c r="E35" s="290"/>
      <c r="F35" s="290"/>
      <c r="G35" s="290"/>
      <c r="H35" s="290"/>
      <c r="I35" s="290"/>
      <c r="J35" s="290"/>
      <c r="K35" s="291"/>
      <c r="L35" s="292"/>
      <c r="M35" s="290"/>
      <c r="N35" s="290"/>
      <c r="O35" s="290"/>
      <c r="P35" s="290"/>
      <c r="Q35" s="291"/>
      <c r="R35" s="292"/>
      <c r="S35" s="290"/>
      <c r="T35" s="290"/>
      <c r="U35" s="290"/>
      <c r="V35" s="290"/>
      <c r="W35" s="291"/>
      <c r="X35" s="262"/>
      <c r="Y35" s="263"/>
      <c r="Z35" s="263"/>
      <c r="AA35" s="263"/>
      <c r="AB35" s="263"/>
      <c r="AC35" s="263"/>
      <c r="AD35" s="263"/>
      <c r="AE35" s="263"/>
      <c r="AF35" s="263"/>
      <c r="AG35" s="263"/>
      <c r="AH35" s="263"/>
      <c r="AI35" s="263"/>
      <c r="AJ35" s="263"/>
      <c r="AK35" s="263"/>
      <c r="AL35" s="263"/>
      <c r="AM35" s="263"/>
      <c r="AN35" s="263"/>
      <c r="AO35" s="263"/>
      <c r="AP35" s="263"/>
      <c r="AQ35" s="263"/>
      <c r="AR35" s="263"/>
      <c r="AS35" s="263"/>
      <c r="AT35" s="263"/>
      <c r="AU35" s="263"/>
      <c r="AV35" s="263"/>
      <c r="AW35" s="263"/>
      <c r="AX35" s="264"/>
    </row>
    <row r="36" spans="1:50" ht="21.75" customHeight="1" thickBot="1">
      <c r="A36" s="272"/>
      <c r="B36" s="273"/>
      <c r="C36" s="293" t="s">
        <v>39</v>
      </c>
      <c r="D36" s="294"/>
      <c r="E36" s="294"/>
      <c r="F36" s="294"/>
      <c r="G36" s="294"/>
      <c r="H36" s="294"/>
      <c r="I36" s="294"/>
      <c r="J36" s="294"/>
      <c r="K36" s="295"/>
      <c r="L36" s="299" t="s">
        <v>207</v>
      </c>
      <c r="M36" s="294"/>
      <c r="N36" s="294"/>
      <c r="O36" s="294"/>
      <c r="P36" s="294"/>
      <c r="Q36" s="295"/>
      <c r="R36" s="299"/>
      <c r="S36" s="294"/>
      <c r="T36" s="294"/>
      <c r="U36" s="294"/>
      <c r="V36" s="294"/>
      <c r="W36" s="295"/>
      <c r="X36" s="255"/>
      <c r="Y36" s="256"/>
      <c r="Z36" s="256"/>
      <c r="AA36" s="256"/>
      <c r="AB36" s="256"/>
      <c r="AC36" s="256"/>
      <c r="AD36" s="256"/>
      <c r="AE36" s="256"/>
      <c r="AF36" s="256"/>
      <c r="AG36" s="256"/>
      <c r="AH36" s="256"/>
      <c r="AI36" s="256"/>
      <c r="AJ36" s="256"/>
      <c r="AK36" s="256"/>
      <c r="AL36" s="256"/>
      <c r="AM36" s="256"/>
      <c r="AN36" s="256"/>
      <c r="AO36" s="256"/>
      <c r="AP36" s="256"/>
      <c r="AQ36" s="256"/>
      <c r="AR36" s="256"/>
      <c r="AS36" s="256"/>
      <c r="AT36" s="256"/>
      <c r="AU36" s="256"/>
      <c r="AV36" s="256"/>
      <c r="AW36" s="256"/>
      <c r="AX36" s="257"/>
    </row>
    <row r="37" spans="1:50" ht="24.75" customHeight="1" thickBot="1">
      <c r="A37" s="4"/>
      <c r="B37" s="4"/>
      <c r="C37" s="4"/>
      <c r="D37" s="4"/>
      <c r="E37" s="4"/>
      <c r="F37" s="4"/>
      <c r="G37" s="5"/>
      <c r="H37" s="5"/>
      <c r="I37" s="5"/>
      <c r="J37" s="5"/>
      <c r="K37" s="5"/>
      <c r="L37" s="6"/>
      <c r="M37" s="5"/>
      <c r="N37" s="5"/>
      <c r="O37" s="5"/>
      <c r="P37" s="5"/>
      <c r="Q37" s="5"/>
      <c r="R37" s="5"/>
      <c r="S37" s="5"/>
      <c r="T37" s="5"/>
      <c r="U37" s="5"/>
      <c r="V37" s="5"/>
      <c r="W37" s="5"/>
      <c r="X37" s="5"/>
      <c r="Y37" s="7"/>
      <c r="Z37" s="7"/>
      <c r="AA37" s="7"/>
      <c r="AB37" s="7"/>
      <c r="AC37" s="5"/>
      <c r="AD37" s="5"/>
      <c r="AE37" s="5"/>
      <c r="AF37" s="5"/>
      <c r="AG37" s="5"/>
      <c r="AH37" s="6"/>
      <c r="AI37" s="5"/>
      <c r="AJ37" s="5"/>
      <c r="AK37" s="5"/>
      <c r="AL37" s="5"/>
      <c r="AM37" s="5"/>
      <c r="AN37" s="5"/>
      <c r="AO37" s="5"/>
      <c r="AP37" s="5"/>
      <c r="AQ37" s="5"/>
      <c r="AR37" s="5"/>
      <c r="AS37" s="5"/>
      <c r="AT37" s="5"/>
      <c r="AU37" s="7"/>
      <c r="AV37" s="7"/>
      <c r="AW37" s="7"/>
      <c r="AX37" s="7"/>
    </row>
    <row r="38" spans="1:50" ht="21.75" customHeight="1">
      <c r="A38" s="139" t="s">
        <v>76</v>
      </c>
      <c r="B38" s="140"/>
      <c r="C38" s="140"/>
      <c r="D38" s="140"/>
      <c r="E38" s="140"/>
      <c r="F38" s="140"/>
      <c r="G38" s="140"/>
      <c r="H38" s="140"/>
      <c r="I38" s="140"/>
      <c r="J38" s="140"/>
      <c r="K38" s="140"/>
      <c r="L38" s="140"/>
      <c r="M38" s="140"/>
      <c r="N38" s="140"/>
      <c r="O38" s="140"/>
      <c r="P38" s="140"/>
      <c r="Q38" s="140"/>
      <c r="R38" s="140"/>
      <c r="S38" s="140"/>
      <c r="T38" s="140"/>
      <c r="U38" s="140"/>
      <c r="V38" s="140"/>
      <c r="W38" s="140"/>
      <c r="X38" s="140"/>
      <c r="Y38" s="140"/>
      <c r="Z38" s="140"/>
      <c r="AA38" s="140"/>
      <c r="AB38" s="140"/>
      <c r="AC38" s="140"/>
      <c r="AD38" s="140"/>
      <c r="AE38" s="140"/>
      <c r="AF38" s="140"/>
      <c r="AG38" s="140"/>
      <c r="AH38" s="140"/>
      <c r="AI38" s="140"/>
      <c r="AJ38" s="140"/>
      <c r="AK38" s="140"/>
      <c r="AL38" s="140"/>
      <c r="AM38" s="140"/>
      <c r="AN38" s="140"/>
      <c r="AO38" s="140"/>
      <c r="AP38" s="140"/>
      <c r="AQ38" s="140"/>
      <c r="AR38" s="140"/>
      <c r="AS38" s="140"/>
      <c r="AT38" s="140"/>
      <c r="AU38" s="140"/>
      <c r="AV38" s="140"/>
      <c r="AW38" s="140"/>
      <c r="AX38" s="141"/>
    </row>
    <row r="39" spans="1:50" ht="21" customHeight="1">
      <c r="A39" s="8"/>
      <c r="B39" s="9"/>
      <c r="C39" s="235" t="s">
        <v>77</v>
      </c>
      <c r="D39" s="236"/>
      <c r="E39" s="236"/>
      <c r="F39" s="236"/>
      <c r="G39" s="236"/>
      <c r="H39" s="236"/>
      <c r="I39" s="236"/>
      <c r="J39" s="236"/>
      <c r="K39" s="236"/>
      <c r="L39" s="236"/>
      <c r="M39" s="236"/>
      <c r="N39" s="236"/>
      <c r="O39" s="236"/>
      <c r="P39" s="236"/>
      <c r="Q39" s="236"/>
      <c r="R39" s="236"/>
      <c r="S39" s="236"/>
      <c r="T39" s="236"/>
      <c r="U39" s="236"/>
      <c r="V39" s="236"/>
      <c r="W39" s="236"/>
      <c r="X39" s="236"/>
      <c r="Y39" s="236"/>
      <c r="Z39" s="236"/>
      <c r="AA39" s="236"/>
      <c r="AB39" s="236"/>
      <c r="AC39" s="237"/>
      <c r="AD39" s="236" t="s">
        <v>78</v>
      </c>
      <c r="AE39" s="236"/>
      <c r="AF39" s="236"/>
      <c r="AG39" s="238" t="s">
        <v>79</v>
      </c>
      <c r="AH39" s="236"/>
      <c r="AI39" s="236"/>
      <c r="AJ39" s="236"/>
      <c r="AK39" s="236"/>
      <c r="AL39" s="236"/>
      <c r="AM39" s="236"/>
      <c r="AN39" s="236"/>
      <c r="AO39" s="236"/>
      <c r="AP39" s="236"/>
      <c r="AQ39" s="236"/>
      <c r="AR39" s="236"/>
      <c r="AS39" s="236"/>
      <c r="AT39" s="236"/>
      <c r="AU39" s="236"/>
      <c r="AV39" s="236"/>
      <c r="AW39" s="236"/>
      <c r="AX39" s="239"/>
    </row>
    <row r="40" spans="1:50" ht="26.25" customHeight="1">
      <c r="A40" s="240" t="s">
        <v>136</v>
      </c>
      <c r="B40" s="241"/>
      <c r="C40" s="242" t="s">
        <v>135</v>
      </c>
      <c r="D40" s="243"/>
      <c r="E40" s="243"/>
      <c r="F40" s="243"/>
      <c r="G40" s="243"/>
      <c r="H40" s="243"/>
      <c r="I40" s="243"/>
      <c r="J40" s="243"/>
      <c r="K40" s="243"/>
      <c r="L40" s="243"/>
      <c r="M40" s="243"/>
      <c r="N40" s="243"/>
      <c r="O40" s="243"/>
      <c r="P40" s="243"/>
      <c r="Q40" s="243"/>
      <c r="R40" s="243"/>
      <c r="S40" s="243"/>
      <c r="T40" s="243"/>
      <c r="U40" s="243"/>
      <c r="V40" s="243"/>
      <c r="W40" s="243"/>
      <c r="X40" s="243"/>
      <c r="Y40" s="243"/>
      <c r="Z40" s="243"/>
      <c r="AA40" s="243"/>
      <c r="AB40" s="243"/>
      <c r="AC40" s="244"/>
      <c r="AD40" s="898" t="s">
        <v>208</v>
      </c>
      <c r="AE40" s="899"/>
      <c r="AF40" s="899"/>
      <c r="AG40" s="764" t="s">
        <v>1934</v>
      </c>
      <c r="AH40" s="900"/>
      <c r="AI40" s="900"/>
      <c r="AJ40" s="900"/>
      <c r="AK40" s="900"/>
      <c r="AL40" s="900"/>
      <c r="AM40" s="900"/>
      <c r="AN40" s="900"/>
      <c r="AO40" s="900"/>
      <c r="AP40" s="900"/>
      <c r="AQ40" s="900"/>
      <c r="AR40" s="900"/>
      <c r="AS40" s="900"/>
      <c r="AT40" s="900"/>
      <c r="AU40" s="900"/>
      <c r="AV40" s="900"/>
      <c r="AW40" s="900"/>
      <c r="AX40" s="901"/>
    </row>
    <row r="41" spans="1:50" ht="26.25" customHeight="1">
      <c r="A41" s="175"/>
      <c r="B41" s="176"/>
      <c r="C41" s="250" t="s">
        <v>133</v>
      </c>
      <c r="D41" s="251"/>
      <c r="E41" s="251"/>
      <c r="F41" s="251"/>
      <c r="G41" s="251"/>
      <c r="H41" s="251"/>
      <c r="I41" s="251"/>
      <c r="J41" s="251"/>
      <c r="K41" s="251"/>
      <c r="L41" s="251"/>
      <c r="M41" s="251"/>
      <c r="N41" s="251"/>
      <c r="O41" s="251"/>
      <c r="P41" s="251"/>
      <c r="Q41" s="251"/>
      <c r="R41" s="251"/>
      <c r="S41" s="251"/>
      <c r="T41" s="251"/>
      <c r="U41" s="251"/>
      <c r="V41" s="251"/>
      <c r="W41" s="251"/>
      <c r="X41" s="251"/>
      <c r="Y41" s="251"/>
      <c r="Z41" s="251"/>
      <c r="AA41" s="251"/>
      <c r="AB41" s="251"/>
      <c r="AC41" s="203"/>
      <c r="AD41" s="419" t="s">
        <v>208</v>
      </c>
      <c r="AE41" s="266"/>
      <c r="AF41" s="266"/>
      <c r="AG41" s="882"/>
      <c r="AH41" s="883"/>
      <c r="AI41" s="883"/>
      <c r="AJ41" s="883"/>
      <c r="AK41" s="883"/>
      <c r="AL41" s="883"/>
      <c r="AM41" s="883"/>
      <c r="AN41" s="883"/>
      <c r="AO41" s="883"/>
      <c r="AP41" s="883"/>
      <c r="AQ41" s="883"/>
      <c r="AR41" s="883"/>
      <c r="AS41" s="883"/>
      <c r="AT41" s="883"/>
      <c r="AU41" s="883"/>
      <c r="AV41" s="883"/>
      <c r="AW41" s="883"/>
      <c r="AX41" s="884"/>
    </row>
    <row r="42" spans="1:50" ht="30" customHeight="1">
      <c r="A42" s="177"/>
      <c r="B42" s="178"/>
      <c r="C42" s="252" t="s">
        <v>132</v>
      </c>
      <c r="D42" s="253"/>
      <c r="E42" s="253"/>
      <c r="F42" s="253"/>
      <c r="G42" s="253"/>
      <c r="H42" s="253"/>
      <c r="I42" s="253"/>
      <c r="J42" s="253"/>
      <c r="K42" s="253"/>
      <c r="L42" s="253"/>
      <c r="M42" s="253"/>
      <c r="N42" s="253"/>
      <c r="O42" s="253"/>
      <c r="P42" s="253"/>
      <c r="Q42" s="253"/>
      <c r="R42" s="253"/>
      <c r="S42" s="253"/>
      <c r="T42" s="253"/>
      <c r="U42" s="253"/>
      <c r="V42" s="253"/>
      <c r="W42" s="253"/>
      <c r="X42" s="253"/>
      <c r="Y42" s="253"/>
      <c r="Z42" s="253"/>
      <c r="AA42" s="253"/>
      <c r="AB42" s="253"/>
      <c r="AC42" s="254"/>
      <c r="AD42" s="292" t="s">
        <v>208</v>
      </c>
      <c r="AE42" s="290"/>
      <c r="AF42" s="290"/>
      <c r="AG42" s="888"/>
      <c r="AH42" s="889"/>
      <c r="AI42" s="889"/>
      <c r="AJ42" s="889"/>
      <c r="AK42" s="889"/>
      <c r="AL42" s="889"/>
      <c r="AM42" s="889"/>
      <c r="AN42" s="889"/>
      <c r="AO42" s="889"/>
      <c r="AP42" s="889"/>
      <c r="AQ42" s="889"/>
      <c r="AR42" s="889"/>
      <c r="AS42" s="889"/>
      <c r="AT42" s="889"/>
      <c r="AU42" s="889"/>
      <c r="AV42" s="889"/>
      <c r="AW42" s="889"/>
      <c r="AX42" s="890"/>
    </row>
    <row r="43" spans="1:50" ht="26.25" customHeight="1">
      <c r="A43" s="158" t="s">
        <v>131</v>
      </c>
      <c r="B43" s="174"/>
      <c r="C43" s="206" t="s">
        <v>130</v>
      </c>
      <c r="D43" s="181"/>
      <c r="E43" s="181"/>
      <c r="F43" s="181"/>
      <c r="G43" s="181"/>
      <c r="H43" s="181"/>
      <c r="I43" s="181"/>
      <c r="J43" s="181"/>
      <c r="K43" s="181"/>
      <c r="L43" s="181"/>
      <c r="M43" s="181"/>
      <c r="N43" s="181"/>
      <c r="O43" s="181"/>
      <c r="P43" s="181"/>
      <c r="Q43" s="181"/>
      <c r="R43" s="181"/>
      <c r="S43" s="181"/>
      <c r="T43" s="181"/>
      <c r="U43" s="181"/>
      <c r="V43" s="181"/>
      <c r="W43" s="181"/>
      <c r="X43" s="181"/>
      <c r="Y43" s="181"/>
      <c r="Z43" s="181"/>
      <c r="AA43" s="181"/>
      <c r="AB43" s="181"/>
      <c r="AC43" s="181"/>
      <c r="AD43" s="868" t="s">
        <v>277</v>
      </c>
      <c r="AE43" s="835"/>
      <c r="AF43" s="835"/>
      <c r="AG43" s="840" t="s">
        <v>1933</v>
      </c>
      <c r="AH43" s="880"/>
      <c r="AI43" s="880"/>
      <c r="AJ43" s="880"/>
      <c r="AK43" s="880"/>
      <c r="AL43" s="880"/>
      <c r="AM43" s="880"/>
      <c r="AN43" s="880"/>
      <c r="AO43" s="880"/>
      <c r="AP43" s="880"/>
      <c r="AQ43" s="880"/>
      <c r="AR43" s="880"/>
      <c r="AS43" s="880"/>
      <c r="AT43" s="880"/>
      <c r="AU43" s="880"/>
      <c r="AV43" s="880"/>
      <c r="AW43" s="880"/>
      <c r="AX43" s="881"/>
    </row>
    <row r="44" spans="1:50" ht="26.25" customHeight="1">
      <c r="A44" s="175"/>
      <c r="B44" s="176"/>
      <c r="C44" s="216" t="s">
        <v>128</v>
      </c>
      <c r="D44" s="203"/>
      <c r="E44" s="203"/>
      <c r="F44" s="203"/>
      <c r="G44" s="203"/>
      <c r="H44" s="203"/>
      <c r="I44" s="203"/>
      <c r="J44" s="203"/>
      <c r="K44" s="203"/>
      <c r="L44" s="203"/>
      <c r="M44" s="203"/>
      <c r="N44" s="203"/>
      <c r="O44" s="203"/>
      <c r="P44" s="203"/>
      <c r="Q44" s="203"/>
      <c r="R44" s="203"/>
      <c r="S44" s="203"/>
      <c r="T44" s="203"/>
      <c r="U44" s="203"/>
      <c r="V44" s="203"/>
      <c r="W44" s="203"/>
      <c r="X44" s="203"/>
      <c r="Y44" s="203"/>
      <c r="Z44" s="203"/>
      <c r="AA44" s="203"/>
      <c r="AB44" s="203"/>
      <c r="AC44" s="203"/>
      <c r="AD44" s="419" t="s">
        <v>208</v>
      </c>
      <c r="AE44" s="266"/>
      <c r="AF44" s="266"/>
      <c r="AG44" s="882"/>
      <c r="AH44" s="883"/>
      <c r="AI44" s="883"/>
      <c r="AJ44" s="883"/>
      <c r="AK44" s="883"/>
      <c r="AL44" s="883"/>
      <c r="AM44" s="883"/>
      <c r="AN44" s="883"/>
      <c r="AO44" s="883"/>
      <c r="AP44" s="883"/>
      <c r="AQ44" s="883"/>
      <c r="AR44" s="883"/>
      <c r="AS44" s="883"/>
      <c r="AT44" s="883"/>
      <c r="AU44" s="883"/>
      <c r="AV44" s="883"/>
      <c r="AW44" s="883"/>
      <c r="AX44" s="884"/>
    </row>
    <row r="45" spans="1:50" ht="26.25" customHeight="1">
      <c r="A45" s="175"/>
      <c r="B45" s="176"/>
      <c r="C45" s="216" t="s">
        <v>127</v>
      </c>
      <c r="D45" s="203"/>
      <c r="E45" s="203"/>
      <c r="F45" s="203"/>
      <c r="G45" s="203"/>
      <c r="H45" s="203"/>
      <c r="I45" s="203"/>
      <c r="J45" s="203"/>
      <c r="K45" s="203"/>
      <c r="L45" s="203"/>
      <c r="M45" s="203"/>
      <c r="N45" s="203"/>
      <c r="O45" s="203"/>
      <c r="P45" s="203"/>
      <c r="Q45" s="203"/>
      <c r="R45" s="203"/>
      <c r="S45" s="203"/>
      <c r="T45" s="203"/>
      <c r="U45" s="203"/>
      <c r="V45" s="203"/>
      <c r="W45" s="203"/>
      <c r="X45" s="203"/>
      <c r="Y45" s="203"/>
      <c r="Z45" s="203"/>
      <c r="AA45" s="203"/>
      <c r="AB45" s="203"/>
      <c r="AC45" s="203"/>
      <c r="AD45" s="419" t="s">
        <v>277</v>
      </c>
      <c r="AE45" s="266"/>
      <c r="AF45" s="266"/>
      <c r="AG45" s="882"/>
      <c r="AH45" s="883"/>
      <c r="AI45" s="883"/>
      <c r="AJ45" s="883"/>
      <c r="AK45" s="883"/>
      <c r="AL45" s="883"/>
      <c r="AM45" s="883"/>
      <c r="AN45" s="883"/>
      <c r="AO45" s="883"/>
      <c r="AP45" s="883"/>
      <c r="AQ45" s="883"/>
      <c r="AR45" s="883"/>
      <c r="AS45" s="883"/>
      <c r="AT45" s="883"/>
      <c r="AU45" s="883"/>
      <c r="AV45" s="883"/>
      <c r="AW45" s="883"/>
      <c r="AX45" s="884"/>
    </row>
    <row r="46" spans="1:50" ht="26.25" customHeight="1">
      <c r="A46" s="175"/>
      <c r="B46" s="176"/>
      <c r="C46" s="216" t="s">
        <v>126</v>
      </c>
      <c r="D46" s="203"/>
      <c r="E46" s="203"/>
      <c r="F46" s="203"/>
      <c r="G46" s="203"/>
      <c r="H46" s="203"/>
      <c r="I46" s="203"/>
      <c r="J46" s="203"/>
      <c r="K46" s="203"/>
      <c r="L46" s="203"/>
      <c r="M46" s="203"/>
      <c r="N46" s="203"/>
      <c r="O46" s="203"/>
      <c r="P46" s="203"/>
      <c r="Q46" s="203"/>
      <c r="R46" s="203"/>
      <c r="S46" s="203"/>
      <c r="T46" s="203"/>
      <c r="U46" s="203"/>
      <c r="V46" s="203"/>
      <c r="W46" s="203"/>
      <c r="X46" s="203"/>
      <c r="Y46" s="203"/>
      <c r="Z46" s="203"/>
      <c r="AA46" s="203"/>
      <c r="AB46" s="203"/>
      <c r="AC46" s="203"/>
      <c r="AD46" s="419" t="s">
        <v>277</v>
      </c>
      <c r="AE46" s="266"/>
      <c r="AF46" s="266"/>
      <c r="AG46" s="882"/>
      <c r="AH46" s="883"/>
      <c r="AI46" s="883"/>
      <c r="AJ46" s="883"/>
      <c r="AK46" s="883"/>
      <c r="AL46" s="883"/>
      <c r="AM46" s="883"/>
      <c r="AN46" s="883"/>
      <c r="AO46" s="883"/>
      <c r="AP46" s="883"/>
      <c r="AQ46" s="883"/>
      <c r="AR46" s="883"/>
      <c r="AS46" s="883"/>
      <c r="AT46" s="883"/>
      <c r="AU46" s="883"/>
      <c r="AV46" s="883"/>
      <c r="AW46" s="883"/>
      <c r="AX46" s="884"/>
    </row>
    <row r="47" spans="1:50" ht="26.25" customHeight="1">
      <c r="A47" s="175"/>
      <c r="B47" s="176"/>
      <c r="C47" s="216" t="s">
        <v>125</v>
      </c>
      <c r="D47" s="203"/>
      <c r="E47" s="203"/>
      <c r="F47" s="203"/>
      <c r="G47" s="203"/>
      <c r="H47" s="203"/>
      <c r="I47" s="203"/>
      <c r="J47" s="203"/>
      <c r="K47" s="203"/>
      <c r="L47" s="203"/>
      <c r="M47" s="203"/>
      <c r="N47" s="203"/>
      <c r="O47" s="203"/>
      <c r="P47" s="203"/>
      <c r="Q47" s="203"/>
      <c r="R47" s="203"/>
      <c r="S47" s="203"/>
      <c r="T47" s="203"/>
      <c r="U47" s="203"/>
      <c r="V47" s="203"/>
      <c r="W47" s="203"/>
      <c r="X47" s="203"/>
      <c r="Y47" s="203"/>
      <c r="Z47" s="203"/>
      <c r="AA47" s="203"/>
      <c r="AB47" s="203"/>
      <c r="AC47" s="231"/>
      <c r="AD47" s="419" t="s">
        <v>208</v>
      </c>
      <c r="AE47" s="266"/>
      <c r="AF47" s="266"/>
      <c r="AG47" s="882"/>
      <c r="AH47" s="883"/>
      <c r="AI47" s="883"/>
      <c r="AJ47" s="883"/>
      <c r="AK47" s="883"/>
      <c r="AL47" s="883"/>
      <c r="AM47" s="883"/>
      <c r="AN47" s="883"/>
      <c r="AO47" s="883"/>
      <c r="AP47" s="883"/>
      <c r="AQ47" s="883"/>
      <c r="AR47" s="883"/>
      <c r="AS47" s="883"/>
      <c r="AT47" s="883"/>
      <c r="AU47" s="883"/>
      <c r="AV47" s="883"/>
      <c r="AW47" s="883"/>
      <c r="AX47" s="884"/>
    </row>
    <row r="48" spans="1:50" ht="26.25" customHeight="1">
      <c r="A48" s="175"/>
      <c r="B48" s="176"/>
      <c r="C48" s="232" t="s">
        <v>124</v>
      </c>
      <c r="D48" s="154"/>
      <c r="E48" s="154"/>
      <c r="F48" s="154"/>
      <c r="G48" s="154"/>
      <c r="H48" s="154"/>
      <c r="I48" s="154"/>
      <c r="J48" s="154"/>
      <c r="K48" s="154"/>
      <c r="L48" s="154"/>
      <c r="M48" s="154"/>
      <c r="N48" s="154"/>
      <c r="O48" s="154"/>
      <c r="P48" s="154"/>
      <c r="Q48" s="154"/>
      <c r="R48" s="154"/>
      <c r="S48" s="154"/>
      <c r="T48" s="154"/>
      <c r="U48" s="154"/>
      <c r="V48" s="154"/>
      <c r="W48" s="154"/>
      <c r="X48" s="154"/>
      <c r="Y48" s="154"/>
      <c r="Z48" s="154"/>
      <c r="AA48" s="154"/>
      <c r="AB48" s="154"/>
      <c r="AC48" s="154"/>
      <c r="AD48" s="292" t="s">
        <v>207</v>
      </c>
      <c r="AE48" s="290"/>
      <c r="AF48" s="290"/>
      <c r="AG48" s="888"/>
      <c r="AH48" s="889"/>
      <c r="AI48" s="889"/>
      <c r="AJ48" s="889"/>
      <c r="AK48" s="889"/>
      <c r="AL48" s="889"/>
      <c r="AM48" s="889"/>
      <c r="AN48" s="889"/>
      <c r="AO48" s="889"/>
      <c r="AP48" s="889"/>
      <c r="AQ48" s="889"/>
      <c r="AR48" s="889"/>
      <c r="AS48" s="889"/>
      <c r="AT48" s="889"/>
      <c r="AU48" s="889"/>
      <c r="AV48" s="889"/>
      <c r="AW48" s="889"/>
      <c r="AX48" s="890"/>
    </row>
    <row r="49" spans="1:50" ht="30" customHeight="1">
      <c r="A49" s="158" t="s">
        <v>94</v>
      </c>
      <c r="B49" s="174"/>
      <c r="C49" s="219" t="s">
        <v>95</v>
      </c>
      <c r="D49" s="220"/>
      <c r="E49" s="220"/>
      <c r="F49" s="220"/>
      <c r="G49" s="220"/>
      <c r="H49" s="220"/>
      <c r="I49" s="220"/>
      <c r="J49" s="220"/>
      <c r="K49" s="220"/>
      <c r="L49" s="220"/>
      <c r="M49" s="220"/>
      <c r="N49" s="220"/>
      <c r="O49" s="220"/>
      <c r="P49" s="220"/>
      <c r="Q49" s="220"/>
      <c r="R49" s="220"/>
      <c r="S49" s="220"/>
      <c r="T49" s="220"/>
      <c r="U49" s="220"/>
      <c r="V49" s="220"/>
      <c r="W49" s="220"/>
      <c r="X49" s="220"/>
      <c r="Y49" s="220"/>
      <c r="Z49" s="220"/>
      <c r="AA49" s="220"/>
      <c r="AB49" s="220"/>
      <c r="AC49" s="221"/>
      <c r="AD49" s="868" t="s">
        <v>207</v>
      </c>
      <c r="AE49" s="835"/>
      <c r="AF49" s="835"/>
      <c r="AG49" s="840" t="s">
        <v>1932</v>
      </c>
      <c r="AH49" s="880"/>
      <c r="AI49" s="880"/>
      <c r="AJ49" s="880"/>
      <c r="AK49" s="880"/>
      <c r="AL49" s="880"/>
      <c r="AM49" s="880"/>
      <c r="AN49" s="880"/>
      <c r="AO49" s="880"/>
      <c r="AP49" s="880"/>
      <c r="AQ49" s="880"/>
      <c r="AR49" s="880"/>
      <c r="AS49" s="880"/>
      <c r="AT49" s="880"/>
      <c r="AU49" s="880"/>
      <c r="AV49" s="880"/>
      <c r="AW49" s="880"/>
      <c r="AX49" s="881"/>
    </row>
    <row r="50" spans="1:50" ht="26.25" customHeight="1">
      <c r="A50" s="175"/>
      <c r="B50" s="176"/>
      <c r="C50" s="216" t="s">
        <v>122</v>
      </c>
      <c r="D50" s="203"/>
      <c r="E50" s="203"/>
      <c r="F50" s="203"/>
      <c r="G50" s="203"/>
      <c r="H50" s="203"/>
      <c r="I50" s="203"/>
      <c r="J50" s="203"/>
      <c r="K50" s="203"/>
      <c r="L50" s="203"/>
      <c r="M50" s="203"/>
      <c r="N50" s="203"/>
      <c r="O50" s="203"/>
      <c r="P50" s="203"/>
      <c r="Q50" s="203"/>
      <c r="R50" s="203"/>
      <c r="S50" s="203"/>
      <c r="T50" s="203"/>
      <c r="U50" s="203"/>
      <c r="V50" s="203"/>
      <c r="W50" s="203"/>
      <c r="X50" s="203"/>
      <c r="Y50" s="203"/>
      <c r="Z50" s="203"/>
      <c r="AA50" s="203"/>
      <c r="AB50" s="203"/>
      <c r="AC50" s="203"/>
      <c r="AD50" s="419" t="s">
        <v>207</v>
      </c>
      <c r="AE50" s="266"/>
      <c r="AF50" s="266"/>
      <c r="AG50" s="882"/>
      <c r="AH50" s="883"/>
      <c r="AI50" s="883"/>
      <c r="AJ50" s="883"/>
      <c r="AK50" s="883"/>
      <c r="AL50" s="883"/>
      <c r="AM50" s="883"/>
      <c r="AN50" s="883"/>
      <c r="AO50" s="883"/>
      <c r="AP50" s="883"/>
      <c r="AQ50" s="883"/>
      <c r="AR50" s="883"/>
      <c r="AS50" s="883"/>
      <c r="AT50" s="883"/>
      <c r="AU50" s="883"/>
      <c r="AV50" s="883"/>
      <c r="AW50" s="883"/>
      <c r="AX50" s="884"/>
    </row>
    <row r="51" spans="1:50" ht="26.25" customHeight="1">
      <c r="A51" s="175"/>
      <c r="B51" s="176"/>
      <c r="C51" s="216" t="s">
        <v>120</v>
      </c>
      <c r="D51" s="203"/>
      <c r="E51" s="203"/>
      <c r="F51" s="203"/>
      <c r="G51" s="203"/>
      <c r="H51" s="203"/>
      <c r="I51" s="203"/>
      <c r="J51" s="203"/>
      <c r="K51" s="203"/>
      <c r="L51" s="203"/>
      <c r="M51" s="203"/>
      <c r="N51" s="203"/>
      <c r="O51" s="203"/>
      <c r="P51" s="203"/>
      <c r="Q51" s="203"/>
      <c r="R51" s="203"/>
      <c r="S51" s="203"/>
      <c r="T51" s="203"/>
      <c r="U51" s="203"/>
      <c r="V51" s="203"/>
      <c r="W51" s="203"/>
      <c r="X51" s="203"/>
      <c r="Y51" s="203"/>
      <c r="Z51" s="203"/>
      <c r="AA51" s="203"/>
      <c r="AB51" s="203"/>
      <c r="AC51" s="203"/>
      <c r="AD51" s="419" t="s">
        <v>207</v>
      </c>
      <c r="AE51" s="266"/>
      <c r="AF51" s="266"/>
      <c r="AG51" s="888"/>
      <c r="AH51" s="889"/>
      <c r="AI51" s="889"/>
      <c r="AJ51" s="889"/>
      <c r="AK51" s="889"/>
      <c r="AL51" s="889"/>
      <c r="AM51" s="889"/>
      <c r="AN51" s="889"/>
      <c r="AO51" s="889"/>
      <c r="AP51" s="889"/>
      <c r="AQ51" s="889"/>
      <c r="AR51" s="889"/>
      <c r="AS51" s="889"/>
      <c r="AT51" s="889"/>
      <c r="AU51" s="889"/>
      <c r="AV51" s="889"/>
      <c r="AW51" s="889"/>
      <c r="AX51" s="890"/>
    </row>
    <row r="52" spans="1:50" ht="33.6" customHeight="1">
      <c r="A52" s="158" t="s">
        <v>99</v>
      </c>
      <c r="B52" s="174"/>
      <c r="C52" s="179" t="s">
        <v>100</v>
      </c>
      <c r="D52" s="180"/>
      <c r="E52" s="180"/>
      <c r="F52" s="180"/>
      <c r="G52" s="180"/>
      <c r="H52" s="180"/>
      <c r="I52" s="180"/>
      <c r="J52" s="180"/>
      <c r="K52" s="180"/>
      <c r="L52" s="180"/>
      <c r="M52" s="180"/>
      <c r="N52" s="180"/>
      <c r="O52" s="180"/>
      <c r="P52" s="180"/>
      <c r="Q52" s="180"/>
      <c r="R52" s="180"/>
      <c r="S52" s="180"/>
      <c r="T52" s="180"/>
      <c r="U52" s="180"/>
      <c r="V52" s="180"/>
      <c r="W52" s="180"/>
      <c r="X52" s="180"/>
      <c r="Y52" s="180"/>
      <c r="Z52" s="180"/>
      <c r="AA52" s="180"/>
      <c r="AB52" s="180"/>
      <c r="AC52" s="181"/>
      <c r="AD52" s="868" t="s">
        <v>207</v>
      </c>
      <c r="AE52" s="835"/>
      <c r="AF52" s="835"/>
      <c r="AG52" s="184" t="s">
        <v>277</v>
      </c>
      <c r="AH52" s="878"/>
      <c r="AI52" s="878"/>
      <c r="AJ52" s="878"/>
      <c r="AK52" s="878"/>
      <c r="AL52" s="878"/>
      <c r="AM52" s="878"/>
      <c r="AN52" s="878"/>
      <c r="AO52" s="878"/>
      <c r="AP52" s="878"/>
      <c r="AQ52" s="878"/>
      <c r="AR52" s="878"/>
      <c r="AS52" s="878"/>
      <c r="AT52" s="878"/>
      <c r="AU52" s="878"/>
      <c r="AV52" s="878"/>
      <c r="AW52" s="878"/>
      <c r="AX52" s="879"/>
    </row>
    <row r="53" spans="1:50" ht="15.75" customHeight="1">
      <c r="A53" s="175"/>
      <c r="B53" s="176"/>
      <c r="C53" s="193" t="s">
        <v>0</v>
      </c>
      <c r="D53" s="194"/>
      <c r="E53" s="194"/>
      <c r="F53" s="194"/>
      <c r="G53" s="195" t="s">
        <v>101</v>
      </c>
      <c r="H53" s="196"/>
      <c r="I53" s="196"/>
      <c r="J53" s="196"/>
      <c r="K53" s="196"/>
      <c r="L53" s="196"/>
      <c r="M53" s="196"/>
      <c r="N53" s="196"/>
      <c r="O53" s="196"/>
      <c r="P53" s="196"/>
      <c r="Q53" s="196"/>
      <c r="R53" s="196"/>
      <c r="S53" s="197"/>
      <c r="T53" s="198" t="s">
        <v>118</v>
      </c>
      <c r="U53" s="199"/>
      <c r="V53" s="199"/>
      <c r="W53" s="199"/>
      <c r="X53" s="199"/>
      <c r="Y53" s="199"/>
      <c r="Z53" s="199"/>
      <c r="AA53" s="199"/>
      <c r="AB53" s="199"/>
      <c r="AC53" s="199"/>
      <c r="AD53" s="199"/>
      <c r="AE53" s="199"/>
      <c r="AF53" s="199"/>
      <c r="AG53" s="1655"/>
      <c r="AH53" s="1656"/>
      <c r="AI53" s="1656"/>
      <c r="AJ53" s="1656"/>
      <c r="AK53" s="1656"/>
      <c r="AL53" s="1656"/>
      <c r="AM53" s="1656"/>
      <c r="AN53" s="1656"/>
      <c r="AO53" s="1656"/>
      <c r="AP53" s="1656"/>
      <c r="AQ53" s="1656"/>
      <c r="AR53" s="1656"/>
      <c r="AS53" s="1656"/>
      <c r="AT53" s="1656"/>
      <c r="AU53" s="1656"/>
      <c r="AV53" s="1656"/>
      <c r="AW53" s="1656"/>
      <c r="AX53" s="1657"/>
    </row>
    <row r="54" spans="1:50" ht="26.25" customHeight="1">
      <c r="A54" s="175"/>
      <c r="B54" s="176"/>
      <c r="C54" s="200"/>
      <c r="D54" s="201"/>
      <c r="E54" s="201"/>
      <c r="F54" s="201"/>
      <c r="G54" s="202" t="s">
        <v>207</v>
      </c>
      <c r="H54" s="891"/>
      <c r="I54" s="891"/>
      <c r="J54" s="891"/>
      <c r="K54" s="891"/>
      <c r="L54" s="891"/>
      <c r="M54" s="891"/>
      <c r="N54" s="891"/>
      <c r="O54" s="891"/>
      <c r="P54" s="891"/>
      <c r="Q54" s="891"/>
      <c r="R54" s="891"/>
      <c r="S54" s="892"/>
      <c r="T54" s="893" t="s">
        <v>207</v>
      </c>
      <c r="U54" s="891"/>
      <c r="V54" s="891"/>
      <c r="W54" s="891"/>
      <c r="X54" s="891"/>
      <c r="Y54" s="891"/>
      <c r="Z54" s="891"/>
      <c r="AA54" s="891"/>
      <c r="AB54" s="891"/>
      <c r="AC54" s="891"/>
      <c r="AD54" s="891"/>
      <c r="AE54" s="891"/>
      <c r="AF54" s="891"/>
      <c r="AG54" s="1655"/>
      <c r="AH54" s="1656"/>
      <c r="AI54" s="1656"/>
      <c r="AJ54" s="1656"/>
      <c r="AK54" s="1656"/>
      <c r="AL54" s="1656"/>
      <c r="AM54" s="1656"/>
      <c r="AN54" s="1656"/>
      <c r="AO54" s="1656"/>
      <c r="AP54" s="1656"/>
      <c r="AQ54" s="1656"/>
      <c r="AR54" s="1656"/>
      <c r="AS54" s="1656"/>
      <c r="AT54" s="1656"/>
      <c r="AU54" s="1656"/>
      <c r="AV54" s="1656"/>
      <c r="AW54" s="1656"/>
      <c r="AX54" s="1657"/>
    </row>
    <row r="55" spans="1:50" ht="26.25" customHeight="1">
      <c r="A55" s="177"/>
      <c r="B55" s="178"/>
      <c r="C55" s="151"/>
      <c r="D55" s="152"/>
      <c r="E55" s="152"/>
      <c r="F55" s="152"/>
      <c r="G55" s="153" t="s">
        <v>207</v>
      </c>
      <c r="H55" s="894"/>
      <c r="I55" s="894"/>
      <c r="J55" s="894"/>
      <c r="K55" s="894"/>
      <c r="L55" s="894"/>
      <c r="M55" s="894"/>
      <c r="N55" s="894"/>
      <c r="O55" s="894"/>
      <c r="P55" s="894"/>
      <c r="Q55" s="894"/>
      <c r="R55" s="894"/>
      <c r="S55" s="895"/>
      <c r="T55" s="896" t="s">
        <v>207</v>
      </c>
      <c r="U55" s="897"/>
      <c r="V55" s="897"/>
      <c r="W55" s="897"/>
      <c r="X55" s="897"/>
      <c r="Y55" s="897"/>
      <c r="Z55" s="897"/>
      <c r="AA55" s="897"/>
      <c r="AB55" s="897"/>
      <c r="AC55" s="897"/>
      <c r="AD55" s="897"/>
      <c r="AE55" s="897"/>
      <c r="AF55" s="897"/>
      <c r="AG55" s="394"/>
      <c r="AH55" s="395"/>
      <c r="AI55" s="395"/>
      <c r="AJ55" s="395"/>
      <c r="AK55" s="395"/>
      <c r="AL55" s="395"/>
      <c r="AM55" s="395"/>
      <c r="AN55" s="395"/>
      <c r="AO55" s="395"/>
      <c r="AP55" s="395"/>
      <c r="AQ55" s="395"/>
      <c r="AR55" s="395"/>
      <c r="AS55" s="395"/>
      <c r="AT55" s="395"/>
      <c r="AU55" s="395"/>
      <c r="AV55" s="395"/>
      <c r="AW55" s="395"/>
      <c r="AX55" s="935"/>
    </row>
    <row r="56" spans="1:50" ht="57" customHeight="1">
      <c r="A56" s="158" t="s">
        <v>103</v>
      </c>
      <c r="B56" s="159"/>
      <c r="C56" s="162" t="s">
        <v>104</v>
      </c>
      <c r="D56" s="163"/>
      <c r="E56" s="163"/>
      <c r="F56" s="164"/>
      <c r="G56" s="1683" t="s">
        <v>1931</v>
      </c>
      <c r="H56" s="570"/>
      <c r="I56" s="570"/>
      <c r="J56" s="570"/>
      <c r="K56" s="570"/>
      <c r="L56" s="570"/>
      <c r="M56" s="570"/>
      <c r="N56" s="570"/>
      <c r="O56" s="570"/>
      <c r="P56" s="570"/>
      <c r="Q56" s="570"/>
      <c r="R56" s="570"/>
      <c r="S56" s="570"/>
      <c r="T56" s="570"/>
      <c r="U56" s="570"/>
      <c r="V56" s="570"/>
      <c r="W56" s="570"/>
      <c r="X56" s="570"/>
      <c r="Y56" s="570"/>
      <c r="Z56" s="570"/>
      <c r="AA56" s="570"/>
      <c r="AB56" s="570"/>
      <c r="AC56" s="570"/>
      <c r="AD56" s="570"/>
      <c r="AE56" s="570"/>
      <c r="AF56" s="570"/>
      <c r="AG56" s="570"/>
      <c r="AH56" s="570"/>
      <c r="AI56" s="570"/>
      <c r="AJ56" s="570"/>
      <c r="AK56" s="570"/>
      <c r="AL56" s="570"/>
      <c r="AM56" s="570"/>
      <c r="AN56" s="570"/>
      <c r="AO56" s="570"/>
      <c r="AP56" s="570"/>
      <c r="AQ56" s="570"/>
      <c r="AR56" s="570"/>
      <c r="AS56" s="570"/>
      <c r="AT56" s="570"/>
      <c r="AU56" s="570"/>
      <c r="AV56" s="570"/>
      <c r="AW56" s="570"/>
      <c r="AX56" s="571"/>
    </row>
    <row r="57" spans="1:50" ht="66.75" customHeight="1" thickBot="1">
      <c r="A57" s="160"/>
      <c r="B57" s="161"/>
      <c r="C57" s="168" t="s">
        <v>106</v>
      </c>
      <c r="D57" s="169"/>
      <c r="E57" s="169"/>
      <c r="F57" s="170"/>
      <c r="G57" s="789" t="s">
        <v>1930</v>
      </c>
      <c r="H57" s="789"/>
      <c r="I57" s="789"/>
      <c r="J57" s="789"/>
      <c r="K57" s="789"/>
      <c r="L57" s="789"/>
      <c r="M57" s="789"/>
      <c r="N57" s="789"/>
      <c r="O57" s="789"/>
      <c r="P57" s="789"/>
      <c r="Q57" s="789"/>
      <c r="R57" s="789"/>
      <c r="S57" s="789"/>
      <c r="T57" s="789"/>
      <c r="U57" s="789"/>
      <c r="V57" s="789"/>
      <c r="W57" s="789"/>
      <c r="X57" s="789"/>
      <c r="Y57" s="789"/>
      <c r="Z57" s="789"/>
      <c r="AA57" s="789"/>
      <c r="AB57" s="789"/>
      <c r="AC57" s="789"/>
      <c r="AD57" s="789"/>
      <c r="AE57" s="789"/>
      <c r="AF57" s="789"/>
      <c r="AG57" s="789"/>
      <c r="AH57" s="789"/>
      <c r="AI57" s="789"/>
      <c r="AJ57" s="789"/>
      <c r="AK57" s="789"/>
      <c r="AL57" s="789"/>
      <c r="AM57" s="789"/>
      <c r="AN57" s="789"/>
      <c r="AO57" s="789"/>
      <c r="AP57" s="789"/>
      <c r="AQ57" s="789"/>
      <c r="AR57" s="789"/>
      <c r="AS57" s="789"/>
      <c r="AT57" s="789"/>
      <c r="AU57" s="789"/>
      <c r="AV57" s="789"/>
      <c r="AW57" s="789"/>
      <c r="AX57" s="790"/>
    </row>
    <row r="58" spans="1:50" ht="21" customHeight="1">
      <c r="A58" s="139" t="s">
        <v>108</v>
      </c>
      <c r="B58" s="140"/>
      <c r="C58" s="140"/>
      <c r="D58" s="140"/>
      <c r="E58" s="140"/>
      <c r="F58" s="140"/>
      <c r="G58" s="140"/>
      <c r="H58" s="140"/>
      <c r="I58" s="140"/>
      <c r="J58" s="140"/>
      <c r="K58" s="140"/>
      <c r="L58" s="140"/>
      <c r="M58" s="140"/>
      <c r="N58" s="140"/>
      <c r="O58" s="140"/>
      <c r="P58" s="140"/>
      <c r="Q58" s="140"/>
      <c r="R58" s="140"/>
      <c r="S58" s="140"/>
      <c r="T58" s="140"/>
      <c r="U58" s="140"/>
      <c r="V58" s="140"/>
      <c r="W58" s="140"/>
      <c r="X58" s="140"/>
      <c r="Y58" s="140"/>
      <c r="Z58" s="140"/>
      <c r="AA58" s="140"/>
      <c r="AB58" s="140"/>
      <c r="AC58" s="140"/>
      <c r="AD58" s="140"/>
      <c r="AE58" s="140"/>
      <c r="AF58" s="140"/>
      <c r="AG58" s="140"/>
      <c r="AH58" s="140"/>
      <c r="AI58" s="140"/>
      <c r="AJ58" s="140"/>
      <c r="AK58" s="140"/>
      <c r="AL58" s="140"/>
      <c r="AM58" s="140"/>
      <c r="AN58" s="140"/>
      <c r="AO58" s="140"/>
      <c r="AP58" s="140"/>
      <c r="AQ58" s="140"/>
      <c r="AR58" s="140"/>
      <c r="AS58" s="140"/>
      <c r="AT58" s="140"/>
      <c r="AU58" s="140"/>
      <c r="AV58" s="140"/>
      <c r="AW58" s="140"/>
      <c r="AX58" s="141"/>
    </row>
    <row r="59" spans="1:50" ht="120" customHeight="1" thickBot="1">
      <c r="A59" s="120"/>
      <c r="B59" s="142"/>
      <c r="C59" s="142"/>
      <c r="D59" s="142"/>
      <c r="E59" s="142"/>
      <c r="F59" s="142"/>
      <c r="G59" s="142"/>
      <c r="H59" s="142"/>
      <c r="I59" s="142"/>
      <c r="J59" s="142"/>
      <c r="K59" s="142"/>
      <c r="L59" s="142"/>
      <c r="M59" s="142"/>
      <c r="N59" s="142"/>
      <c r="O59" s="142"/>
      <c r="P59" s="142"/>
      <c r="Q59" s="142"/>
      <c r="R59" s="142"/>
      <c r="S59" s="142"/>
      <c r="T59" s="142"/>
      <c r="U59" s="142"/>
      <c r="V59" s="142"/>
      <c r="W59" s="142"/>
      <c r="X59" s="142"/>
      <c r="Y59" s="142"/>
      <c r="Z59" s="142"/>
      <c r="AA59" s="142"/>
      <c r="AB59" s="142"/>
      <c r="AC59" s="142"/>
      <c r="AD59" s="142"/>
      <c r="AE59" s="142"/>
      <c r="AF59" s="142"/>
      <c r="AG59" s="142"/>
      <c r="AH59" s="142"/>
      <c r="AI59" s="142"/>
      <c r="AJ59" s="142"/>
      <c r="AK59" s="142"/>
      <c r="AL59" s="142"/>
      <c r="AM59" s="142"/>
      <c r="AN59" s="142"/>
      <c r="AO59" s="142"/>
      <c r="AP59" s="142"/>
      <c r="AQ59" s="142"/>
      <c r="AR59" s="142"/>
      <c r="AS59" s="142"/>
      <c r="AT59" s="142"/>
      <c r="AU59" s="142"/>
      <c r="AV59" s="142"/>
      <c r="AW59" s="142"/>
      <c r="AX59" s="143"/>
    </row>
    <row r="60" spans="1:50" ht="21" customHeight="1">
      <c r="A60" s="144" t="s">
        <v>109</v>
      </c>
      <c r="B60" s="145"/>
      <c r="C60" s="145"/>
      <c r="D60" s="145"/>
      <c r="E60" s="145"/>
      <c r="F60" s="145"/>
      <c r="G60" s="145"/>
      <c r="H60" s="145"/>
      <c r="I60" s="145"/>
      <c r="J60" s="145"/>
      <c r="K60" s="145"/>
      <c r="L60" s="145"/>
      <c r="M60" s="145"/>
      <c r="N60" s="145"/>
      <c r="O60" s="145"/>
      <c r="P60" s="145"/>
      <c r="Q60" s="145"/>
      <c r="R60" s="145"/>
      <c r="S60" s="145"/>
      <c r="T60" s="145"/>
      <c r="U60" s="145"/>
      <c r="V60" s="145"/>
      <c r="W60" s="145"/>
      <c r="X60" s="145"/>
      <c r="Y60" s="145"/>
      <c r="Z60" s="145"/>
      <c r="AA60" s="145"/>
      <c r="AB60" s="145"/>
      <c r="AC60" s="145"/>
      <c r="AD60" s="145"/>
      <c r="AE60" s="145"/>
      <c r="AF60" s="145"/>
      <c r="AG60" s="145"/>
      <c r="AH60" s="145"/>
      <c r="AI60" s="145"/>
      <c r="AJ60" s="145"/>
      <c r="AK60" s="145"/>
      <c r="AL60" s="145"/>
      <c r="AM60" s="145"/>
      <c r="AN60" s="145"/>
      <c r="AO60" s="145"/>
      <c r="AP60" s="145"/>
      <c r="AQ60" s="145"/>
      <c r="AR60" s="145"/>
      <c r="AS60" s="145"/>
      <c r="AT60" s="145"/>
      <c r="AU60" s="145"/>
      <c r="AV60" s="145"/>
      <c r="AW60" s="145"/>
      <c r="AX60" s="146"/>
    </row>
    <row r="61" spans="1:50" ht="120" customHeight="1" thickBot="1">
      <c r="A61" s="120"/>
      <c r="B61" s="142"/>
      <c r="C61" s="142"/>
      <c r="D61" s="142"/>
      <c r="E61" s="147"/>
      <c r="F61" s="148"/>
      <c r="G61" s="149"/>
      <c r="H61" s="149"/>
      <c r="I61" s="149"/>
      <c r="J61" s="149"/>
      <c r="K61" s="149"/>
      <c r="L61" s="149"/>
      <c r="M61" s="149"/>
      <c r="N61" s="149"/>
      <c r="O61" s="149"/>
      <c r="P61" s="149"/>
      <c r="Q61" s="149"/>
      <c r="R61" s="149"/>
      <c r="S61" s="149"/>
      <c r="T61" s="149"/>
      <c r="U61" s="149"/>
      <c r="V61" s="149"/>
      <c r="W61" s="149"/>
      <c r="X61" s="149"/>
      <c r="Y61" s="149"/>
      <c r="Z61" s="149"/>
      <c r="AA61" s="149"/>
      <c r="AB61" s="149"/>
      <c r="AC61" s="149"/>
      <c r="AD61" s="149"/>
      <c r="AE61" s="149"/>
      <c r="AF61" s="149"/>
      <c r="AG61" s="149"/>
      <c r="AH61" s="149"/>
      <c r="AI61" s="149"/>
      <c r="AJ61" s="149"/>
      <c r="AK61" s="149"/>
      <c r="AL61" s="149"/>
      <c r="AM61" s="149"/>
      <c r="AN61" s="149"/>
      <c r="AO61" s="149"/>
      <c r="AP61" s="149"/>
      <c r="AQ61" s="149"/>
      <c r="AR61" s="149"/>
      <c r="AS61" s="149"/>
      <c r="AT61" s="149"/>
      <c r="AU61" s="149"/>
      <c r="AV61" s="149"/>
      <c r="AW61" s="149"/>
      <c r="AX61" s="150"/>
    </row>
    <row r="62" spans="1:50" ht="21" customHeight="1">
      <c r="A62" s="144" t="s">
        <v>110</v>
      </c>
      <c r="B62" s="145"/>
      <c r="C62" s="145"/>
      <c r="D62" s="145"/>
      <c r="E62" s="145"/>
      <c r="F62" s="145"/>
      <c r="G62" s="145"/>
      <c r="H62" s="145"/>
      <c r="I62" s="145"/>
      <c r="J62" s="145"/>
      <c r="K62" s="145"/>
      <c r="L62" s="145"/>
      <c r="M62" s="145"/>
      <c r="N62" s="145"/>
      <c r="O62" s="145"/>
      <c r="P62" s="145"/>
      <c r="Q62" s="145"/>
      <c r="R62" s="145"/>
      <c r="S62" s="145"/>
      <c r="T62" s="145"/>
      <c r="U62" s="145"/>
      <c r="V62" s="145"/>
      <c r="W62" s="145"/>
      <c r="X62" s="145"/>
      <c r="Y62" s="145"/>
      <c r="Z62" s="145"/>
      <c r="AA62" s="145"/>
      <c r="AB62" s="145"/>
      <c r="AC62" s="145"/>
      <c r="AD62" s="145"/>
      <c r="AE62" s="145"/>
      <c r="AF62" s="145"/>
      <c r="AG62" s="145"/>
      <c r="AH62" s="145"/>
      <c r="AI62" s="145"/>
      <c r="AJ62" s="145"/>
      <c r="AK62" s="145"/>
      <c r="AL62" s="145"/>
      <c r="AM62" s="145"/>
      <c r="AN62" s="145"/>
      <c r="AO62" s="145"/>
      <c r="AP62" s="145"/>
      <c r="AQ62" s="145"/>
      <c r="AR62" s="145"/>
      <c r="AS62" s="145"/>
      <c r="AT62" s="145"/>
      <c r="AU62" s="145"/>
      <c r="AV62" s="145"/>
      <c r="AW62" s="145"/>
      <c r="AX62" s="146"/>
    </row>
    <row r="63" spans="1:50" ht="99.95" customHeight="1" thickBot="1">
      <c r="A63" s="120"/>
      <c r="B63" s="121"/>
      <c r="C63" s="121"/>
      <c r="D63" s="121"/>
      <c r="E63" s="122"/>
      <c r="F63" s="121"/>
      <c r="G63" s="121"/>
      <c r="H63" s="121"/>
      <c r="I63" s="121"/>
      <c r="J63" s="121"/>
      <c r="K63" s="121"/>
      <c r="L63" s="121"/>
      <c r="M63" s="121"/>
      <c r="N63" s="121"/>
      <c r="O63" s="121"/>
      <c r="P63" s="121"/>
      <c r="Q63" s="121"/>
      <c r="R63" s="121"/>
      <c r="S63" s="121"/>
      <c r="T63" s="121"/>
      <c r="U63" s="121"/>
      <c r="V63" s="121"/>
      <c r="W63" s="121"/>
      <c r="X63" s="121"/>
      <c r="Y63" s="121"/>
      <c r="Z63" s="121"/>
      <c r="AA63" s="121"/>
      <c r="AB63" s="121"/>
      <c r="AC63" s="121"/>
      <c r="AD63" s="121"/>
      <c r="AE63" s="121"/>
      <c r="AF63" s="121"/>
      <c r="AG63" s="121"/>
      <c r="AH63" s="121"/>
      <c r="AI63" s="121"/>
      <c r="AJ63" s="121"/>
      <c r="AK63" s="121"/>
      <c r="AL63" s="121"/>
      <c r="AM63" s="121"/>
      <c r="AN63" s="121"/>
      <c r="AO63" s="121"/>
      <c r="AP63" s="121"/>
      <c r="AQ63" s="121"/>
      <c r="AR63" s="121"/>
      <c r="AS63" s="121"/>
      <c r="AT63" s="121"/>
      <c r="AU63" s="121"/>
      <c r="AV63" s="121"/>
      <c r="AW63" s="121"/>
      <c r="AX63" s="123"/>
    </row>
    <row r="64" spans="1:50" ht="21" customHeight="1">
      <c r="A64" s="124" t="s">
        <v>111</v>
      </c>
      <c r="B64" s="125"/>
      <c r="C64" s="125"/>
      <c r="D64" s="125"/>
      <c r="E64" s="125"/>
      <c r="F64" s="125"/>
      <c r="G64" s="125"/>
      <c r="H64" s="125"/>
      <c r="I64" s="125"/>
      <c r="J64" s="125"/>
      <c r="K64" s="125"/>
      <c r="L64" s="125"/>
      <c r="M64" s="125"/>
      <c r="N64" s="125"/>
      <c r="O64" s="125"/>
      <c r="P64" s="125"/>
      <c r="Q64" s="125"/>
      <c r="R64" s="125"/>
      <c r="S64" s="125"/>
      <c r="T64" s="125"/>
      <c r="U64" s="125"/>
      <c r="V64" s="125"/>
      <c r="W64" s="125"/>
      <c r="X64" s="125"/>
      <c r="Y64" s="125"/>
      <c r="Z64" s="125"/>
      <c r="AA64" s="125"/>
      <c r="AB64" s="125"/>
      <c r="AC64" s="125"/>
      <c r="AD64" s="125"/>
      <c r="AE64" s="125"/>
      <c r="AF64" s="125"/>
      <c r="AG64" s="125"/>
      <c r="AH64" s="125"/>
      <c r="AI64" s="125"/>
      <c r="AJ64" s="125"/>
      <c r="AK64" s="125"/>
      <c r="AL64" s="125"/>
      <c r="AM64" s="125"/>
      <c r="AN64" s="125"/>
      <c r="AO64" s="125"/>
      <c r="AP64" s="125"/>
      <c r="AQ64" s="125"/>
      <c r="AR64" s="125"/>
      <c r="AS64" s="125"/>
      <c r="AT64" s="125"/>
      <c r="AU64" s="125"/>
      <c r="AV64" s="125"/>
      <c r="AW64" s="125"/>
      <c r="AX64" s="126"/>
    </row>
    <row r="65" spans="1:50" ht="99.95" customHeight="1" thickBot="1">
      <c r="A65" s="877" t="s">
        <v>193</v>
      </c>
      <c r="B65" s="878"/>
      <c r="C65" s="878"/>
      <c r="D65" s="878"/>
      <c r="E65" s="878"/>
      <c r="F65" s="878"/>
      <c r="G65" s="878"/>
      <c r="H65" s="878"/>
      <c r="I65" s="878"/>
      <c r="J65" s="878"/>
      <c r="K65" s="878"/>
      <c r="L65" s="878"/>
      <c r="M65" s="878"/>
      <c r="N65" s="878"/>
      <c r="O65" s="878"/>
      <c r="P65" s="878"/>
      <c r="Q65" s="878"/>
      <c r="R65" s="878"/>
      <c r="S65" s="878"/>
      <c r="T65" s="878"/>
      <c r="U65" s="878"/>
      <c r="V65" s="878"/>
      <c r="W65" s="878"/>
      <c r="X65" s="878"/>
      <c r="Y65" s="878"/>
      <c r="Z65" s="878"/>
      <c r="AA65" s="878"/>
      <c r="AB65" s="878"/>
      <c r="AC65" s="878"/>
      <c r="AD65" s="878"/>
      <c r="AE65" s="878"/>
      <c r="AF65" s="878"/>
      <c r="AG65" s="878"/>
      <c r="AH65" s="878"/>
      <c r="AI65" s="878"/>
      <c r="AJ65" s="878"/>
      <c r="AK65" s="878"/>
      <c r="AL65" s="878"/>
      <c r="AM65" s="878"/>
      <c r="AN65" s="878"/>
      <c r="AO65" s="878"/>
      <c r="AP65" s="878"/>
      <c r="AQ65" s="878"/>
      <c r="AR65" s="878"/>
      <c r="AS65" s="878"/>
      <c r="AT65" s="878"/>
      <c r="AU65" s="878"/>
      <c r="AV65" s="878"/>
      <c r="AW65" s="878"/>
      <c r="AX65" s="879"/>
    </row>
    <row r="66" spans="1:50" ht="19.7" customHeight="1">
      <c r="A66" s="130" t="s">
        <v>112</v>
      </c>
      <c r="B66" s="131"/>
      <c r="C66" s="131"/>
      <c r="D66" s="131"/>
      <c r="E66" s="131"/>
      <c r="F66" s="131"/>
      <c r="G66" s="131"/>
      <c r="H66" s="131"/>
      <c r="I66" s="131"/>
      <c r="J66" s="131"/>
      <c r="K66" s="131"/>
      <c r="L66" s="131"/>
      <c r="M66" s="131"/>
      <c r="N66" s="131"/>
      <c r="O66" s="131"/>
      <c r="P66" s="131"/>
      <c r="Q66" s="131"/>
      <c r="R66" s="131"/>
      <c r="S66" s="131"/>
      <c r="T66" s="131"/>
      <c r="U66" s="131"/>
      <c r="V66" s="131"/>
      <c r="W66" s="131"/>
      <c r="X66" s="131"/>
      <c r="Y66" s="131"/>
      <c r="Z66" s="131"/>
      <c r="AA66" s="131"/>
      <c r="AB66" s="131"/>
      <c r="AC66" s="131"/>
      <c r="AD66" s="131"/>
      <c r="AE66" s="131"/>
      <c r="AF66" s="131"/>
      <c r="AG66" s="131"/>
      <c r="AH66" s="131"/>
      <c r="AI66" s="131"/>
      <c r="AJ66" s="131"/>
      <c r="AK66" s="131"/>
      <c r="AL66" s="131"/>
      <c r="AM66" s="131"/>
      <c r="AN66" s="131"/>
      <c r="AO66" s="131"/>
      <c r="AP66" s="131"/>
      <c r="AQ66" s="131"/>
      <c r="AR66" s="131"/>
      <c r="AS66" s="131"/>
      <c r="AT66" s="131"/>
      <c r="AU66" s="131"/>
      <c r="AV66" s="131"/>
      <c r="AW66" s="131"/>
      <c r="AX66" s="132"/>
    </row>
    <row r="67" spans="1:50" ht="19.899999999999999" customHeight="1" thickBot="1">
      <c r="A67" s="133"/>
      <c r="B67" s="134"/>
      <c r="C67" s="115" t="s">
        <v>113</v>
      </c>
      <c r="D67" s="135"/>
      <c r="E67" s="135"/>
      <c r="F67" s="135"/>
      <c r="G67" s="135"/>
      <c r="H67" s="135"/>
      <c r="I67" s="135"/>
      <c r="J67" s="136"/>
      <c r="K67" s="137" t="s">
        <v>193</v>
      </c>
      <c r="L67" s="137"/>
      <c r="M67" s="137"/>
      <c r="N67" s="137"/>
      <c r="O67" s="137"/>
      <c r="P67" s="137"/>
      <c r="Q67" s="137"/>
      <c r="R67" s="137"/>
      <c r="S67" s="115" t="s">
        <v>114</v>
      </c>
      <c r="T67" s="135"/>
      <c r="U67" s="135"/>
      <c r="V67" s="135"/>
      <c r="W67" s="135"/>
      <c r="X67" s="135"/>
      <c r="Y67" s="135"/>
      <c r="Z67" s="136"/>
      <c r="AA67" s="138" t="s">
        <v>193</v>
      </c>
      <c r="AB67" s="137"/>
      <c r="AC67" s="137"/>
      <c r="AD67" s="137"/>
      <c r="AE67" s="137"/>
      <c r="AF67" s="137"/>
      <c r="AG67" s="137"/>
      <c r="AH67" s="137"/>
      <c r="AI67" s="115" t="s">
        <v>115</v>
      </c>
      <c r="AJ67" s="116"/>
      <c r="AK67" s="116"/>
      <c r="AL67" s="116"/>
      <c r="AM67" s="116"/>
      <c r="AN67" s="116"/>
      <c r="AO67" s="116"/>
      <c r="AP67" s="117"/>
      <c r="AQ67" s="118" t="s">
        <v>193</v>
      </c>
      <c r="AR67" s="118"/>
      <c r="AS67" s="118"/>
      <c r="AT67" s="118"/>
      <c r="AU67" s="118"/>
      <c r="AV67" s="118"/>
      <c r="AW67" s="118"/>
      <c r="AX67" s="119"/>
    </row>
  </sheetData>
  <mergeCells count="256">
    <mergeCell ref="A56:B57"/>
    <mergeCell ref="C56:F56"/>
    <mergeCell ref="G56:AX56"/>
    <mergeCell ref="C57:F57"/>
    <mergeCell ref="G57:AX57"/>
    <mergeCell ref="A52:B55"/>
    <mergeCell ref="C52:AC52"/>
    <mergeCell ref="AI67:AP67"/>
    <mergeCell ref="AQ67:AX67"/>
    <mergeCell ref="A58:AX58"/>
    <mergeCell ref="A59:AX59"/>
    <mergeCell ref="A60:AX60"/>
    <mergeCell ref="A61:E61"/>
    <mergeCell ref="F61:AX61"/>
    <mergeCell ref="A62:AX62"/>
    <mergeCell ref="A63:E63"/>
    <mergeCell ref="F63:AX63"/>
    <mergeCell ref="A64:AX64"/>
    <mergeCell ref="A65:AX65"/>
    <mergeCell ref="A66:AX66"/>
    <mergeCell ref="A67:B67"/>
    <mergeCell ref="C67:J67"/>
    <mergeCell ref="K67:R67"/>
    <mergeCell ref="S67:Z67"/>
    <mergeCell ref="AD52:AF52"/>
    <mergeCell ref="AG52:AX55"/>
    <mergeCell ref="C53:F53"/>
    <mergeCell ref="G53:S53"/>
    <mergeCell ref="T53:AF53"/>
    <mergeCell ref="C54:F54"/>
    <mergeCell ref="G54:S54"/>
    <mergeCell ref="T54:AF54"/>
    <mergeCell ref="C55:F55"/>
    <mergeCell ref="G55:S55"/>
    <mergeCell ref="T55:AF55"/>
    <mergeCell ref="AA67:AH67"/>
    <mergeCell ref="A38:AX38"/>
    <mergeCell ref="C39:AC39"/>
    <mergeCell ref="AD39:AF39"/>
    <mergeCell ref="AG39:AX39"/>
    <mergeCell ref="A40:B42"/>
    <mergeCell ref="C40:AC40"/>
    <mergeCell ref="A49:B51"/>
    <mergeCell ref="C49:AC49"/>
    <mergeCell ref="AD49:AF49"/>
    <mergeCell ref="AG49:AX51"/>
    <mergeCell ref="C50:AC50"/>
    <mergeCell ref="AD50:AF50"/>
    <mergeCell ref="C51:AC51"/>
    <mergeCell ref="AD51:AF51"/>
    <mergeCell ref="A43:B48"/>
    <mergeCell ref="C43:AC43"/>
    <mergeCell ref="AD43:AF43"/>
    <mergeCell ref="AG43:AX48"/>
    <mergeCell ref="C44:AC44"/>
    <mergeCell ref="AD44:AF44"/>
    <mergeCell ref="C45:AC45"/>
    <mergeCell ref="AD45:AF45"/>
    <mergeCell ref="C46:AC46"/>
    <mergeCell ref="C48:AC48"/>
    <mergeCell ref="AD48:AF48"/>
    <mergeCell ref="X33:AX33"/>
    <mergeCell ref="C34:K34"/>
    <mergeCell ref="L34:Q34"/>
    <mergeCell ref="R34:W34"/>
    <mergeCell ref="X34:AX34"/>
    <mergeCell ref="C35:K35"/>
    <mergeCell ref="L35:Q35"/>
    <mergeCell ref="R35:W35"/>
    <mergeCell ref="X35:AX35"/>
    <mergeCell ref="C36:K36"/>
    <mergeCell ref="L36:Q36"/>
    <mergeCell ref="R36:W36"/>
    <mergeCell ref="AD46:AF46"/>
    <mergeCell ref="AD40:AF40"/>
    <mergeCell ref="AG40:AX42"/>
    <mergeCell ref="C41:AC41"/>
    <mergeCell ref="AD41:AF41"/>
    <mergeCell ref="C42:AC42"/>
    <mergeCell ref="AD42:AF42"/>
    <mergeCell ref="C47:AC47"/>
    <mergeCell ref="AD47:AF47"/>
    <mergeCell ref="A29:B36"/>
    <mergeCell ref="C29:K29"/>
    <mergeCell ref="L29:Q29"/>
    <mergeCell ref="R29:W29"/>
    <mergeCell ref="X29:AX29"/>
    <mergeCell ref="C30:K30"/>
    <mergeCell ref="L30:Q30"/>
    <mergeCell ref="R30:W30"/>
    <mergeCell ref="X30:AX30"/>
    <mergeCell ref="C31:K31"/>
    <mergeCell ref="L31:Q31"/>
    <mergeCell ref="R31:W31"/>
    <mergeCell ref="X31:AX31"/>
    <mergeCell ref="C32:K32"/>
    <mergeCell ref="L32:Q32"/>
    <mergeCell ref="R32:W32"/>
    <mergeCell ref="X32:AX32"/>
    <mergeCell ref="X36:AX36"/>
    <mergeCell ref="C33:K33"/>
    <mergeCell ref="L33:Q33"/>
    <mergeCell ref="R33:W33"/>
    <mergeCell ref="A19:F22"/>
    <mergeCell ref="G19:X19"/>
    <mergeCell ref="Y19:AA19"/>
    <mergeCell ref="AB19:AD19"/>
    <mergeCell ref="AE19:AI19"/>
    <mergeCell ref="AT25:AX25"/>
    <mergeCell ref="G24:X25"/>
    <mergeCell ref="Y24:AA24"/>
    <mergeCell ref="AB24:AD24"/>
    <mergeCell ref="AE24:AI24"/>
    <mergeCell ref="AJ24:AN24"/>
    <mergeCell ref="Y25:AA25"/>
    <mergeCell ref="AO19:AS19"/>
    <mergeCell ref="AT19:AX19"/>
    <mergeCell ref="G20:X22"/>
    <mergeCell ref="Y20:AA20"/>
    <mergeCell ref="A23:F25"/>
    <mergeCell ref="AO23:AS23"/>
    <mergeCell ref="AT23:AX23"/>
    <mergeCell ref="AO24:AS24"/>
    <mergeCell ref="AT24:AX24"/>
    <mergeCell ref="AO25:AS25"/>
    <mergeCell ref="AE21:AI21"/>
    <mergeCell ref="AJ21:AN21"/>
    <mergeCell ref="Y22:AA22"/>
    <mergeCell ref="AB22:AD22"/>
    <mergeCell ref="AE22:AI22"/>
    <mergeCell ref="AJ22:AN22"/>
    <mergeCell ref="G23:X23"/>
    <mergeCell ref="Y23:AA23"/>
    <mergeCell ref="AB23:AD23"/>
    <mergeCell ref="AE23:AI23"/>
    <mergeCell ref="Y21:AA21"/>
    <mergeCell ref="AK18:AQ18"/>
    <mergeCell ref="AR18:AX18"/>
    <mergeCell ref="G17:O17"/>
    <mergeCell ref="P17:V17"/>
    <mergeCell ref="W17:AC17"/>
    <mergeCell ref="AD17:AJ17"/>
    <mergeCell ref="AK17:AQ17"/>
    <mergeCell ref="AR17:AX17"/>
    <mergeCell ref="AT26:AX26"/>
    <mergeCell ref="AJ20:AN20"/>
    <mergeCell ref="AO20:AS20"/>
    <mergeCell ref="AT20:AX20"/>
    <mergeCell ref="AO21:AS21"/>
    <mergeCell ref="AT21:AX21"/>
    <mergeCell ref="AO22:AS22"/>
    <mergeCell ref="AT22:AX22"/>
    <mergeCell ref="AJ23:AN23"/>
    <mergeCell ref="AB25:AD25"/>
    <mergeCell ref="AE25:AI25"/>
    <mergeCell ref="AJ25:AN25"/>
    <mergeCell ref="AE20:AI20"/>
    <mergeCell ref="AO26:AS26"/>
    <mergeCell ref="AJ19:AN19"/>
    <mergeCell ref="AB21:AD21"/>
    <mergeCell ref="AR16:AX16"/>
    <mergeCell ref="I15:O15"/>
    <mergeCell ref="P15:V15"/>
    <mergeCell ref="W15:AC15"/>
    <mergeCell ref="AD15:AJ15"/>
    <mergeCell ref="AK15:AQ15"/>
    <mergeCell ref="AK12:AQ12"/>
    <mergeCell ref="AR12:AX12"/>
    <mergeCell ref="I13:O13"/>
    <mergeCell ref="P13:V13"/>
    <mergeCell ref="W13:AC13"/>
    <mergeCell ref="AD13:AJ13"/>
    <mergeCell ref="AK13:AQ13"/>
    <mergeCell ref="AR13:AX13"/>
    <mergeCell ref="I16:O16"/>
    <mergeCell ref="AQ4:AX4"/>
    <mergeCell ref="A5:F5"/>
    <mergeCell ref="G5:X5"/>
    <mergeCell ref="Y5:AD5"/>
    <mergeCell ref="AE5:AX5"/>
    <mergeCell ref="A8:F8"/>
    <mergeCell ref="G8:AX8"/>
    <mergeCell ref="I14:O14"/>
    <mergeCell ref="P14:V14"/>
    <mergeCell ref="W14:AC14"/>
    <mergeCell ref="AD14:AJ14"/>
    <mergeCell ref="AK14:AQ14"/>
    <mergeCell ref="AR14:AX14"/>
    <mergeCell ref="AR10:AX10"/>
    <mergeCell ref="G11:H16"/>
    <mergeCell ref="I11:O11"/>
    <mergeCell ref="P11:V11"/>
    <mergeCell ref="W11:AC11"/>
    <mergeCell ref="AD11:AJ11"/>
    <mergeCell ref="AK11:AQ11"/>
    <mergeCell ref="AR11:AX11"/>
    <mergeCell ref="I12:O12"/>
    <mergeCell ref="P12:V12"/>
    <mergeCell ref="AR15:AX15"/>
    <mergeCell ref="AB26:AD26"/>
    <mergeCell ref="AE26:AI26"/>
    <mergeCell ref="AJ26:AN26"/>
    <mergeCell ref="A26:F28"/>
    <mergeCell ref="AE27:AI27"/>
    <mergeCell ref="AJ27:AN27"/>
    <mergeCell ref="W12:AC12"/>
    <mergeCell ref="AD12:AJ12"/>
    <mergeCell ref="AE4:AP4"/>
    <mergeCell ref="G18:O18"/>
    <mergeCell ref="P18:V18"/>
    <mergeCell ref="W18:AC18"/>
    <mergeCell ref="A10:F18"/>
    <mergeCell ref="G10:O10"/>
    <mergeCell ref="P10:V10"/>
    <mergeCell ref="W10:AC10"/>
    <mergeCell ref="AD10:AJ10"/>
    <mergeCell ref="AK10:AQ10"/>
    <mergeCell ref="P16:V16"/>
    <mergeCell ref="W16:AC16"/>
    <mergeCell ref="AD16:AJ16"/>
    <mergeCell ref="AK16:AQ16"/>
    <mergeCell ref="AB20:AD20"/>
    <mergeCell ref="AD18:AJ18"/>
    <mergeCell ref="AJ1:AP1"/>
    <mergeCell ref="AQ1:AX1"/>
    <mergeCell ref="A2:AN2"/>
    <mergeCell ref="AO2:AX2"/>
    <mergeCell ref="A3:F3"/>
    <mergeCell ref="G3:X3"/>
    <mergeCell ref="Y3:AD3"/>
    <mergeCell ref="AE3:AP3"/>
    <mergeCell ref="AQ3:AX3"/>
    <mergeCell ref="AO27:AS27"/>
    <mergeCell ref="AT27:AX27"/>
    <mergeCell ref="Y28:AA28"/>
    <mergeCell ref="AB28:AD28"/>
    <mergeCell ref="AE28:AI28"/>
    <mergeCell ref="AJ28:AN28"/>
    <mergeCell ref="AO28:AS28"/>
    <mergeCell ref="AT28:AX28"/>
    <mergeCell ref="A4:F4"/>
    <mergeCell ref="G4:X4"/>
    <mergeCell ref="Y4:AD4"/>
    <mergeCell ref="G27:X28"/>
    <mergeCell ref="Y27:AA27"/>
    <mergeCell ref="AB27:AD27"/>
    <mergeCell ref="A6:F6"/>
    <mergeCell ref="G6:X6"/>
    <mergeCell ref="Y6:AD6"/>
    <mergeCell ref="AE6:AX6"/>
    <mergeCell ref="A7:F7"/>
    <mergeCell ref="G7:AX7"/>
    <mergeCell ref="A9:F9"/>
    <mergeCell ref="G9:AX9"/>
    <mergeCell ref="G26:X26"/>
    <mergeCell ref="Y26:AA26"/>
  </mergeCells>
  <phoneticPr fontId="24"/>
  <pageMargins left="0.62992125984251968" right="0.39370078740157483" top="0.59055118110236227" bottom="0.39370078740157483" header="0.51181102362204722" footer="0.51181102362204722"/>
  <pageSetup paperSize="9" scale="70" fitToHeight="4" orientation="portrait" horizontalDpi="4294967292" r:id="rId1"/>
  <headerFooter alignWithMargins="0">
    <oddFooter>&amp;C&amp;P</oddFooter>
  </headerFooter>
  <rowBreaks count="1" manualBreakCount="1">
    <brk id="36" max="49" man="1"/>
  </rowBreak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dimension ref="A1:BC67"/>
  <sheetViews>
    <sheetView view="pageBreakPreview" zoomScale="70" zoomScaleNormal="75" zoomScaleSheetLayoutView="70" workbookViewId="0">
      <selection activeCell="BA35" sqref="BA35"/>
    </sheetView>
  </sheetViews>
  <sheetFormatPr defaultRowHeight="13.5"/>
  <cols>
    <col min="1" max="50" width="2.625" style="1" customWidth="1"/>
    <col min="51" max="57" width="2.25" style="1" customWidth="1"/>
    <col min="58" max="16384" width="9" style="1"/>
  </cols>
  <sheetData>
    <row r="1" spans="1:50" ht="21.75" customHeight="1" thickBot="1">
      <c r="AJ1" s="499" t="s">
        <v>0</v>
      </c>
      <c r="AK1" s="499"/>
      <c r="AL1" s="499"/>
      <c r="AM1" s="499"/>
      <c r="AN1" s="499"/>
      <c r="AO1" s="499"/>
      <c r="AP1" s="499"/>
      <c r="AQ1" s="500" t="str">
        <f ca="1">RIGHT(CELL("filename",AQ1),LEN(CELL("filename",AQ1))-FIND("]",CELL("filename",AQ1)))</f>
        <v>173</v>
      </c>
      <c r="AR1" s="500"/>
      <c r="AS1" s="500"/>
      <c r="AT1" s="500"/>
      <c r="AU1" s="500"/>
      <c r="AV1" s="500"/>
      <c r="AW1" s="500"/>
      <c r="AX1" s="500"/>
    </row>
    <row r="2" spans="1:50" ht="21" customHeight="1" thickBot="1">
      <c r="A2" s="501" t="s">
        <v>1</v>
      </c>
      <c r="B2" s="502"/>
      <c r="C2" s="502"/>
      <c r="D2" s="502"/>
      <c r="E2" s="502"/>
      <c r="F2" s="502"/>
      <c r="G2" s="502"/>
      <c r="H2" s="502"/>
      <c r="I2" s="502"/>
      <c r="J2" s="502"/>
      <c r="K2" s="502"/>
      <c r="L2" s="502"/>
      <c r="M2" s="502"/>
      <c r="N2" s="502"/>
      <c r="O2" s="502"/>
      <c r="P2" s="502"/>
      <c r="Q2" s="502"/>
      <c r="R2" s="502"/>
      <c r="S2" s="502"/>
      <c r="T2" s="502"/>
      <c r="U2" s="502"/>
      <c r="V2" s="502"/>
      <c r="W2" s="502"/>
      <c r="X2" s="502"/>
      <c r="Y2" s="502"/>
      <c r="Z2" s="502"/>
      <c r="AA2" s="502"/>
      <c r="AB2" s="502"/>
      <c r="AC2" s="502"/>
      <c r="AD2" s="502"/>
      <c r="AE2" s="502"/>
      <c r="AF2" s="502"/>
      <c r="AG2" s="502"/>
      <c r="AH2" s="502"/>
      <c r="AI2" s="502"/>
      <c r="AJ2" s="502"/>
      <c r="AK2" s="502"/>
      <c r="AL2" s="502"/>
      <c r="AM2" s="502"/>
      <c r="AN2" s="502"/>
      <c r="AO2" s="503" t="s">
        <v>2</v>
      </c>
      <c r="AP2" s="504"/>
      <c r="AQ2" s="504"/>
      <c r="AR2" s="504"/>
      <c r="AS2" s="504"/>
      <c r="AT2" s="504"/>
      <c r="AU2" s="504"/>
      <c r="AV2" s="504"/>
      <c r="AW2" s="504"/>
      <c r="AX2" s="505"/>
    </row>
    <row r="3" spans="1:50" ht="25.15" customHeight="1">
      <c r="A3" s="506" t="s">
        <v>3</v>
      </c>
      <c r="B3" s="507"/>
      <c r="C3" s="507"/>
      <c r="D3" s="507"/>
      <c r="E3" s="507"/>
      <c r="F3" s="507"/>
      <c r="G3" s="938" t="s">
        <v>1974</v>
      </c>
      <c r="H3" s="939"/>
      <c r="I3" s="939"/>
      <c r="J3" s="939"/>
      <c r="K3" s="939"/>
      <c r="L3" s="939"/>
      <c r="M3" s="939"/>
      <c r="N3" s="939"/>
      <c r="O3" s="939"/>
      <c r="P3" s="939"/>
      <c r="Q3" s="939"/>
      <c r="R3" s="939"/>
      <c r="S3" s="939"/>
      <c r="T3" s="939"/>
      <c r="U3" s="939"/>
      <c r="V3" s="939"/>
      <c r="W3" s="939"/>
      <c r="X3" s="940"/>
      <c r="Y3" s="510" t="s">
        <v>161</v>
      </c>
      <c r="Z3" s="511"/>
      <c r="AA3" s="511"/>
      <c r="AB3" s="511"/>
      <c r="AC3" s="511"/>
      <c r="AD3" s="512"/>
      <c r="AE3" s="699" t="s">
        <v>6</v>
      </c>
      <c r="AF3" s="511"/>
      <c r="AG3" s="511"/>
      <c r="AH3" s="511"/>
      <c r="AI3" s="511"/>
      <c r="AJ3" s="511"/>
      <c r="AK3" s="511"/>
      <c r="AL3" s="511"/>
      <c r="AM3" s="511"/>
      <c r="AN3" s="511"/>
      <c r="AO3" s="511"/>
      <c r="AP3" s="512"/>
      <c r="AQ3" s="515" t="s">
        <v>7</v>
      </c>
      <c r="AR3" s="511"/>
      <c r="AS3" s="511"/>
      <c r="AT3" s="511"/>
      <c r="AU3" s="511"/>
      <c r="AV3" s="511"/>
      <c r="AW3" s="511"/>
      <c r="AX3" s="682"/>
    </row>
    <row r="4" spans="1:50" ht="30" customHeight="1">
      <c r="A4" s="474" t="s">
        <v>8</v>
      </c>
      <c r="B4" s="475"/>
      <c r="C4" s="475"/>
      <c r="D4" s="475"/>
      <c r="E4" s="475"/>
      <c r="F4" s="476"/>
      <c r="G4" s="477" t="s">
        <v>1973</v>
      </c>
      <c r="H4" s="478"/>
      <c r="I4" s="478"/>
      <c r="J4" s="478"/>
      <c r="K4" s="478"/>
      <c r="L4" s="478"/>
      <c r="M4" s="478"/>
      <c r="N4" s="478"/>
      <c r="O4" s="478"/>
      <c r="P4" s="478"/>
      <c r="Q4" s="478"/>
      <c r="R4" s="478"/>
      <c r="S4" s="478"/>
      <c r="T4" s="478"/>
      <c r="U4" s="478"/>
      <c r="V4" s="371"/>
      <c r="W4" s="371"/>
      <c r="X4" s="371"/>
      <c r="Y4" s="480" t="s">
        <v>10</v>
      </c>
      <c r="Z4" s="481"/>
      <c r="AA4" s="481"/>
      <c r="AB4" s="481"/>
      <c r="AC4" s="481"/>
      <c r="AD4" s="482"/>
      <c r="AE4" s="481" t="s">
        <v>1972</v>
      </c>
      <c r="AF4" s="481"/>
      <c r="AG4" s="481"/>
      <c r="AH4" s="481"/>
      <c r="AI4" s="481"/>
      <c r="AJ4" s="481"/>
      <c r="AK4" s="481"/>
      <c r="AL4" s="481"/>
      <c r="AM4" s="481"/>
      <c r="AN4" s="481"/>
      <c r="AO4" s="481"/>
      <c r="AP4" s="482"/>
      <c r="AQ4" s="486" t="s">
        <v>1971</v>
      </c>
      <c r="AR4" s="487"/>
      <c r="AS4" s="487"/>
      <c r="AT4" s="487"/>
      <c r="AU4" s="487"/>
      <c r="AV4" s="487"/>
      <c r="AW4" s="487"/>
      <c r="AX4" s="488"/>
    </row>
    <row r="5" spans="1:50" ht="45" customHeight="1">
      <c r="A5" s="489" t="s">
        <v>13</v>
      </c>
      <c r="B5" s="490"/>
      <c r="C5" s="490"/>
      <c r="D5" s="490"/>
      <c r="E5" s="490"/>
      <c r="F5" s="490"/>
      <c r="G5" s="491" t="s">
        <v>14</v>
      </c>
      <c r="H5" s="371"/>
      <c r="I5" s="371"/>
      <c r="J5" s="371"/>
      <c r="K5" s="371"/>
      <c r="L5" s="371"/>
      <c r="M5" s="371"/>
      <c r="N5" s="371"/>
      <c r="O5" s="371"/>
      <c r="P5" s="371"/>
      <c r="Q5" s="371"/>
      <c r="R5" s="371"/>
      <c r="S5" s="371"/>
      <c r="T5" s="371"/>
      <c r="U5" s="371"/>
      <c r="V5" s="371"/>
      <c r="W5" s="371"/>
      <c r="X5" s="371"/>
      <c r="Y5" s="492" t="s">
        <v>15</v>
      </c>
      <c r="Z5" s="493"/>
      <c r="AA5" s="493"/>
      <c r="AB5" s="493"/>
      <c r="AC5" s="493"/>
      <c r="AD5" s="494"/>
      <c r="AE5" s="495" t="s">
        <v>1970</v>
      </c>
      <c r="AF5" s="496"/>
      <c r="AG5" s="496"/>
      <c r="AH5" s="496"/>
      <c r="AI5" s="496"/>
      <c r="AJ5" s="496"/>
      <c r="AK5" s="496"/>
      <c r="AL5" s="496"/>
      <c r="AM5" s="496"/>
      <c r="AN5" s="496"/>
      <c r="AO5" s="496"/>
      <c r="AP5" s="496"/>
      <c r="AQ5" s="941"/>
      <c r="AR5" s="941"/>
      <c r="AS5" s="941"/>
      <c r="AT5" s="941"/>
      <c r="AU5" s="941"/>
      <c r="AV5" s="941"/>
      <c r="AW5" s="941"/>
      <c r="AX5" s="942"/>
    </row>
    <row r="6" spans="1:50" ht="39.950000000000003" customHeight="1">
      <c r="A6" s="461" t="s">
        <v>17</v>
      </c>
      <c r="B6" s="462"/>
      <c r="C6" s="462"/>
      <c r="D6" s="462"/>
      <c r="E6" s="462"/>
      <c r="F6" s="462"/>
      <c r="G6" s="705" t="s">
        <v>1969</v>
      </c>
      <c r="H6" s="706"/>
      <c r="I6" s="706"/>
      <c r="J6" s="706"/>
      <c r="K6" s="706"/>
      <c r="L6" s="706"/>
      <c r="M6" s="706"/>
      <c r="N6" s="706"/>
      <c r="O6" s="706"/>
      <c r="P6" s="706"/>
      <c r="Q6" s="706"/>
      <c r="R6" s="706"/>
      <c r="S6" s="706"/>
      <c r="T6" s="706"/>
      <c r="U6" s="706"/>
      <c r="V6" s="797"/>
      <c r="W6" s="797"/>
      <c r="X6" s="797"/>
      <c r="Y6" s="467" t="s">
        <v>158</v>
      </c>
      <c r="Z6" s="371"/>
      <c r="AA6" s="371"/>
      <c r="AB6" s="371"/>
      <c r="AC6" s="371"/>
      <c r="AD6" s="378"/>
      <c r="AE6" s="468" t="s">
        <v>1968</v>
      </c>
      <c r="AF6" s="798"/>
      <c r="AG6" s="798"/>
      <c r="AH6" s="798"/>
      <c r="AI6" s="798"/>
      <c r="AJ6" s="798"/>
      <c r="AK6" s="798"/>
      <c r="AL6" s="798"/>
      <c r="AM6" s="798"/>
      <c r="AN6" s="798"/>
      <c r="AO6" s="798"/>
      <c r="AP6" s="798"/>
      <c r="AQ6" s="798"/>
      <c r="AR6" s="798"/>
      <c r="AS6" s="798"/>
      <c r="AT6" s="798"/>
      <c r="AU6" s="798"/>
      <c r="AV6" s="798"/>
      <c r="AW6" s="798"/>
      <c r="AX6" s="799"/>
    </row>
    <row r="7" spans="1:50" ht="103.7" customHeight="1">
      <c r="A7" s="429" t="s">
        <v>21</v>
      </c>
      <c r="B7" s="430"/>
      <c r="C7" s="430"/>
      <c r="D7" s="430"/>
      <c r="E7" s="430"/>
      <c r="F7" s="430"/>
      <c r="G7" s="711" t="s">
        <v>1967</v>
      </c>
      <c r="H7" s="712"/>
      <c r="I7" s="712"/>
      <c r="J7" s="712"/>
      <c r="K7" s="712"/>
      <c r="L7" s="712"/>
      <c r="M7" s="712"/>
      <c r="N7" s="712"/>
      <c r="O7" s="712"/>
      <c r="P7" s="712"/>
      <c r="Q7" s="712"/>
      <c r="R7" s="712"/>
      <c r="S7" s="712"/>
      <c r="T7" s="712"/>
      <c r="U7" s="712"/>
      <c r="V7" s="712"/>
      <c r="W7" s="712"/>
      <c r="X7" s="712"/>
      <c r="Y7" s="712"/>
      <c r="Z7" s="712"/>
      <c r="AA7" s="712"/>
      <c r="AB7" s="712"/>
      <c r="AC7" s="712"/>
      <c r="AD7" s="712"/>
      <c r="AE7" s="712"/>
      <c r="AF7" s="712"/>
      <c r="AG7" s="712"/>
      <c r="AH7" s="712"/>
      <c r="AI7" s="712"/>
      <c r="AJ7" s="712"/>
      <c r="AK7" s="712"/>
      <c r="AL7" s="712"/>
      <c r="AM7" s="712"/>
      <c r="AN7" s="712"/>
      <c r="AO7" s="712"/>
      <c r="AP7" s="712"/>
      <c r="AQ7" s="712"/>
      <c r="AR7" s="712"/>
      <c r="AS7" s="712"/>
      <c r="AT7" s="712"/>
      <c r="AU7" s="712"/>
      <c r="AV7" s="712"/>
      <c r="AW7" s="712"/>
      <c r="AX7" s="713"/>
    </row>
    <row r="8" spans="1:50" ht="137.25" customHeight="1">
      <c r="A8" s="429" t="s">
        <v>23</v>
      </c>
      <c r="B8" s="430"/>
      <c r="C8" s="430"/>
      <c r="D8" s="430"/>
      <c r="E8" s="430"/>
      <c r="F8" s="430"/>
      <c r="G8" s="711" t="s">
        <v>1966</v>
      </c>
      <c r="H8" s="712"/>
      <c r="I8" s="712"/>
      <c r="J8" s="712"/>
      <c r="K8" s="712"/>
      <c r="L8" s="712"/>
      <c r="M8" s="712"/>
      <c r="N8" s="712"/>
      <c r="O8" s="712"/>
      <c r="P8" s="712"/>
      <c r="Q8" s="712"/>
      <c r="R8" s="712"/>
      <c r="S8" s="712"/>
      <c r="T8" s="712"/>
      <c r="U8" s="712"/>
      <c r="V8" s="712"/>
      <c r="W8" s="712"/>
      <c r="X8" s="712"/>
      <c r="Y8" s="712"/>
      <c r="Z8" s="712"/>
      <c r="AA8" s="712"/>
      <c r="AB8" s="712"/>
      <c r="AC8" s="712"/>
      <c r="AD8" s="712"/>
      <c r="AE8" s="712"/>
      <c r="AF8" s="712"/>
      <c r="AG8" s="712"/>
      <c r="AH8" s="712"/>
      <c r="AI8" s="712"/>
      <c r="AJ8" s="712"/>
      <c r="AK8" s="712"/>
      <c r="AL8" s="712"/>
      <c r="AM8" s="712"/>
      <c r="AN8" s="712"/>
      <c r="AO8" s="712"/>
      <c r="AP8" s="712"/>
      <c r="AQ8" s="712"/>
      <c r="AR8" s="712"/>
      <c r="AS8" s="712"/>
      <c r="AT8" s="712"/>
      <c r="AU8" s="712"/>
      <c r="AV8" s="712"/>
      <c r="AW8" s="712"/>
      <c r="AX8" s="713"/>
    </row>
    <row r="9" spans="1:50" ht="29.25" customHeight="1">
      <c r="A9" s="429" t="s">
        <v>25</v>
      </c>
      <c r="B9" s="430"/>
      <c r="C9" s="430"/>
      <c r="D9" s="430"/>
      <c r="E9" s="430"/>
      <c r="F9" s="434"/>
      <c r="G9" s="435" t="s">
        <v>26</v>
      </c>
      <c r="H9" s="436"/>
      <c r="I9" s="436"/>
      <c r="J9" s="436"/>
      <c r="K9" s="436"/>
      <c r="L9" s="436"/>
      <c r="M9" s="436"/>
      <c r="N9" s="436"/>
      <c r="O9" s="436"/>
      <c r="P9" s="436"/>
      <c r="Q9" s="436"/>
      <c r="R9" s="436"/>
      <c r="S9" s="436"/>
      <c r="T9" s="436"/>
      <c r="U9" s="436"/>
      <c r="V9" s="436"/>
      <c r="W9" s="436"/>
      <c r="X9" s="436"/>
      <c r="Y9" s="436"/>
      <c r="Z9" s="436"/>
      <c r="AA9" s="436"/>
      <c r="AB9" s="436"/>
      <c r="AC9" s="436"/>
      <c r="AD9" s="436"/>
      <c r="AE9" s="436"/>
      <c r="AF9" s="436"/>
      <c r="AG9" s="436"/>
      <c r="AH9" s="436"/>
      <c r="AI9" s="436"/>
      <c r="AJ9" s="436"/>
      <c r="AK9" s="436"/>
      <c r="AL9" s="436"/>
      <c r="AM9" s="436"/>
      <c r="AN9" s="436"/>
      <c r="AO9" s="436"/>
      <c r="AP9" s="436"/>
      <c r="AQ9" s="436"/>
      <c r="AR9" s="436"/>
      <c r="AS9" s="436"/>
      <c r="AT9" s="436"/>
      <c r="AU9" s="436"/>
      <c r="AV9" s="436"/>
      <c r="AW9" s="436"/>
      <c r="AX9" s="437"/>
    </row>
    <row r="10" spans="1:50" ht="21" customHeight="1">
      <c r="A10" s="438" t="s">
        <v>27</v>
      </c>
      <c r="B10" s="439"/>
      <c r="C10" s="439"/>
      <c r="D10" s="439"/>
      <c r="E10" s="439"/>
      <c r="F10" s="440"/>
      <c r="G10" s="447"/>
      <c r="H10" s="448"/>
      <c r="I10" s="448"/>
      <c r="J10" s="448"/>
      <c r="K10" s="448"/>
      <c r="L10" s="448"/>
      <c r="M10" s="448"/>
      <c r="N10" s="448"/>
      <c r="O10" s="448"/>
      <c r="P10" s="357" t="s">
        <v>28</v>
      </c>
      <c r="Q10" s="352"/>
      <c r="R10" s="352"/>
      <c r="S10" s="352"/>
      <c r="T10" s="352"/>
      <c r="U10" s="352"/>
      <c r="V10" s="353"/>
      <c r="W10" s="357" t="s">
        <v>29</v>
      </c>
      <c r="X10" s="352"/>
      <c r="Y10" s="352"/>
      <c r="Z10" s="352"/>
      <c r="AA10" s="352"/>
      <c r="AB10" s="352"/>
      <c r="AC10" s="353"/>
      <c r="AD10" s="357" t="s">
        <v>30</v>
      </c>
      <c r="AE10" s="352"/>
      <c r="AF10" s="352"/>
      <c r="AG10" s="352"/>
      <c r="AH10" s="352"/>
      <c r="AI10" s="352"/>
      <c r="AJ10" s="353"/>
      <c r="AK10" s="357" t="s">
        <v>31</v>
      </c>
      <c r="AL10" s="352"/>
      <c r="AM10" s="352"/>
      <c r="AN10" s="352"/>
      <c r="AO10" s="352"/>
      <c r="AP10" s="352"/>
      <c r="AQ10" s="353"/>
      <c r="AR10" s="357" t="s">
        <v>32</v>
      </c>
      <c r="AS10" s="352"/>
      <c r="AT10" s="352"/>
      <c r="AU10" s="352"/>
      <c r="AV10" s="352"/>
      <c r="AW10" s="352"/>
      <c r="AX10" s="449"/>
    </row>
    <row r="11" spans="1:50" ht="21" customHeight="1">
      <c r="A11" s="441"/>
      <c r="B11" s="442"/>
      <c r="C11" s="442"/>
      <c r="D11" s="442"/>
      <c r="E11" s="442"/>
      <c r="F11" s="443"/>
      <c r="G11" s="450" t="s">
        <v>33</v>
      </c>
      <c r="H11" s="451"/>
      <c r="I11" s="456" t="s">
        <v>34</v>
      </c>
      <c r="J11" s="457"/>
      <c r="K11" s="457"/>
      <c r="L11" s="457"/>
      <c r="M11" s="457"/>
      <c r="N11" s="457"/>
      <c r="O11" s="458"/>
      <c r="P11" s="3296" t="s">
        <v>568</v>
      </c>
      <c r="Q11" s="3296"/>
      <c r="R11" s="3296"/>
      <c r="S11" s="3296"/>
      <c r="T11" s="3296"/>
      <c r="U11" s="3296"/>
      <c r="V11" s="3296"/>
      <c r="W11" s="3296" t="s">
        <v>568</v>
      </c>
      <c r="X11" s="3296"/>
      <c r="Y11" s="3296"/>
      <c r="Z11" s="3296"/>
      <c r="AA11" s="3296"/>
      <c r="AB11" s="3296"/>
      <c r="AC11" s="3296"/>
      <c r="AD11" s="3296" t="s">
        <v>568</v>
      </c>
      <c r="AE11" s="3296"/>
      <c r="AF11" s="3296"/>
      <c r="AG11" s="3296"/>
      <c r="AH11" s="3296"/>
      <c r="AI11" s="3296"/>
      <c r="AJ11" s="3296"/>
      <c r="AK11" s="3296" t="s">
        <v>568</v>
      </c>
      <c r="AL11" s="3296"/>
      <c r="AM11" s="3296"/>
      <c r="AN11" s="3296"/>
      <c r="AO11" s="3296"/>
      <c r="AP11" s="3296"/>
      <c r="AQ11" s="3296"/>
      <c r="AR11" s="3297"/>
      <c r="AS11" s="3297"/>
      <c r="AT11" s="3297"/>
      <c r="AU11" s="3297"/>
      <c r="AV11" s="3297"/>
      <c r="AW11" s="3297"/>
      <c r="AX11" s="3298"/>
    </row>
    <row r="12" spans="1:50" ht="21" customHeight="1">
      <c r="A12" s="441"/>
      <c r="B12" s="442"/>
      <c r="C12" s="442"/>
      <c r="D12" s="442"/>
      <c r="E12" s="442"/>
      <c r="F12" s="443"/>
      <c r="G12" s="452"/>
      <c r="H12" s="453"/>
      <c r="I12" s="414" t="s">
        <v>35</v>
      </c>
      <c r="J12" s="415"/>
      <c r="K12" s="415"/>
      <c r="L12" s="415"/>
      <c r="M12" s="415"/>
      <c r="N12" s="415"/>
      <c r="O12" s="416"/>
      <c r="P12" s="3288">
        <v>1113</v>
      </c>
      <c r="Q12" s="3288"/>
      <c r="R12" s="3288"/>
      <c r="S12" s="3288"/>
      <c r="T12" s="3288"/>
      <c r="U12" s="3288"/>
      <c r="V12" s="3288"/>
      <c r="W12" s="3282" t="s">
        <v>568</v>
      </c>
      <c r="X12" s="3282"/>
      <c r="Y12" s="3282"/>
      <c r="Z12" s="3282"/>
      <c r="AA12" s="3282"/>
      <c r="AB12" s="3282"/>
      <c r="AC12" s="3282"/>
      <c r="AD12" s="3282">
        <v>820</v>
      </c>
      <c r="AE12" s="3282"/>
      <c r="AF12" s="3282"/>
      <c r="AG12" s="3282"/>
      <c r="AH12" s="3282"/>
      <c r="AI12" s="3282"/>
      <c r="AJ12" s="3282"/>
      <c r="AK12" s="3282" t="s">
        <v>568</v>
      </c>
      <c r="AL12" s="3282"/>
      <c r="AM12" s="3282"/>
      <c r="AN12" s="3282"/>
      <c r="AO12" s="3282"/>
      <c r="AP12" s="3282"/>
      <c r="AQ12" s="3282"/>
      <c r="AR12" s="3283"/>
      <c r="AS12" s="3283"/>
      <c r="AT12" s="3283"/>
      <c r="AU12" s="3283"/>
      <c r="AV12" s="3283"/>
      <c r="AW12" s="3283"/>
      <c r="AX12" s="3284"/>
    </row>
    <row r="13" spans="1:50" ht="21" customHeight="1">
      <c r="A13" s="441"/>
      <c r="B13" s="442"/>
      <c r="C13" s="442"/>
      <c r="D13" s="442"/>
      <c r="E13" s="442"/>
      <c r="F13" s="443"/>
      <c r="G13" s="452"/>
      <c r="H13" s="453"/>
      <c r="I13" s="414" t="s">
        <v>36</v>
      </c>
      <c r="J13" s="426"/>
      <c r="K13" s="426"/>
      <c r="L13" s="426"/>
      <c r="M13" s="426"/>
      <c r="N13" s="426"/>
      <c r="O13" s="427"/>
      <c r="P13" s="3289" t="s">
        <v>568</v>
      </c>
      <c r="Q13" s="3290"/>
      <c r="R13" s="3290"/>
      <c r="S13" s="3290"/>
      <c r="T13" s="3290"/>
      <c r="U13" s="3290"/>
      <c r="V13" s="3291"/>
      <c r="W13" s="3289" t="s">
        <v>568</v>
      </c>
      <c r="X13" s="3290"/>
      <c r="Y13" s="3290"/>
      <c r="Z13" s="3290"/>
      <c r="AA13" s="3290"/>
      <c r="AB13" s="3290"/>
      <c r="AC13" s="3291"/>
      <c r="AD13" s="3289" t="s">
        <v>568</v>
      </c>
      <c r="AE13" s="3290"/>
      <c r="AF13" s="3290"/>
      <c r="AG13" s="3290"/>
      <c r="AH13" s="3290"/>
      <c r="AI13" s="3290"/>
      <c r="AJ13" s="3291"/>
      <c r="AK13" s="3289" t="s">
        <v>568</v>
      </c>
      <c r="AL13" s="3290"/>
      <c r="AM13" s="3290"/>
      <c r="AN13" s="3290"/>
      <c r="AO13" s="3290"/>
      <c r="AP13" s="3290"/>
      <c r="AQ13" s="3291"/>
      <c r="AR13" s="3289"/>
      <c r="AS13" s="3290"/>
      <c r="AT13" s="3290"/>
      <c r="AU13" s="3290"/>
      <c r="AV13" s="3290"/>
      <c r="AW13" s="3290"/>
      <c r="AX13" s="3292"/>
    </row>
    <row r="14" spans="1:50" ht="21" customHeight="1">
      <c r="A14" s="441"/>
      <c r="B14" s="442"/>
      <c r="C14" s="442"/>
      <c r="D14" s="442"/>
      <c r="E14" s="442"/>
      <c r="F14" s="443"/>
      <c r="G14" s="452"/>
      <c r="H14" s="453"/>
      <c r="I14" s="414" t="s">
        <v>37</v>
      </c>
      <c r="J14" s="426"/>
      <c r="K14" s="426"/>
      <c r="L14" s="426"/>
      <c r="M14" s="426"/>
      <c r="N14" s="426"/>
      <c r="O14" s="427"/>
      <c r="P14" s="3289" t="s">
        <v>568</v>
      </c>
      <c r="Q14" s="3290"/>
      <c r="R14" s="3290"/>
      <c r="S14" s="3290"/>
      <c r="T14" s="3290"/>
      <c r="U14" s="3290"/>
      <c r="V14" s="3291"/>
      <c r="W14" s="3289" t="s">
        <v>568</v>
      </c>
      <c r="X14" s="3290"/>
      <c r="Y14" s="3290"/>
      <c r="Z14" s="3290"/>
      <c r="AA14" s="3290"/>
      <c r="AB14" s="3290"/>
      <c r="AC14" s="3291"/>
      <c r="AD14" s="3289" t="s">
        <v>568</v>
      </c>
      <c r="AE14" s="3290"/>
      <c r="AF14" s="3290"/>
      <c r="AG14" s="3290"/>
      <c r="AH14" s="3290"/>
      <c r="AI14" s="3290"/>
      <c r="AJ14" s="3291"/>
      <c r="AK14" s="3289" t="s">
        <v>568</v>
      </c>
      <c r="AL14" s="3290"/>
      <c r="AM14" s="3290"/>
      <c r="AN14" s="3290"/>
      <c r="AO14" s="3290"/>
      <c r="AP14" s="3290"/>
      <c r="AQ14" s="3291"/>
      <c r="AR14" s="3293"/>
      <c r="AS14" s="3294"/>
      <c r="AT14" s="3294"/>
      <c r="AU14" s="3294"/>
      <c r="AV14" s="3294"/>
      <c r="AW14" s="3294"/>
      <c r="AX14" s="3295"/>
    </row>
    <row r="15" spans="1:50" ht="24.75" customHeight="1">
      <c r="A15" s="441"/>
      <c r="B15" s="442"/>
      <c r="C15" s="442"/>
      <c r="D15" s="442"/>
      <c r="E15" s="442"/>
      <c r="F15" s="443"/>
      <c r="G15" s="452"/>
      <c r="H15" s="453"/>
      <c r="I15" s="414" t="s">
        <v>38</v>
      </c>
      <c r="J15" s="415"/>
      <c r="K15" s="415"/>
      <c r="L15" s="415"/>
      <c r="M15" s="415"/>
      <c r="N15" s="415"/>
      <c r="O15" s="416"/>
      <c r="P15" s="3282" t="s">
        <v>568</v>
      </c>
      <c r="Q15" s="3282"/>
      <c r="R15" s="3282"/>
      <c r="S15" s="3282"/>
      <c r="T15" s="3282"/>
      <c r="U15" s="3282"/>
      <c r="V15" s="3282"/>
      <c r="W15" s="3282" t="s">
        <v>568</v>
      </c>
      <c r="X15" s="3282"/>
      <c r="Y15" s="3282"/>
      <c r="Z15" s="3282"/>
      <c r="AA15" s="3282"/>
      <c r="AB15" s="3282"/>
      <c r="AC15" s="3282"/>
      <c r="AD15" s="3282" t="s">
        <v>568</v>
      </c>
      <c r="AE15" s="3282"/>
      <c r="AF15" s="3282"/>
      <c r="AG15" s="3282"/>
      <c r="AH15" s="3282"/>
      <c r="AI15" s="3282"/>
      <c r="AJ15" s="3282"/>
      <c r="AK15" s="3282" t="s">
        <v>568</v>
      </c>
      <c r="AL15" s="3282"/>
      <c r="AM15" s="3282"/>
      <c r="AN15" s="3282"/>
      <c r="AO15" s="3282"/>
      <c r="AP15" s="3282"/>
      <c r="AQ15" s="3282"/>
      <c r="AR15" s="3283"/>
      <c r="AS15" s="3283"/>
      <c r="AT15" s="3283"/>
      <c r="AU15" s="3283"/>
      <c r="AV15" s="3283"/>
      <c r="AW15" s="3283"/>
      <c r="AX15" s="3284"/>
    </row>
    <row r="16" spans="1:50" ht="24.75" customHeight="1">
      <c r="A16" s="441"/>
      <c r="B16" s="442"/>
      <c r="C16" s="442"/>
      <c r="D16" s="442"/>
      <c r="E16" s="442"/>
      <c r="F16" s="443"/>
      <c r="G16" s="454"/>
      <c r="H16" s="455"/>
      <c r="I16" s="408" t="s">
        <v>39</v>
      </c>
      <c r="J16" s="409"/>
      <c r="K16" s="409"/>
      <c r="L16" s="409"/>
      <c r="M16" s="409"/>
      <c r="N16" s="409"/>
      <c r="O16" s="410"/>
      <c r="P16" s="3285">
        <v>1113</v>
      </c>
      <c r="Q16" s="3285"/>
      <c r="R16" s="3285"/>
      <c r="S16" s="3285"/>
      <c r="T16" s="3285"/>
      <c r="U16" s="3285"/>
      <c r="V16" s="3285"/>
      <c r="W16" s="3286" t="s">
        <v>411</v>
      </c>
      <c r="X16" s="3286"/>
      <c r="Y16" s="3286"/>
      <c r="Z16" s="3286"/>
      <c r="AA16" s="3286"/>
      <c r="AB16" s="3286"/>
      <c r="AC16" s="3286"/>
      <c r="AD16" s="3286">
        <v>820</v>
      </c>
      <c r="AE16" s="3286"/>
      <c r="AF16" s="3286"/>
      <c r="AG16" s="3286"/>
      <c r="AH16" s="3286"/>
      <c r="AI16" s="3286"/>
      <c r="AJ16" s="3286"/>
      <c r="AK16" s="3286" t="s">
        <v>411</v>
      </c>
      <c r="AL16" s="3286"/>
      <c r="AM16" s="3286"/>
      <c r="AN16" s="3286"/>
      <c r="AO16" s="3286"/>
      <c r="AP16" s="3286"/>
      <c r="AQ16" s="3286"/>
      <c r="AR16" s="3286"/>
      <c r="AS16" s="3286"/>
      <c r="AT16" s="3286"/>
      <c r="AU16" s="3286"/>
      <c r="AV16" s="3286"/>
      <c r="AW16" s="3286"/>
      <c r="AX16" s="3287"/>
    </row>
    <row r="17" spans="1:55" ht="24.75" customHeight="1">
      <c r="A17" s="441"/>
      <c r="B17" s="442"/>
      <c r="C17" s="442"/>
      <c r="D17" s="442"/>
      <c r="E17" s="442"/>
      <c r="F17" s="443"/>
      <c r="G17" s="404" t="s">
        <v>40</v>
      </c>
      <c r="H17" s="405"/>
      <c r="I17" s="405"/>
      <c r="J17" s="405"/>
      <c r="K17" s="405"/>
      <c r="L17" s="405"/>
      <c r="M17" s="405"/>
      <c r="N17" s="405"/>
      <c r="O17" s="405"/>
      <c r="P17" s="3279">
        <v>1113</v>
      </c>
      <c r="Q17" s="3279"/>
      <c r="R17" s="3279"/>
      <c r="S17" s="3279"/>
      <c r="T17" s="3279"/>
      <c r="U17" s="3279"/>
      <c r="V17" s="3279"/>
      <c r="W17" s="3279" t="s">
        <v>411</v>
      </c>
      <c r="X17" s="3279"/>
      <c r="Y17" s="3279"/>
      <c r="Z17" s="3279"/>
      <c r="AA17" s="3279"/>
      <c r="AB17" s="3279"/>
      <c r="AC17" s="3279"/>
      <c r="AD17" s="3279">
        <v>820</v>
      </c>
      <c r="AE17" s="3279"/>
      <c r="AF17" s="3279"/>
      <c r="AG17" s="3279"/>
      <c r="AH17" s="3279"/>
      <c r="AI17" s="3279"/>
      <c r="AJ17" s="3279"/>
      <c r="AK17" s="3280"/>
      <c r="AL17" s="3280"/>
      <c r="AM17" s="3280"/>
      <c r="AN17" s="3280"/>
      <c r="AO17" s="3280"/>
      <c r="AP17" s="3280"/>
      <c r="AQ17" s="3280"/>
      <c r="AR17" s="3280"/>
      <c r="AS17" s="3280"/>
      <c r="AT17" s="3280"/>
      <c r="AU17" s="3280"/>
      <c r="AV17" s="3280"/>
      <c r="AW17" s="3280"/>
      <c r="AX17" s="3281"/>
    </row>
    <row r="18" spans="1:55" ht="24.75" customHeight="1">
      <c r="A18" s="444"/>
      <c r="B18" s="445"/>
      <c r="C18" s="445"/>
      <c r="D18" s="445"/>
      <c r="E18" s="445"/>
      <c r="F18" s="446"/>
      <c r="G18" s="404" t="s">
        <v>41</v>
      </c>
      <c r="H18" s="405"/>
      <c r="I18" s="405"/>
      <c r="J18" s="405"/>
      <c r="K18" s="405"/>
      <c r="L18" s="405"/>
      <c r="M18" s="405"/>
      <c r="N18" s="405"/>
      <c r="O18" s="405"/>
      <c r="P18" s="3275" t="s">
        <v>1965</v>
      </c>
      <c r="Q18" s="3275"/>
      <c r="R18" s="3275"/>
      <c r="S18" s="3275"/>
      <c r="T18" s="3275"/>
      <c r="U18" s="3275"/>
      <c r="V18" s="3275"/>
      <c r="W18" s="3275" t="s">
        <v>411</v>
      </c>
      <c r="X18" s="3275"/>
      <c r="Y18" s="3275"/>
      <c r="Z18" s="3275"/>
      <c r="AA18" s="3275"/>
      <c r="AB18" s="3275"/>
      <c r="AC18" s="3275"/>
      <c r="AD18" s="3275" t="s">
        <v>1965</v>
      </c>
      <c r="AE18" s="3275"/>
      <c r="AF18" s="3275"/>
      <c r="AG18" s="3275"/>
      <c r="AH18" s="3275"/>
      <c r="AI18" s="3275"/>
      <c r="AJ18" s="3275"/>
      <c r="AK18" s="381"/>
      <c r="AL18" s="381"/>
      <c r="AM18" s="381"/>
      <c r="AN18" s="381"/>
      <c r="AO18" s="381"/>
      <c r="AP18" s="381"/>
      <c r="AQ18" s="381"/>
      <c r="AR18" s="381"/>
      <c r="AS18" s="381"/>
      <c r="AT18" s="381"/>
      <c r="AU18" s="381"/>
      <c r="AV18" s="381"/>
      <c r="AW18" s="381"/>
      <c r="AX18" s="382"/>
    </row>
    <row r="19" spans="1:55" ht="31.7" customHeight="1">
      <c r="A19" s="383" t="s">
        <v>42</v>
      </c>
      <c r="B19" s="384"/>
      <c r="C19" s="384"/>
      <c r="D19" s="384"/>
      <c r="E19" s="384"/>
      <c r="F19" s="385"/>
      <c r="G19" s="374" t="s">
        <v>43</v>
      </c>
      <c r="H19" s="352"/>
      <c r="I19" s="352"/>
      <c r="J19" s="352"/>
      <c r="K19" s="352"/>
      <c r="L19" s="352"/>
      <c r="M19" s="352"/>
      <c r="N19" s="352"/>
      <c r="O19" s="352"/>
      <c r="P19" s="352"/>
      <c r="Q19" s="352"/>
      <c r="R19" s="352"/>
      <c r="S19" s="352"/>
      <c r="T19" s="352"/>
      <c r="U19" s="352"/>
      <c r="V19" s="352"/>
      <c r="W19" s="352"/>
      <c r="X19" s="353"/>
      <c r="Y19" s="375"/>
      <c r="Z19" s="376"/>
      <c r="AA19" s="377"/>
      <c r="AB19" s="357" t="s">
        <v>44</v>
      </c>
      <c r="AC19" s="352"/>
      <c r="AD19" s="353"/>
      <c r="AE19" s="358" t="s">
        <v>28</v>
      </c>
      <c r="AF19" s="358"/>
      <c r="AG19" s="358"/>
      <c r="AH19" s="358"/>
      <c r="AI19" s="358"/>
      <c r="AJ19" s="358" t="s">
        <v>29</v>
      </c>
      <c r="AK19" s="358"/>
      <c r="AL19" s="358"/>
      <c r="AM19" s="358"/>
      <c r="AN19" s="358"/>
      <c r="AO19" s="358" t="s">
        <v>30</v>
      </c>
      <c r="AP19" s="358"/>
      <c r="AQ19" s="358"/>
      <c r="AR19" s="358"/>
      <c r="AS19" s="358"/>
      <c r="AT19" s="399" t="s">
        <v>45</v>
      </c>
      <c r="AU19" s="358"/>
      <c r="AV19" s="358"/>
      <c r="AW19" s="358"/>
      <c r="AX19" s="400"/>
    </row>
    <row r="20" spans="1:55" ht="26.85" customHeight="1">
      <c r="A20" s="386"/>
      <c r="B20" s="384"/>
      <c r="C20" s="384"/>
      <c r="D20" s="384"/>
      <c r="E20" s="384"/>
      <c r="F20" s="385"/>
      <c r="G20" s="359" t="s">
        <v>1964</v>
      </c>
      <c r="H20" s="360"/>
      <c r="I20" s="360"/>
      <c r="J20" s="360"/>
      <c r="K20" s="360"/>
      <c r="L20" s="360"/>
      <c r="M20" s="360"/>
      <c r="N20" s="360"/>
      <c r="O20" s="360"/>
      <c r="P20" s="360"/>
      <c r="Q20" s="360"/>
      <c r="R20" s="360"/>
      <c r="S20" s="360"/>
      <c r="T20" s="360"/>
      <c r="U20" s="360"/>
      <c r="V20" s="360"/>
      <c r="W20" s="360"/>
      <c r="X20" s="361"/>
      <c r="Y20" s="315" t="s">
        <v>47</v>
      </c>
      <c r="Z20" s="336"/>
      <c r="AA20" s="337"/>
      <c r="AB20" s="991" t="s">
        <v>1963</v>
      </c>
      <c r="AC20" s="991"/>
      <c r="AD20" s="991"/>
      <c r="AE20" s="369">
        <v>24</v>
      </c>
      <c r="AF20" s="369"/>
      <c r="AG20" s="369"/>
      <c r="AH20" s="369"/>
      <c r="AI20" s="369"/>
      <c r="AJ20" s="369">
        <v>23</v>
      </c>
      <c r="AK20" s="369"/>
      <c r="AL20" s="369"/>
      <c r="AM20" s="369"/>
      <c r="AN20" s="369"/>
      <c r="AO20" s="369">
        <v>27</v>
      </c>
      <c r="AP20" s="369"/>
      <c r="AQ20" s="369"/>
      <c r="AR20" s="369"/>
      <c r="AS20" s="369"/>
      <c r="AT20" s="809"/>
      <c r="AU20" s="809"/>
      <c r="AV20" s="809"/>
      <c r="AW20" s="809"/>
      <c r="AX20" s="810"/>
    </row>
    <row r="21" spans="1:55" ht="23.65" customHeight="1">
      <c r="A21" s="387"/>
      <c r="B21" s="388"/>
      <c r="C21" s="388"/>
      <c r="D21" s="388"/>
      <c r="E21" s="388"/>
      <c r="F21" s="389"/>
      <c r="G21" s="401"/>
      <c r="H21" s="402"/>
      <c r="I21" s="402"/>
      <c r="J21" s="402"/>
      <c r="K21" s="402"/>
      <c r="L21" s="402"/>
      <c r="M21" s="402"/>
      <c r="N21" s="402"/>
      <c r="O21" s="402"/>
      <c r="P21" s="402"/>
      <c r="Q21" s="402"/>
      <c r="R21" s="402"/>
      <c r="S21" s="402"/>
      <c r="T21" s="402"/>
      <c r="U21" s="402"/>
      <c r="V21" s="402"/>
      <c r="W21" s="402"/>
      <c r="X21" s="403"/>
      <c r="Y21" s="357" t="s">
        <v>49</v>
      </c>
      <c r="Z21" s="352"/>
      <c r="AA21" s="353"/>
      <c r="AB21" s="3278" t="s">
        <v>1962</v>
      </c>
      <c r="AC21" s="3278"/>
      <c r="AD21" s="3278"/>
      <c r="AE21" s="3278" t="s">
        <v>1950</v>
      </c>
      <c r="AF21" s="3278"/>
      <c r="AG21" s="3278"/>
      <c r="AH21" s="3278"/>
      <c r="AI21" s="3278"/>
      <c r="AJ21" s="3278" t="s">
        <v>1950</v>
      </c>
      <c r="AK21" s="3278"/>
      <c r="AL21" s="3278"/>
      <c r="AM21" s="3278"/>
      <c r="AN21" s="3278"/>
      <c r="AO21" s="3278" t="s">
        <v>1950</v>
      </c>
      <c r="AP21" s="3278"/>
      <c r="AQ21" s="3278"/>
      <c r="AR21" s="3278"/>
      <c r="AS21" s="3278"/>
      <c r="AT21" s="3275" t="s">
        <v>1961</v>
      </c>
      <c r="AU21" s="3275"/>
      <c r="AV21" s="3275"/>
      <c r="AW21" s="3275"/>
      <c r="AX21" s="3276"/>
    </row>
    <row r="22" spans="1:55" ht="32.25" customHeight="1">
      <c r="A22" s="387"/>
      <c r="B22" s="388"/>
      <c r="C22" s="388"/>
      <c r="D22" s="388"/>
      <c r="E22" s="388"/>
      <c r="F22" s="389"/>
      <c r="G22" s="362"/>
      <c r="H22" s="363"/>
      <c r="I22" s="363"/>
      <c r="J22" s="363"/>
      <c r="K22" s="363"/>
      <c r="L22" s="363"/>
      <c r="M22" s="363"/>
      <c r="N22" s="363"/>
      <c r="O22" s="363"/>
      <c r="P22" s="363"/>
      <c r="Q22" s="363"/>
      <c r="R22" s="363"/>
      <c r="S22" s="363"/>
      <c r="T22" s="363"/>
      <c r="U22" s="363"/>
      <c r="V22" s="363"/>
      <c r="W22" s="363"/>
      <c r="X22" s="364"/>
      <c r="Y22" s="357" t="s">
        <v>51</v>
      </c>
      <c r="Z22" s="352"/>
      <c r="AA22" s="353"/>
      <c r="AB22" s="368" t="s">
        <v>1512</v>
      </c>
      <c r="AC22" s="368"/>
      <c r="AD22" s="368"/>
      <c r="AE22" s="3277" t="s">
        <v>1950</v>
      </c>
      <c r="AF22" s="3277"/>
      <c r="AG22" s="3277"/>
      <c r="AH22" s="3277"/>
      <c r="AI22" s="3277"/>
      <c r="AJ22" s="3277" t="s">
        <v>1950</v>
      </c>
      <c r="AK22" s="3277"/>
      <c r="AL22" s="3277"/>
      <c r="AM22" s="3277"/>
      <c r="AN22" s="3277"/>
      <c r="AO22" s="3277" t="s">
        <v>1950</v>
      </c>
      <c r="AP22" s="3277"/>
      <c r="AQ22" s="3277"/>
      <c r="AR22" s="3277"/>
      <c r="AS22" s="3277"/>
      <c r="AT22" s="807"/>
      <c r="AU22" s="807"/>
      <c r="AV22" s="807"/>
      <c r="AW22" s="807"/>
      <c r="AX22" s="808"/>
    </row>
    <row r="23" spans="1:55" ht="31.7" customHeight="1">
      <c r="A23" s="303" t="s">
        <v>53</v>
      </c>
      <c r="B23" s="304"/>
      <c r="C23" s="304"/>
      <c r="D23" s="304"/>
      <c r="E23" s="304"/>
      <c r="F23" s="305"/>
      <c r="G23" s="374" t="s">
        <v>54</v>
      </c>
      <c r="H23" s="352"/>
      <c r="I23" s="352"/>
      <c r="J23" s="352"/>
      <c r="K23" s="352"/>
      <c r="L23" s="352"/>
      <c r="M23" s="352"/>
      <c r="N23" s="352"/>
      <c r="O23" s="352"/>
      <c r="P23" s="352"/>
      <c r="Q23" s="352"/>
      <c r="R23" s="352"/>
      <c r="S23" s="352"/>
      <c r="T23" s="352"/>
      <c r="U23" s="352"/>
      <c r="V23" s="352"/>
      <c r="W23" s="352"/>
      <c r="X23" s="353"/>
      <c r="Y23" s="375"/>
      <c r="Z23" s="376"/>
      <c r="AA23" s="377"/>
      <c r="AB23" s="357" t="s">
        <v>44</v>
      </c>
      <c r="AC23" s="352"/>
      <c r="AD23" s="353"/>
      <c r="AE23" s="358" t="s">
        <v>28</v>
      </c>
      <c r="AF23" s="358"/>
      <c r="AG23" s="358"/>
      <c r="AH23" s="358"/>
      <c r="AI23" s="358"/>
      <c r="AJ23" s="358" t="s">
        <v>29</v>
      </c>
      <c r="AK23" s="358"/>
      <c r="AL23" s="358"/>
      <c r="AM23" s="358"/>
      <c r="AN23" s="358"/>
      <c r="AO23" s="358" t="s">
        <v>30</v>
      </c>
      <c r="AP23" s="358"/>
      <c r="AQ23" s="358"/>
      <c r="AR23" s="358"/>
      <c r="AS23" s="358"/>
      <c r="AT23" s="300" t="s">
        <v>55</v>
      </c>
      <c r="AU23" s="301"/>
      <c r="AV23" s="301"/>
      <c r="AW23" s="301"/>
      <c r="AX23" s="302"/>
    </row>
    <row r="24" spans="1:55" ht="39.950000000000003" customHeight="1">
      <c r="A24" s="306"/>
      <c r="B24" s="307"/>
      <c r="C24" s="307"/>
      <c r="D24" s="307"/>
      <c r="E24" s="307"/>
      <c r="F24" s="308"/>
      <c r="G24" s="359" t="s">
        <v>1960</v>
      </c>
      <c r="H24" s="360"/>
      <c r="I24" s="360"/>
      <c r="J24" s="360"/>
      <c r="K24" s="360"/>
      <c r="L24" s="360"/>
      <c r="M24" s="360"/>
      <c r="N24" s="360"/>
      <c r="O24" s="360"/>
      <c r="P24" s="360"/>
      <c r="Q24" s="360"/>
      <c r="R24" s="360"/>
      <c r="S24" s="360"/>
      <c r="T24" s="360"/>
      <c r="U24" s="360"/>
      <c r="V24" s="360"/>
      <c r="W24" s="360"/>
      <c r="X24" s="361"/>
      <c r="Y24" s="365" t="s">
        <v>57</v>
      </c>
      <c r="Z24" s="366"/>
      <c r="AA24" s="367"/>
      <c r="AB24" s="848" t="s">
        <v>1959</v>
      </c>
      <c r="AC24" s="366"/>
      <c r="AD24" s="367"/>
      <c r="AE24" s="368">
        <v>32</v>
      </c>
      <c r="AF24" s="368"/>
      <c r="AG24" s="368"/>
      <c r="AH24" s="368"/>
      <c r="AI24" s="368"/>
      <c r="AJ24" s="369">
        <v>34</v>
      </c>
      <c r="AK24" s="369"/>
      <c r="AL24" s="369"/>
      <c r="AM24" s="369"/>
      <c r="AN24" s="369"/>
      <c r="AO24" s="369">
        <v>76</v>
      </c>
      <c r="AP24" s="369"/>
      <c r="AQ24" s="369"/>
      <c r="AR24" s="369"/>
      <c r="AS24" s="369"/>
      <c r="AT24" s="190" t="s">
        <v>1950</v>
      </c>
      <c r="AU24" s="191"/>
      <c r="AV24" s="191"/>
      <c r="AW24" s="191"/>
      <c r="AX24" s="192"/>
      <c r="AY24" s="2"/>
      <c r="AZ24" s="3"/>
      <c r="BA24" s="3"/>
      <c r="BB24" s="3"/>
      <c r="BC24" s="3"/>
    </row>
    <row r="25" spans="1:55" ht="32.25" customHeight="1">
      <c r="A25" s="309"/>
      <c r="B25" s="310"/>
      <c r="C25" s="310"/>
      <c r="D25" s="310"/>
      <c r="E25" s="310"/>
      <c r="F25" s="311"/>
      <c r="G25" s="362"/>
      <c r="H25" s="363"/>
      <c r="I25" s="363"/>
      <c r="J25" s="363"/>
      <c r="K25" s="363"/>
      <c r="L25" s="363"/>
      <c r="M25" s="363"/>
      <c r="N25" s="363"/>
      <c r="O25" s="363"/>
      <c r="P25" s="363"/>
      <c r="Q25" s="363"/>
      <c r="R25" s="363"/>
      <c r="S25" s="363"/>
      <c r="T25" s="363"/>
      <c r="U25" s="363"/>
      <c r="V25" s="363"/>
      <c r="W25" s="363"/>
      <c r="X25" s="364"/>
      <c r="Y25" s="373" t="s">
        <v>878</v>
      </c>
      <c r="Z25" s="316"/>
      <c r="AA25" s="317"/>
      <c r="AB25" s="3235" t="s">
        <v>1958</v>
      </c>
      <c r="AC25" s="3272"/>
      <c r="AD25" s="3273"/>
      <c r="AE25" s="3274">
        <v>9210</v>
      </c>
      <c r="AF25" s="371"/>
      <c r="AG25" s="371"/>
      <c r="AH25" s="371"/>
      <c r="AI25" s="378"/>
      <c r="AJ25" s="3271">
        <v>3965</v>
      </c>
      <c r="AK25" s="191"/>
      <c r="AL25" s="191"/>
      <c r="AM25" s="191"/>
      <c r="AN25" s="379"/>
      <c r="AO25" s="3271">
        <v>7956</v>
      </c>
      <c r="AP25" s="191"/>
      <c r="AQ25" s="191"/>
      <c r="AR25" s="191"/>
      <c r="AS25" s="379"/>
      <c r="AT25" s="190" t="s">
        <v>610</v>
      </c>
      <c r="AU25" s="191"/>
      <c r="AV25" s="191"/>
      <c r="AW25" s="191"/>
      <c r="AX25" s="192"/>
      <c r="AY25" s="2"/>
      <c r="AZ25" s="3"/>
      <c r="BA25" s="3"/>
      <c r="BB25" s="3"/>
      <c r="BC25" s="3"/>
    </row>
    <row r="26" spans="1:55" ht="32.25" customHeight="1">
      <c r="A26" s="303" t="s">
        <v>61</v>
      </c>
      <c r="B26" s="344"/>
      <c r="C26" s="344"/>
      <c r="D26" s="344"/>
      <c r="E26" s="344"/>
      <c r="F26" s="345"/>
      <c r="G26" s="352" t="s">
        <v>62</v>
      </c>
      <c r="H26" s="352"/>
      <c r="I26" s="352"/>
      <c r="J26" s="352"/>
      <c r="K26" s="352"/>
      <c r="L26" s="352"/>
      <c r="M26" s="352"/>
      <c r="N26" s="352"/>
      <c r="O26" s="352"/>
      <c r="P26" s="352"/>
      <c r="Q26" s="352"/>
      <c r="R26" s="352"/>
      <c r="S26" s="352"/>
      <c r="T26" s="352"/>
      <c r="U26" s="352"/>
      <c r="V26" s="352"/>
      <c r="W26" s="352"/>
      <c r="X26" s="353"/>
      <c r="Y26" s="354"/>
      <c r="Z26" s="355"/>
      <c r="AA26" s="356"/>
      <c r="AB26" s="357" t="s">
        <v>44</v>
      </c>
      <c r="AC26" s="352"/>
      <c r="AD26" s="353"/>
      <c r="AE26" s="357" t="s">
        <v>28</v>
      </c>
      <c r="AF26" s="352"/>
      <c r="AG26" s="352"/>
      <c r="AH26" s="352"/>
      <c r="AI26" s="353"/>
      <c r="AJ26" s="357" t="s">
        <v>29</v>
      </c>
      <c r="AK26" s="352"/>
      <c r="AL26" s="352"/>
      <c r="AM26" s="352"/>
      <c r="AN26" s="353"/>
      <c r="AO26" s="357" t="s">
        <v>30</v>
      </c>
      <c r="AP26" s="352"/>
      <c r="AQ26" s="352"/>
      <c r="AR26" s="352"/>
      <c r="AS26" s="353"/>
      <c r="AT26" s="300" t="s">
        <v>63</v>
      </c>
      <c r="AU26" s="301"/>
      <c r="AV26" s="301"/>
      <c r="AW26" s="301"/>
      <c r="AX26" s="302"/>
      <c r="AY26" s="2"/>
      <c r="AZ26" s="3"/>
      <c r="BA26" s="3"/>
      <c r="BB26" s="3"/>
      <c r="BC26" s="3"/>
    </row>
    <row r="27" spans="1:55" ht="46.5" customHeight="1">
      <c r="A27" s="346"/>
      <c r="B27" s="347"/>
      <c r="C27" s="347"/>
      <c r="D27" s="347"/>
      <c r="E27" s="347"/>
      <c r="F27" s="348"/>
      <c r="G27" s="916" t="s">
        <v>1957</v>
      </c>
      <c r="H27" s="917"/>
      <c r="I27" s="917"/>
      <c r="J27" s="917"/>
      <c r="K27" s="917"/>
      <c r="L27" s="917"/>
      <c r="M27" s="917"/>
      <c r="N27" s="917"/>
      <c r="O27" s="917"/>
      <c r="P27" s="917"/>
      <c r="Q27" s="917"/>
      <c r="R27" s="917"/>
      <c r="S27" s="917"/>
      <c r="T27" s="917"/>
      <c r="U27" s="917"/>
      <c r="V27" s="917"/>
      <c r="W27" s="917"/>
      <c r="X27" s="918"/>
      <c r="Y27" s="328" t="s">
        <v>61</v>
      </c>
      <c r="Z27" s="329"/>
      <c r="AA27" s="330"/>
      <c r="AB27" s="1229" t="s">
        <v>1956</v>
      </c>
      <c r="AC27" s="1290"/>
      <c r="AD27" s="1291"/>
      <c r="AE27" s="3268">
        <f>AE25/AE24</f>
        <v>287.8125</v>
      </c>
      <c r="AF27" s="3269"/>
      <c r="AG27" s="3269"/>
      <c r="AH27" s="3269"/>
      <c r="AI27" s="3270"/>
      <c r="AJ27" s="3268">
        <f>AJ25/AJ24</f>
        <v>116.61764705882354</v>
      </c>
      <c r="AK27" s="3269"/>
      <c r="AL27" s="3269"/>
      <c r="AM27" s="3269"/>
      <c r="AN27" s="3270"/>
      <c r="AO27" s="3268">
        <f>AO25/AO24</f>
        <v>104.68421052631579</v>
      </c>
      <c r="AP27" s="3269"/>
      <c r="AQ27" s="3269"/>
      <c r="AR27" s="3269"/>
      <c r="AS27" s="3270"/>
      <c r="AT27" s="3264" t="s">
        <v>610</v>
      </c>
      <c r="AU27" s="3265"/>
      <c r="AV27" s="3265"/>
      <c r="AW27" s="3265"/>
      <c r="AX27" s="3266"/>
    </row>
    <row r="28" spans="1:55" ht="47.1" customHeight="1">
      <c r="A28" s="349"/>
      <c r="B28" s="350"/>
      <c r="C28" s="350"/>
      <c r="D28" s="350"/>
      <c r="E28" s="350"/>
      <c r="F28" s="351"/>
      <c r="G28" s="919"/>
      <c r="H28" s="920"/>
      <c r="I28" s="920"/>
      <c r="J28" s="920"/>
      <c r="K28" s="920"/>
      <c r="L28" s="920"/>
      <c r="M28" s="920"/>
      <c r="N28" s="920"/>
      <c r="O28" s="920"/>
      <c r="P28" s="920"/>
      <c r="Q28" s="920"/>
      <c r="R28" s="920"/>
      <c r="S28" s="920"/>
      <c r="T28" s="920"/>
      <c r="U28" s="920"/>
      <c r="V28" s="920"/>
      <c r="W28" s="920"/>
      <c r="X28" s="921"/>
      <c r="Y28" s="315" t="s">
        <v>66</v>
      </c>
      <c r="Z28" s="316"/>
      <c r="AA28" s="317"/>
      <c r="AB28" s="318" t="s">
        <v>873</v>
      </c>
      <c r="AC28" s="319"/>
      <c r="AD28" s="320"/>
      <c r="AE28" s="3264" t="s">
        <v>1955</v>
      </c>
      <c r="AF28" s="3265"/>
      <c r="AG28" s="3265"/>
      <c r="AH28" s="3265"/>
      <c r="AI28" s="3267"/>
      <c r="AJ28" s="3264" t="s">
        <v>1954</v>
      </c>
      <c r="AK28" s="3265"/>
      <c r="AL28" s="3265"/>
      <c r="AM28" s="3265"/>
      <c r="AN28" s="3267"/>
      <c r="AO28" s="3264" t="s">
        <v>1953</v>
      </c>
      <c r="AP28" s="3265"/>
      <c r="AQ28" s="3265"/>
      <c r="AR28" s="3265"/>
      <c r="AS28" s="3267"/>
      <c r="AT28" s="3264" t="s">
        <v>610</v>
      </c>
      <c r="AU28" s="3265"/>
      <c r="AV28" s="3265"/>
      <c r="AW28" s="3265"/>
      <c r="AX28" s="3266"/>
    </row>
    <row r="29" spans="1:55" ht="23.1" customHeight="1">
      <c r="A29" s="268" t="s">
        <v>71</v>
      </c>
      <c r="B29" s="269"/>
      <c r="C29" s="274" t="s">
        <v>72</v>
      </c>
      <c r="D29" s="275"/>
      <c r="E29" s="275"/>
      <c r="F29" s="275"/>
      <c r="G29" s="275"/>
      <c r="H29" s="275"/>
      <c r="I29" s="275"/>
      <c r="J29" s="275"/>
      <c r="K29" s="276"/>
      <c r="L29" s="277" t="s">
        <v>73</v>
      </c>
      <c r="M29" s="277"/>
      <c r="N29" s="277"/>
      <c r="O29" s="277"/>
      <c r="P29" s="277"/>
      <c r="Q29" s="277"/>
      <c r="R29" s="278" t="s">
        <v>32</v>
      </c>
      <c r="S29" s="278"/>
      <c r="T29" s="278"/>
      <c r="U29" s="278"/>
      <c r="V29" s="278"/>
      <c r="W29" s="278"/>
      <c r="X29" s="279" t="s">
        <v>74</v>
      </c>
      <c r="Y29" s="275"/>
      <c r="Z29" s="275"/>
      <c r="AA29" s="275"/>
      <c r="AB29" s="275"/>
      <c r="AC29" s="275"/>
      <c r="AD29" s="275"/>
      <c r="AE29" s="275"/>
      <c r="AF29" s="275"/>
      <c r="AG29" s="275"/>
      <c r="AH29" s="275"/>
      <c r="AI29" s="275"/>
      <c r="AJ29" s="275"/>
      <c r="AK29" s="275"/>
      <c r="AL29" s="275"/>
      <c r="AM29" s="275"/>
      <c r="AN29" s="275"/>
      <c r="AO29" s="275"/>
      <c r="AP29" s="275"/>
      <c r="AQ29" s="275"/>
      <c r="AR29" s="275"/>
      <c r="AS29" s="275"/>
      <c r="AT29" s="275"/>
      <c r="AU29" s="275"/>
      <c r="AV29" s="275"/>
      <c r="AW29" s="275"/>
      <c r="AX29" s="280"/>
    </row>
    <row r="30" spans="1:55" ht="23.1" customHeight="1">
      <c r="A30" s="270"/>
      <c r="B30" s="271"/>
      <c r="C30" s="834"/>
      <c r="D30" s="835"/>
      <c r="E30" s="835"/>
      <c r="F30" s="835"/>
      <c r="G30" s="835"/>
      <c r="H30" s="835"/>
      <c r="I30" s="835"/>
      <c r="J30" s="835"/>
      <c r="K30" s="836"/>
      <c r="L30" s="285" t="s">
        <v>610</v>
      </c>
      <c r="M30" s="285"/>
      <c r="N30" s="285"/>
      <c r="O30" s="285"/>
      <c r="P30" s="285"/>
      <c r="Q30" s="285"/>
      <c r="R30" s="285"/>
      <c r="S30" s="285"/>
      <c r="T30" s="285"/>
      <c r="U30" s="285"/>
      <c r="V30" s="285"/>
      <c r="W30" s="285"/>
      <c r="X30" s="286"/>
      <c r="Y30" s="287"/>
      <c r="Z30" s="287"/>
      <c r="AA30" s="287"/>
      <c r="AB30" s="287"/>
      <c r="AC30" s="287"/>
      <c r="AD30" s="287"/>
      <c r="AE30" s="287"/>
      <c r="AF30" s="287"/>
      <c r="AG30" s="287"/>
      <c r="AH30" s="287"/>
      <c r="AI30" s="287"/>
      <c r="AJ30" s="287"/>
      <c r="AK30" s="287"/>
      <c r="AL30" s="287"/>
      <c r="AM30" s="287"/>
      <c r="AN30" s="287"/>
      <c r="AO30" s="287"/>
      <c r="AP30" s="287"/>
      <c r="AQ30" s="287"/>
      <c r="AR30" s="287"/>
      <c r="AS30" s="287"/>
      <c r="AT30" s="287"/>
      <c r="AU30" s="287"/>
      <c r="AV30" s="287"/>
      <c r="AW30" s="287"/>
      <c r="AX30" s="288"/>
    </row>
    <row r="31" spans="1:55" ht="23.1" customHeight="1">
      <c r="A31" s="270"/>
      <c r="B31" s="271"/>
      <c r="C31" s="265"/>
      <c r="D31" s="266"/>
      <c r="E31" s="266"/>
      <c r="F31" s="266"/>
      <c r="G31" s="266"/>
      <c r="H31" s="266"/>
      <c r="I31" s="266"/>
      <c r="J31" s="266"/>
      <c r="K31" s="267"/>
      <c r="L31" s="261"/>
      <c r="M31" s="261"/>
      <c r="N31" s="261"/>
      <c r="O31" s="261"/>
      <c r="P31" s="261"/>
      <c r="Q31" s="261"/>
      <c r="R31" s="261"/>
      <c r="S31" s="261"/>
      <c r="T31" s="261"/>
      <c r="U31" s="261"/>
      <c r="V31" s="261"/>
      <c r="W31" s="261"/>
      <c r="X31" s="262"/>
      <c r="Y31" s="263"/>
      <c r="Z31" s="263"/>
      <c r="AA31" s="263"/>
      <c r="AB31" s="263"/>
      <c r="AC31" s="263"/>
      <c r="AD31" s="263"/>
      <c r="AE31" s="263"/>
      <c r="AF31" s="263"/>
      <c r="AG31" s="263"/>
      <c r="AH31" s="263"/>
      <c r="AI31" s="263"/>
      <c r="AJ31" s="263"/>
      <c r="AK31" s="263"/>
      <c r="AL31" s="263"/>
      <c r="AM31" s="263"/>
      <c r="AN31" s="263"/>
      <c r="AO31" s="263"/>
      <c r="AP31" s="263"/>
      <c r="AQ31" s="263"/>
      <c r="AR31" s="263"/>
      <c r="AS31" s="263"/>
      <c r="AT31" s="263"/>
      <c r="AU31" s="263"/>
      <c r="AV31" s="263"/>
      <c r="AW31" s="263"/>
      <c r="AX31" s="264"/>
    </row>
    <row r="32" spans="1:55" ht="23.1" customHeight="1">
      <c r="A32" s="270"/>
      <c r="B32" s="271"/>
      <c r="C32" s="265"/>
      <c r="D32" s="266"/>
      <c r="E32" s="266"/>
      <c r="F32" s="266"/>
      <c r="G32" s="266"/>
      <c r="H32" s="266"/>
      <c r="I32" s="266"/>
      <c r="J32" s="266"/>
      <c r="K32" s="267"/>
      <c r="L32" s="261"/>
      <c r="M32" s="261"/>
      <c r="N32" s="261"/>
      <c r="O32" s="261"/>
      <c r="P32" s="261"/>
      <c r="Q32" s="261"/>
      <c r="R32" s="261"/>
      <c r="S32" s="261"/>
      <c r="T32" s="261"/>
      <c r="U32" s="261"/>
      <c r="V32" s="261"/>
      <c r="W32" s="261"/>
      <c r="X32" s="262"/>
      <c r="Y32" s="263"/>
      <c r="Z32" s="263"/>
      <c r="AA32" s="263"/>
      <c r="AB32" s="263"/>
      <c r="AC32" s="263"/>
      <c r="AD32" s="263"/>
      <c r="AE32" s="263"/>
      <c r="AF32" s="263"/>
      <c r="AG32" s="263"/>
      <c r="AH32" s="263"/>
      <c r="AI32" s="263"/>
      <c r="AJ32" s="263"/>
      <c r="AK32" s="263"/>
      <c r="AL32" s="263"/>
      <c r="AM32" s="263"/>
      <c r="AN32" s="263"/>
      <c r="AO32" s="263"/>
      <c r="AP32" s="263"/>
      <c r="AQ32" s="263"/>
      <c r="AR32" s="263"/>
      <c r="AS32" s="263"/>
      <c r="AT32" s="263"/>
      <c r="AU32" s="263"/>
      <c r="AV32" s="263"/>
      <c r="AW32" s="263"/>
      <c r="AX32" s="264"/>
    </row>
    <row r="33" spans="1:50" ht="23.1" customHeight="1">
      <c r="A33" s="270"/>
      <c r="B33" s="271"/>
      <c r="C33" s="265"/>
      <c r="D33" s="266"/>
      <c r="E33" s="266"/>
      <c r="F33" s="266"/>
      <c r="G33" s="266"/>
      <c r="H33" s="266"/>
      <c r="I33" s="266"/>
      <c r="J33" s="266"/>
      <c r="K33" s="267"/>
      <c r="L33" s="261"/>
      <c r="M33" s="261"/>
      <c r="N33" s="261"/>
      <c r="O33" s="261"/>
      <c r="P33" s="261"/>
      <c r="Q33" s="261"/>
      <c r="R33" s="261"/>
      <c r="S33" s="261"/>
      <c r="T33" s="261"/>
      <c r="U33" s="261"/>
      <c r="V33" s="261"/>
      <c r="W33" s="261"/>
      <c r="X33" s="262"/>
      <c r="Y33" s="263"/>
      <c r="Z33" s="263"/>
      <c r="AA33" s="263"/>
      <c r="AB33" s="263"/>
      <c r="AC33" s="263"/>
      <c r="AD33" s="263"/>
      <c r="AE33" s="263"/>
      <c r="AF33" s="263"/>
      <c r="AG33" s="263"/>
      <c r="AH33" s="263"/>
      <c r="AI33" s="263"/>
      <c r="AJ33" s="263"/>
      <c r="AK33" s="263"/>
      <c r="AL33" s="263"/>
      <c r="AM33" s="263"/>
      <c r="AN33" s="263"/>
      <c r="AO33" s="263"/>
      <c r="AP33" s="263"/>
      <c r="AQ33" s="263"/>
      <c r="AR33" s="263"/>
      <c r="AS33" s="263"/>
      <c r="AT33" s="263"/>
      <c r="AU33" s="263"/>
      <c r="AV33" s="263"/>
      <c r="AW33" s="263"/>
      <c r="AX33" s="264"/>
    </row>
    <row r="34" spans="1:50" ht="23.1" customHeight="1">
      <c r="A34" s="270"/>
      <c r="B34" s="271"/>
      <c r="C34" s="265"/>
      <c r="D34" s="266"/>
      <c r="E34" s="266"/>
      <c r="F34" s="266"/>
      <c r="G34" s="266"/>
      <c r="H34" s="266"/>
      <c r="I34" s="266"/>
      <c r="J34" s="266"/>
      <c r="K34" s="267"/>
      <c r="L34" s="261"/>
      <c r="M34" s="261"/>
      <c r="N34" s="261"/>
      <c r="O34" s="261"/>
      <c r="P34" s="261"/>
      <c r="Q34" s="261"/>
      <c r="R34" s="261"/>
      <c r="S34" s="261"/>
      <c r="T34" s="261"/>
      <c r="U34" s="261"/>
      <c r="V34" s="261"/>
      <c r="W34" s="261"/>
      <c r="X34" s="262"/>
      <c r="Y34" s="263"/>
      <c r="Z34" s="263"/>
      <c r="AA34" s="263"/>
      <c r="AB34" s="263"/>
      <c r="AC34" s="263"/>
      <c r="AD34" s="263"/>
      <c r="AE34" s="263"/>
      <c r="AF34" s="263"/>
      <c r="AG34" s="263"/>
      <c r="AH34" s="263"/>
      <c r="AI34" s="263"/>
      <c r="AJ34" s="263"/>
      <c r="AK34" s="263"/>
      <c r="AL34" s="263"/>
      <c r="AM34" s="263"/>
      <c r="AN34" s="263"/>
      <c r="AO34" s="263"/>
      <c r="AP34" s="263"/>
      <c r="AQ34" s="263"/>
      <c r="AR34" s="263"/>
      <c r="AS34" s="263"/>
      <c r="AT34" s="263"/>
      <c r="AU34" s="263"/>
      <c r="AV34" s="263"/>
      <c r="AW34" s="263"/>
      <c r="AX34" s="264"/>
    </row>
    <row r="35" spans="1:50" ht="22.5" customHeight="1">
      <c r="A35" s="270"/>
      <c r="B35" s="271"/>
      <c r="C35" s="289"/>
      <c r="D35" s="290"/>
      <c r="E35" s="290"/>
      <c r="F35" s="290"/>
      <c r="G35" s="290"/>
      <c r="H35" s="290"/>
      <c r="I35" s="290"/>
      <c r="J35" s="290"/>
      <c r="K35" s="291"/>
      <c r="L35" s="292"/>
      <c r="M35" s="290"/>
      <c r="N35" s="290"/>
      <c r="O35" s="290"/>
      <c r="P35" s="290"/>
      <c r="Q35" s="291"/>
      <c r="R35" s="292"/>
      <c r="S35" s="290"/>
      <c r="T35" s="290"/>
      <c r="U35" s="290"/>
      <c r="V35" s="290"/>
      <c r="W35" s="291"/>
      <c r="X35" s="262"/>
      <c r="Y35" s="263"/>
      <c r="Z35" s="263"/>
      <c r="AA35" s="263"/>
      <c r="AB35" s="263"/>
      <c r="AC35" s="263"/>
      <c r="AD35" s="263"/>
      <c r="AE35" s="263"/>
      <c r="AF35" s="263"/>
      <c r="AG35" s="263"/>
      <c r="AH35" s="263"/>
      <c r="AI35" s="263"/>
      <c r="AJ35" s="263"/>
      <c r="AK35" s="263"/>
      <c r="AL35" s="263"/>
      <c r="AM35" s="263"/>
      <c r="AN35" s="263"/>
      <c r="AO35" s="263"/>
      <c r="AP35" s="263"/>
      <c r="AQ35" s="263"/>
      <c r="AR35" s="263"/>
      <c r="AS35" s="263"/>
      <c r="AT35" s="263"/>
      <c r="AU35" s="263"/>
      <c r="AV35" s="263"/>
      <c r="AW35" s="263"/>
      <c r="AX35" s="264"/>
    </row>
    <row r="36" spans="1:50" ht="21.75" customHeight="1" thickBot="1">
      <c r="A36" s="272"/>
      <c r="B36" s="273"/>
      <c r="C36" s="293" t="s">
        <v>39</v>
      </c>
      <c r="D36" s="294"/>
      <c r="E36" s="294"/>
      <c r="F36" s="294"/>
      <c r="G36" s="294"/>
      <c r="H36" s="294"/>
      <c r="I36" s="294"/>
      <c r="J36" s="294"/>
      <c r="K36" s="295"/>
      <c r="L36" s="299" t="s">
        <v>610</v>
      </c>
      <c r="M36" s="294"/>
      <c r="N36" s="294"/>
      <c r="O36" s="294"/>
      <c r="P36" s="294"/>
      <c r="Q36" s="295"/>
      <c r="R36" s="299"/>
      <c r="S36" s="294"/>
      <c r="T36" s="294"/>
      <c r="U36" s="294"/>
      <c r="V36" s="294"/>
      <c r="W36" s="295"/>
      <c r="X36" s="255"/>
      <c r="Y36" s="256"/>
      <c r="Z36" s="256"/>
      <c r="AA36" s="256"/>
      <c r="AB36" s="256"/>
      <c r="AC36" s="256"/>
      <c r="AD36" s="256"/>
      <c r="AE36" s="256"/>
      <c r="AF36" s="256"/>
      <c r="AG36" s="256"/>
      <c r="AH36" s="256"/>
      <c r="AI36" s="256"/>
      <c r="AJ36" s="256"/>
      <c r="AK36" s="256"/>
      <c r="AL36" s="256"/>
      <c r="AM36" s="256"/>
      <c r="AN36" s="256"/>
      <c r="AO36" s="256"/>
      <c r="AP36" s="256"/>
      <c r="AQ36" s="256"/>
      <c r="AR36" s="256"/>
      <c r="AS36" s="256"/>
      <c r="AT36" s="256"/>
      <c r="AU36" s="256"/>
      <c r="AV36" s="256"/>
      <c r="AW36" s="256"/>
      <c r="AX36" s="257"/>
    </row>
    <row r="37" spans="1:50" ht="24.75" customHeight="1" thickBot="1">
      <c r="A37" s="4"/>
      <c r="B37" s="4"/>
      <c r="C37" s="4"/>
      <c r="D37" s="4"/>
      <c r="E37" s="4"/>
      <c r="F37" s="4"/>
      <c r="G37" s="5"/>
      <c r="H37" s="5"/>
      <c r="I37" s="5"/>
      <c r="J37" s="5"/>
      <c r="K37" s="5"/>
      <c r="L37" s="6"/>
      <c r="M37" s="5"/>
      <c r="N37" s="5"/>
      <c r="O37" s="5"/>
      <c r="P37" s="5"/>
      <c r="Q37" s="5"/>
      <c r="R37" s="5"/>
      <c r="S37" s="5"/>
      <c r="T37" s="5"/>
      <c r="U37" s="5"/>
      <c r="V37" s="5"/>
      <c r="W37" s="5"/>
      <c r="X37" s="5"/>
      <c r="Y37" s="7"/>
      <c r="Z37" s="7"/>
      <c r="AA37" s="7"/>
      <c r="AB37" s="7"/>
      <c r="AC37" s="5"/>
      <c r="AD37" s="5"/>
      <c r="AE37" s="5"/>
      <c r="AF37" s="5"/>
      <c r="AG37" s="5"/>
      <c r="AH37" s="6"/>
      <c r="AI37" s="5"/>
      <c r="AJ37" s="5"/>
      <c r="AK37" s="5"/>
      <c r="AL37" s="5"/>
      <c r="AM37" s="5"/>
      <c r="AN37" s="5"/>
      <c r="AO37" s="5"/>
      <c r="AP37" s="5"/>
      <c r="AQ37" s="5"/>
      <c r="AR37" s="5"/>
      <c r="AS37" s="5"/>
      <c r="AT37" s="5"/>
      <c r="AU37" s="7"/>
      <c r="AV37" s="7"/>
      <c r="AW37" s="7"/>
      <c r="AX37" s="7"/>
    </row>
    <row r="38" spans="1:50" ht="21.75" customHeight="1">
      <c r="A38" s="139" t="s">
        <v>76</v>
      </c>
      <c r="B38" s="140"/>
      <c r="C38" s="140"/>
      <c r="D38" s="140"/>
      <c r="E38" s="140"/>
      <c r="F38" s="140"/>
      <c r="G38" s="140"/>
      <c r="H38" s="140"/>
      <c r="I38" s="140"/>
      <c r="J38" s="140"/>
      <c r="K38" s="140"/>
      <c r="L38" s="140"/>
      <c r="M38" s="140"/>
      <c r="N38" s="140"/>
      <c r="O38" s="140"/>
      <c r="P38" s="140"/>
      <c r="Q38" s="140"/>
      <c r="R38" s="140"/>
      <c r="S38" s="140"/>
      <c r="T38" s="140"/>
      <c r="U38" s="140"/>
      <c r="V38" s="140"/>
      <c r="W38" s="140"/>
      <c r="X38" s="140"/>
      <c r="Y38" s="140"/>
      <c r="Z38" s="140"/>
      <c r="AA38" s="140"/>
      <c r="AB38" s="140"/>
      <c r="AC38" s="140"/>
      <c r="AD38" s="140"/>
      <c r="AE38" s="140"/>
      <c r="AF38" s="140"/>
      <c r="AG38" s="140"/>
      <c r="AH38" s="140"/>
      <c r="AI38" s="140"/>
      <c r="AJ38" s="140"/>
      <c r="AK38" s="140"/>
      <c r="AL38" s="140"/>
      <c r="AM38" s="140"/>
      <c r="AN38" s="140"/>
      <c r="AO38" s="140"/>
      <c r="AP38" s="140"/>
      <c r="AQ38" s="140"/>
      <c r="AR38" s="140"/>
      <c r="AS38" s="140"/>
      <c r="AT38" s="140"/>
      <c r="AU38" s="140"/>
      <c r="AV38" s="140"/>
      <c r="AW38" s="140"/>
      <c r="AX38" s="141"/>
    </row>
    <row r="39" spans="1:50" ht="21" customHeight="1">
      <c r="A39" s="8"/>
      <c r="B39" s="9"/>
      <c r="C39" s="235" t="s">
        <v>77</v>
      </c>
      <c r="D39" s="236"/>
      <c r="E39" s="236"/>
      <c r="F39" s="236"/>
      <c r="G39" s="236"/>
      <c r="H39" s="236"/>
      <c r="I39" s="236"/>
      <c r="J39" s="236"/>
      <c r="K39" s="236"/>
      <c r="L39" s="236"/>
      <c r="M39" s="236"/>
      <c r="N39" s="236"/>
      <c r="O39" s="236"/>
      <c r="P39" s="236"/>
      <c r="Q39" s="236"/>
      <c r="R39" s="236"/>
      <c r="S39" s="236"/>
      <c r="T39" s="236"/>
      <c r="U39" s="236"/>
      <c r="V39" s="236"/>
      <c r="W39" s="236"/>
      <c r="X39" s="236"/>
      <c r="Y39" s="236"/>
      <c r="Z39" s="236"/>
      <c r="AA39" s="236"/>
      <c r="AB39" s="236"/>
      <c r="AC39" s="237"/>
      <c r="AD39" s="236" t="s">
        <v>78</v>
      </c>
      <c r="AE39" s="236"/>
      <c r="AF39" s="236"/>
      <c r="AG39" s="238" t="s">
        <v>79</v>
      </c>
      <c r="AH39" s="236"/>
      <c r="AI39" s="236"/>
      <c r="AJ39" s="236"/>
      <c r="AK39" s="236"/>
      <c r="AL39" s="236"/>
      <c r="AM39" s="236"/>
      <c r="AN39" s="236"/>
      <c r="AO39" s="236"/>
      <c r="AP39" s="236"/>
      <c r="AQ39" s="236"/>
      <c r="AR39" s="236"/>
      <c r="AS39" s="236"/>
      <c r="AT39" s="236"/>
      <c r="AU39" s="236"/>
      <c r="AV39" s="236"/>
      <c r="AW39" s="236"/>
      <c r="AX39" s="239"/>
    </row>
    <row r="40" spans="1:50" ht="26.25" customHeight="1">
      <c r="A40" s="240" t="s">
        <v>80</v>
      </c>
      <c r="B40" s="241"/>
      <c r="C40" s="242" t="s">
        <v>81</v>
      </c>
      <c r="D40" s="243"/>
      <c r="E40" s="243"/>
      <c r="F40" s="243"/>
      <c r="G40" s="243"/>
      <c r="H40" s="243"/>
      <c r="I40" s="243"/>
      <c r="J40" s="243"/>
      <c r="K40" s="243"/>
      <c r="L40" s="243"/>
      <c r="M40" s="243"/>
      <c r="N40" s="243"/>
      <c r="O40" s="243"/>
      <c r="P40" s="243"/>
      <c r="Q40" s="243"/>
      <c r="R40" s="243"/>
      <c r="S40" s="243"/>
      <c r="T40" s="243"/>
      <c r="U40" s="243"/>
      <c r="V40" s="243"/>
      <c r="W40" s="243"/>
      <c r="X40" s="243"/>
      <c r="Y40" s="243"/>
      <c r="Z40" s="243"/>
      <c r="AA40" s="243"/>
      <c r="AB40" s="243"/>
      <c r="AC40" s="244"/>
      <c r="AD40" s="245" t="s">
        <v>82</v>
      </c>
      <c r="AE40" s="246"/>
      <c r="AF40" s="246"/>
      <c r="AG40" s="3257" t="s">
        <v>1952</v>
      </c>
      <c r="AH40" s="3258"/>
      <c r="AI40" s="3258"/>
      <c r="AJ40" s="3258"/>
      <c r="AK40" s="3258"/>
      <c r="AL40" s="3258"/>
      <c r="AM40" s="3258"/>
      <c r="AN40" s="3258"/>
      <c r="AO40" s="3258"/>
      <c r="AP40" s="3258"/>
      <c r="AQ40" s="3258"/>
      <c r="AR40" s="3258"/>
      <c r="AS40" s="3258"/>
      <c r="AT40" s="3258"/>
      <c r="AU40" s="3258"/>
      <c r="AV40" s="3258"/>
      <c r="AW40" s="3258"/>
      <c r="AX40" s="3259"/>
    </row>
    <row r="41" spans="1:50" ht="26.25" customHeight="1">
      <c r="A41" s="175"/>
      <c r="B41" s="176"/>
      <c r="C41" s="250" t="s">
        <v>84</v>
      </c>
      <c r="D41" s="251"/>
      <c r="E41" s="251"/>
      <c r="F41" s="251"/>
      <c r="G41" s="251"/>
      <c r="H41" s="251"/>
      <c r="I41" s="251"/>
      <c r="J41" s="251"/>
      <c r="K41" s="251"/>
      <c r="L41" s="251"/>
      <c r="M41" s="251"/>
      <c r="N41" s="251"/>
      <c r="O41" s="251"/>
      <c r="P41" s="251"/>
      <c r="Q41" s="251"/>
      <c r="R41" s="251"/>
      <c r="S41" s="251"/>
      <c r="T41" s="251"/>
      <c r="U41" s="251"/>
      <c r="V41" s="251"/>
      <c r="W41" s="251"/>
      <c r="X41" s="251"/>
      <c r="Y41" s="251"/>
      <c r="Z41" s="251"/>
      <c r="AA41" s="251"/>
      <c r="AB41" s="251"/>
      <c r="AC41" s="203"/>
      <c r="AD41" s="217" t="s">
        <v>82</v>
      </c>
      <c r="AE41" s="218"/>
      <c r="AF41" s="218"/>
      <c r="AG41" s="3260"/>
      <c r="AH41" s="3066"/>
      <c r="AI41" s="3066"/>
      <c r="AJ41" s="3066"/>
      <c r="AK41" s="3066"/>
      <c r="AL41" s="3066"/>
      <c r="AM41" s="3066"/>
      <c r="AN41" s="3066"/>
      <c r="AO41" s="3066"/>
      <c r="AP41" s="3066"/>
      <c r="AQ41" s="3066"/>
      <c r="AR41" s="3066"/>
      <c r="AS41" s="3066"/>
      <c r="AT41" s="3066"/>
      <c r="AU41" s="3066"/>
      <c r="AV41" s="3066"/>
      <c r="AW41" s="3066"/>
      <c r="AX41" s="3261"/>
    </row>
    <row r="42" spans="1:50" ht="30" customHeight="1">
      <c r="A42" s="177"/>
      <c r="B42" s="178"/>
      <c r="C42" s="252" t="s">
        <v>85</v>
      </c>
      <c r="D42" s="253"/>
      <c r="E42" s="253"/>
      <c r="F42" s="253"/>
      <c r="G42" s="253"/>
      <c r="H42" s="253"/>
      <c r="I42" s="253"/>
      <c r="J42" s="253"/>
      <c r="K42" s="253"/>
      <c r="L42" s="253"/>
      <c r="M42" s="253"/>
      <c r="N42" s="253"/>
      <c r="O42" s="253"/>
      <c r="P42" s="253"/>
      <c r="Q42" s="253"/>
      <c r="R42" s="253"/>
      <c r="S42" s="253"/>
      <c r="T42" s="253"/>
      <c r="U42" s="253"/>
      <c r="V42" s="253"/>
      <c r="W42" s="253"/>
      <c r="X42" s="253"/>
      <c r="Y42" s="253"/>
      <c r="Z42" s="253"/>
      <c r="AA42" s="253"/>
      <c r="AB42" s="253"/>
      <c r="AC42" s="254"/>
      <c r="AD42" s="233" t="s">
        <v>82</v>
      </c>
      <c r="AE42" s="234"/>
      <c r="AF42" s="234"/>
      <c r="AG42" s="3262"/>
      <c r="AH42" s="3069"/>
      <c r="AI42" s="3069"/>
      <c r="AJ42" s="3069"/>
      <c r="AK42" s="3069"/>
      <c r="AL42" s="3069"/>
      <c r="AM42" s="3069"/>
      <c r="AN42" s="3069"/>
      <c r="AO42" s="3069"/>
      <c r="AP42" s="3069"/>
      <c r="AQ42" s="3069"/>
      <c r="AR42" s="3069"/>
      <c r="AS42" s="3069"/>
      <c r="AT42" s="3069"/>
      <c r="AU42" s="3069"/>
      <c r="AV42" s="3069"/>
      <c r="AW42" s="3069"/>
      <c r="AX42" s="3263"/>
    </row>
    <row r="43" spans="1:50" ht="26.25" customHeight="1">
      <c r="A43" s="158" t="s">
        <v>86</v>
      </c>
      <c r="B43" s="174"/>
      <c r="C43" s="206" t="s">
        <v>87</v>
      </c>
      <c r="D43" s="181"/>
      <c r="E43" s="181"/>
      <c r="F43" s="181"/>
      <c r="G43" s="181"/>
      <c r="H43" s="181"/>
      <c r="I43" s="181"/>
      <c r="J43" s="181"/>
      <c r="K43" s="181"/>
      <c r="L43" s="181"/>
      <c r="M43" s="181"/>
      <c r="N43" s="181"/>
      <c r="O43" s="181"/>
      <c r="P43" s="181"/>
      <c r="Q43" s="181"/>
      <c r="R43" s="181"/>
      <c r="S43" s="181"/>
      <c r="T43" s="181"/>
      <c r="U43" s="181"/>
      <c r="V43" s="181"/>
      <c r="W43" s="181"/>
      <c r="X43" s="181"/>
      <c r="Y43" s="181"/>
      <c r="Z43" s="181"/>
      <c r="AA43" s="181"/>
      <c r="AB43" s="181"/>
      <c r="AC43" s="181"/>
      <c r="AD43" s="3251" t="s">
        <v>610</v>
      </c>
      <c r="AE43" s="3252"/>
      <c r="AF43" s="3252"/>
      <c r="AG43" s="184"/>
      <c r="AH43" s="878"/>
      <c r="AI43" s="878"/>
      <c r="AJ43" s="878"/>
      <c r="AK43" s="878"/>
      <c r="AL43" s="878"/>
      <c r="AM43" s="878"/>
      <c r="AN43" s="878"/>
      <c r="AO43" s="878"/>
      <c r="AP43" s="878"/>
      <c r="AQ43" s="878"/>
      <c r="AR43" s="878"/>
      <c r="AS43" s="878"/>
      <c r="AT43" s="878"/>
      <c r="AU43" s="878"/>
      <c r="AV43" s="878"/>
      <c r="AW43" s="878"/>
      <c r="AX43" s="879"/>
    </row>
    <row r="44" spans="1:50" ht="26.25" customHeight="1">
      <c r="A44" s="175"/>
      <c r="B44" s="176"/>
      <c r="C44" s="216" t="s">
        <v>89</v>
      </c>
      <c r="D44" s="203"/>
      <c r="E44" s="203"/>
      <c r="F44" s="203"/>
      <c r="G44" s="203"/>
      <c r="H44" s="203"/>
      <c r="I44" s="203"/>
      <c r="J44" s="203"/>
      <c r="K44" s="203"/>
      <c r="L44" s="203"/>
      <c r="M44" s="203"/>
      <c r="N44" s="203"/>
      <c r="O44" s="203"/>
      <c r="P44" s="203"/>
      <c r="Q44" s="203"/>
      <c r="R44" s="203"/>
      <c r="S44" s="203"/>
      <c r="T44" s="203"/>
      <c r="U44" s="203"/>
      <c r="V44" s="203"/>
      <c r="W44" s="203"/>
      <c r="X44" s="203"/>
      <c r="Y44" s="203"/>
      <c r="Z44" s="203"/>
      <c r="AA44" s="203"/>
      <c r="AB44" s="203"/>
      <c r="AC44" s="203"/>
      <c r="AD44" s="3253" t="s">
        <v>610</v>
      </c>
      <c r="AE44" s="3254"/>
      <c r="AF44" s="3254"/>
      <c r="AG44" s="1655"/>
      <c r="AH44" s="1656"/>
      <c r="AI44" s="1656"/>
      <c r="AJ44" s="1656"/>
      <c r="AK44" s="1656"/>
      <c r="AL44" s="1656"/>
      <c r="AM44" s="1656"/>
      <c r="AN44" s="1656"/>
      <c r="AO44" s="1656"/>
      <c r="AP44" s="1656"/>
      <c r="AQ44" s="1656"/>
      <c r="AR44" s="1656"/>
      <c r="AS44" s="1656"/>
      <c r="AT44" s="1656"/>
      <c r="AU44" s="1656"/>
      <c r="AV44" s="1656"/>
      <c r="AW44" s="1656"/>
      <c r="AX44" s="1657"/>
    </row>
    <row r="45" spans="1:50" ht="26.25" customHeight="1">
      <c r="A45" s="175"/>
      <c r="B45" s="176"/>
      <c r="C45" s="216" t="s">
        <v>90</v>
      </c>
      <c r="D45" s="203"/>
      <c r="E45" s="203"/>
      <c r="F45" s="203"/>
      <c r="G45" s="203"/>
      <c r="H45" s="203"/>
      <c r="I45" s="203"/>
      <c r="J45" s="203"/>
      <c r="K45" s="203"/>
      <c r="L45" s="203"/>
      <c r="M45" s="203"/>
      <c r="N45" s="203"/>
      <c r="O45" s="203"/>
      <c r="P45" s="203"/>
      <c r="Q45" s="203"/>
      <c r="R45" s="203"/>
      <c r="S45" s="203"/>
      <c r="T45" s="203"/>
      <c r="U45" s="203"/>
      <c r="V45" s="203"/>
      <c r="W45" s="203"/>
      <c r="X45" s="203"/>
      <c r="Y45" s="203"/>
      <c r="Z45" s="203"/>
      <c r="AA45" s="203"/>
      <c r="AB45" s="203"/>
      <c r="AC45" s="203"/>
      <c r="AD45" s="3253" t="s">
        <v>1950</v>
      </c>
      <c r="AE45" s="3254"/>
      <c r="AF45" s="3254"/>
      <c r="AG45" s="1655"/>
      <c r="AH45" s="1656"/>
      <c r="AI45" s="1656"/>
      <c r="AJ45" s="1656"/>
      <c r="AK45" s="1656"/>
      <c r="AL45" s="1656"/>
      <c r="AM45" s="1656"/>
      <c r="AN45" s="1656"/>
      <c r="AO45" s="1656"/>
      <c r="AP45" s="1656"/>
      <c r="AQ45" s="1656"/>
      <c r="AR45" s="1656"/>
      <c r="AS45" s="1656"/>
      <c r="AT45" s="1656"/>
      <c r="AU45" s="1656"/>
      <c r="AV45" s="1656"/>
      <c r="AW45" s="1656"/>
      <c r="AX45" s="1657"/>
    </row>
    <row r="46" spans="1:50" ht="26.25" customHeight="1">
      <c r="A46" s="175"/>
      <c r="B46" s="176"/>
      <c r="C46" s="216" t="s">
        <v>1051</v>
      </c>
      <c r="D46" s="203"/>
      <c r="E46" s="203"/>
      <c r="F46" s="203"/>
      <c r="G46" s="203"/>
      <c r="H46" s="203"/>
      <c r="I46" s="203"/>
      <c r="J46" s="203"/>
      <c r="K46" s="203"/>
      <c r="L46" s="203"/>
      <c r="M46" s="203"/>
      <c r="N46" s="203"/>
      <c r="O46" s="203"/>
      <c r="P46" s="203"/>
      <c r="Q46" s="203"/>
      <c r="R46" s="203"/>
      <c r="S46" s="203"/>
      <c r="T46" s="203"/>
      <c r="U46" s="203"/>
      <c r="V46" s="203"/>
      <c r="W46" s="203"/>
      <c r="X46" s="203"/>
      <c r="Y46" s="203"/>
      <c r="Z46" s="203"/>
      <c r="AA46" s="203"/>
      <c r="AB46" s="203"/>
      <c r="AC46" s="203"/>
      <c r="AD46" s="3253" t="s">
        <v>1950</v>
      </c>
      <c r="AE46" s="3254"/>
      <c r="AF46" s="3254"/>
      <c r="AG46" s="1655"/>
      <c r="AH46" s="1656"/>
      <c r="AI46" s="1656"/>
      <c r="AJ46" s="1656"/>
      <c r="AK46" s="1656"/>
      <c r="AL46" s="1656"/>
      <c r="AM46" s="1656"/>
      <c r="AN46" s="1656"/>
      <c r="AO46" s="1656"/>
      <c r="AP46" s="1656"/>
      <c r="AQ46" s="1656"/>
      <c r="AR46" s="1656"/>
      <c r="AS46" s="1656"/>
      <c r="AT46" s="1656"/>
      <c r="AU46" s="1656"/>
      <c r="AV46" s="1656"/>
      <c r="AW46" s="1656"/>
      <c r="AX46" s="1657"/>
    </row>
    <row r="47" spans="1:50" ht="26.25" customHeight="1">
      <c r="A47" s="175"/>
      <c r="B47" s="176"/>
      <c r="C47" s="216" t="s">
        <v>1951</v>
      </c>
      <c r="D47" s="203"/>
      <c r="E47" s="203"/>
      <c r="F47" s="203"/>
      <c r="G47" s="203"/>
      <c r="H47" s="203"/>
      <c r="I47" s="203"/>
      <c r="J47" s="203"/>
      <c r="K47" s="203"/>
      <c r="L47" s="203"/>
      <c r="M47" s="203"/>
      <c r="N47" s="203"/>
      <c r="O47" s="203"/>
      <c r="P47" s="203"/>
      <c r="Q47" s="203"/>
      <c r="R47" s="203"/>
      <c r="S47" s="203"/>
      <c r="T47" s="203"/>
      <c r="U47" s="203"/>
      <c r="V47" s="203"/>
      <c r="W47" s="203"/>
      <c r="X47" s="203"/>
      <c r="Y47" s="203"/>
      <c r="Z47" s="203"/>
      <c r="AA47" s="203"/>
      <c r="AB47" s="203"/>
      <c r="AC47" s="231"/>
      <c r="AD47" s="3253" t="s">
        <v>1950</v>
      </c>
      <c r="AE47" s="3254"/>
      <c r="AF47" s="3254"/>
      <c r="AG47" s="1655"/>
      <c r="AH47" s="1656"/>
      <c r="AI47" s="1656"/>
      <c r="AJ47" s="1656"/>
      <c r="AK47" s="1656"/>
      <c r="AL47" s="1656"/>
      <c r="AM47" s="1656"/>
      <c r="AN47" s="1656"/>
      <c r="AO47" s="1656"/>
      <c r="AP47" s="1656"/>
      <c r="AQ47" s="1656"/>
      <c r="AR47" s="1656"/>
      <c r="AS47" s="1656"/>
      <c r="AT47" s="1656"/>
      <c r="AU47" s="1656"/>
      <c r="AV47" s="1656"/>
      <c r="AW47" s="1656"/>
      <c r="AX47" s="1657"/>
    </row>
    <row r="48" spans="1:50" ht="26.25" customHeight="1">
      <c r="A48" s="175"/>
      <c r="B48" s="176"/>
      <c r="C48" s="232" t="s">
        <v>1049</v>
      </c>
      <c r="D48" s="154"/>
      <c r="E48" s="154"/>
      <c r="F48" s="154"/>
      <c r="G48" s="154"/>
      <c r="H48" s="154"/>
      <c r="I48" s="154"/>
      <c r="J48" s="154"/>
      <c r="K48" s="154"/>
      <c r="L48" s="154"/>
      <c r="M48" s="154"/>
      <c r="N48" s="154"/>
      <c r="O48" s="154"/>
      <c r="P48" s="154"/>
      <c r="Q48" s="154"/>
      <c r="R48" s="154"/>
      <c r="S48" s="154"/>
      <c r="T48" s="154"/>
      <c r="U48" s="154"/>
      <c r="V48" s="154"/>
      <c r="W48" s="154"/>
      <c r="X48" s="154"/>
      <c r="Y48" s="154"/>
      <c r="Z48" s="154"/>
      <c r="AA48" s="154"/>
      <c r="AB48" s="154"/>
      <c r="AC48" s="154"/>
      <c r="AD48" s="3255" t="s">
        <v>610</v>
      </c>
      <c r="AE48" s="3256"/>
      <c r="AF48" s="3256"/>
      <c r="AG48" s="394"/>
      <c r="AH48" s="395"/>
      <c r="AI48" s="395"/>
      <c r="AJ48" s="395"/>
      <c r="AK48" s="395"/>
      <c r="AL48" s="395"/>
      <c r="AM48" s="395"/>
      <c r="AN48" s="395"/>
      <c r="AO48" s="395"/>
      <c r="AP48" s="395"/>
      <c r="AQ48" s="395"/>
      <c r="AR48" s="395"/>
      <c r="AS48" s="395"/>
      <c r="AT48" s="395"/>
      <c r="AU48" s="395"/>
      <c r="AV48" s="395"/>
      <c r="AW48" s="395"/>
      <c r="AX48" s="935"/>
    </row>
    <row r="49" spans="1:50" ht="30" customHeight="1">
      <c r="A49" s="158" t="s">
        <v>94</v>
      </c>
      <c r="B49" s="174"/>
      <c r="C49" s="219" t="s">
        <v>95</v>
      </c>
      <c r="D49" s="220"/>
      <c r="E49" s="220"/>
      <c r="F49" s="220"/>
      <c r="G49" s="220"/>
      <c r="H49" s="220"/>
      <c r="I49" s="220"/>
      <c r="J49" s="220"/>
      <c r="K49" s="220"/>
      <c r="L49" s="220"/>
      <c r="M49" s="220"/>
      <c r="N49" s="220"/>
      <c r="O49" s="220"/>
      <c r="P49" s="220"/>
      <c r="Q49" s="220"/>
      <c r="R49" s="220"/>
      <c r="S49" s="220"/>
      <c r="T49" s="220"/>
      <c r="U49" s="220"/>
      <c r="V49" s="220"/>
      <c r="W49" s="220"/>
      <c r="X49" s="220"/>
      <c r="Y49" s="220"/>
      <c r="Z49" s="220"/>
      <c r="AA49" s="220"/>
      <c r="AB49" s="220"/>
      <c r="AC49" s="221"/>
      <c r="AD49" s="3251" t="s">
        <v>1950</v>
      </c>
      <c r="AE49" s="3252"/>
      <c r="AF49" s="3252"/>
      <c r="AG49" s="184"/>
      <c r="AH49" s="878"/>
      <c r="AI49" s="878"/>
      <c r="AJ49" s="878"/>
      <c r="AK49" s="878"/>
      <c r="AL49" s="878"/>
      <c r="AM49" s="878"/>
      <c r="AN49" s="878"/>
      <c r="AO49" s="878"/>
      <c r="AP49" s="878"/>
      <c r="AQ49" s="878"/>
      <c r="AR49" s="878"/>
      <c r="AS49" s="878"/>
      <c r="AT49" s="878"/>
      <c r="AU49" s="878"/>
      <c r="AV49" s="878"/>
      <c r="AW49" s="878"/>
      <c r="AX49" s="879"/>
    </row>
    <row r="50" spans="1:50" ht="26.25" customHeight="1">
      <c r="A50" s="175"/>
      <c r="B50" s="176"/>
      <c r="C50" s="216" t="s">
        <v>1046</v>
      </c>
      <c r="D50" s="203"/>
      <c r="E50" s="203"/>
      <c r="F50" s="203"/>
      <c r="G50" s="203"/>
      <c r="H50" s="203"/>
      <c r="I50" s="203"/>
      <c r="J50" s="203"/>
      <c r="K50" s="203"/>
      <c r="L50" s="203"/>
      <c r="M50" s="203"/>
      <c r="N50" s="203"/>
      <c r="O50" s="203"/>
      <c r="P50" s="203"/>
      <c r="Q50" s="203"/>
      <c r="R50" s="203"/>
      <c r="S50" s="203"/>
      <c r="T50" s="203"/>
      <c r="U50" s="203"/>
      <c r="V50" s="203"/>
      <c r="W50" s="203"/>
      <c r="X50" s="203"/>
      <c r="Y50" s="203"/>
      <c r="Z50" s="203"/>
      <c r="AA50" s="203"/>
      <c r="AB50" s="203"/>
      <c r="AC50" s="203"/>
      <c r="AD50" s="3253" t="s">
        <v>1949</v>
      </c>
      <c r="AE50" s="3254"/>
      <c r="AF50" s="3254"/>
      <c r="AG50" s="1655"/>
      <c r="AH50" s="1656"/>
      <c r="AI50" s="1656"/>
      <c r="AJ50" s="1656"/>
      <c r="AK50" s="1656"/>
      <c r="AL50" s="1656"/>
      <c r="AM50" s="1656"/>
      <c r="AN50" s="1656"/>
      <c r="AO50" s="1656"/>
      <c r="AP50" s="1656"/>
      <c r="AQ50" s="1656"/>
      <c r="AR50" s="1656"/>
      <c r="AS50" s="1656"/>
      <c r="AT50" s="1656"/>
      <c r="AU50" s="1656"/>
      <c r="AV50" s="1656"/>
      <c r="AW50" s="1656"/>
      <c r="AX50" s="1657"/>
    </row>
    <row r="51" spans="1:50" ht="26.25" customHeight="1">
      <c r="A51" s="175"/>
      <c r="B51" s="176"/>
      <c r="C51" s="216" t="s">
        <v>1948</v>
      </c>
      <c r="D51" s="203"/>
      <c r="E51" s="203"/>
      <c r="F51" s="203"/>
      <c r="G51" s="203"/>
      <c r="H51" s="203"/>
      <c r="I51" s="203"/>
      <c r="J51" s="203"/>
      <c r="K51" s="203"/>
      <c r="L51" s="203"/>
      <c r="M51" s="203"/>
      <c r="N51" s="203"/>
      <c r="O51" s="203"/>
      <c r="P51" s="203"/>
      <c r="Q51" s="203"/>
      <c r="R51" s="203"/>
      <c r="S51" s="203"/>
      <c r="T51" s="203"/>
      <c r="U51" s="203"/>
      <c r="V51" s="203"/>
      <c r="W51" s="203"/>
      <c r="X51" s="203"/>
      <c r="Y51" s="203"/>
      <c r="Z51" s="203"/>
      <c r="AA51" s="203"/>
      <c r="AB51" s="203"/>
      <c r="AC51" s="203"/>
      <c r="AD51" s="3253" t="s">
        <v>610</v>
      </c>
      <c r="AE51" s="3254"/>
      <c r="AF51" s="3254"/>
      <c r="AG51" s="1655"/>
      <c r="AH51" s="1656"/>
      <c r="AI51" s="1656"/>
      <c r="AJ51" s="1656"/>
      <c r="AK51" s="1656"/>
      <c r="AL51" s="1656"/>
      <c r="AM51" s="1656"/>
      <c r="AN51" s="1656"/>
      <c r="AO51" s="1656"/>
      <c r="AP51" s="1656"/>
      <c r="AQ51" s="1656"/>
      <c r="AR51" s="1656"/>
      <c r="AS51" s="1656"/>
      <c r="AT51" s="1656"/>
      <c r="AU51" s="1656"/>
      <c r="AV51" s="1656"/>
      <c r="AW51" s="1656"/>
      <c r="AX51" s="1657"/>
    </row>
    <row r="52" spans="1:50" ht="33.6" customHeight="1">
      <c r="A52" s="158" t="s">
        <v>99</v>
      </c>
      <c r="B52" s="174"/>
      <c r="C52" s="179" t="s">
        <v>100</v>
      </c>
      <c r="D52" s="180"/>
      <c r="E52" s="180"/>
      <c r="F52" s="180"/>
      <c r="G52" s="180"/>
      <c r="H52" s="180"/>
      <c r="I52" s="180"/>
      <c r="J52" s="180"/>
      <c r="K52" s="180"/>
      <c r="L52" s="180"/>
      <c r="M52" s="180"/>
      <c r="N52" s="180"/>
      <c r="O52" s="180"/>
      <c r="P52" s="180"/>
      <c r="Q52" s="180"/>
      <c r="R52" s="180"/>
      <c r="S52" s="180"/>
      <c r="T52" s="180"/>
      <c r="U52" s="180"/>
      <c r="V52" s="180"/>
      <c r="W52" s="180"/>
      <c r="X52" s="180"/>
      <c r="Y52" s="180"/>
      <c r="Z52" s="180"/>
      <c r="AA52" s="180"/>
      <c r="AB52" s="180"/>
      <c r="AC52" s="181"/>
      <c r="AD52" s="3248" t="s">
        <v>610</v>
      </c>
      <c r="AE52" s="3249"/>
      <c r="AF52" s="3250"/>
      <c r="AG52" s="184"/>
      <c r="AH52" s="185"/>
      <c r="AI52" s="185"/>
      <c r="AJ52" s="185"/>
      <c r="AK52" s="185"/>
      <c r="AL52" s="185"/>
      <c r="AM52" s="185"/>
      <c r="AN52" s="185"/>
      <c r="AO52" s="185"/>
      <c r="AP52" s="185"/>
      <c r="AQ52" s="185"/>
      <c r="AR52" s="185"/>
      <c r="AS52" s="185"/>
      <c r="AT52" s="185"/>
      <c r="AU52" s="185"/>
      <c r="AV52" s="185"/>
      <c r="AW52" s="185"/>
      <c r="AX52" s="186"/>
    </row>
    <row r="53" spans="1:50" ht="15.75" customHeight="1">
      <c r="A53" s="175"/>
      <c r="B53" s="176"/>
      <c r="C53" s="193" t="s">
        <v>0</v>
      </c>
      <c r="D53" s="194"/>
      <c r="E53" s="194"/>
      <c r="F53" s="194"/>
      <c r="G53" s="195" t="s">
        <v>101</v>
      </c>
      <c r="H53" s="196"/>
      <c r="I53" s="196"/>
      <c r="J53" s="196"/>
      <c r="K53" s="196"/>
      <c r="L53" s="196"/>
      <c r="M53" s="196"/>
      <c r="N53" s="196"/>
      <c r="O53" s="196"/>
      <c r="P53" s="196"/>
      <c r="Q53" s="196"/>
      <c r="R53" s="196"/>
      <c r="S53" s="197"/>
      <c r="T53" s="198" t="s">
        <v>102</v>
      </c>
      <c r="U53" s="199"/>
      <c r="V53" s="199"/>
      <c r="W53" s="199"/>
      <c r="X53" s="199"/>
      <c r="Y53" s="199"/>
      <c r="Z53" s="199"/>
      <c r="AA53" s="199"/>
      <c r="AB53" s="199"/>
      <c r="AC53" s="199"/>
      <c r="AD53" s="199"/>
      <c r="AE53" s="199"/>
      <c r="AF53" s="199"/>
      <c r="AG53" s="187"/>
      <c r="AH53" s="188"/>
      <c r="AI53" s="188"/>
      <c r="AJ53" s="188"/>
      <c r="AK53" s="188"/>
      <c r="AL53" s="188"/>
      <c r="AM53" s="188"/>
      <c r="AN53" s="188"/>
      <c r="AO53" s="188"/>
      <c r="AP53" s="188"/>
      <c r="AQ53" s="188"/>
      <c r="AR53" s="188"/>
      <c r="AS53" s="188"/>
      <c r="AT53" s="188"/>
      <c r="AU53" s="188"/>
      <c r="AV53" s="188"/>
      <c r="AW53" s="188"/>
      <c r="AX53" s="189"/>
    </row>
    <row r="54" spans="1:50" ht="26.25" customHeight="1">
      <c r="A54" s="175"/>
      <c r="B54" s="176"/>
      <c r="C54" s="200"/>
      <c r="D54" s="201"/>
      <c r="E54" s="201"/>
      <c r="F54" s="201"/>
      <c r="G54" s="202"/>
      <c r="H54" s="203"/>
      <c r="I54" s="203"/>
      <c r="J54" s="203"/>
      <c r="K54" s="203"/>
      <c r="L54" s="203"/>
      <c r="M54" s="203"/>
      <c r="N54" s="203"/>
      <c r="O54" s="203"/>
      <c r="P54" s="203"/>
      <c r="Q54" s="203"/>
      <c r="R54" s="203"/>
      <c r="S54" s="204"/>
      <c r="T54" s="205"/>
      <c r="U54" s="203"/>
      <c r="V54" s="203"/>
      <c r="W54" s="203"/>
      <c r="X54" s="203"/>
      <c r="Y54" s="203"/>
      <c r="Z54" s="203"/>
      <c r="AA54" s="203"/>
      <c r="AB54" s="203"/>
      <c r="AC54" s="203"/>
      <c r="AD54" s="203"/>
      <c r="AE54" s="203"/>
      <c r="AF54" s="203"/>
      <c r="AG54" s="187"/>
      <c r="AH54" s="188"/>
      <c r="AI54" s="188"/>
      <c r="AJ54" s="188"/>
      <c r="AK54" s="188"/>
      <c r="AL54" s="188"/>
      <c r="AM54" s="188"/>
      <c r="AN54" s="188"/>
      <c r="AO54" s="188"/>
      <c r="AP54" s="188"/>
      <c r="AQ54" s="188"/>
      <c r="AR54" s="188"/>
      <c r="AS54" s="188"/>
      <c r="AT54" s="188"/>
      <c r="AU54" s="188"/>
      <c r="AV54" s="188"/>
      <c r="AW54" s="188"/>
      <c r="AX54" s="189"/>
    </row>
    <row r="55" spans="1:50" ht="26.25" customHeight="1">
      <c r="A55" s="177"/>
      <c r="B55" s="178"/>
      <c r="C55" s="151"/>
      <c r="D55" s="152"/>
      <c r="E55" s="152"/>
      <c r="F55" s="152"/>
      <c r="G55" s="153"/>
      <c r="H55" s="154"/>
      <c r="I55" s="154"/>
      <c r="J55" s="154"/>
      <c r="K55" s="154"/>
      <c r="L55" s="154"/>
      <c r="M55" s="154"/>
      <c r="N55" s="154"/>
      <c r="O55" s="154"/>
      <c r="P55" s="154"/>
      <c r="Q55" s="154"/>
      <c r="R55" s="154"/>
      <c r="S55" s="155"/>
      <c r="T55" s="156"/>
      <c r="U55" s="157"/>
      <c r="V55" s="157"/>
      <c r="W55" s="157"/>
      <c r="X55" s="157"/>
      <c r="Y55" s="157"/>
      <c r="Z55" s="157"/>
      <c r="AA55" s="157"/>
      <c r="AB55" s="157"/>
      <c r="AC55" s="157"/>
      <c r="AD55" s="157"/>
      <c r="AE55" s="157"/>
      <c r="AF55" s="157"/>
      <c r="AG55" s="190"/>
      <c r="AH55" s="191"/>
      <c r="AI55" s="191"/>
      <c r="AJ55" s="191"/>
      <c r="AK55" s="191"/>
      <c r="AL55" s="191"/>
      <c r="AM55" s="191"/>
      <c r="AN55" s="191"/>
      <c r="AO55" s="191"/>
      <c r="AP55" s="191"/>
      <c r="AQ55" s="191"/>
      <c r="AR55" s="191"/>
      <c r="AS55" s="191"/>
      <c r="AT55" s="191"/>
      <c r="AU55" s="191"/>
      <c r="AV55" s="191"/>
      <c r="AW55" s="191"/>
      <c r="AX55" s="192"/>
    </row>
    <row r="56" spans="1:50" ht="57" customHeight="1">
      <c r="A56" s="158" t="s">
        <v>103</v>
      </c>
      <c r="B56" s="159"/>
      <c r="C56" s="162" t="s">
        <v>104</v>
      </c>
      <c r="D56" s="163"/>
      <c r="E56" s="163"/>
      <c r="F56" s="164"/>
      <c r="G56" s="569" t="s">
        <v>1947</v>
      </c>
      <c r="H56" s="570"/>
      <c r="I56" s="570"/>
      <c r="J56" s="570"/>
      <c r="K56" s="570"/>
      <c r="L56" s="570"/>
      <c r="M56" s="570"/>
      <c r="N56" s="570"/>
      <c r="O56" s="570"/>
      <c r="P56" s="570"/>
      <c r="Q56" s="570"/>
      <c r="R56" s="570"/>
      <c r="S56" s="570"/>
      <c r="T56" s="570"/>
      <c r="U56" s="570"/>
      <c r="V56" s="570"/>
      <c r="W56" s="570"/>
      <c r="X56" s="570"/>
      <c r="Y56" s="570"/>
      <c r="Z56" s="570"/>
      <c r="AA56" s="570"/>
      <c r="AB56" s="570"/>
      <c r="AC56" s="570"/>
      <c r="AD56" s="570"/>
      <c r="AE56" s="570"/>
      <c r="AF56" s="570"/>
      <c r="AG56" s="570"/>
      <c r="AH56" s="570"/>
      <c r="AI56" s="570"/>
      <c r="AJ56" s="570"/>
      <c r="AK56" s="570"/>
      <c r="AL56" s="570"/>
      <c r="AM56" s="570"/>
      <c r="AN56" s="570"/>
      <c r="AO56" s="570"/>
      <c r="AP56" s="570"/>
      <c r="AQ56" s="570"/>
      <c r="AR56" s="570"/>
      <c r="AS56" s="570"/>
      <c r="AT56" s="570"/>
      <c r="AU56" s="570"/>
      <c r="AV56" s="570"/>
      <c r="AW56" s="570"/>
      <c r="AX56" s="571"/>
    </row>
    <row r="57" spans="1:50" ht="66.75" customHeight="1" thickBot="1">
      <c r="A57" s="160"/>
      <c r="B57" s="161"/>
      <c r="C57" s="168" t="s">
        <v>106</v>
      </c>
      <c r="D57" s="169"/>
      <c r="E57" s="169"/>
      <c r="F57" s="170"/>
      <c r="G57" s="789" t="s">
        <v>1946</v>
      </c>
      <c r="H57" s="789"/>
      <c r="I57" s="789"/>
      <c r="J57" s="789"/>
      <c r="K57" s="789"/>
      <c r="L57" s="789"/>
      <c r="M57" s="789"/>
      <c r="N57" s="789"/>
      <c r="O57" s="789"/>
      <c r="P57" s="789"/>
      <c r="Q57" s="789"/>
      <c r="R57" s="789"/>
      <c r="S57" s="789"/>
      <c r="T57" s="789"/>
      <c r="U57" s="789"/>
      <c r="V57" s="789"/>
      <c r="W57" s="789"/>
      <c r="X57" s="789"/>
      <c r="Y57" s="789"/>
      <c r="Z57" s="789"/>
      <c r="AA57" s="789"/>
      <c r="AB57" s="789"/>
      <c r="AC57" s="789"/>
      <c r="AD57" s="789"/>
      <c r="AE57" s="789"/>
      <c r="AF57" s="789"/>
      <c r="AG57" s="789"/>
      <c r="AH57" s="789"/>
      <c r="AI57" s="789"/>
      <c r="AJ57" s="789"/>
      <c r="AK57" s="789"/>
      <c r="AL57" s="789"/>
      <c r="AM57" s="789"/>
      <c r="AN57" s="789"/>
      <c r="AO57" s="789"/>
      <c r="AP57" s="789"/>
      <c r="AQ57" s="789"/>
      <c r="AR57" s="789"/>
      <c r="AS57" s="789"/>
      <c r="AT57" s="789"/>
      <c r="AU57" s="789"/>
      <c r="AV57" s="789"/>
      <c r="AW57" s="789"/>
      <c r="AX57" s="790"/>
    </row>
    <row r="58" spans="1:50" ht="21" customHeight="1">
      <c r="A58" s="139" t="s">
        <v>108</v>
      </c>
      <c r="B58" s="140"/>
      <c r="C58" s="140"/>
      <c r="D58" s="140"/>
      <c r="E58" s="140"/>
      <c r="F58" s="140"/>
      <c r="G58" s="140"/>
      <c r="H58" s="140"/>
      <c r="I58" s="140"/>
      <c r="J58" s="140"/>
      <c r="K58" s="140"/>
      <c r="L58" s="140"/>
      <c r="M58" s="140"/>
      <c r="N58" s="140"/>
      <c r="O58" s="140"/>
      <c r="P58" s="140"/>
      <c r="Q58" s="140"/>
      <c r="R58" s="140"/>
      <c r="S58" s="140"/>
      <c r="T58" s="140"/>
      <c r="U58" s="140"/>
      <c r="V58" s="140"/>
      <c r="W58" s="140"/>
      <c r="X58" s="140"/>
      <c r="Y58" s="140"/>
      <c r="Z58" s="140"/>
      <c r="AA58" s="140"/>
      <c r="AB58" s="140"/>
      <c r="AC58" s="140"/>
      <c r="AD58" s="140"/>
      <c r="AE58" s="140"/>
      <c r="AF58" s="140"/>
      <c r="AG58" s="140"/>
      <c r="AH58" s="140"/>
      <c r="AI58" s="140"/>
      <c r="AJ58" s="140"/>
      <c r="AK58" s="140"/>
      <c r="AL58" s="140"/>
      <c r="AM58" s="140"/>
      <c r="AN58" s="140"/>
      <c r="AO58" s="140"/>
      <c r="AP58" s="140"/>
      <c r="AQ58" s="140"/>
      <c r="AR58" s="140"/>
      <c r="AS58" s="140"/>
      <c r="AT58" s="140"/>
      <c r="AU58" s="140"/>
      <c r="AV58" s="140"/>
      <c r="AW58" s="140"/>
      <c r="AX58" s="141"/>
    </row>
    <row r="59" spans="1:50" ht="120" customHeight="1" thickBot="1">
      <c r="A59" s="120"/>
      <c r="B59" s="142"/>
      <c r="C59" s="142"/>
      <c r="D59" s="142"/>
      <c r="E59" s="142"/>
      <c r="F59" s="142"/>
      <c r="G59" s="142"/>
      <c r="H59" s="142"/>
      <c r="I59" s="142"/>
      <c r="J59" s="142"/>
      <c r="K59" s="142"/>
      <c r="L59" s="142"/>
      <c r="M59" s="142"/>
      <c r="N59" s="142"/>
      <c r="O59" s="142"/>
      <c r="P59" s="142"/>
      <c r="Q59" s="142"/>
      <c r="R59" s="142"/>
      <c r="S59" s="142"/>
      <c r="T59" s="142"/>
      <c r="U59" s="142"/>
      <c r="V59" s="142"/>
      <c r="W59" s="142"/>
      <c r="X59" s="142"/>
      <c r="Y59" s="142"/>
      <c r="Z59" s="142"/>
      <c r="AA59" s="142"/>
      <c r="AB59" s="142"/>
      <c r="AC59" s="142"/>
      <c r="AD59" s="142"/>
      <c r="AE59" s="142"/>
      <c r="AF59" s="142"/>
      <c r="AG59" s="142"/>
      <c r="AH59" s="142"/>
      <c r="AI59" s="142"/>
      <c r="AJ59" s="142"/>
      <c r="AK59" s="142"/>
      <c r="AL59" s="142"/>
      <c r="AM59" s="142"/>
      <c r="AN59" s="142"/>
      <c r="AO59" s="142"/>
      <c r="AP59" s="142"/>
      <c r="AQ59" s="142"/>
      <c r="AR59" s="142"/>
      <c r="AS59" s="142"/>
      <c r="AT59" s="142"/>
      <c r="AU59" s="142"/>
      <c r="AV59" s="142"/>
      <c r="AW59" s="142"/>
      <c r="AX59" s="143"/>
    </row>
    <row r="60" spans="1:50" ht="21" customHeight="1">
      <c r="A60" s="144" t="s">
        <v>109</v>
      </c>
      <c r="B60" s="145"/>
      <c r="C60" s="145"/>
      <c r="D60" s="145"/>
      <c r="E60" s="145"/>
      <c r="F60" s="145"/>
      <c r="G60" s="145"/>
      <c r="H60" s="145"/>
      <c r="I60" s="145"/>
      <c r="J60" s="145"/>
      <c r="K60" s="145"/>
      <c r="L60" s="145"/>
      <c r="M60" s="145"/>
      <c r="N60" s="145"/>
      <c r="O60" s="145"/>
      <c r="P60" s="145"/>
      <c r="Q60" s="145"/>
      <c r="R60" s="145"/>
      <c r="S60" s="145"/>
      <c r="T60" s="145"/>
      <c r="U60" s="145"/>
      <c r="V60" s="145"/>
      <c r="W60" s="145"/>
      <c r="X60" s="145"/>
      <c r="Y60" s="145"/>
      <c r="Z60" s="145"/>
      <c r="AA60" s="145"/>
      <c r="AB60" s="145"/>
      <c r="AC60" s="145"/>
      <c r="AD60" s="145"/>
      <c r="AE60" s="145"/>
      <c r="AF60" s="145"/>
      <c r="AG60" s="145"/>
      <c r="AH60" s="145"/>
      <c r="AI60" s="145"/>
      <c r="AJ60" s="145"/>
      <c r="AK60" s="145"/>
      <c r="AL60" s="145"/>
      <c r="AM60" s="145"/>
      <c r="AN60" s="145"/>
      <c r="AO60" s="145"/>
      <c r="AP60" s="145"/>
      <c r="AQ60" s="145"/>
      <c r="AR60" s="145"/>
      <c r="AS60" s="145"/>
      <c r="AT60" s="145"/>
      <c r="AU60" s="145"/>
      <c r="AV60" s="145"/>
      <c r="AW60" s="145"/>
      <c r="AX60" s="146"/>
    </row>
    <row r="61" spans="1:50" ht="120" customHeight="1" thickBot="1">
      <c r="A61" s="120"/>
      <c r="B61" s="142"/>
      <c r="C61" s="142"/>
      <c r="D61" s="142"/>
      <c r="E61" s="147"/>
      <c r="F61" s="148"/>
      <c r="G61" s="149"/>
      <c r="H61" s="149"/>
      <c r="I61" s="149"/>
      <c r="J61" s="149"/>
      <c r="K61" s="149"/>
      <c r="L61" s="149"/>
      <c r="M61" s="149"/>
      <c r="N61" s="149"/>
      <c r="O61" s="149"/>
      <c r="P61" s="149"/>
      <c r="Q61" s="149"/>
      <c r="R61" s="149"/>
      <c r="S61" s="149"/>
      <c r="T61" s="149"/>
      <c r="U61" s="149"/>
      <c r="V61" s="149"/>
      <c r="W61" s="149"/>
      <c r="X61" s="149"/>
      <c r="Y61" s="149"/>
      <c r="Z61" s="149"/>
      <c r="AA61" s="149"/>
      <c r="AB61" s="149"/>
      <c r="AC61" s="149"/>
      <c r="AD61" s="149"/>
      <c r="AE61" s="149"/>
      <c r="AF61" s="149"/>
      <c r="AG61" s="149"/>
      <c r="AH61" s="149"/>
      <c r="AI61" s="149"/>
      <c r="AJ61" s="149"/>
      <c r="AK61" s="149"/>
      <c r="AL61" s="149"/>
      <c r="AM61" s="149"/>
      <c r="AN61" s="149"/>
      <c r="AO61" s="149"/>
      <c r="AP61" s="149"/>
      <c r="AQ61" s="149"/>
      <c r="AR61" s="149"/>
      <c r="AS61" s="149"/>
      <c r="AT61" s="149"/>
      <c r="AU61" s="149"/>
      <c r="AV61" s="149"/>
      <c r="AW61" s="149"/>
      <c r="AX61" s="150"/>
    </row>
    <row r="62" spans="1:50" ht="21" customHeight="1">
      <c r="A62" s="144" t="s">
        <v>110</v>
      </c>
      <c r="B62" s="145"/>
      <c r="C62" s="145"/>
      <c r="D62" s="145"/>
      <c r="E62" s="145"/>
      <c r="F62" s="145"/>
      <c r="G62" s="145"/>
      <c r="H62" s="145"/>
      <c r="I62" s="145"/>
      <c r="J62" s="145"/>
      <c r="K62" s="145"/>
      <c r="L62" s="145"/>
      <c r="M62" s="145"/>
      <c r="N62" s="145"/>
      <c r="O62" s="145"/>
      <c r="P62" s="145"/>
      <c r="Q62" s="145"/>
      <c r="R62" s="145"/>
      <c r="S62" s="145"/>
      <c r="T62" s="145"/>
      <c r="U62" s="145"/>
      <c r="V62" s="145"/>
      <c r="W62" s="145"/>
      <c r="X62" s="145"/>
      <c r="Y62" s="145"/>
      <c r="Z62" s="145"/>
      <c r="AA62" s="145"/>
      <c r="AB62" s="145"/>
      <c r="AC62" s="145"/>
      <c r="AD62" s="145"/>
      <c r="AE62" s="145"/>
      <c r="AF62" s="145"/>
      <c r="AG62" s="145"/>
      <c r="AH62" s="145"/>
      <c r="AI62" s="145"/>
      <c r="AJ62" s="145"/>
      <c r="AK62" s="145"/>
      <c r="AL62" s="145"/>
      <c r="AM62" s="145"/>
      <c r="AN62" s="145"/>
      <c r="AO62" s="145"/>
      <c r="AP62" s="145"/>
      <c r="AQ62" s="145"/>
      <c r="AR62" s="145"/>
      <c r="AS62" s="145"/>
      <c r="AT62" s="145"/>
      <c r="AU62" s="145"/>
      <c r="AV62" s="145"/>
      <c r="AW62" s="145"/>
      <c r="AX62" s="146"/>
    </row>
    <row r="63" spans="1:50" ht="99.95" customHeight="1" thickBot="1">
      <c r="A63" s="120"/>
      <c r="B63" s="121"/>
      <c r="C63" s="121"/>
      <c r="D63" s="121"/>
      <c r="E63" s="122"/>
      <c r="F63" s="121"/>
      <c r="G63" s="121"/>
      <c r="H63" s="121"/>
      <c r="I63" s="121"/>
      <c r="J63" s="121"/>
      <c r="K63" s="121"/>
      <c r="L63" s="121"/>
      <c r="M63" s="121"/>
      <c r="N63" s="121"/>
      <c r="O63" s="121"/>
      <c r="P63" s="121"/>
      <c r="Q63" s="121"/>
      <c r="R63" s="121"/>
      <c r="S63" s="121"/>
      <c r="T63" s="121"/>
      <c r="U63" s="121"/>
      <c r="V63" s="121"/>
      <c r="W63" s="121"/>
      <c r="X63" s="121"/>
      <c r="Y63" s="121"/>
      <c r="Z63" s="121"/>
      <c r="AA63" s="121"/>
      <c r="AB63" s="121"/>
      <c r="AC63" s="121"/>
      <c r="AD63" s="121"/>
      <c r="AE63" s="121"/>
      <c r="AF63" s="121"/>
      <c r="AG63" s="121"/>
      <c r="AH63" s="121"/>
      <c r="AI63" s="121"/>
      <c r="AJ63" s="121"/>
      <c r="AK63" s="121"/>
      <c r="AL63" s="121"/>
      <c r="AM63" s="121"/>
      <c r="AN63" s="121"/>
      <c r="AO63" s="121"/>
      <c r="AP63" s="121"/>
      <c r="AQ63" s="121"/>
      <c r="AR63" s="121"/>
      <c r="AS63" s="121"/>
      <c r="AT63" s="121"/>
      <c r="AU63" s="121"/>
      <c r="AV63" s="121"/>
      <c r="AW63" s="121"/>
      <c r="AX63" s="123"/>
    </row>
    <row r="64" spans="1:50" ht="21" customHeight="1">
      <c r="A64" s="124" t="s">
        <v>111</v>
      </c>
      <c r="B64" s="125"/>
      <c r="C64" s="125"/>
      <c r="D64" s="125"/>
      <c r="E64" s="125"/>
      <c r="F64" s="125"/>
      <c r="G64" s="125"/>
      <c r="H64" s="125"/>
      <c r="I64" s="125"/>
      <c r="J64" s="125"/>
      <c r="K64" s="125"/>
      <c r="L64" s="125"/>
      <c r="M64" s="125"/>
      <c r="N64" s="125"/>
      <c r="O64" s="125"/>
      <c r="P64" s="125"/>
      <c r="Q64" s="125"/>
      <c r="R64" s="125"/>
      <c r="S64" s="125"/>
      <c r="T64" s="125"/>
      <c r="U64" s="125"/>
      <c r="V64" s="125"/>
      <c r="W64" s="125"/>
      <c r="X64" s="125"/>
      <c r="Y64" s="125"/>
      <c r="Z64" s="125"/>
      <c r="AA64" s="125"/>
      <c r="AB64" s="125"/>
      <c r="AC64" s="125"/>
      <c r="AD64" s="125"/>
      <c r="AE64" s="125"/>
      <c r="AF64" s="125"/>
      <c r="AG64" s="125"/>
      <c r="AH64" s="125"/>
      <c r="AI64" s="125"/>
      <c r="AJ64" s="125"/>
      <c r="AK64" s="125"/>
      <c r="AL64" s="125"/>
      <c r="AM64" s="125"/>
      <c r="AN64" s="125"/>
      <c r="AO64" s="125"/>
      <c r="AP64" s="125"/>
      <c r="AQ64" s="125"/>
      <c r="AR64" s="125"/>
      <c r="AS64" s="125"/>
      <c r="AT64" s="125"/>
      <c r="AU64" s="125"/>
      <c r="AV64" s="125"/>
      <c r="AW64" s="125"/>
      <c r="AX64" s="126"/>
    </row>
    <row r="65" spans="1:50" ht="99.95" customHeight="1" thickBot="1">
      <c r="A65" s="127"/>
      <c r="B65" s="128"/>
      <c r="C65" s="128"/>
      <c r="D65" s="128"/>
      <c r="E65" s="128"/>
      <c r="F65" s="128"/>
      <c r="G65" s="128"/>
      <c r="H65" s="128"/>
      <c r="I65" s="128"/>
      <c r="J65" s="128"/>
      <c r="K65" s="128"/>
      <c r="L65" s="128"/>
      <c r="M65" s="128"/>
      <c r="N65" s="128"/>
      <c r="O65" s="128"/>
      <c r="P65" s="128"/>
      <c r="Q65" s="128"/>
      <c r="R65" s="128"/>
      <c r="S65" s="128"/>
      <c r="T65" s="128"/>
      <c r="U65" s="128"/>
      <c r="V65" s="128"/>
      <c r="W65" s="128"/>
      <c r="X65" s="128"/>
      <c r="Y65" s="128"/>
      <c r="Z65" s="128"/>
      <c r="AA65" s="128"/>
      <c r="AB65" s="128"/>
      <c r="AC65" s="128"/>
      <c r="AD65" s="128"/>
      <c r="AE65" s="128"/>
      <c r="AF65" s="128"/>
      <c r="AG65" s="128"/>
      <c r="AH65" s="128"/>
      <c r="AI65" s="128"/>
      <c r="AJ65" s="128"/>
      <c r="AK65" s="128"/>
      <c r="AL65" s="128"/>
      <c r="AM65" s="128"/>
      <c r="AN65" s="128"/>
      <c r="AO65" s="128"/>
      <c r="AP65" s="128"/>
      <c r="AQ65" s="128"/>
      <c r="AR65" s="128"/>
      <c r="AS65" s="128"/>
      <c r="AT65" s="128"/>
      <c r="AU65" s="128"/>
      <c r="AV65" s="128"/>
      <c r="AW65" s="128"/>
      <c r="AX65" s="129"/>
    </row>
    <row r="66" spans="1:50" ht="19.7" customHeight="1">
      <c r="A66" s="130" t="s">
        <v>112</v>
      </c>
      <c r="B66" s="131"/>
      <c r="C66" s="131"/>
      <c r="D66" s="131"/>
      <c r="E66" s="131"/>
      <c r="F66" s="131"/>
      <c r="G66" s="131"/>
      <c r="H66" s="131"/>
      <c r="I66" s="131"/>
      <c r="J66" s="131"/>
      <c r="K66" s="131"/>
      <c r="L66" s="131"/>
      <c r="M66" s="131"/>
      <c r="N66" s="131"/>
      <c r="O66" s="131"/>
      <c r="P66" s="131"/>
      <c r="Q66" s="131"/>
      <c r="R66" s="131"/>
      <c r="S66" s="131"/>
      <c r="T66" s="131"/>
      <c r="U66" s="131"/>
      <c r="V66" s="131"/>
      <c r="W66" s="131"/>
      <c r="X66" s="131"/>
      <c r="Y66" s="131"/>
      <c r="Z66" s="131"/>
      <c r="AA66" s="131"/>
      <c r="AB66" s="131"/>
      <c r="AC66" s="131"/>
      <c r="AD66" s="131"/>
      <c r="AE66" s="131"/>
      <c r="AF66" s="131"/>
      <c r="AG66" s="131"/>
      <c r="AH66" s="131"/>
      <c r="AI66" s="131"/>
      <c r="AJ66" s="131"/>
      <c r="AK66" s="131"/>
      <c r="AL66" s="131"/>
      <c r="AM66" s="131"/>
      <c r="AN66" s="131"/>
      <c r="AO66" s="131"/>
      <c r="AP66" s="131"/>
      <c r="AQ66" s="131"/>
      <c r="AR66" s="131"/>
      <c r="AS66" s="131"/>
      <c r="AT66" s="131"/>
      <c r="AU66" s="131"/>
      <c r="AV66" s="131"/>
      <c r="AW66" s="131"/>
      <c r="AX66" s="132"/>
    </row>
    <row r="67" spans="1:50" ht="19.899999999999999" customHeight="1" thickBot="1">
      <c r="A67" s="133"/>
      <c r="B67" s="134"/>
      <c r="C67" s="115" t="s">
        <v>113</v>
      </c>
      <c r="D67" s="135"/>
      <c r="E67" s="135"/>
      <c r="F67" s="135"/>
      <c r="G67" s="135"/>
      <c r="H67" s="135"/>
      <c r="I67" s="135"/>
      <c r="J67" s="136"/>
      <c r="K67" s="137" t="s">
        <v>1945</v>
      </c>
      <c r="L67" s="137"/>
      <c r="M67" s="137"/>
      <c r="N67" s="137"/>
      <c r="O67" s="137"/>
      <c r="P67" s="137"/>
      <c r="Q67" s="137"/>
      <c r="R67" s="137"/>
      <c r="S67" s="115" t="s">
        <v>114</v>
      </c>
      <c r="T67" s="135"/>
      <c r="U67" s="135"/>
      <c r="V67" s="135"/>
      <c r="W67" s="135"/>
      <c r="X67" s="135"/>
      <c r="Y67" s="135"/>
      <c r="Z67" s="136"/>
      <c r="AA67" s="138">
        <v>114</v>
      </c>
      <c r="AB67" s="137"/>
      <c r="AC67" s="137"/>
      <c r="AD67" s="137"/>
      <c r="AE67" s="137"/>
      <c r="AF67" s="137"/>
      <c r="AG67" s="137"/>
      <c r="AH67" s="137"/>
      <c r="AI67" s="115" t="s">
        <v>115</v>
      </c>
      <c r="AJ67" s="116"/>
      <c r="AK67" s="116"/>
      <c r="AL67" s="116"/>
      <c r="AM67" s="116"/>
      <c r="AN67" s="116"/>
      <c r="AO67" s="116"/>
      <c r="AP67" s="117"/>
      <c r="AQ67" s="118"/>
      <c r="AR67" s="118"/>
      <c r="AS67" s="118"/>
      <c r="AT67" s="118"/>
      <c r="AU67" s="118"/>
      <c r="AV67" s="118"/>
      <c r="AW67" s="118"/>
      <c r="AX67" s="119"/>
    </row>
  </sheetData>
  <mergeCells count="256">
    <mergeCell ref="A6:F6"/>
    <mergeCell ref="G6:X6"/>
    <mergeCell ref="Y6:AD6"/>
    <mergeCell ref="AE6:AX6"/>
    <mergeCell ref="A7:F7"/>
    <mergeCell ref="G7:AX7"/>
    <mergeCell ref="AJ1:AP1"/>
    <mergeCell ref="AQ1:AX1"/>
    <mergeCell ref="A2:AN2"/>
    <mergeCell ref="AO2:AX2"/>
    <mergeCell ref="A3:F3"/>
    <mergeCell ref="G3:X3"/>
    <mergeCell ref="Y3:AD3"/>
    <mergeCell ref="AE3:AP3"/>
    <mergeCell ref="AQ3:AX3"/>
    <mergeCell ref="A4:F4"/>
    <mergeCell ref="G4:X4"/>
    <mergeCell ref="Y4:AD4"/>
    <mergeCell ref="AE4:AP4"/>
    <mergeCell ref="AQ4:AX4"/>
    <mergeCell ref="A5:F5"/>
    <mergeCell ref="G5:X5"/>
    <mergeCell ref="Y5:AD5"/>
    <mergeCell ref="AE5:AX5"/>
    <mergeCell ref="A8:F8"/>
    <mergeCell ref="G8:AX8"/>
    <mergeCell ref="A9:F9"/>
    <mergeCell ref="G9:AX9"/>
    <mergeCell ref="A10:F18"/>
    <mergeCell ref="G10:O10"/>
    <mergeCell ref="P10:V10"/>
    <mergeCell ref="W10:AC10"/>
    <mergeCell ref="AD10:AJ10"/>
    <mergeCell ref="AK10:AQ10"/>
    <mergeCell ref="I14:O14"/>
    <mergeCell ref="P14:V14"/>
    <mergeCell ref="W14:AC14"/>
    <mergeCell ref="AD14:AJ14"/>
    <mergeCell ref="AK14:AQ14"/>
    <mergeCell ref="AR14:AX14"/>
    <mergeCell ref="AR10:AX10"/>
    <mergeCell ref="G11:H16"/>
    <mergeCell ref="I11:O11"/>
    <mergeCell ref="P11:V11"/>
    <mergeCell ref="W11:AC11"/>
    <mergeCell ref="AD11:AJ11"/>
    <mergeCell ref="AK11:AQ11"/>
    <mergeCell ref="AR11:AX11"/>
    <mergeCell ref="I12:O12"/>
    <mergeCell ref="P12:V12"/>
    <mergeCell ref="W12:AC12"/>
    <mergeCell ref="AD12:AJ12"/>
    <mergeCell ref="AK12:AQ12"/>
    <mergeCell ref="AR12:AX12"/>
    <mergeCell ref="I13:O13"/>
    <mergeCell ref="P13:V13"/>
    <mergeCell ref="W13:AC13"/>
    <mergeCell ref="AD13:AJ13"/>
    <mergeCell ref="AK13:AQ13"/>
    <mergeCell ref="AR13:AX13"/>
    <mergeCell ref="AK17:AQ17"/>
    <mergeCell ref="AR17:AX17"/>
    <mergeCell ref="G18:O18"/>
    <mergeCell ref="P18:V18"/>
    <mergeCell ref="W18:AC18"/>
    <mergeCell ref="AD18:AJ18"/>
    <mergeCell ref="AK18:AQ18"/>
    <mergeCell ref="AR18:AX18"/>
    <mergeCell ref="I15:O15"/>
    <mergeCell ref="P15:V15"/>
    <mergeCell ref="W15:AC15"/>
    <mergeCell ref="AD15:AJ15"/>
    <mergeCell ref="AK15:AQ15"/>
    <mergeCell ref="AR15:AX15"/>
    <mergeCell ref="I16:O16"/>
    <mergeCell ref="P16:V16"/>
    <mergeCell ref="W16:AC16"/>
    <mergeCell ref="AD16:AJ16"/>
    <mergeCell ref="AK16:AQ16"/>
    <mergeCell ref="AR16:AX16"/>
    <mergeCell ref="A19:F22"/>
    <mergeCell ref="G19:X19"/>
    <mergeCell ref="Y19:AA19"/>
    <mergeCell ref="AB19:AD19"/>
    <mergeCell ref="AE19:AI19"/>
    <mergeCell ref="G17:O17"/>
    <mergeCell ref="P17:V17"/>
    <mergeCell ref="W17:AC17"/>
    <mergeCell ref="AD17:AJ17"/>
    <mergeCell ref="G20:X22"/>
    <mergeCell ref="AT21:AX21"/>
    <mergeCell ref="AJ22:AN22"/>
    <mergeCell ref="AO22:AS22"/>
    <mergeCell ref="AT22:AX22"/>
    <mergeCell ref="AO19:AS19"/>
    <mergeCell ref="AT19:AX19"/>
    <mergeCell ref="Y22:AA22"/>
    <mergeCell ref="AB22:AD22"/>
    <mergeCell ref="AE22:AI22"/>
    <mergeCell ref="AJ19:AN19"/>
    <mergeCell ref="AB21:AD21"/>
    <mergeCell ref="AE21:AI21"/>
    <mergeCell ref="AJ21:AN21"/>
    <mergeCell ref="AE20:AI20"/>
    <mergeCell ref="AJ20:AN20"/>
    <mergeCell ref="AO20:AS20"/>
    <mergeCell ref="AT20:AX20"/>
    <mergeCell ref="Y21:AA21"/>
    <mergeCell ref="Y20:AA20"/>
    <mergeCell ref="AB20:AD20"/>
    <mergeCell ref="AO21:AS21"/>
    <mergeCell ref="AT23:AX23"/>
    <mergeCell ref="G24:X25"/>
    <mergeCell ref="Y24:AA24"/>
    <mergeCell ref="AB24:AD24"/>
    <mergeCell ref="AE24:AI24"/>
    <mergeCell ref="AJ24:AN24"/>
    <mergeCell ref="AO24:AS24"/>
    <mergeCell ref="AT24:AX24"/>
    <mergeCell ref="Y25:AA25"/>
    <mergeCell ref="G23:X23"/>
    <mergeCell ref="Y23:AA23"/>
    <mergeCell ref="AB23:AD23"/>
    <mergeCell ref="AE23:AI23"/>
    <mergeCell ref="AJ23:AN23"/>
    <mergeCell ref="AB25:AD25"/>
    <mergeCell ref="AE25:AI25"/>
    <mergeCell ref="AJ25:AN25"/>
    <mergeCell ref="AO23:AS23"/>
    <mergeCell ref="A23:F25"/>
    <mergeCell ref="AT27:AX27"/>
    <mergeCell ref="Y28:AA28"/>
    <mergeCell ref="AB28:AD28"/>
    <mergeCell ref="AE28:AI28"/>
    <mergeCell ref="AJ28:AN28"/>
    <mergeCell ref="AO28:AS28"/>
    <mergeCell ref="AT28:AX28"/>
    <mergeCell ref="AJ27:AN27"/>
    <mergeCell ref="AO27:AS27"/>
    <mergeCell ref="AO25:AS25"/>
    <mergeCell ref="AT25:AX25"/>
    <mergeCell ref="A26:F28"/>
    <mergeCell ref="G26:X26"/>
    <mergeCell ref="Y26:AA26"/>
    <mergeCell ref="AB26:AD26"/>
    <mergeCell ref="AE26:AI26"/>
    <mergeCell ref="AJ26:AN26"/>
    <mergeCell ref="G27:X28"/>
    <mergeCell ref="Y27:AA27"/>
    <mergeCell ref="AB27:AD27"/>
    <mergeCell ref="AE27:AI27"/>
    <mergeCell ref="AO26:AS26"/>
    <mergeCell ref="AT26:AX26"/>
    <mergeCell ref="A29:B36"/>
    <mergeCell ref="C29:K29"/>
    <mergeCell ref="L29:Q29"/>
    <mergeCell ref="R29:W29"/>
    <mergeCell ref="X29:AX29"/>
    <mergeCell ref="C30:K30"/>
    <mergeCell ref="L30:Q30"/>
    <mergeCell ref="R30:W30"/>
    <mergeCell ref="X30:AX30"/>
    <mergeCell ref="C31:K31"/>
    <mergeCell ref="C34:K34"/>
    <mergeCell ref="L34:Q34"/>
    <mergeCell ref="R34:W34"/>
    <mergeCell ref="X34:AX34"/>
    <mergeCell ref="L35:Q35"/>
    <mergeCell ref="R35:W35"/>
    <mergeCell ref="X35:AX35"/>
    <mergeCell ref="C36:K36"/>
    <mergeCell ref="L36:Q36"/>
    <mergeCell ref="R36:W36"/>
    <mergeCell ref="X36:AX36"/>
    <mergeCell ref="C35:K35"/>
    <mergeCell ref="L31:Q31"/>
    <mergeCell ref="R31:W31"/>
    <mergeCell ref="X31:AX31"/>
    <mergeCell ref="C32:K32"/>
    <mergeCell ref="L32:Q32"/>
    <mergeCell ref="R32:W32"/>
    <mergeCell ref="X32:AX32"/>
    <mergeCell ref="C33:K33"/>
    <mergeCell ref="L33:Q33"/>
    <mergeCell ref="R33:W33"/>
    <mergeCell ref="X33:AX33"/>
    <mergeCell ref="A38:AX38"/>
    <mergeCell ref="C39:AC39"/>
    <mergeCell ref="AD39:AF39"/>
    <mergeCell ref="AG39:AX39"/>
    <mergeCell ref="A40:B42"/>
    <mergeCell ref="C40:AC40"/>
    <mergeCell ref="AD40:AF40"/>
    <mergeCell ref="AG40:AX42"/>
    <mergeCell ref="C41:AC41"/>
    <mergeCell ref="AD41:AF41"/>
    <mergeCell ref="C42:AC42"/>
    <mergeCell ref="AD42:AF42"/>
    <mergeCell ref="C55:F55"/>
    <mergeCell ref="G55:S55"/>
    <mergeCell ref="A43:B48"/>
    <mergeCell ref="C43:AC43"/>
    <mergeCell ref="AD43:AF43"/>
    <mergeCell ref="A49:B51"/>
    <mergeCell ref="C49:AC49"/>
    <mergeCell ref="AD49:AF49"/>
    <mergeCell ref="AG49:AX51"/>
    <mergeCell ref="C50:AC50"/>
    <mergeCell ref="AD50:AF50"/>
    <mergeCell ref="C51:AC51"/>
    <mergeCell ref="AD51:AF51"/>
    <mergeCell ref="C47:AC47"/>
    <mergeCell ref="AD47:AF47"/>
    <mergeCell ref="C48:AC48"/>
    <mergeCell ref="AD48:AF48"/>
    <mergeCell ref="AG43:AX48"/>
    <mergeCell ref="C44:AC44"/>
    <mergeCell ref="AD44:AF44"/>
    <mergeCell ref="C45:AC45"/>
    <mergeCell ref="AD45:AF45"/>
    <mergeCell ref="C46:AC46"/>
    <mergeCell ref="AD46:AF46"/>
    <mergeCell ref="AD52:AF52"/>
    <mergeCell ref="AG52:AX55"/>
    <mergeCell ref="C53:F53"/>
    <mergeCell ref="G53:S53"/>
    <mergeCell ref="T53:AF53"/>
    <mergeCell ref="C54:F54"/>
    <mergeCell ref="G54:S54"/>
    <mergeCell ref="T54:AF54"/>
    <mergeCell ref="A63:E63"/>
    <mergeCell ref="F63:AX63"/>
    <mergeCell ref="T55:AF55"/>
    <mergeCell ref="A56:B57"/>
    <mergeCell ref="C56:F56"/>
    <mergeCell ref="G56:AX56"/>
    <mergeCell ref="C57:F57"/>
    <mergeCell ref="G57:AX57"/>
    <mergeCell ref="A52:B55"/>
    <mergeCell ref="C52:AC52"/>
    <mergeCell ref="A58:AX58"/>
    <mergeCell ref="A59:AX59"/>
    <mergeCell ref="A60:AX60"/>
    <mergeCell ref="A61:E61"/>
    <mergeCell ref="F61:AX61"/>
    <mergeCell ref="A62:AX62"/>
    <mergeCell ref="A64:AX64"/>
    <mergeCell ref="A65:AX65"/>
    <mergeCell ref="A66:AX66"/>
    <mergeCell ref="A67:B67"/>
    <mergeCell ref="C67:J67"/>
    <mergeCell ref="K67:R67"/>
    <mergeCell ref="S67:Z67"/>
    <mergeCell ref="AA67:AH67"/>
    <mergeCell ref="AI67:AP67"/>
    <mergeCell ref="AQ67:AX67"/>
  </mergeCells>
  <phoneticPr fontId="24"/>
  <pageMargins left="0.62992125984251968" right="0.39370078740157483" top="0.59055118110236227" bottom="0.39370078740157483" header="0.51181102362204722" footer="0.51181102362204722"/>
  <pageSetup paperSize="9" scale="70" fitToHeight="4" orientation="portrait" horizontalDpi="4294967292" r:id="rId1"/>
  <headerFooter alignWithMargins="0">
    <oddFooter>&amp;C&amp;P</oddFooter>
  </headerFooter>
  <rowBreaks count="1" manualBreakCount="1">
    <brk id="36" max="49" man="1"/>
  </rowBreak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dimension ref="A1:BC67"/>
  <sheetViews>
    <sheetView view="pageBreakPreview" zoomScale="70" zoomScaleNormal="75" zoomScaleSheetLayoutView="70" workbookViewId="0">
      <selection activeCell="BA35" sqref="BA35"/>
    </sheetView>
  </sheetViews>
  <sheetFormatPr defaultRowHeight="13.5"/>
  <cols>
    <col min="1" max="50" width="2.625" style="1" customWidth="1"/>
    <col min="51" max="57" width="2.25" style="1" customWidth="1"/>
    <col min="58" max="16384" width="9" style="1"/>
  </cols>
  <sheetData>
    <row r="1" spans="1:50" ht="21.75" customHeight="1" thickBot="1">
      <c r="AJ1" s="499" t="s">
        <v>0</v>
      </c>
      <c r="AK1" s="499"/>
      <c r="AL1" s="499"/>
      <c r="AM1" s="499"/>
      <c r="AN1" s="499"/>
      <c r="AO1" s="499"/>
      <c r="AP1" s="499"/>
      <c r="AQ1" s="500" t="str">
        <f ca="1">RIGHT(CELL("filename",AQ1),LEN(CELL("filename",AQ1))-FIND("]",CELL("filename",AQ1)))</f>
        <v>174</v>
      </c>
      <c r="AR1" s="500"/>
      <c r="AS1" s="500"/>
      <c r="AT1" s="500"/>
      <c r="AU1" s="500"/>
      <c r="AV1" s="500"/>
      <c r="AW1" s="500"/>
      <c r="AX1" s="500"/>
    </row>
    <row r="2" spans="1:50" ht="21" customHeight="1" thickBot="1">
      <c r="A2" s="501" t="s">
        <v>1</v>
      </c>
      <c r="B2" s="502"/>
      <c r="C2" s="502"/>
      <c r="D2" s="502"/>
      <c r="E2" s="502"/>
      <c r="F2" s="502"/>
      <c r="G2" s="502"/>
      <c r="H2" s="502"/>
      <c r="I2" s="502"/>
      <c r="J2" s="502"/>
      <c r="K2" s="502"/>
      <c r="L2" s="502"/>
      <c r="M2" s="502"/>
      <c r="N2" s="502"/>
      <c r="O2" s="502"/>
      <c r="P2" s="502"/>
      <c r="Q2" s="502"/>
      <c r="R2" s="502"/>
      <c r="S2" s="502"/>
      <c r="T2" s="502"/>
      <c r="U2" s="502"/>
      <c r="V2" s="502"/>
      <c r="W2" s="502"/>
      <c r="X2" s="502"/>
      <c r="Y2" s="502"/>
      <c r="Z2" s="502"/>
      <c r="AA2" s="502"/>
      <c r="AB2" s="502"/>
      <c r="AC2" s="502"/>
      <c r="AD2" s="502"/>
      <c r="AE2" s="502"/>
      <c r="AF2" s="502"/>
      <c r="AG2" s="502"/>
      <c r="AH2" s="502"/>
      <c r="AI2" s="502"/>
      <c r="AJ2" s="502"/>
      <c r="AK2" s="502"/>
      <c r="AL2" s="502"/>
      <c r="AM2" s="502"/>
      <c r="AN2" s="502"/>
      <c r="AO2" s="503" t="s">
        <v>2</v>
      </c>
      <c r="AP2" s="504"/>
      <c r="AQ2" s="504"/>
      <c r="AR2" s="504"/>
      <c r="AS2" s="504"/>
      <c r="AT2" s="504"/>
      <c r="AU2" s="504"/>
      <c r="AV2" s="504"/>
      <c r="AW2" s="504"/>
      <c r="AX2" s="505"/>
    </row>
    <row r="3" spans="1:50" ht="25.15" customHeight="1">
      <c r="A3" s="506" t="s">
        <v>3</v>
      </c>
      <c r="B3" s="507"/>
      <c r="C3" s="507"/>
      <c r="D3" s="507"/>
      <c r="E3" s="507"/>
      <c r="F3" s="507"/>
      <c r="G3" s="1460" t="s">
        <v>1992</v>
      </c>
      <c r="H3" s="2188"/>
      <c r="I3" s="2188"/>
      <c r="J3" s="2188"/>
      <c r="K3" s="2188"/>
      <c r="L3" s="2188"/>
      <c r="M3" s="2188"/>
      <c r="N3" s="2188"/>
      <c r="O3" s="2188"/>
      <c r="P3" s="2188"/>
      <c r="Q3" s="2188"/>
      <c r="R3" s="2188"/>
      <c r="S3" s="2188"/>
      <c r="T3" s="2188"/>
      <c r="U3" s="2188"/>
      <c r="V3" s="2188"/>
      <c r="W3" s="2188"/>
      <c r="X3" s="2188"/>
      <c r="Y3" s="510" t="s">
        <v>161</v>
      </c>
      <c r="Z3" s="511"/>
      <c r="AA3" s="511"/>
      <c r="AB3" s="511"/>
      <c r="AC3" s="511"/>
      <c r="AD3" s="512"/>
      <c r="AE3" s="699" t="s">
        <v>840</v>
      </c>
      <c r="AF3" s="511"/>
      <c r="AG3" s="511"/>
      <c r="AH3" s="511"/>
      <c r="AI3" s="511"/>
      <c r="AJ3" s="511"/>
      <c r="AK3" s="511"/>
      <c r="AL3" s="511"/>
      <c r="AM3" s="511"/>
      <c r="AN3" s="511"/>
      <c r="AO3" s="511"/>
      <c r="AP3" s="512"/>
      <c r="AQ3" s="515" t="s">
        <v>7</v>
      </c>
      <c r="AR3" s="511"/>
      <c r="AS3" s="511"/>
      <c r="AT3" s="511"/>
      <c r="AU3" s="511"/>
      <c r="AV3" s="511"/>
      <c r="AW3" s="511"/>
      <c r="AX3" s="682"/>
    </row>
    <row r="4" spans="1:50" ht="30" customHeight="1">
      <c r="A4" s="474" t="s">
        <v>8</v>
      </c>
      <c r="B4" s="475"/>
      <c r="C4" s="475"/>
      <c r="D4" s="475"/>
      <c r="E4" s="475"/>
      <c r="F4" s="476"/>
      <c r="G4" s="1341" t="s">
        <v>1991</v>
      </c>
      <c r="H4" s="478"/>
      <c r="I4" s="478"/>
      <c r="J4" s="478"/>
      <c r="K4" s="478"/>
      <c r="L4" s="478"/>
      <c r="M4" s="478"/>
      <c r="N4" s="478"/>
      <c r="O4" s="478"/>
      <c r="P4" s="478"/>
      <c r="Q4" s="478"/>
      <c r="R4" s="478"/>
      <c r="S4" s="478"/>
      <c r="T4" s="478"/>
      <c r="U4" s="478"/>
      <c r="V4" s="371"/>
      <c r="W4" s="371"/>
      <c r="X4" s="371"/>
      <c r="Y4" s="480" t="s">
        <v>10</v>
      </c>
      <c r="Z4" s="481"/>
      <c r="AA4" s="481"/>
      <c r="AB4" s="481"/>
      <c r="AC4" s="481"/>
      <c r="AD4" s="482"/>
      <c r="AE4" s="481" t="s">
        <v>1172</v>
      </c>
      <c r="AF4" s="481"/>
      <c r="AG4" s="481"/>
      <c r="AH4" s="481"/>
      <c r="AI4" s="481"/>
      <c r="AJ4" s="481"/>
      <c r="AK4" s="481"/>
      <c r="AL4" s="481"/>
      <c r="AM4" s="481"/>
      <c r="AN4" s="481"/>
      <c r="AO4" s="481"/>
      <c r="AP4" s="482"/>
      <c r="AQ4" s="486" t="s">
        <v>1171</v>
      </c>
      <c r="AR4" s="487"/>
      <c r="AS4" s="487"/>
      <c r="AT4" s="487"/>
      <c r="AU4" s="487"/>
      <c r="AV4" s="487"/>
      <c r="AW4" s="487"/>
      <c r="AX4" s="488"/>
    </row>
    <row r="5" spans="1:50" ht="30" customHeight="1">
      <c r="A5" s="489" t="s">
        <v>13</v>
      </c>
      <c r="B5" s="490"/>
      <c r="C5" s="490"/>
      <c r="D5" s="490"/>
      <c r="E5" s="490"/>
      <c r="F5" s="490"/>
      <c r="G5" s="491" t="s">
        <v>267</v>
      </c>
      <c r="H5" s="371"/>
      <c r="I5" s="371"/>
      <c r="J5" s="371"/>
      <c r="K5" s="371"/>
      <c r="L5" s="371"/>
      <c r="M5" s="371"/>
      <c r="N5" s="371"/>
      <c r="O5" s="371"/>
      <c r="P5" s="371"/>
      <c r="Q5" s="371"/>
      <c r="R5" s="371"/>
      <c r="S5" s="371"/>
      <c r="T5" s="371"/>
      <c r="U5" s="371"/>
      <c r="V5" s="371"/>
      <c r="W5" s="371"/>
      <c r="X5" s="371"/>
      <c r="Y5" s="492" t="s">
        <v>15</v>
      </c>
      <c r="Z5" s="493"/>
      <c r="AA5" s="493"/>
      <c r="AB5" s="493"/>
      <c r="AC5" s="493"/>
      <c r="AD5" s="494"/>
      <c r="AE5" s="1494" t="s">
        <v>1170</v>
      </c>
      <c r="AF5" s="1495"/>
      <c r="AG5" s="1495"/>
      <c r="AH5" s="1495"/>
      <c r="AI5" s="1495"/>
      <c r="AJ5" s="1495"/>
      <c r="AK5" s="1495"/>
      <c r="AL5" s="1495"/>
      <c r="AM5" s="1495"/>
      <c r="AN5" s="1495"/>
      <c r="AO5" s="1495"/>
      <c r="AP5" s="1495"/>
      <c r="AQ5" s="1495"/>
      <c r="AR5" s="1495"/>
      <c r="AS5" s="1495"/>
      <c r="AT5" s="1495"/>
      <c r="AU5" s="1495"/>
      <c r="AV5" s="1495"/>
      <c r="AW5" s="1495"/>
      <c r="AX5" s="3299"/>
    </row>
    <row r="6" spans="1:50" ht="39.950000000000003" customHeight="1">
      <c r="A6" s="461" t="s">
        <v>17</v>
      </c>
      <c r="B6" s="462"/>
      <c r="C6" s="462"/>
      <c r="D6" s="462"/>
      <c r="E6" s="462"/>
      <c r="F6" s="462"/>
      <c r="G6" s="705" t="s">
        <v>717</v>
      </c>
      <c r="H6" s="706"/>
      <c r="I6" s="706"/>
      <c r="J6" s="706"/>
      <c r="K6" s="706"/>
      <c r="L6" s="706"/>
      <c r="M6" s="706"/>
      <c r="N6" s="706"/>
      <c r="O6" s="706"/>
      <c r="P6" s="706"/>
      <c r="Q6" s="706"/>
      <c r="R6" s="706"/>
      <c r="S6" s="706"/>
      <c r="T6" s="706"/>
      <c r="U6" s="706"/>
      <c r="V6" s="797"/>
      <c r="W6" s="797"/>
      <c r="X6" s="797"/>
      <c r="Y6" s="467" t="s">
        <v>158</v>
      </c>
      <c r="Z6" s="371"/>
      <c r="AA6" s="371"/>
      <c r="AB6" s="371"/>
      <c r="AC6" s="371"/>
      <c r="AD6" s="378"/>
      <c r="AE6" s="708" t="s">
        <v>1990</v>
      </c>
      <c r="AF6" s="798"/>
      <c r="AG6" s="798"/>
      <c r="AH6" s="798"/>
      <c r="AI6" s="798"/>
      <c r="AJ6" s="798"/>
      <c r="AK6" s="798"/>
      <c r="AL6" s="798"/>
      <c r="AM6" s="798"/>
      <c r="AN6" s="798"/>
      <c r="AO6" s="798"/>
      <c r="AP6" s="798"/>
      <c r="AQ6" s="798"/>
      <c r="AR6" s="798"/>
      <c r="AS6" s="798"/>
      <c r="AT6" s="798"/>
      <c r="AU6" s="798"/>
      <c r="AV6" s="798"/>
      <c r="AW6" s="798"/>
      <c r="AX6" s="799"/>
    </row>
    <row r="7" spans="1:50" ht="103.7" customHeight="1">
      <c r="A7" s="429" t="s">
        <v>21</v>
      </c>
      <c r="B7" s="430"/>
      <c r="C7" s="430"/>
      <c r="D7" s="430"/>
      <c r="E7" s="430"/>
      <c r="F7" s="430"/>
      <c r="G7" s="711" t="s">
        <v>1989</v>
      </c>
      <c r="H7" s="712"/>
      <c r="I7" s="712"/>
      <c r="J7" s="712"/>
      <c r="K7" s="712"/>
      <c r="L7" s="712"/>
      <c r="M7" s="712"/>
      <c r="N7" s="712"/>
      <c r="O7" s="712"/>
      <c r="P7" s="712"/>
      <c r="Q7" s="712"/>
      <c r="R7" s="712"/>
      <c r="S7" s="712"/>
      <c r="T7" s="712"/>
      <c r="U7" s="712"/>
      <c r="V7" s="712"/>
      <c r="W7" s="712"/>
      <c r="X7" s="712"/>
      <c r="Y7" s="712"/>
      <c r="Z7" s="712"/>
      <c r="AA7" s="712"/>
      <c r="AB7" s="712"/>
      <c r="AC7" s="712"/>
      <c r="AD7" s="712"/>
      <c r="AE7" s="712"/>
      <c r="AF7" s="712"/>
      <c r="AG7" s="712"/>
      <c r="AH7" s="712"/>
      <c r="AI7" s="712"/>
      <c r="AJ7" s="712"/>
      <c r="AK7" s="712"/>
      <c r="AL7" s="712"/>
      <c r="AM7" s="712"/>
      <c r="AN7" s="712"/>
      <c r="AO7" s="712"/>
      <c r="AP7" s="712"/>
      <c r="AQ7" s="712"/>
      <c r="AR7" s="712"/>
      <c r="AS7" s="712"/>
      <c r="AT7" s="712"/>
      <c r="AU7" s="712"/>
      <c r="AV7" s="712"/>
      <c r="AW7" s="712"/>
      <c r="AX7" s="713"/>
    </row>
    <row r="8" spans="1:50" ht="137.25" customHeight="1">
      <c r="A8" s="429" t="s">
        <v>23</v>
      </c>
      <c r="B8" s="430"/>
      <c r="C8" s="430"/>
      <c r="D8" s="430"/>
      <c r="E8" s="430"/>
      <c r="F8" s="430"/>
      <c r="G8" s="711" t="s">
        <v>1988</v>
      </c>
      <c r="H8" s="712"/>
      <c r="I8" s="712"/>
      <c r="J8" s="712"/>
      <c r="K8" s="712"/>
      <c r="L8" s="712"/>
      <c r="M8" s="712"/>
      <c r="N8" s="712"/>
      <c r="O8" s="712"/>
      <c r="P8" s="712"/>
      <c r="Q8" s="712"/>
      <c r="R8" s="712"/>
      <c r="S8" s="712"/>
      <c r="T8" s="712"/>
      <c r="U8" s="712"/>
      <c r="V8" s="712"/>
      <c r="W8" s="712"/>
      <c r="X8" s="712"/>
      <c r="Y8" s="712"/>
      <c r="Z8" s="712"/>
      <c r="AA8" s="712"/>
      <c r="AB8" s="712"/>
      <c r="AC8" s="712"/>
      <c r="AD8" s="712"/>
      <c r="AE8" s="712"/>
      <c r="AF8" s="712"/>
      <c r="AG8" s="712"/>
      <c r="AH8" s="712"/>
      <c r="AI8" s="712"/>
      <c r="AJ8" s="712"/>
      <c r="AK8" s="712"/>
      <c r="AL8" s="712"/>
      <c r="AM8" s="712"/>
      <c r="AN8" s="712"/>
      <c r="AO8" s="712"/>
      <c r="AP8" s="712"/>
      <c r="AQ8" s="712"/>
      <c r="AR8" s="712"/>
      <c r="AS8" s="712"/>
      <c r="AT8" s="712"/>
      <c r="AU8" s="712"/>
      <c r="AV8" s="712"/>
      <c r="AW8" s="712"/>
      <c r="AX8" s="713"/>
    </row>
    <row r="9" spans="1:50" ht="29.25" customHeight="1">
      <c r="A9" s="429" t="s">
        <v>25</v>
      </c>
      <c r="B9" s="430"/>
      <c r="C9" s="430"/>
      <c r="D9" s="430"/>
      <c r="E9" s="430"/>
      <c r="F9" s="434"/>
      <c r="G9" s="666" t="s">
        <v>26</v>
      </c>
      <c r="H9" s="436"/>
      <c r="I9" s="436"/>
      <c r="J9" s="436"/>
      <c r="K9" s="436"/>
      <c r="L9" s="436"/>
      <c r="M9" s="436"/>
      <c r="N9" s="436"/>
      <c r="O9" s="436"/>
      <c r="P9" s="436"/>
      <c r="Q9" s="436"/>
      <c r="R9" s="436"/>
      <c r="S9" s="436"/>
      <c r="T9" s="436"/>
      <c r="U9" s="436"/>
      <c r="V9" s="436"/>
      <c r="W9" s="436"/>
      <c r="X9" s="436"/>
      <c r="Y9" s="436"/>
      <c r="Z9" s="436"/>
      <c r="AA9" s="436"/>
      <c r="AB9" s="436"/>
      <c r="AC9" s="436"/>
      <c r="AD9" s="436"/>
      <c r="AE9" s="436"/>
      <c r="AF9" s="436"/>
      <c r="AG9" s="436"/>
      <c r="AH9" s="436"/>
      <c r="AI9" s="436"/>
      <c r="AJ9" s="436"/>
      <c r="AK9" s="436"/>
      <c r="AL9" s="436"/>
      <c r="AM9" s="436"/>
      <c r="AN9" s="436"/>
      <c r="AO9" s="436"/>
      <c r="AP9" s="436"/>
      <c r="AQ9" s="436"/>
      <c r="AR9" s="436"/>
      <c r="AS9" s="436"/>
      <c r="AT9" s="436"/>
      <c r="AU9" s="436"/>
      <c r="AV9" s="436"/>
      <c r="AW9" s="436"/>
      <c r="AX9" s="437"/>
    </row>
    <row r="10" spans="1:50" ht="21" customHeight="1">
      <c r="A10" s="438" t="s">
        <v>27</v>
      </c>
      <c r="B10" s="439"/>
      <c r="C10" s="439"/>
      <c r="D10" s="439"/>
      <c r="E10" s="439"/>
      <c r="F10" s="440"/>
      <c r="G10" s="447"/>
      <c r="H10" s="448"/>
      <c r="I10" s="448"/>
      <c r="J10" s="448"/>
      <c r="K10" s="448"/>
      <c r="L10" s="448"/>
      <c r="M10" s="448"/>
      <c r="N10" s="448"/>
      <c r="O10" s="448"/>
      <c r="P10" s="357" t="s">
        <v>28</v>
      </c>
      <c r="Q10" s="352"/>
      <c r="R10" s="352"/>
      <c r="S10" s="352"/>
      <c r="T10" s="352"/>
      <c r="U10" s="352"/>
      <c r="V10" s="353"/>
      <c r="W10" s="357" t="s">
        <v>29</v>
      </c>
      <c r="X10" s="352"/>
      <c r="Y10" s="352"/>
      <c r="Z10" s="352"/>
      <c r="AA10" s="352"/>
      <c r="AB10" s="352"/>
      <c r="AC10" s="353"/>
      <c r="AD10" s="357" t="s">
        <v>30</v>
      </c>
      <c r="AE10" s="352"/>
      <c r="AF10" s="352"/>
      <c r="AG10" s="352"/>
      <c r="AH10" s="352"/>
      <c r="AI10" s="352"/>
      <c r="AJ10" s="353"/>
      <c r="AK10" s="357" t="s">
        <v>31</v>
      </c>
      <c r="AL10" s="352"/>
      <c r="AM10" s="352"/>
      <c r="AN10" s="352"/>
      <c r="AO10" s="352"/>
      <c r="AP10" s="352"/>
      <c r="AQ10" s="353"/>
      <c r="AR10" s="357" t="s">
        <v>32</v>
      </c>
      <c r="AS10" s="352"/>
      <c r="AT10" s="352"/>
      <c r="AU10" s="352"/>
      <c r="AV10" s="352"/>
      <c r="AW10" s="352"/>
      <c r="AX10" s="449"/>
    </row>
    <row r="11" spans="1:50" ht="21" customHeight="1">
      <c r="A11" s="441"/>
      <c r="B11" s="442"/>
      <c r="C11" s="442"/>
      <c r="D11" s="442"/>
      <c r="E11" s="442"/>
      <c r="F11" s="443"/>
      <c r="G11" s="450" t="s">
        <v>33</v>
      </c>
      <c r="H11" s="451"/>
      <c r="I11" s="456" t="s">
        <v>34</v>
      </c>
      <c r="J11" s="457"/>
      <c r="K11" s="457"/>
      <c r="L11" s="457"/>
      <c r="M11" s="457"/>
      <c r="N11" s="457"/>
      <c r="O11" s="458"/>
      <c r="P11" s="285" t="s">
        <v>229</v>
      </c>
      <c r="Q11" s="285"/>
      <c r="R11" s="285"/>
      <c r="S11" s="285"/>
      <c r="T11" s="285"/>
      <c r="U11" s="285"/>
      <c r="V11" s="285"/>
      <c r="W11" s="285" t="s">
        <v>229</v>
      </c>
      <c r="X11" s="285"/>
      <c r="Y11" s="285"/>
      <c r="Z11" s="285"/>
      <c r="AA11" s="285"/>
      <c r="AB11" s="285"/>
      <c r="AC11" s="285"/>
      <c r="AD11" s="285" t="s">
        <v>229</v>
      </c>
      <c r="AE11" s="285"/>
      <c r="AF11" s="285"/>
      <c r="AG11" s="285"/>
      <c r="AH11" s="285"/>
      <c r="AI11" s="285"/>
      <c r="AJ11" s="285"/>
      <c r="AK11" s="285" t="s">
        <v>229</v>
      </c>
      <c r="AL11" s="285"/>
      <c r="AM11" s="285"/>
      <c r="AN11" s="285"/>
      <c r="AO11" s="285"/>
      <c r="AP11" s="285"/>
      <c r="AQ11" s="285"/>
      <c r="AR11" s="459"/>
      <c r="AS11" s="459"/>
      <c r="AT11" s="459"/>
      <c r="AU11" s="459"/>
      <c r="AV11" s="459"/>
      <c r="AW11" s="459"/>
      <c r="AX11" s="460"/>
    </row>
    <row r="12" spans="1:50" ht="21" customHeight="1">
      <c r="A12" s="441"/>
      <c r="B12" s="442"/>
      <c r="C12" s="442"/>
      <c r="D12" s="442"/>
      <c r="E12" s="442"/>
      <c r="F12" s="443"/>
      <c r="G12" s="452"/>
      <c r="H12" s="453"/>
      <c r="I12" s="414" t="s">
        <v>35</v>
      </c>
      <c r="J12" s="415"/>
      <c r="K12" s="415"/>
      <c r="L12" s="415"/>
      <c r="M12" s="415"/>
      <c r="N12" s="415"/>
      <c r="O12" s="416"/>
      <c r="P12" s="261" t="s">
        <v>229</v>
      </c>
      <c r="Q12" s="261"/>
      <c r="R12" s="261"/>
      <c r="S12" s="261"/>
      <c r="T12" s="261"/>
      <c r="U12" s="261"/>
      <c r="V12" s="261"/>
      <c r="W12" s="261" t="s">
        <v>229</v>
      </c>
      <c r="X12" s="261"/>
      <c r="Y12" s="261"/>
      <c r="Z12" s="261"/>
      <c r="AA12" s="261"/>
      <c r="AB12" s="261"/>
      <c r="AC12" s="261"/>
      <c r="AD12" s="261">
        <v>176</v>
      </c>
      <c r="AE12" s="261"/>
      <c r="AF12" s="261"/>
      <c r="AG12" s="261"/>
      <c r="AH12" s="261"/>
      <c r="AI12" s="261"/>
      <c r="AJ12" s="261"/>
      <c r="AK12" s="261" t="s">
        <v>229</v>
      </c>
      <c r="AL12" s="261"/>
      <c r="AM12" s="261"/>
      <c r="AN12" s="261"/>
      <c r="AO12" s="261"/>
      <c r="AP12" s="261"/>
      <c r="AQ12" s="261"/>
      <c r="AR12" s="417"/>
      <c r="AS12" s="417"/>
      <c r="AT12" s="417"/>
      <c r="AU12" s="417"/>
      <c r="AV12" s="417"/>
      <c r="AW12" s="417"/>
      <c r="AX12" s="418"/>
    </row>
    <row r="13" spans="1:50" ht="21" customHeight="1">
      <c r="A13" s="441"/>
      <c r="B13" s="442"/>
      <c r="C13" s="442"/>
      <c r="D13" s="442"/>
      <c r="E13" s="442"/>
      <c r="F13" s="443"/>
      <c r="G13" s="452"/>
      <c r="H13" s="453"/>
      <c r="I13" s="414" t="s">
        <v>36</v>
      </c>
      <c r="J13" s="426"/>
      <c r="K13" s="426"/>
      <c r="L13" s="426"/>
      <c r="M13" s="426"/>
      <c r="N13" s="426"/>
      <c r="O13" s="427"/>
      <c r="P13" s="419" t="s">
        <v>229</v>
      </c>
      <c r="Q13" s="420"/>
      <c r="R13" s="420"/>
      <c r="S13" s="420"/>
      <c r="T13" s="420"/>
      <c r="U13" s="420"/>
      <c r="V13" s="421"/>
      <c r="W13" s="419" t="s">
        <v>229</v>
      </c>
      <c r="X13" s="420"/>
      <c r="Y13" s="420"/>
      <c r="Z13" s="420"/>
      <c r="AA13" s="420"/>
      <c r="AB13" s="420"/>
      <c r="AC13" s="421"/>
      <c r="AD13" s="419" t="s">
        <v>229</v>
      </c>
      <c r="AE13" s="420"/>
      <c r="AF13" s="420"/>
      <c r="AG13" s="420"/>
      <c r="AH13" s="420"/>
      <c r="AI13" s="420"/>
      <c r="AJ13" s="421"/>
      <c r="AK13" s="419" t="s">
        <v>229</v>
      </c>
      <c r="AL13" s="420"/>
      <c r="AM13" s="420"/>
      <c r="AN13" s="420"/>
      <c r="AO13" s="420"/>
      <c r="AP13" s="420"/>
      <c r="AQ13" s="421"/>
      <c r="AR13" s="419"/>
      <c r="AS13" s="420"/>
      <c r="AT13" s="420"/>
      <c r="AU13" s="420"/>
      <c r="AV13" s="420"/>
      <c r="AW13" s="420"/>
      <c r="AX13" s="428"/>
    </row>
    <row r="14" spans="1:50" ht="21" customHeight="1">
      <c r="A14" s="441"/>
      <c r="B14" s="442"/>
      <c r="C14" s="442"/>
      <c r="D14" s="442"/>
      <c r="E14" s="442"/>
      <c r="F14" s="443"/>
      <c r="G14" s="452"/>
      <c r="H14" s="453"/>
      <c r="I14" s="414" t="s">
        <v>37</v>
      </c>
      <c r="J14" s="426"/>
      <c r="K14" s="426"/>
      <c r="L14" s="426"/>
      <c r="M14" s="426"/>
      <c r="N14" s="426"/>
      <c r="O14" s="427"/>
      <c r="P14" s="419" t="s">
        <v>229</v>
      </c>
      <c r="Q14" s="420"/>
      <c r="R14" s="420"/>
      <c r="S14" s="420"/>
      <c r="T14" s="420"/>
      <c r="U14" s="420"/>
      <c r="V14" s="421"/>
      <c r="W14" s="419" t="s">
        <v>229</v>
      </c>
      <c r="X14" s="420"/>
      <c r="Y14" s="420"/>
      <c r="Z14" s="420"/>
      <c r="AA14" s="420"/>
      <c r="AB14" s="420"/>
      <c r="AC14" s="421"/>
      <c r="AD14" s="419" t="s">
        <v>229</v>
      </c>
      <c r="AE14" s="420"/>
      <c r="AF14" s="420"/>
      <c r="AG14" s="420"/>
      <c r="AH14" s="420"/>
      <c r="AI14" s="420"/>
      <c r="AJ14" s="421"/>
      <c r="AK14" s="419" t="s">
        <v>229</v>
      </c>
      <c r="AL14" s="420"/>
      <c r="AM14" s="420"/>
      <c r="AN14" s="420"/>
      <c r="AO14" s="420"/>
      <c r="AP14" s="420"/>
      <c r="AQ14" s="421"/>
      <c r="AR14" s="422"/>
      <c r="AS14" s="423"/>
      <c r="AT14" s="423"/>
      <c r="AU14" s="423"/>
      <c r="AV14" s="423"/>
      <c r="AW14" s="423"/>
      <c r="AX14" s="424"/>
    </row>
    <row r="15" spans="1:50" ht="24.75" customHeight="1">
      <c r="A15" s="441"/>
      <c r="B15" s="442"/>
      <c r="C15" s="442"/>
      <c r="D15" s="442"/>
      <c r="E15" s="442"/>
      <c r="F15" s="443"/>
      <c r="G15" s="452"/>
      <c r="H15" s="453"/>
      <c r="I15" s="414" t="s">
        <v>38</v>
      </c>
      <c r="J15" s="415"/>
      <c r="K15" s="415"/>
      <c r="L15" s="415"/>
      <c r="M15" s="415"/>
      <c r="N15" s="415"/>
      <c r="O15" s="416"/>
      <c r="P15" s="261" t="s">
        <v>229</v>
      </c>
      <c r="Q15" s="261"/>
      <c r="R15" s="261"/>
      <c r="S15" s="261"/>
      <c r="T15" s="261"/>
      <c r="U15" s="261"/>
      <c r="V15" s="261"/>
      <c r="W15" s="261" t="s">
        <v>229</v>
      </c>
      <c r="X15" s="261"/>
      <c r="Y15" s="261"/>
      <c r="Z15" s="261"/>
      <c r="AA15" s="261"/>
      <c r="AB15" s="261"/>
      <c r="AC15" s="261"/>
      <c r="AD15" s="261" t="s">
        <v>229</v>
      </c>
      <c r="AE15" s="261"/>
      <c r="AF15" s="261"/>
      <c r="AG15" s="261"/>
      <c r="AH15" s="261"/>
      <c r="AI15" s="261"/>
      <c r="AJ15" s="261"/>
      <c r="AK15" s="261" t="s">
        <v>229</v>
      </c>
      <c r="AL15" s="261"/>
      <c r="AM15" s="261"/>
      <c r="AN15" s="261"/>
      <c r="AO15" s="261"/>
      <c r="AP15" s="261"/>
      <c r="AQ15" s="261"/>
      <c r="AR15" s="417"/>
      <c r="AS15" s="417"/>
      <c r="AT15" s="417"/>
      <c r="AU15" s="417"/>
      <c r="AV15" s="417"/>
      <c r="AW15" s="417"/>
      <c r="AX15" s="418"/>
    </row>
    <row r="16" spans="1:50" ht="24.75" customHeight="1">
      <c r="A16" s="441"/>
      <c r="B16" s="442"/>
      <c r="C16" s="442"/>
      <c r="D16" s="442"/>
      <c r="E16" s="442"/>
      <c r="F16" s="443"/>
      <c r="G16" s="454"/>
      <c r="H16" s="455"/>
      <c r="I16" s="408" t="s">
        <v>39</v>
      </c>
      <c r="J16" s="409"/>
      <c r="K16" s="409"/>
      <c r="L16" s="409"/>
      <c r="M16" s="409"/>
      <c r="N16" s="409"/>
      <c r="O16" s="410"/>
      <c r="P16" s="412" t="s">
        <v>223</v>
      </c>
      <c r="Q16" s="412"/>
      <c r="R16" s="412"/>
      <c r="S16" s="412"/>
      <c r="T16" s="412"/>
      <c r="U16" s="412"/>
      <c r="V16" s="412"/>
      <c r="W16" s="412" t="s">
        <v>223</v>
      </c>
      <c r="X16" s="412"/>
      <c r="Y16" s="412"/>
      <c r="Z16" s="412"/>
      <c r="AA16" s="412"/>
      <c r="AB16" s="412"/>
      <c r="AC16" s="412"/>
      <c r="AD16" s="412">
        <v>176</v>
      </c>
      <c r="AE16" s="412"/>
      <c r="AF16" s="412"/>
      <c r="AG16" s="412"/>
      <c r="AH16" s="412"/>
      <c r="AI16" s="412"/>
      <c r="AJ16" s="412"/>
      <c r="AK16" s="412" t="s">
        <v>223</v>
      </c>
      <c r="AL16" s="412"/>
      <c r="AM16" s="412"/>
      <c r="AN16" s="412"/>
      <c r="AO16" s="412"/>
      <c r="AP16" s="412"/>
      <c r="AQ16" s="412"/>
      <c r="AR16" s="412"/>
      <c r="AS16" s="412"/>
      <c r="AT16" s="412"/>
      <c r="AU16" s="412"/>
      <c r="AV16" s="412"/>
      <c r="AW16" s="412"/>
      <c r="AX16" s="413"/>
    </row>
    <row r="17" spans="1:55" ht="24.75" customHeight="1">
      <c r="A17" s="441"/>
      <c r="B17" s="442"/>
      <c r="C17" s="442"/>
      <c r="D17" s="442"/>
      <c r="E17" s="442"/>
      <c r="F17" s="443"/>
      <c r="G17" s="404" t="s">
        <v>40</v>
      </c>
      <c r="H17" s="405"/>
      <c r="I17" s="405"/>
      <c r="J17" s="405"/>
      <c r="K17" s="405"/>
      <c r="L17" s="405"/>
      <c r="M17" s="405"/>
      <c r="N17" s="405"/>
      <c r="O17" s="405"/>
      <c r="P17" s="380" t="s">
        <v>223</v>
      </c>
      <c r="Q17" s="380"/>
      <c r="R17" s="380"/>
      <c r="S17" s="380"/>
      <c r="T17" s="380"/>
      <c r="U17" s="380"/>
      <c r="V17" s="380"/>
      <c r="W17" s="380" t="s">
        <v>223</v>
      </c>
      <c r="X17" s="380"/>
      <c r="Y17" s="380"/>
      <c r="Z17" s="380"/>
      <c r="AA17" s="380"/>
      <c r="AB17" s="380"/>
      <c r="AC17" s="380"/>
      <c r="AD17" s="380">
        <v>176</v>
      </c>
      <c r="AE17" s="380"/>
      <c r="AF17" s="380"/>
      <c r="AG17" s="380"/>
      <c r="AH17" s="380"/>
      <c r="AI17" s="380"/>
      <c r="AJ17" s="380"/>
      <c r="AK17" s="381"/>
      <c r="AL17" s="381"/>
      <c r="AM17" s="381"/>
      <c r="AN17" s="381"/>
      <c r="AO17" s="381"/>
      <c r="AP17" s="381"/>
      <c r="AQ17" s="381"/>
      <c r="AR17" s="381"/>
      <c r="AS17" s="381"/>
      <c r="AT17" s="381"/>
      <c r="AU17" s="381"/>
      <c r="AV17" s="381"/>
      <c r="AW17" s="381"/>
      <c r="AX17" s="382"/>
    </row>
    <row r="18" spans="1:55" ht="24.75" customHeight="1">
      <c r="A18" s="444"/>
      <c r="B18" s="445"/>
      <c r="C18" s="445"/>
      <c r="D18" s="445"/>
      <c r="E18" s="445"/>
      <c r="F18" s="446"/>
      <c r="G18" s="404" t="s">
        <v>41</v>
      </c>
      <c r="H18" s="405"/>
      <c r="I18" s="405"/>
      <c r="J18" s="405"/>
      <c r="K18" s="405"/>
      <c r="L18" s="405"/>
      <c r="M18" s="405"/>
      <c r="N18" s="405"/>
      <c r="O18" s="405"/>
      <c r="P18" s="380" t="s">
        <v>223</v>
      </c>
      <c r="Q18" s="380"/>
      <c r="R18" s="380"/>
      <c r="S18" s="380"/>
      <c r="T18" s="380"/>
      <c r="U18" s="380"/>
      <c r="V18" s="380"/>
      <c r="W18" s="380" t="s">
        <v>223</v>
      </c>
      <c r="X18" s="380"/>
      <c r="Y18" s="380"/>
      <c r="Z18" s="380"/>
      <c r="AA18" s="380"/>
      <c r="AB18" s="380"/>
      <c r="AC18" s="380"/>
      <c r="AD18" s="380">
        <v>100</v>
      </c>
      <c r="AE18" s="380"/>
      <c r="AF18" s="380"/>
      <c r="AG18" s="380"/>
      <c r="AH18" s="380"/>
      <c r="AI18" s="380"/>
      <c r="AJ18" s="380"/>
      <c r="AK18" s="381"/>
      <c r="AL18" s="381"/>
      <c r="AM18" s="381"/>
      <c r="AN18" s="381"/>
      <c r="AO18" s="381"/>
      <c r="AP18" s="381"/>
      <c r="AQ18" s="381"/>
      <c r="AR18" s="381"/>
      <c r="AS18" s="381"/>
      <c r="AT18" s="381"/>
      <c r="AU18" s="381"/>
      <c r="AV18" s="381"/>
      <c r="AW18" s="381"/>
      <c r="AX18" s="382"/>
    </row>
    <row r="19" spans="1:55" ht="31.7" customHeight="1">
      <c r="A19" s="383" t="s">
        <v>42</v>
      </c>
      <c r="B19" s="384"/>
      <c r="C19" s="384"/>
      <c r="D19" s="384"/>
      <c r="E19" s="384"/>
      <c r="F19" s="385"/>
      <c r="G19" s="374" t="s">
        <v>43</v>
      </c>
      <c r="H19" s="352"/>
      <c r="I19" s="352"/>
      <c r="J19" s="352"/>
      <c r="K19" s="352"/>
      <c r="L19" s="352"/>
      <c r="M19" s="352"/>
      <c r="N19" s="352"/>
      <c r="O19" s="352"/>
      <c r="P19" s="352"/>
      <c r="Q19" s="352"/>
      <c r="R19" s="352"/>
      <c r="S19" s="352"/>
      <c r="T19" s="352"/>
      <c r="U19" s="352"/>
      <c r="V19" s="352"/>
      <c r="W19" s="352"/>
      <c r="X19" s="353"/>
      <c r="Y19" s="375"/>
      <c r="Z19" s="376"/>
      <c r="AA19" s="377"/>
      <c r="AB19" s="357" t="s">
        <v>44</v>
      </c>
      <c r="AC19" s="352"/>
      <c r="AD19" s="353"/>
      <c r="AE19" s="358" t="s">
        <v>28</v>
      </c>
      <c r="AF19" s="358"/>
      <c r="AG19" s="358"/>
      <c r="AH19" s="358"/>
      <c r="AI19" s="358"/>
      <c r="AJ19" s="358" t="s">
        <v>29</v>
      </c>
      <c r="AK19" s="358"/>
      <c r="AL19" s="358"/>
      <c r="AM19" s="358"/>
      <c r="AN19" s="358"/>
      <c r="AO19" s="358" t="s">
        <v>30</v>
      </c>
      <c r="AP19" s="358"/>
      <c r="AQ19" s="358"/>
      <c r="AR19" s="358"/>
      <c r="AS19" s="358"/>
      <c r="AT19" s="399" t="s">
        <v>45</v>
      </c>
      <c r="AU19" s="358"/>
      <c r="AV19" s="358"/>
      <c r="AW19" s="358"/>
      <c r="AX19" s="400"/>
    </row>
    <row r="20" spans="1:55" ht="26.85" customHeight="1">
      <c r="A20" s="386"/>
      <c r="B20" s="384"/>
      <c r="C20" s="384"/>
      <c r="D20" s="384"/>
      <c r="E20" s="384"/>
      <c r="F20" s="385"/>
      <c r="G20" s="359" t="s">
        <v>1987</v>
      </c>
      <c r="H20" s="634"/>
      <c r="I20" s="634"/>
      <c r="J20" s="634"/>
      <c r="K20" s="634"/>
      <c r="L20" s="634"/>
      <c r="M20" s="634"/>
      <c r="N20" s="634"/>
      <c r="O20" s="634"/>
      <c r="P20" s="634"/>
      <c r="Q20" s="634"/>
      <c r="R20" s="634"/>
      <c r="S20" s="634"/>
      <c r="T20" s="634"/>
      <c r="U20" s="634"/>
      <c r="V20" s="634"/>
      <c r="W20" s="634"/>
      <c r="X20" s="635"/>
      <c r="Y20" s="315" t="s">
        <v>47</v>
      </c>
      <c r="Z20" s="336"/>
      <c r="AA20" s="337"/>
      <c r="AB20" s="853" t="s">
        <v>1986</v>
      </c>
      <c r="AC20" s="853"/>
      <c r="AD20" s="853"/>
      <c r="AE20" s="380" t="s">
        <v>223</v>
      </c>
      <c r="AF20" s="380"/>
      <c r="AG20" s="380"/>
      <c r="AH20" s="380"/>
      <c r="AI20" s="380"/>
      <c r="AJ20" s="380" t="s">
        <v>223</v>
      </c>
      <c r="AK20" s="380"/>
      <c r="AL20" s="380"/>
      <c r="AM20" s="380"/>
      <c r="AN20" s="380"/>
      <c r="AO20" s="380">
        <v>11</v>
      </c>
      <c r="AP20" s="380"/>
      <c r="AQ20" s="380"/>
      <c r="AR20" s="380"/>
      <c r="AS20" s="380"/>
      <c r="AT20" s="381"/>
      <c r="AU20" s="381"/>
      <c r="AV20" s="381"/>
      <c r="AW20" s="381"/>
      <c r="AX20" s="382"/>
    </row>
    <row r="21" spans="1:55" ht="23.65" customHeight="1">
      <c r="A21" s="387"/>
      <c r="B21" s="388"/>
      <c r="C21" s="388"/>
      <c r="D21" s="388"/>
      <c r="E21" s="388"/>
      <c r="F21" s="389"/>
      <c r="G21" s="636"/>
      <c r="H21" s="637"/>
      <c r="I21" s="637"/>
      <c r="J21" s="637"/>
      <c r="K21" s="637"/>
      <c r="L21" s="637"/>
      <c r="M21" s="637"/>
      <c r="N21" s="637"/>
      <c r="O21" s="637"/>
      <c r="P21" s="637"/>
      <c r="Q21" s="637"/>
      <c r="R21" s="637"/>
      <c r="S21" s="637"/>
      <c r="T21" s="637"/>
      <c r="U21" s="637"/>
      <c r="V21" s="637"/>
      <c r="W21" s="637"/>
      <c r="X21" s="638"/>
      <c r="Y21" s="357" t="s">
        <v>49</v>
      </c>
      <c r="Z21" s="352"/>
      <c r="AA21" s="353"/>
      <c r="AB21" s="390"/>
      <c r="AC21" s="390"/>
      <c r="AD21" s="390"/>
      <c r="AE21" s="390" t="s">
        <v>223</v>
      </c>
      <c r="AF21" s="390"/>
      <c r="AG21" s="390"/>
      <c r="AH21" s="390"/>
      <c r="AI21" s="390"/>
      <c r="AJ21" s="390" t="s">
        <v>223</v>
      </c>
      <c r="AK21" s="390"/>
      <c r="AL21" s="390"/>
      <c r="AM21" s="390"/>
      <c r="AN21" s="390"/>
      <c r="AO21" s="390" t="s">
        <v>1985</v>
      </c>
      <c r="AP21" s="390"/>
      <c r="AQ21" s="390"/>
      <c r="AR21" s="390"/>
      <c r="AS21" s="390"/>
      <c r="AT21" s="380" t="s">
        <v>1984</v>
      </c>
      <c r="AU21" s="380"/>
      <c r="AV21" s="380"/>
      <c r="AW21" s="380"/>
      <c r="AX21" s="391"/>
    </row>
    <row r="22" spans="1:55" ht="32.25" customHeight="1">
      <c r="A22" s="387"/>
      <c r="B22" s="388"/>
      <c r="C22" s="388"/>
      <c r="D22" s="388"/>
      <c r="E22" s="388"/>
      <c r="F22" s="389"/>
      <c r="G22" s="639"/>
      <c r="H22" s="640"/>
      <c r="I22" s="640"/>
      <c r="J22" s="640"/>
      <c r="K22" s="640"/>
      <c r="L22" s="640"/>
      <c r="M22" s="640"/>
      <c r="N22" s="640"/>
      <c r="O22" s="640"/>
      <c r="P22" s="640"/>
      <c r="Q22" s="640"/>
      <c r="R22" s="640"/>
      <c r="S22" s="640"/>
      <c r="T22" s="640"/>
      <c r="U22" s="640"/>
      <c r="V22" s="640"/>
      <c r="W22" s="640"/>
      <c r="X22" s="641"/>
      <c r="Y22" s="357" t="s">
        <v>51</v>
      </c>
      <c r="Z22" s="352"/>
      <c r="AA22" s="353"/>
      <c r="AB22" s="390"/>
      <c r="AC22" s="390"/>
      <c r="AD22" s="390"/>
      <c r="AE22" s="390" t="s">
        <v>223</v>
      </c>
      <c r="AF22" s="390"/>
      <c r="AG22" s="390"/>
      <c r="AH22" s="390"/>
      <c r="AI22" s="390"/>
      <c r="AJ22" s="390" t="s">
        <v>223</v>
      </c>
      <c r="AK22" s="390"/>
      <c r="AL22" s="390"/>
      <c r="AM22" s="390"/>
      <c r="AN22" s="390"/>
      <c r="AO22" s="390" t="s">
        <v>223</v>
      </c>
      <c r="AP22" s="390"/>
      <c r="AQ22" s="390"/>
      <c r="AR22" s="390"/>
      <c r="AS22" s="390"/>
      <c r="AT22" s="397"/>
      <c r="AU22" s="397"/>
      <c r="AV22" s="397"/>
      <c r="AW22" s="397"/>
      <c r="AX22" s="398"/>
    </row>
    <row r="23" spans="1:55" ht="31.7" customHeight="1">
      <c r="A23" s="303" t="s">
        <v>53</v>
      </c>
      <c r="B23" s="304"/>
      <c r="C23" s="304"/>
      <c r="D23" s="304"/>
      <c r="E23" s="304"/>
      <c r="F23" s="305"/>
      <c r="G23" s="374" t="s">
        <v>54</v>
      </c>
      <c r="H23" s="352"/>
      <c r="I23" s="352"/>
      <c r="J23" s="352"/>
      <c r="K23" s="352"/>
      <c r="L23" s="352"/>
      <c r="M23" s="352"/>
      <c r="N23" s="352"/>
      <c r="O23" s="352"/>
      <c r="P23" s="352"/>
      <c r="Q23" s="352"/>
      <c r="R23" s="352"/>
      <c r="S23" s="352"/>
      <c r="T23" s="352"/>
      <c r="U23" s="352"/>
      <c r="V23" s="352"/>
      <c r="W23" s="352"/>
      <c r="X23" s="353"/>
      <c r="Y23" s="375"/>
      <c r="Z23" s="376"/>
      <c r="AA23" s="377"/>
      <c r="AB23" s="357" t="s">
        <v>44</v>
      </c>
      <c r="AC23" s="352"/>
      <c r="AD23" s="353"/>
      <c r="AE23" s="358" t="s">
        <v>28</v>
      </c>
      <c r="AF23" s="358"/>
      <c r="AG23" s="358"/>
      <c r="AH23" s="358"/>
      <c r="AI23" s="358"/>
      <c r="AJ23" s="358" t="s">
        <v>29</v>
      </c>
      <c r="AK23" s="358"/>
      <c r="AL23" s="358"/>
      <c r="AM23" s="358"/>
      <c r="AN23" s="358"/>
      <c r="AO23" s="358" t="s">
        <v>30</v>
      </c>
      <c r="AP23" s="358"/>
      <c r="AQ23" s="358"/>
      <c r="AR23" s="358"/>
      <c r="AS23" s="358"/>
      <c r="AT23" s="300" t="s">
        <v>55</v>
      </c>
      <c r="AU23" s="301"/>
      <c r="AV23" s="301"/>
      <c r="AW23" s="301"/>
      <c r="AX23" s="302"/>
    </row>
    <row r="24" spans="1:55" ht="39.950000000000003" customHeight="1">
      <c r="A24" s="306"/>
      <c r="B24" s="307"/>
      <c r="C24" s="307"/>
      <c r="D24" s="307"/>
      <c r="E24" s="307"/>
      <c r="F24" s="308"/>
      <c r="G24" s="945" t="s">
        <v>1983</v>
      </c>
      <c r="H24" s="185"/>
      <c r="I24" s="185"/>
      <c r="J24" s="185"/>
      <c r="K24" s="185"/>
      <c r="L24" s="185"/>
      <c r="M24" s="185"/>
      <c r="N24" s="185"/>
      <c r="O24" s="185"/>
      <c r="P24" s="185"/>
      <c r="Q24" s="185"/>
      <c r="R24" s="185"/>
      <c r="S24" s="185"/>
      <c r="T24" s="185"/>
      <c r="U24" s="185"/>
      <c r="V24" s="185"/>
      <c r="W24" s="185"/>
      <c r="X24" s="946"/>
      <c r="Y24" s="365" t="s">
        <v>57</v>
      </c>
      <c r="Z24" s="366"/>
      <c r="AA24" s="367"/>
      <c r="AB24" s="848" t="s">
        <v>1066</v>
      </c>
      <c r="AC24" s="366"/>
      <c r="AD24" s="367"/>
      <c r="AE24" s="368" t="s">
        <v>229</v>
      </c>
      <c r="AF24" s="368"/>
      <c r="AG24" s="368"/>
      <c r="AH24" s="368"/>
      <c r="AI24" s="368"/>
      <c r="AJ24" s="368" t="s">
        <v>229</v>
      </c>
      <c r="AK24" s="368"/>
      <c r="AL24" s="368"/>
      <c r="AM24" s="368"/>
      <c r="AN24" s="368"/>
      <c r="AO24" s="368">
        <v>2</v>
      </c>
      <c r="AP24" s="368"/>
      <c r="AQ24" s="368"/>
      <c r="AR24" s="368"/>
      <c r="AS24" s="368"/>
      <c r="AT24" s="370" t="s">
        <v>229</v>
      </c>
      <c r="AU24" s="371"/>
      <c r="AV24" s="371"/>
      <c r="AW24" s="371"/>
      <c r="AX24" s="372"/>
      <c r="AY24" s="3"/>
      <c r="AZ24" s="3"/>
      <c r="BA24" s="3"/>
      <c r="BB24" s="3"/>
      <c r="BC24" s="3"/>
    </row>
    <row r="25" spans="1:55" ht="32.25" customHeight="1">
      <c r="A25" s="309"/>
      <c r="B25" s="310"/>
      <c r="C25" s="310"/>
      <c r="D25" s="310"/>
      <c r="E25" s="310"/>
      <c r="F25" s="311"/>
      <c r="G25" s="947"/>
      <c r="H25" s="191"/>
      <c r="I25" s="191"/>
      <c r="J25" s="191"/>
      <c r="K25" s="191"/>
      <c r="L25" s="191"/>
      <c r="M25" s="191"/>
      <c r="N25" s="191"/>
      <c r="O25" s="191"/>
      <c r="P25" s="191"/>
      <c r="Q25" s="191"/>
      <c r="R25" s="191"/>
      <c r="S25" s="191"/>
      <c r="T25" s="191"/>
      <c r="U25" s="191"/>
      <c r="V25" s="191"/>
      <c r="W25" s="191"/>
      <c r="X25" s="379"/>
      <c r="Y25" s="373" t="s">
        <v>1067</v>
      </c>
      <c r="Z25" s="316"/>
      <c r="AA25" s="317"/>
      <c r="AB25" s="733" t="s">
        <v>1066</v>
      </c>
      <c r="AC25" s="316"/>
      <c r="AD25" s="317"/>
      <c r="AE25" s="370" t="s">
        <v>223</v>
      </c>
      <c r="AF25" s="371"/>
      <c r="AG25" s="371"/>
      <c r="AH25" s="371"/>
      <c r="AI25" s="378"/>
      <c r="AJ25" s="370" t="s">
        <v>223</v>
      </c>
      <c r="AK25" s="371"/>
      <c r="AL25" s="371"/>
      <c r="AM25" s="371"/>
      <c r="AN25" s="378"/>
      <c r="AO25" s="370" t="s">
        <v>223</v>
      </c>
      <c r="AP25" s="371"/>
      <c r="AQ25" s="371"/>
      <c r="AR25" s="371"/>
      <c r="AS25" s="378"/>
      <c r="AT25" s="370" t="s">
        <v>223</v>
      </c>
      <c r="AU25" s="371"/>
      <c r="AV25" s="371"/>
      <c r="AW25" s="371"/>
      <c r="AX25" s="372"/>
      <c r="AY25" s="3"/>
      <c r="AZ25" s="3"/>
      <c r="BA25" s="3"/>
      <c r="BB25" s="3"/>
      <c r="BC25" s="3"/>
    </row>
    <row r="26" spans="1:55" ht="32.25" customHeight="1">
      <c r="A26" s="303" t="s">
        <v>61</v>
      </c>
      <c r="B26" s="344"/>
      <c r="C26" s="344"/>
      <c r="D26" s="344"/>
      <c r="E26" s="344"/>
      <c r="F26" s="345"/>
      <c r="G26" s="352" t="s">
        <v>62</v>
      </c>
      <c r="H26" s="352"/>
      <c r="I26" s="352"/>
      <c r="J26" s="352"/>
      <c r="K26" s="352"/>
      <c r="L26" s="352"/>
      <c r="M26" s="352"/>
      <c r="N26" s="352"/>
      <c r="O26" s="352"/>
      <c r="P26" s="352"/>
      <c r="Q26" s="352"/>
      <c r="R26" s="352"/>
      <c r="S26" s="352"/>
      <c r="T26" s="352"/>
      <c r="U26" s="352"/>
      <c r="V26" s="352"/>
      <c r="W26" s="352"/>
      <c r="X26" s="353"/>
      <c r="Y26" s="354"/>
      <c r="Z26" s="355"/>
      <c r="AA26" s="356"/>
      <c r="AB26" s="357" t="s">
        <v>44</v>
      </c>
      <c r="AC26" s="352"/>
      <c r="AD26" s="353"/>
      <c r="AE26" s="357" t="s">
        <v>28</v>
      </c>
      <c r="AF26" s="352"/>
      <c r="AG26" s="352"/>
      <c r="AH26" s="352"/>
      <c r="AI26" s="353"/>
      <c r="AJ26" s="357" t="s">
        <v>29</v>
      </c>
      <c r="AK26" s="352"/>
      <c r="AL26" s="352"/>
      <c r="AM26" s="352"/>
      <c r="AN26" s="353"/>
      <c r="AO26" s="357" t="s">
        <v>30</v>
      </c>
      <c r="AP26" s="352"/>
      <c r="AQ26" s="352"/>
      <c r="AR26" s="352"/>
      <c r="AS26" s="353"/>
      <c r="AT26" s="300" t="s">
        <v>63</v>
      </c>
      <c r="AU26" s="301"/>
      <c r="AV26" s="301"/>
      <c r="AW26" s="301"/>
      <c r="AX26" s="302"/>
      <c r="AY26" s="3"/>
      <c r="AZ26" s="3"/>
      <c r="BA26" s="3"/>
      <c r="BB26" s="3"/>
      <c r="BC26" s="3"/>
    </row>
    <row r="27" spans="1:55" ht="46.5" customHeight="1">
      <c r="A27" s="346"/>
      <c r="B27" s="347"/>
      <c r="C27" s="347"/>
      <c r="D27" s="347"/>
      <c r="E27" s="347"/>
      <c r="F27" s="348"/>
      <c r="G27" s="326" t="s">
        <v>1982</v>
      </c>
      <c r="H27" s="326"/>
      <c r="I27" s="326"/>
      <c r="J27" s="326"/>
      <c r="K27" s="326"/>
      <c r="L27" s="326"/>
      <c r="M27" s="326"/>
      <c r="N27" s="326"/>
      <c r="O27" s="326"/>
      <c r="P27" s="326"/>
      <c r="Q27" s="326"/>
      <c r="R27" s="326"/>
      <c r="S27" s="326"/>
      <c r="T27" s="326"/>
      <c r="U27" s="326"/>
      <c r="V27" s="326"/>
      <c r="W27" s="326"/>
      <c r="X27" s="326"/>
      <c r="Y27" s="328" t="s">
        <v>61</v>
      </c>
      <c r="Z27" s="329"/>
      <c r="AA27" s="330"/>
      <c r="AB27" s="325" t="s">
        <v>1162</v>
      </c>
      <c r="AC27" s="313"/>
      <c r="AD27" s="331"/>
      <c r="AE27" s="390" t="s">
        <v>229</v>
      </c>
      <c r="AF27" s="390"/>
      <c r="AG27" s="390"/>
      <c r="AH27" s="390"/>
      <c r="AI27" s="390"/>
      <c r="AJ27" s="390" t="s">
        <v>229</v>
      </c>
      <c r="AK27" s="390"/>
      <c r="AL27" s="390"/>
      <c r="AM27" s="390"/>
      <c r="AN27" s="390"/>
      <c r="AO27" s="1207">
        <v>1075000</v>
      </c>
      <c r="AP27" s="390"/>
      <c r="AQ27" s="390"/>
      <c r="AR27" s="390"/>
      <c r="AS27" s="390"/>
      <c r="AT27" s="325" t="s">
        <v>229</v>
      </c>
      <c r="AU27" s="392"/>
      <c r="AV27" s="392"/>
      <c r="AW27" s="392"/>
      <c r="AX27" s="736"/>
    </row>
    <row r="28" spans="1:55" ht="47.1" customHeight="1">
      <c r="A28" s="349"/>
      <c r="B28" s="350"/>
      <c r="C28" s="350"/>
      <c r="D28" s="350"/>
      <c r="E28" s="350"/>
      <c r="F28" s="351"/>
      <c r="G28" s="1184"/>
      <c r="H28" s="1184"/>
      <c r="I28" s="1184"/>
      <c r="J28" s="1184"/>
      <c r="K28" s="1184"/>
      <c r="L28" s="1184"/>
      <c r="M28" s="1184"/>
      <c r="N28" s="1184"/>
      <c r="O28" s="1184"/>
      <c r="P28" s="1184"/>
      <c r="Q28" s="1184"/>
      <c r="R28" s="1184"/>
      <c r="S28" s="1184"/>
      <c r="T28" s="1184"/>
      <c r="U28" s="1184"/>
      <c r="V28" s="1184"/>
      <c r="W28" s="1184"/>
      <c r="X28" s="1184"/>
      <c r="Y28" s="315" t="s">
        <v>66</v>
      </c>
      <c r="Z28" s="316"/>
      <c r="AA28" s="317"/>
      <c r="AB28" s="325" t="s">
        <v>590</v>
      </c>
      <c r="AC28" s="313"/>
      <c r="AD28" s="331"/>
      <c r="AE28" s="390" t="s">
        <v>229</v>
      </c>
      <c r="AF28" s="390"/>
      <c r="AG28" s="390"/>
      <c r="AH28" s="390"/>
      <c r="AI28" s="390"/>
      <c r="AJ28" s="390" t="s">
        <v>229</v>
      </c>
      <c r="AK28" s="390"/>
      <c r="AL28" s="390"/>
      <c r="AM28" s="390"/>
      <c r="AN28" s="390"/>
      <c r="AO28" s="325" t="s">
        <v>1981</v>
      </c>
      <c r="AP28" s="313"/>
      <c r="AQ28" s="313"/>
      <c r="AR28" s="313"/>
      <c r="AS28" s="331"/>
      <c r="AT28" s="325" t="s">
        <v>229</v>
      </c>
      <c r="AU28" s="392"/>
      <c r="AV28" s="392"/>
      <c r="AW28" s="392"/>
      <c r="AX28" s="736"/>
    </row>
    <row r="29" spans="1:55" ht="23.1" customHeight="1">
      <c r="A29" s="268" t="s">
        <v>71</v>
      </c>
      <c r="B29" s="269"/>
      <c r="C29" s="274" t="s">
        <v>72</v>
      </c>
      <c r="D29" s="275"/>
      <c r="E29" s="275"/>
      <c r="F29" s="275"/>
      <c r="G29" s="275"/>
      <c r="H29" s="275"/>
      <c r="I29" s="275"/>
      <c r="J29" s="275"/>
      <c r="K29" s="276"/>
      <c r="L29" s="277" t="s">
        <v>73</v>
      </c>
      <c r="M29" s="277"/>
      <c r="N29" s="277"/>
      <c r="O29" s="277"/>
      <c r="P29" s="277"/>
      <c r="Q29" s="277"/>
      <c r="R29" s="278" t="s">
        <v>32</v>
      </c>
      <c r="S29" s="278"/>
      <c r="T29" s="278"/>
      <c r="U29" s="278"/>
      <c r="V29" s="278"/>
      <c r="W29" s="278"/>
      <c r="X29" s="279" t="s">
        <v>74</v>
      </c>
      <c r="Y29" s="275"/>
      <c r="Z29" s="275"/>
      <c r="AA29" s="275"/>
      <c r="AB29" s="275"/>
      <c r="AC29" s="275"/>
      <c r="AD29" s="275"/>
      <c r="AE29" s="275"/>
      <c r="AF29" s="275"/>
      <c r="AG29" s="275"/>
      <c r="AH29" s="275"/>
      <c r="AI29" s="275"/>
      <c r="AJ29" s="275"/>
      <c r="AK29" s="275"/>
      <c r="AL29" s="275"/>
      <c r="AM29" s="275"/>
      <c r="AN29" s="275"/>
      <c r="AO29" s="275"/>
      <c r="AP29" s="275"/>
      <c r="AQ29" s="275"/>
      <c r="AR29" s="275"/>
      <c r="AS29" s="275"/>
      <c r="AT29" s="275"/>
      <c r="AU29" s="275"/>
      <c r="AV29" s="275"/>
      <c r="AW29" s="275"/>
      <c r="AX29" s="280"/>
    </row>
    <row r="30" spans="1:55" ht="23.1" customHeight="1">
      <c r="A30" s="270"/>
      <c r="B30" s="271"/>
      <c r="C30" s="834" t="s">
        <v>320</v>
      </c>
      <c r="D30" s="835"/>
      <c r="E30" s="835"/>
      <c r="F30" s="835"/>
      <c r="G30" s="835"/>
      <c r="H30" s="835"/>
      <c r="I30" s="835"/>
      <c r="J30" s="835"/>
      <c r="K30" s="836"/>
      <c r="L30" s="285" t="s">
        <v>229</v>
      </c>
      <c r="M30" s="285"/>
      <c r="N30" s="285"/>
      <c r="O30" s="285"/>
      <c r="P30" s="285"/>
      <c r="Q30" s="285"/>
      <c r="R30" s="285"/>
      <c r="S30" s="285"/>
      <c r="T30" s="285"/>
      <c r="U30" s="285"/>
      <c r="V30" s="285"/>
      <c r="W30" s="285"/>
      <c r="X30" s="286"/>
      <c r="Y30" s="287"/>
      <c r="Z30" s="287"/>
      <c r="AA30" s="287"/>
      <c r="AB30" s="287"/>
      <c r="AC30" s="287"/>
      <c r="AD30" s="287"/>
      <c r="AE30" s="287"/>
      <c r="AF30" s="287"/>
      <c r="AG30" s="287"/>
      <c r="AH30" s="287"/>
      <c r="AI30" s="287"/>
      <c r="AJ30" s="287"/>
      <c r="AK30" s="287"/>
      <c r="AL30" s="287"/>
      <c r="AM30" s="287"/>
      <c r="AN30" s="287"/>
      <c r="AO30" s="287"/>
      <c r="AP30" s="287"/>
      <c r="AQ30" s="287"/>
      <c r="AR30" s="287"/>
      <c r="AS30" s="287"/>
      <c r="AT30" s="287"/>
      <c r="AU30" s="287"/>
      <c r="AV30" s="287"/>
      <c r="AW30" s="287"/>
      <c r="AX30" s="288"/>
    </row>
    <row r="31" spans="1:55" ht="23.1" customHeight="1">
      <c r="A31" s="270"/>
      <c r="B31" s="271"/>
      <c r="C31" s="265"/>
      <c r="D31" s="266"/>
      <c r="E31" s="266"/>
      <c r="F31" s="266"/>
      <c r="G31" s="266"/>
      <c r="H31" s="266"/>
      <c r="I31" s="266"/>
      <c r="J31" s="266"/>
      <c r="K31" s="267"/>
      <c r="L31" s="261"/>
      <c r="M31" s="261"/>
      <c r="N31" s="261"/>
      <c r="O31" s="261"/>
      <c r="P31" s="261"/>
      <c r="Q31" s="261"/>
      <c r="R31" s="261"/>
      <c r="S31" s="261"/>
      <c r="T31" s="261"/>
      <c r="U31" s="261"/>
      <c r="V31" s="261"/>
      <c r="W31" s="261"/>
      <c r="X31" s="262"/>
      <c r="Y31" s="263"/>
      <c r="Z31" s="263"/>
      <c r="AA31" s="263"/>
      <c r="AB31" s="263"/>
      <c r="AC31" s="263"/>
      <c r="AD31" s="263"/>
      <c r="AE31" s="263"/>
      <c r="AF31" s="263"/>
      <c r="AG31" s="263"/>
      <c r="AH31" s="263"/>
      <c r="AI31" s="263"/>
      <c r="AJ31" s="263"/>
      <c r="AK31" s="263"/>
      <c r="AL31" s="263"/>
      <c r="AM31" s="263"/>
      <c r="AN31" s="263"/>
      <c r="AO31" s="263"/>
      <c r="AP31" s="263"/>
      <c r="AQ31" s="263"/>
      <c r="AR31" s="263"/>
      <c r="AS31" s="263"/>
      <c r="AT31" s="263"/>
      <c r="AU31" s="263"/>
      <c r="AV31" s="263"/>
      <c r="AW31" s="263"/>
      <c r="AX31" s="264"/>
    </row>
    <row r="32" spans="1:55" ht="23.1" customHeight="1">
      <c r="A32" s="270"/>
      <c r="B32" s="271"/>
      <c r="C32" s="265"/>
      <c r="D32" s="266"/>
      <c r="E32" s="266"/>
      <c r="F32" s="266"/>
      <c r="G32" s="266"/>
      <c r="H32" s="266"/>
      <c r="I32" s="266"/>
      <c r="J32" s="266"/>
      <c r="K32" s="267"/>
      <c r="L32" s="261"/>
      <c r="M32" s="261"/>
      <c r="N32" s="261"/>
      <c r="O32" s="261"/>
      <c r="P32" s="261"/>
      <c r="Q32" s="261"/>
      <c r="R32" s="261"/>
      <c r="S32" s="261"/>
      <c r="T32" s="261"/>
      <c r="U32" s="261"/>
      <c r="V32" s="261"/>
      <c r="W32" s="261"/>
      <c r="X32" s="262"/>
      <c r="Y32" s="263"/>
      <c r="Z32" s="263"/>
      <c r="AA32" s="263"/>
      <c r="AB32" s="263"/>
      <c r="AC32" s="263"/>
      <c r="AD32" s="263"/>
      <c r="AE32" s="263"/>
      <c r="AF32" s="263"/>
      <c r="AG32" s="263"/>
      <c r="AH32" s="263"/>
      <c r="AI32" s="263"/>
      <c r="AJ32" s="263"/>
      <c r="AK32" s="263"/>
      <c r="AL32" s="263"/>
      <c r="AM32" s="263"/>
      <c r="AN32" s="263"/>
      <c r="AO32" s="263"/>
      <c r="AP32" s="263"/>
      <c r="AQ32" s="263"/>
      <c r="AR32" s="263"/>
      <c r="AS32" s="263"/>
      <c r="AT32" s="263"/>
      <c r="AU32" s="263"/>
      <c r="AV32" s="263"/>
      <c r="AW32" s="263"/>
      <c r="AX32" s="264"/>
    </row>
    <row r="33" spans="1:50" ht="23.1" customHeight="1">
      <c r="A33" s="270"/>
      <c r="B33" s="271"/>
      <c r="C33" s="265"/>
      <c r="D33" s="266"/>
      <c r="E33" s="266"/>
      <c r="F33" s="266"/>
      <c r="G33" s="266"/>
      <c r="H33" s="266"/>
      <c r="I33" s="266"/>
      <c r="J33" s="266"/>
      <c r="K33" s="267"/>
      <c r="L33" s="261"/>
      <c r="M33" s="261"/>
      <c r="N33" s="261"/>
      <c r="O33" s="261"/>
      <c r="P33" s="261"/>
      <c r="Q33" s="261"/>
      <c r="R33" s="261"/>
      <c r="S33" s="261"/>
      <c r="T33" s="261"/>
      <c r="U33" s="261"/>
      <c r="V33" s="261"/>
      <c r="W33" s="261"/>
      <c r="X33" s="262"/>
      <c r="Y33" s="263"/>
      <c r="Z33" s="263"/>
      <c r="AA33" s="263"/>
      <c r="AB33" s="263"/>
      <c r="AC33" s="263"/>
      <c r="AD33" s="263"/>
      <c r="AE33" s="263"/>
      <c r="AF33" s="263"/>
      <c r="AG33" s="263"/>
      <c r="AH33" s="263"/>
      <c r="AI33" s="263"/>
      <c r="AJ33" s="263"/>
      <c r="AK33" s="263"/>
      <c r="AL33" s="263"/>
      <c r="AM33" s="263"/>
      <c r="AN33" s="263"/>
      <c r="AO33" s="263"/>
      <c r="AP33" s="263"/>
      <c r="AQ33" s="263"/>
      <c r="AR33" s="263"/>
      <c r="AS33" s="263"/>
      <c r="AT33" s="263"/>
      <c r="AU33" s="263"/>
      <c r="AV33" s="263"/>
      <c r="AW33" s="263"/>
      <c r="AX33" s="264"/>
    </row>
    <row r="34" spans="1:50" ht="23.1" customHeight="1">
      <c r="A34" s="270"/>
      <c r="B34" s="271"/>
      <c r="C34" s="265"/>
      <c r="D34" s="266"/>
      <c r="E34" s="266"/>
      <c r="F34" s="266"/>
      <c r="G34" s="266"/>
      <c r="H34" s="266"/>
      <c r="I34" s="266"/>
      <c r="J34" s="266"/>
      <c r="K34" s="267"/>
      <c r="L34" s="261"/>
      <c r="M34" s="261"/>
      <c r="N34" s="261"/>
      <c r="O34" s="261"/>
      <c r="P34" s="261"/>
      <c r="Q34" s="261"/>
      <c r="R34" s="261"/>
      <c r="S34" s="261"/>
      <c r="T34" s="261"/>
      <c r="U34" s="261"/>
      <c r="V34" s="261"/>
      <c r="W34" s="261"/>
      <c r="X34" s="262"/>
      <c r="Y34" s="263"/>
      <c r="Z34" s="263"/>
      <c r="AA34" s="263"/>
      <c r="AB34" s="263"/>
      <c r="AC34" s="263"/>
      <c r="AD34" s="263"/>
      <c r="AE34" s="263"/>
      <c r="AF34" s="263"/>
      <c r="AG34" s="263"/>
      <c r="AH34" s="263"/>
      <c r="AI34" s="263"/>
      <c r="AJ34" s="263"/>
      <c r="AK34" s="263"/>
      <c r="AL34" s="263"/>
      <c r="AM34" s="263"/>
      <c r="AN34" s="263"/>
      <c r="AO34" s="263"/>
      <c r="AP34" s="263"/>
      <c r="AQ34" s="263"/>
      <c r="AR34" s="263"/>
      <c r="AS34" s="263"/>
      <c r="AT34" s="263"/>
      <c r="AU34" s="263"/>
      <c r="AV34" s="263"/>
      <c r="AW34" s="263"/>
      <c r="AX34" s="264"/>
    </row>
    <row r="35" spans="1:50" ht="22.5" customHeight="1">
      <c r="A35" s="270"/>
      <c r="B35" s="271"/>
      <c r="C35" s="289"/>
      <c r="D35" s="290"/>
      <c r="E35" s="290"/>
      <c r="F35" s="290"/>
      <c r="G35" s="290"/>
      <c r="H35" s="290"/>
      <c r="I35" s="290"/>
      <c r="J35" s="290"/>
      <c r="K35" s="291"/>
      <c r="L35" s="292"/>
      <c r="M35" s="290"/>
      <c r="N35" s="290"/>
      <c r="O35" s="290"/>
      <c r="P35" s="290"/>
      <c r="Q35" s="291"/>
      <c r="R35" s="292"/>
      <c r="S35" s="290"/>
      <c r="T35" s="290"/>
      <c r="U35" s="290"/>
      <c r="V35" s="290"/>
      <c r="W35" s="291"/>
      <c r="X35" s="262"/>
      <c r="Y35" s="263"/>
      <c r="Z35" s="263"/>
      <c r="AA35" s="263"/>
      <c r="AB35" s="263"/>
      <c r="AC35" s="263"/>
      <c r="AD35" s="263"/>
      <c r="AE35" s="263"/>
      <c r="AF35" s="263"/>
      <c r="AG35" s="263"/>
      <c r="AH35" s="263"/>
      <c r="AI35" s="263"/>
      <c r="AJ35" s="263"/>
      <c r="AK35" s="263"/>
      <c r="AL35" s="263"/>
      <c r="AM35" s="263"/>
      <c r="AN35" s="263"/>
      <c r="AO35" s="263"/>
      <c r="AP35" s="263"/>
      <c r="AQ35" s="263"/>
      <c r="AR35" s="263"/>
      <c r="AS35" s="263"/>
      <c r="AT35" s="263"/>
      <c r="AU35" s="263"/>
      <c r="AV35" s="263"/>
      <c r="AW35" s="263"/>
      <c r="AX35" s="264"/>
    </row>
    <row r="36" spans="1:50" ht="21.75" customHeight="1" thickBot="1">
      <c r="A36" s="272"/>
      <c r="B36" s="273"/>
      <c r="C36" s="293" t="s">
        <v>39</v>
      </c>
      <c r="D36" s="294"/>
      <c r="E36" s="294"/>
      <c r="F36" s="294"/>
      <c r="G36" s="294"/>
      <c r="H36" s="294"/>
      <c r="I36" s="294"/>
      <c r="J36" s="294"/>
      <c r="K36" s="295"/>
      <c r="L36" s="3300" t="s">
        <v>193</v>
      </c>
      <c r="M36" s="3300"/>
      <c r="N36" s="3300"/>
      <c r="O36" s="3300"/>
      <c r="P36" s="3300"/>
      <c r="Q36" s="3300"/>
      <c r="R36" s="299"/>
      <c r="S36" s="294"/>
      <c r="T36" s="294"/>
      <c r="U36" s="294"/>
      <c r="V36" s="294"/>
      <c r="W36" s="295"/>
      <c r="X36" s="255"/>
      <c r="Y36" s="256"/>
      <c r="Z36" s="256"/>
      <c r="AA36" s="256"/>
      <c r="AB36" s="256"/>
      <c r="AC36" s="256"/>
      <c r="AD36" s="256"/>
      <c r="AE36" s="256"/>
      <c r="AF36" s="256"/>
      <c r="AG36" s="256"/>
      <c r="AH36" s="256"/>
      <c r="AI36" s="256"/>
      <c r="AJ36" s="256"/>
      <c r="AK36" s="256"/>
      <c r="AL36" s="256"/>
      <c r="AM36" s="256"/>
      <c r="AN36" s="256"/>
      <c r="AO36" s="256"/>
      <c r="AP36" s="256"/>
      <c r="AQ36" s="256"/>
      <c r="AR36" s="256"/>
      <c r="AS36" s="256"/>
      <c r="AT36" s="256"/>
      <c r="AU36" s="256"/>
      <c r="AV36" s="256"/>
      <c r="AW36" s="256"/>
      <c r="AX36" s="257"/>
    </row>
    <row r="37" spans="1:50" ht="24.75" customHeight="1" thickBot="1">
      <c r="A37" s="4"/>
      <c r="B37" s="4"/>
      <c r="C37" s="4"/>
      <c r="D37" s="4"/>
      <c r="E37" s="4"/>
      <c r="F37" s="4"/>
      <c r="G37" s="5"/>
      <c r="H37" s="5"/>
      <c r="I37" s="5"/>
      <c r="J37" s="5"/>
      <c r="K37" s="5"/>
      <c r="L37" s="6"/>
      <c r="M37" s="5"/>
      <c r="N37" s="5"/>
      <c r="O37" s="5"/>
      <c r="P37" s="5"/>
      <c r="Q37" s="5"/>
      <c r="R37" s="5"/>
      <c r="S37" s="5"/>
      <c r="T37" s="5"/>
      <c r="U37" s="5"/>
      <c r="V37" s="5"/>
      <c r="W37" s="5"/>
      <c r="X37" s="5"/>
      <c r="Y37" s="7"/>
      <c r="Z37" s="7"/>
      <c r="AA37" s="7"/>
      <c r="AB37" s="7"/>
      <c r="AC37" s="5"/>
      <c r="AD37" s="5"/>
      <c r="AE37" s="5"/>
      <c r="AF37" s="5"/>
      <c r="AG37" s="5"/>
      <c r="AH37" s="6"/>
      <c r="AI37" s="5"/>
      <c r="AJ37" s="5"/>
      <c r="AK37" s="5"/>
      <c r="AL37" s="5"/>
      <c r="AM37" s="5"/>
      <c r="AN37" s="5"/>
      <c r="AO37" s="5"/>
      <c r="AP37" s="5"/>
      <c r="AQ37" s="5"/>
      <c r="AR37" s="5"/>
      <c r="AS37" s="5"/>
      <c r="AT37" s="5"/>
      <c r="AU37" s="7"/>
      <c r="AV37" s="7"/>
      <c r="AW37" s="7"/>
      <c r="AX37" s="7"/>
    </row>
    <row r="38" spans="1:50" ht="21.75" customHeight="1">
      <c r="A38" s="139" t="s">
        <v>76</v>
      </c>
      <c r="B38" s="140"/>
      <c r="C38" s="140"/>
      <c r="D38" s="140"/>
      <c r="E38" s="140"/>
      <c r="F38" s="140"/>
      <c r="G38" s="140"/>
      <c r="H38" s="140"/>
      <c r="I38" s="140"/>
      <c r="J38" s="140"/>
      <c r="K38" s="140"/>
      <c r="L38" s="140"/>
      <c r="M38" s="140"/>
      <c r="N38" s="140"/>
      <c r="O38" s="140"/>
      <c r="P38" s="140"/>
      <c r="Q38" s="140"/>
      <c r="R38" s="140"/>
      <c r="S38" s="140"/>
      <c r="T38" s="140"/>
      <c r="U38" s="140"/>
      <c r="V38" s="140"/>
      <c r="W38" s="140"/>
      <c r="X38" s="140"/>
      <c r="Y38" s="140"/>
      <c r="Z38" s="140"/>
      <c r="AA38" s="140"/>
      <c r="AB38" s="140"/>
      <c r="AC38" s="140"/>
      <c r="AD38" s="140"/>
      <c r="AE38" s="140"/>
      <c r="AF38" s="140"/>
      <c r="AG38" s="140"/>
      <c r="AH38" s="140"/>
      <c r="AI38" s="140"/>
      <c r="AJ38" s="140"/>
      <c r="AK38" s="140"/>
      <c r="AL38" s="140"/>
      <c r="AM38" s="140"/>
      <c r="AN38" s="140"/>
      <c r="AO38" s="140"/>
      <c r="AP38" s="140"/>
      <c r="AQ38" s="140"/>
      <c r="AR38" s="140"/>
      <c r="AS38" s="140"/>
      <c r="AT38" s="140"/>
      <c r="AU38" s="140"/>
      <c r="AV38" s="140"/>
      <c r="AW38" s="140"/>
      <c r="AX38" s="141"/>
    </row>
    <row r="39" spans="1:50" ht="21" customHeight="1">
      <c r="A39" s="8"/>
      <c r="B39" s="9"/>
      <c r="C39" s="235" t="s">
        <v>77</v>
      </c>
      <c r="D39" s="236"/>
      <c r="E39" s="236"/>
      <c r="F39" s="236"/>
      <c r="G39" s="236"/>
      <c r="H39" s="236"/>
      <c r="I39" s="236"/>
      <c r="J39" s="236"/>
      <c r="K39" s="236"/>
      <c r="L39" s="236"/>
      <c r="M39" s="236"/>
      <c r="N39" s="236"/>
      <c r="O39" s="236"/>
      <c r="P39" s="236"/>
      <c r="Q39" s="236"/>
      <c r="R39" s="236"/>
      <c r="S39" s="236"/>
      <c r="T39" s="236"/>
      <c r="U39" s="236"/>
      <c r="V39" s="236"/>
      <c r="W39" s="236"/>
      <c r="X39" s="236"/>
      <c r="Y39" s="236"/>
      <c r="Z39" s="236"/>
      <c r="AA39" s="236"/>
      <c r="AB39" s="236"/>
      <c r="AC39" s="237"/>
      <c r="AD39" s="236" t="s">
        <v>78</v>
      </c>
      <c r="AE39" s="236"/>
      <c r="AF39" s="236"/>
      <c r="AG39" s="238" t="s">
        <v>79</v>
      </c>
      <c r="AH39" s="236"/>
      <c r="AI39" s="236"/>
      <c r="AJ39" s="236"/>
      <c r="AK39" s="236"/>
      <c r="AL39" s="236"/>
      <c r="AM39" s="236"/>
      <c r="AN39" s="236"/>
      <c r="AO39" s="236"/>
      <c r="AP39" s="236"/>
      <c r="AQ39" s="236"/>
      <c r="AR39" s="236"/>
      <c r="AS39" s="236"/>
      <c r="AT39" s="236"/>
      <c r="AU39" s="236"/>
      <c r="AV39" s="236"/>
      <c r="AW39" s="236"/>
      <c r="AX39" s="239"/>
    </row>
    <row r="40" spans="1:50" ht="26.25" customHeight="1">
      <c r="A40" s="240" t="s">
        <v>136</v>
      </c>
      <c r="B40" s="241"/>
      <c r="C40" s="242" t="s">
        <v>135</v>
      </c>
      <c r="D40" s="243"/>
      <c r="E40" s="243"/>
      <c r="F40" s="243"/>
      <c r="G40" s="243"/>
      <c r="H40" s="243"/>
      <c r="I40" s="243"/>
      <c r="J40" s="243"/>
      <c r="K40" s="243"/>
      <c r="L40" s="243"/>
      <c r="M40" s="243"/>
      <c r="N40" s="243"/>
      <c r="O40" s="243"/>
      <c r="P40" s="243"/>
      <c r="Q40" s="243"/>
      <c r="R40" s="243"/>
      <c r="S40" s="243"/>
      <c r="T40" s="243"/>
      <c r="U40" s="243"/>
      <c r="V40" s="243"/>
      <c r="W40" s="243"/>
      <c r="X40" s="243"/>
      <c r="Y40" s="243"/>
      <c r="Z40" s="243"/>
      <c r="AA40" s="243"/>
      <c r="AB40" s="243"/>
      <c r="AC40" s="244"/>
      <c r="AD40" s="245" t="s">
        <v>208</v>
      </c>
      <c r="AE40" s="246"/>
      <c r="AF40" s="1521"/>
      <c r="AG40" s="764" t="s">
        <v>1980</v>
      </c>
      <c r="AH40" s="1523"/>
      <c r="AI40" s="1523"/>
      <c r="AJ40" s="1523"/>
      <c r="AK40" s="1523"/>
      <c r="AL40" s="1523"/>
      <c r="AM40" s="1523"/>
      <c r="AN40" s="1523"/>
      <c r="AO40" s="1523"/>
      <c r="AP40" s="1523"/>
      <c r="AQ40" s="1523"/>
      <c r="AR40" s="1523"/>
      <c r="AS40" s="1523"/>
      <c r="AT40" s="1523"/>
      <c r="AU40" s="1523"/>
      <c r="AV40" s="1523"/>
      <c r="AW40" s="1523"/>
      <c r="AX40" s="1524"/>
    </row>
    <row r="41" spans="1:50" ht="26.25" customHeight="1">
      <c r="A41" s="175"/>
      <c r="B41" s="176"/>
      <c r="C41" s="250" t="s">
        <v>133</v>
      </c>
      <c r="D41" s="251"/>
      <c r="E41" s="251"/>
      <c r="F41" s="251"/>
      <c r="G41" s="251"/>
      <c r="H41" s="251"/>
      <c r="I41" s="251"/>
      <c r="J41" s="251"/>
      <c r="K41" s="251"/>
      <c r="L41" s="251"/>
      <c r="M41" s="251"/>
      <c r="N41" s="251"/>
      <c r="O41" s="251"/>
      <c r="P41" s="251"/>
      <c r="Q41" s="251"/>
      <c r="R41" s="251"/>
      <c r="S41" s="251"/>
      <c r="T41" s="251"/>
      <c r="U41" s="251"/>
      <c r="V41" s="251"/>
      <c r="W41" s="251"/>
      <c r="X41" s="251"/>
      <c r="Y41" s="251"/>
      <c r="Z41" s="251"/>
      <c r="AA41" s="251"/>
      <c r="AB41" s="251"/>
      <c r="AC41" s="203"/>
      <c r="AD41" s="217" t="s">
        <v>208</v>
      </c>
      <c r="AE41" s="218"/>
      <c r="AF41" s="1573"/>
      <c r="AG41" s="782"/>
      <c r="AH41" s="637"/>
      <c r="AI41" s="637"/>
      <c r="AJ41" s="637"/>
      <c r="AK41" s="637"/>
      <c r="AL41" s="637"/>
      <c r="AM41" s="637"/>
      <c r="AN41" s="637"/>
      <c r="AO41" s="637"/>
      <c r="AP41" s="637"/>
      <c r="AQ41" s="637"/>
      <c r="AR41" s="637"/>
      <c r="AS41" s="637"/>
      <c r="AT41" s="637"/>
      <c r="AU41" s="637"/>
      <c r="AV41" s="637"/>
      <c r="AW41" s="637"/>
      <c r="AX41" s="783"/>
    </row>
    <row r="42" spans="1:50" ht="30" customHeight="1">
      <c r="A42" s="177"/>
      <c r="B42" s="178"/>
      <c r="C42" s="252" t="s">
        <v>132</v>
      </c>
      <c r="D42" s="253"/>
      <c r="E42" s="253"/>
      <c r="F42" s="253"/>
      <c r="G42" s="253"/>
      <c r="H42" s="253"/>
      <c r="I42" s="253"/>
      <c r="J42" s="253"/>
      <c r="K42" s="253"/>
      <c r="L42" s="253"/>
      <c r="M42" s="253"/>
      <c r="N42" s="253"/>
      <c r="O42" s="253"/>
      <c r="P42" s="253"/>
      <c r="Q42" s="253"/>
      <c r="R42" s="253"/>
      <c r="S42" s="253"/>
      <c r="T42" s="253"/>
      <c r="U42" s="253"/>
      <c r="V42" s="253"/>
      <c r="W42" s="253"/>
      <c r="X42" s="253"/>
      <c r="Y42" s="253"/>
      <c r="Z42" s="253"/>
      <c r="AA42" s="253"/>
      <c r="AB42" s="253"/>
      <c r="AC42" s="254"/>
      <c r="AD42" s="233" t="s">
        <v>208</v>
      </c>
      <c r="AE42" s="234"/>
      <c r="AF42" s="234"/>
      <c r="AG42" s="784"/>
      <c r="AH42" s="640"/>
      <c r="AI42" s="640"/>
      <c r="AJ42" s="640"/>
      <c r="AK42" s="640"/>
      <c r="AL42" s="640"/>
      <c r="AM42" s="640"/>
      <c r="AN42" s="640"/>
      <c r="AO42" s="640"/>
      <c r="AP42" s="640"/>
      <c r="AQ42" s="640"/>
      <c r="AR42" s="640"/>
      <c r="AS42" s="640"/>
      <c r="AT42" s="640"/>
      <c r="AU42" s="640"/>
      <c r="AV42" s="640"/>
      <c r="AW42" s="640"/>
      <c r="AX42" s="785"/>
    </row>
    <row r="43" spans="1:50" ht="26.25" customHeight="1">
      <c r="A43" s="158" t="s">
        <v>131</v>
      </c>
      <c r="B43" s="174"/>
      <c r="C43" s="206" t="s">
        <v>130</v>
      </c>
      <c r="D43" s="181"/>
      <c r="E43" s="181"/>
      <c r="F43" s="181"/>
      <c r="G43" s="181"/>
      <c r="H43" s="181"/>
      <c r="I43" s="181"/>
      <c r="J43" s="181"/>
      <c r="K43" s="181"/>
      <c r="L43" s="181"/>
      <c r="M43" s="181"/>
      <c r="N43" s="181"/>
      <c r="O43" s="181"/>
      <c r="P43" s="181"/>
      <c r="Q43" s="181"/>
      <c r="R43" s="181"/>
      <c r="S43" s="181"/>
      <c r="T43" s="181"/>
      <c r="U43" s="181"/>
      <c r="V43" s="181"/>
      <c r="W43" s="181"/>
      <c r="X43" s="181"/>
      <c r="Y43" s="181"/>
      <c r="Z43" s="181"/>
      <c r="AA43" s="181"/>
      <c r="AB43" s="181"/>
      <c r="AC43" s="181"/>
      <c r="AD43" s="182" t="s">
        <v>207</v>
      </c>
      <c r="AE43" s="183"/>
      <c r="AF43" s="183"/>
      <c r="AG43" s="840" t="s">
        <v>1979</v>
      </c>
      <c r="AH43" s="634"/>
      <c r="AI43" s="634"/>
      <c r="AJ43" s="634"/>
      <c r="AK43" s="634"/>
      <c r="AL43" s="634"/>
      <c r="AM43" s="634"/>
      <c r="AN43" s="634"/>
      <c r="AO43" s="634"/>
      <c r="AP43" s="634"/>
      <c r="AQ43" s="634"/>
      <c r="AR43" s="634"/>
      <c r="AS43" s="634"/>
      <c r="AT43" s="634"/>
      <c r="AU43" s="634"/>
      <c r="AV43" s="634"/>
      <c r="AW43" s="634"/>
      <c r="AX43" s="781"/>
    </row>
    <row r="44" spans="1:50" ht="26.25" customHeight="1">
      <c r="A44" s="175"/>
      <c r="B44" s="176"/>
      <c r="C44" s="216" t="s">
        <v>128</v>
      </c>
      <c r="D44" s="203"/>
      <c r="E44" s="203"/>
      <c r="F44" s="203"/>
      <c r="G44" s="203"/>
      <c r="H44" s="203"/>
      <c r="I44" s="203"/>
      <c r="J44" s="203"/>
      <c r="K44" s="203"/>
      <c r="L44" s="203"/>
      <c r="M44" s="203"/>
      <c r="N44" s="203"/>
      <c r="O44" s="203"/>
      <c r="P44" s="203"/>
      <c r="Q44" s="203"/>
      <c r="R44" s="203"/>
      <c r="S44" s="203"/>
      <c r="T44" s="203"/>
      <c r="U44" s="203"/>
      <c r="V44" s="203"/>
      <c r="W44" s="203"/>
      <c r="X44" s="203"/>
      <c r="Y44" s="203"/>
      <c r="Z44" s="203"/>
      <c r="AA44" s="203"/>
      <c r="AB44" s="203"/>
      <c r="AC44" s="203"/>
      <c r="AD44" s="217" t="s">
        <v>277</v>
      </c>
      <c r="AE44" s="218"/>
      <c r="AF44" s="218"/>
      <c r="AG44" s="782"/>
      <c r="AH44" s="637"/>
      <c r="AI44" s="637"/>
      <c r="AJ44" s="637"/>
      <c r="AK44" s="637"/>
      <c r="AL44" s="637"/>
      <c r="AM44" s="637"/>
      <c r="AN44" s="637"/>
      <c r="AO44" s="637"/>
      <c r="AP44" s="637"/>
      <c r="AQ44" s="637"/>
      <c r="AR44" s="637"/>
      <c r="AS44" s="637"/>
      <c r="AT44" s="637"/>
      <c r="AU44" s="637"/>
      <c r="AV44" s="637"/>
      <c r="AW44" s="637"/>
      <c r="AX44" s="783"/>
    </row>
    <row r="45" spans="1:50" ht="26.25" customHeight="1">
      <c r="A45" s="175"/>
      <c r="B45" s="176"/>
      <c r="C45" s="216" t="s">
        <v>127</v>
      </c>
      <c r="D45" s="203"/>
      <c r="E45" s="203"/>
      <c r="F45" s="203"/>
      <c r="G45" s="203"/>
      <c r="H45" s="203"/>
      <c r="I45" s="203"/>
      <c r="J45" s="203"/>
      <c r="K45" s="203"/>
      <c r="L45" s="203"/>
      <c r="M45" s="203"/>
      <c r="N45" s="203"/>
      <c r="O45" s="203"/>
      <c r="P45" s="203"/>
      <c r="Q45" s="203"/>
      <c r="R45" s="203"/>
      <c r="S45" s="203"/>
      <c r="T45" s="203"/>
      <c r="U45" s="203"/>
      <c r="V45" s="203"/>
      <c r="W45" s="203"/>
      <c r="X45" s="203"/>
      <c r="Y45" s="203"/>
      <c r="Z45" s="203"/>
      <c r="AA45" s="203"/>
      <c r="AB45" s="203"/>
      <c r="AC45" s="203"/>
      <c r="AD45" s="217" t="s">
        <v>277</v>
      </c>
      <c r="AE45" s="218"/>
      <c r="AF45" s="218"/>
      <c r="AG45" s="782"/>
      <c r="AH45" s="637"/>
      <c r="AI45" s="637"/>
      <c r="AJ45" s="637"/>
      <c r="AK45" s="637"/>
      <c r="AL45" s="637"/>
      <c r="AM45" s="637"/>
      <c r="AN45" s="637"/>
      <c r="AO45" s="637"/>
      <c r="AP45" s="637"/>
      <c r="AQ45" s="637"/>
      <c r="AR45" s="637"/>
      <c r="AS45" s="637"/>
      <c r="AT45" s="637"/>
      <c r="AU45" s="637"/>
      <c r="AV45" s="637"/>
      <c r="AW45" s="637"/>
      <c r="AX45" s="783"/>
    </row>
    <row r="46" spans="1:50" ht="26.25" customHeight="1">
      <c r="A46" s="175"/>
      <c r="B46" s="176"/>
      <c r="C46" s="216" t="s">
        <v>126</v>
      </c>
      <c r="D46" s="203"/>
      <c r="E46" s="203"/>
      <c r="F46" s="203"/>
      <c r="G46" s="203"/>
      <c r="H46" s="203"/>
      <c r="I46" s="203"/>
      <c r="J46" s="203"/>
      <c r="K46" s="203"/>
      <c r="L46" s="203"/>
      <c r="M46" s="203"/>
      <c r="N46" s="203"/>
      <c r="O46" s="203"/>
      <c r="P46" s="203"/>
      <c r="Q46" s="203"/>
      <c r="R46" s="203"/>
      <c r="S46" s="203"/>
      <c r="T46" s="203"/>
      <c r="U46" s="203"/>
      <c r="V46" s="203"/>
      <c r="W46" s="203"/>
      <c r="X46" s="203"/>
      <c r="Y46" s="203"/>
      <c r="Z46" s="203"/>
      <c r="AA46" s="203"/>
      <c r="AB46" s="203"/>
      <c r="AC46" s="203"/>
      <c r="AD46" s="217" t="s">
        <v>277</v>
      </c>
      <c r="AE46" s="218"/>
      <c r="AF46" s="218"/>
      <c r="AG46" s="782"/>
      <c r="AH46" s="637"/>
      <c r="AI46" s="637"/>
      <c r="AJ46" s="637"/>
      <c r="AK46" s="637"/>
      <c r="AL46" s="637"/>
      <c r="AM46" s="637"/>
      <c r="AN46" s="637"/>
      <c r="AO46" s="637"/>
      <c r="AP46" s="637"/>
      <c r="AQ46" s="637"/>
      <c r="AR46" s="637"/>
      <c r="AS46" s="637"/>
      <c r="AT46" s="637"/>
      <c r="AU46" s="637"/>
      <c r="AV46" s="637"/>
      <c r="AW46" s="637"/>
      <c r="AX46" s="783"/>
    </row>
    <row r="47" spans="1:50" ht="26.25" customHeight="1">
      <c r="A47" s="175"/>
      <c r="B47" s="176"/>
      <c r="C47" s="216" t="s">
        <v>125</v>
      </c>
      <c r="D47" s="203"/>
      <c r="E47" s="203"/>
      <c r="F47" s="203"/>
      <c r="G47" s="203"/>
      <c r="H47" s="203"/>
      <c r="I47" s="203"/>
      <c r="J47" s="203"/>
      <c r="K47" s="203"/>
      <c r="L47" s="203"/>
      <c r="M47" s="203"/>
      <c r="N47" s="203"/>
      <c r="O47" s="203"/>
      <c r="P47" s="203"/>
      <c r="Q47" s="203"/>
      <c r="R47" s="203"/>
      <c r="S47" s="203"/>
      <c r="T47" s="203"/>
      <c r="U47" s="203"/>
      <c r="V47" s="203"/>
      <c r="W47" s="203"/>
      <c r="X47" s="203"/>
      <c r="Y47" s="203"/>
      <c r="Z47" s="203"/>
      <c r="AA47" s="203"/>
      <c r="AB47" s="203"/>
      <c r="AC47" s="231"/>
      <c r="AD47" s="217" t="s">
        <v>208</v>
      </c>
      <c r="AE47" s="218"/>
      <c r="AF47" s="218"/>
      <c r="AG47" s="782"/>
      <c r="AH47" s="637"/>
      <c r="AI47" s="637"/>
      <c r="AJ47" s="637"/>
      <c r="AK47" s="637"/>
      <c r="AL47" s="637"/>
      <c r="AM47" s="637"/>
      <c r="AN47" s="637"/>
      <c r="AO47" s="637"/>
      <c r="AP47" s="637"/>
      <c r="AQ47" s="637"/>
      <c r="AR47" s="637"/>
      <c r="AS47" s="637"/>
      <c r="AT47" s="637"/>
      <c r="AU47" s="637"/>
      <c r="AV47" s="637"/>
      <c r="AW47" s="637"/>
      <c r="AX47" s="783"/>
    </row>
    <row r="48" spans="1:50" ht="26.25" customHeight="1">
      <c r="A48" s="175"/>
      <c r="B48" s="176"/>
      <c r="C48" s="232" t="s">
        <v>124</v>
      </c>
      <c r="D48" s="154"/>
      <c r="E48" s="154"/>
      <c r="F48" s="154"/>
      <c r="G48" s="154"/>
      <c r="H48" s="154"/>
      <c r="I48" s="154"/>
      <c r="J48" s="154"/>
      <c r="K48" s="154"/>
      <c r="L48" s="154"/>
      <c r="M48" s="154"/>
      <c r="N48" s="154"/>
      <c r="O48" s="154"/>
      <c r="P48" s="154"/>
      <c r="Q48" s="154"/>
      <c r="R48" s="154"/>
      <c r="S48" s="154"/>
      <c r="T48" s="154"/>
      <c r="U48" s="154"/>
      <c r="V48" s="154"/>
      <c r="W48" s="154"/>
      <c r="X48" s="154"/>
      <c r="Y48" s="154"/>
      <c r="Z48" s="154"/>
      <c r="AA48" s="154"/>
      <c r="AB48" s="154"/>
      <c r="AC48" s="154"/>
      <c r="AD48" s="217" t="s">
        <v>277</v>
      </c>
      <c r="AE48" s="218"/>
      <c r="AF48" s="218"/>
      <c r="AG48" s="784"/>
      <c r="AH48" s="640"/>
      <c r="AI48" s="640"/>
      <c r="AJ48" s="640"/>
      <c r="AK48" s="640"/>
      <c r="AL48" s="640"/>
      <c r="AM48" s="640"/>
      <c r="AN48" s="640"/>
      <c r="AO48" s="640"/>
      <c r="AP48" s="640"/>
      <c r="AQ48" s="640"/>
      <c r="AR48" s="640"/>
      <c r="AS48" s="640"/>
      <c r="AT48" s="640"/>
      <c r="AU48" s="640"/>
      <c r="AV48" s="640"/>
      <c r="AW48" s="640"/>
      <c r="AX48" s="785"/>
    </row>
    <row r="49" spans="1:50" ht="30" customHeight="1">
      <c r="A49" s="158" t="s">
        <v>94</v>
      </c>
      <c r="B49" s="174"/>
      <c r="C49" s="219" t="s">
        <v>95</v>
      </c>
      <c r="D49" s="220"/>
      <c r="E49" s="220"/>
      <c r="F49" s="220"/>
      <c r="G49" s="220"/>
      <c r="H49" s="220"/>
      <c r="I49" s="220"/>
      <c r="J49" s="220"/>
      <c r="K49" s="220"/>
      <c r="L49" s="220"/>
      <c r="M49" s="220"/>
      <c r="N49" s="220"/>
      <c r="O49" s="220"/>
      <c r="P49" s="220"/>
      <c r="Q49" s="220"/>
      <c r="R49" s="220"/>
      <c r="S49" s="220"/>
      <c r="T49" s="220"/>
      <c r="U49" s="220"/>
      <c r="V49" s="220"/>
      <c r="W49" s="220"/>
      <c r="X49" s="220"/>
      <c r="Y49" s="220"/>
      <c r="Z49" s="220"/>
      <c r="AA49" s="220"/>
      <c r="AB49" s="220"/>
      <c r="AC49" s="221"/>
      <c r="AD49" s="182" t="s">
        <v>208</v>
      </c>
      <c r="AE49" s="183"/>
      <c r="AF49" s="183"/>
      <c r="AG49" s="840" t="s">
        <v>1978</v>
      </c>
      <c r="AH49" s="634"/>
      <c r="AI49" s="634"/>
      <c r="AJ49" s="634"/>
      <c r="AK49" s="634"/>
      <c r="AL49" s="634"/>
      <c r="AM49" s="634"/>
      <c r="AN49" s="634"/>
      <c r="AO49" s="634"/>
      <c r="AP49" s="634"/>
      <c r="AQ49" s="634"/>
      <c r="AR49" s="634"/>
      <c r="AS49" s="634"/>
      <c r="AT49" s="634"/>
      <c r="AU49" s="634"/>
      <c r="AV49" s="634"/>
      <c r="AW49" s="634"/>
      <c r="AX49" s="781"/>
    </row>
    <row r="50" spans="1:50" ht="26.25" customHeight="1">
      <c r="A50" s="175"/>
      <c r="B50" s="176"/>
      <c r="C50" s="216" t="s">
        <v>122</v>
      </c>
      <c r="D50" s="203"/>
      <c r="E50" s="203"/>
      <c r="F50" s="203"/>
      <c r="G50" s="203"/>
      <c r="H50" s="203"/>
      <c r="I50" s="203"/>
      <c r="J50" s="203"/>
      <c r="K50" s="203"/>
      <c r="L50" s="203"/>
      <c r="M50" s="203"/>
      <c r="N50" s="203"/>
      <c r="O50" s="203"/>
      <c r="P50" s="203"/>
      <c r="Q50" s="203"/>
      <c r="R50" s="203"/>
      <c r="S50" s="203"/>
      <c r="T50" s="203"/>
      <c r="U50" s="203"/>
      <c r="V50" s="203"/>
      <c r="W50" s="203"/>
      <c r="X50" s="203"/>
      <c r="Y50" s="203"/>
      <c r="Z50" s="203"/>
      <c r="AA50" s="203"/>
      <c r="AB50" s="203"/>
      <c r="AC50" s="203"/>
      <c r="AD50" s="217" t="s">
        <v>277</v>
      </c>
      <c r="AE50" s="218"/>
      <c r="AF50" s="218"/>
      <c r="AG50" s="782"/>
      <c r="AH50" s="637"/>
      <c r="AI50" s="637"/>
      <c r="AJ50" s="637"/>
      <c r="AK50" s="637"/>
      <c r="AL50" s="637"/>
      <c r="AM50" s="637"/>
      <c r="AN50" s="637"/>
      <c r="AO50" s="637"/>
      <c r="AP50" s="637"/>
      <c r="AQ50" s="637"/>
      <c r="AR50" s="637"/>
      <c r="AS50" s="637"/>
      <c r="AT50" s="637"/>
      <c r="AU50" s="637"/>
      <c r="AV50" s="637"/>
      <c r="AW50" s="637"/>
      <c r="AX50" s="783"/>
    </row>
    <row r="51" spans="1:50" ht="26.25" customHeight="1">
      <c r="A51" s="175"/>
      <c r="B51" s="176"/>
      <c r="C51" s="216" t="s">
        <v>120</v>
      </c>
      <c r="D51" s="203"/>
      <c r="E51" s="203"/>
      <c r="F51" s="203"/>
      <c r="G51" s="203"/>
      <c r="H51" s="203"/>
      <c r="I51" s="203"/>
      <c r="J51" s="203"/>
      <c r="K51" s="203"/>
      <c r="L51" s="203"/>
      <c r="M51" s="203"/>
      <c r="N51" s="203"/>
      <c r="O51" s="203"/>
      <c r="P51" s="203"/>
      <c r="Q51" s="203"/>
      <c r="R51" s="203"/>
      <c r="S51" s="203"/>
      <c r="T51" s="203"/>
      <c r="U51" s="203"/>
      <c r="V51" s="203"/>
      <c r="W51" s="203"/>
      <c r="X51" s="203"/>
      <c r="Y51" s="203"/>
      <c r="Z51" s="203"/>
      <c r="AA51" s="203"/>
      <c r="AB51" s="203"/>
      <c r="AC51" s="203"/>
      <c r="AD51" s="217" t="s">
        <v>277</v>
      </c>
      <c r="AE51" s="218"/>
      <c r="AF51" s="218"/>
      <c r="AG51" s="782"/>
      <c r="AH51" s="637"/>
      <c r="AI51" s="637"/>
      <c r="AJ51" s="637"/>
      <c r="AK51" s="637"/>
      <c r="AL51" s="637"/>
      <c r="AM51" s="637"/>
      <c r="AN51" s="637"/>
      <c r="AO51" s="637"/>
      <c r="AP51" s="637"/>
      <c r="AQ51" s="637"/>
      <c r="AR51" s="637"/>
      <c r="AS51" s="637"/>
      <c r="AT51" s="637"/>
      <c r="AU51" s="637"/>
      <c r="AV51" s="637"/>
      <c r="AW51" s="637"/>
      <c r="AX51" s="783"/>
    </row>
    <row r="52" spans="1:50" ht="33.6" customHeight="1">
      <c r="A52" s="158" t="s">
        <v>99</v>
      </c>
      <c r="B52" s="174"/>
      <c r="C52" s="179" t="s">
        <v>100</v>
      </c>
      <c r="D52" s="180"/>
      <c r="E52" s="180"/>
      <c r="F52" s="180"/>
      <c r="G52" s="180"/>
      <c r="H52" s="180"/>
      <c r="I52" s="180"/>
      <c r="J52" s="180"/>
      <c r="K52" s="180"/>
      <c r="L52" s="180"/>
      <c r="M52" s="180"/>
      <c r="N52" s="180"/>
      <c r="O52" s="180"/>
      <c r="P52" s="180"/>
      <c r="Q52" s="180"/>
      <c r="R52" s="180"/>
      <c r="S52" s="180"/>
      <c r="T52" s="180"/>
      <c r="U52" s="180"/>
      <c r="V52" s="180"/>
      <c r="W52" s="180"/>
      <c r="X52" s="180"/>
      <c r="Y52" s="180"/>
      <c r="Z52" s="180"/>
      <c r="AA52" s="180"/>
      <c r="AB52" s="180"/>
      <c r="AC52" s="181"/>
      <c r="AD52" s="182" t="s">
        <v>277</v>
      </c>
      <c r="AE52" s="183"/>
      <c r="AF52" s="183"/>
      <c r="AG52" s="780"/>
      <c r="AH52" s="634"/>
      <c r="AI52" s="634"/>
      <c r="AJ52" s="634"/>
      <c r="AK52" s="634"/>
      <c r="AL52" s="634"/>
      <c r="AM52" s="634"/>
      <c r="AN52" s="634"/>
      <c r="AO52" s="634"/>
      <c r="AP52" s="634"/>
      <c r="AQ52" s="634"/>
      <c r="AR52" s="634"/>
      <c r="AS52" s="634"/>
      <c r="AT52" s="634"/>
      <c r="AU52" s="634"/>
      <c r="AV52" s="634"/>
      <c r="AW52" s="634"/>
      <c r="AX52" s="781"/>
    </row>
    <row r="53" spans="1:50" ht="15.75" customHeight="1">
      <c r="A53" s="175"/>
      <c r="B53" s="176"/>
      <c r="C53" s="193" t="s">
        <v>0</v>
      </c>
      <c r="D53" s="194"/>
      <c r="E53" s="194"/>
      <c r="F53" s="194"/>
      <c r="G53" s="195" t="s">
        <v>101</v>
      </c>
      <c r="H53" s="196"/>
      <c r="I53" s="196"/>
      <c r="J53" s="196"/>
      <c r="K53" s="196"/>
      <c r="L53" s="196"/>
      <c r="M53" s="196"/>
      <c r="N53" s="196"/>
      <c r="O53" s="196"/>
      <c r="P53" s="196"/>
      <c r="Q53" s="196"/>
      <c r="R53" s="196"/>
      <c r="S53" s="197"/>
      <c r="T53" s="198" t="s">
        <v>118</v>
      </c>
      <c r="U53" s="199"/>
      <c r="V53" s="199"/>
      <c r="W53" s="199"/>
      <c r="X53" s="199"/>
      <c r="Y53" s="199"/>
      <c r="Z53" s="199"/>
      <c r="AA53" s="199"/>
      <c r="AB53" s="199"/>
      <c r="AC53" s="199"/>
      <c r="AD53" s="199"/>
      <c r="AE53" s="199"/>
      <c r="AF53" s="199"/>
      <c r="AG53" s="782"/>
      <c r="AH53" s="637"/>
      <c r="AI53" s="637"/>
      <c r="AJ53" s="637"/>
      <c r="AK53" s="637"/>
      <c r="AL53" s="637"/>
      <c r="AM53" s="637"/>
      <c r="AN53" s="637"/>
      <c r="AO53" s="637"/>
      <c r="AP53" s="637"/>
      <c r="AQ53" s="637"/>
      <c r="AR53" s="637"/>
      <c r="AS53" s="637"/>
      <c r="AT53" s="637"/>
      <c r="AU53" s="637"/>
      <c r="AV53" s="637"/>
      <c r="AW53" s="637"/>
      <c r="AX53" s="783"/>
    </row>
    <row r="54" spans="1:50" ht="26.25" customHeight="1">
      <c r="A54" s="175"/>
      <c r="B54" s="176"/>
      <c r="C54" s="200"/>
      <c r="D54" s="201"/>
      <c r="E54" s="201"/>
      <c r="F54" s="201"/>
      <c r="G54" s="202"/>
      <c r="H54" s="203"/>
      <c r="I54" s="203"/>
      <c r="J54" s="203"/>
      <c r="K54" s="203"/>
      <c r="L54" s="203"/>
      <c r="M54" s="203"/>
      <c r="N54" s="203"/>
      <c r="O54" s="203"/>
      <c r="P54" s="203"/>
      <c r="Q54" s="203"/>
      <c r="R54" s="203"/>
      <c r="S54" s="204"/>
      <c r="T54" s="205"/>
      <c r="U54" s="203"/>
      <c r="V54" s="203"/>
      <c r="W54" s="203"/>
      <c r="X54" s="203"/>
      <c r="Y54" s="203"/>
      <c r="Z54" s="203"/>
      <c r="AA54" s="203"/>
      <c r="AB54" s="203"/>
      <c r="AC54" s="203"/>
      <c r="AD54" s="203"/>
      <c r="AE54" s="203"/>
      <c r="AF54" s="203"/>
      <c r="AG54" s="782"/>
      <c r="AH54" s="637"/>
      <c r="AI54" s="637"/>
      <c r="AJ54" s="637"/>
      <c r="AK54" s="637"/>
      <c r="AL54" s="637"/>
      <c r="AM54" s="637"/>
      <c r="AN54" s="637"/>
      <c r="AO54" s="637"/>
      <c r="AP54" s="637"/>
      <c r="AQ54" s="637"/>
      <c r="AR54" s="637"/>
      <c r="AS54" s="637"/>
      <c r="AT54" s="637"/>
      <c r="AU54" s="637"/>
      <c r="AV54" s="637"/>
      <c r="AW54" s="637"/>
      <c r="AX54" s="783"/>
    </row>
    <row r="55" spans="1:50" ht="26.25" customHeight="1">
      <c r="A55" s="177"/>
      <c r="B55" s="178"/>
      <c r="C55" s="151"/>
      <c r="D55" s="152"/>
      <c r="E55" s="152"/>
      <c r="F55" s="152"/>
      <c r="G55" s="153"/>
      <c r="H55" s="154"/>
      <c r="I55" s="154"/>
      <c r="J55" s="154"/>
      <c r="K55" s="154"/>
      <c r="L55" s="154"/>
      <c r="M55" s="154"/>
      <c r="N55" s="154"/>
      <c r="O55" s="154"/>
      <c r="P55" s="154"/>
      <c r="Q55" s="154"/>
      <c r="R55" s="154"/>
      <c r="S55" s="155"/>
      <c r="T55" s="156"/>
      <c r="U55" s="157"/>
      <c r="V55" s="157"/>
      <c r="W55" s="157"/>
      <c r="X55" s="157"/>
      <c r="Y55" s="157"/>
      <c r="Z55" s="157"/>
      <c r="AA55" s="157"/>
      <c r="AB55" s="157"/>
      <c r="AC55" s="157"/>
      <c r="AD55" s="157"/>
      <c r="AE55" s="157"/>
      <c r="AF55" s="157"/>
      <c r="AG55" s="784"/>
      <c r="AH55" s="640"/>
      <c r="AI55" s="640"/>
      <c r="AJ55" s="640"/>
      <c r="AK55" s="640"/>
      <c r="AL55" s="640"/>
      <c r="AM55" s="640"/>
      <c r="AN55" s="640"/>
      <c r="AO55" s="640"/>
      <c r="AP55" s="640"/>
      <c r="AQ55" s="640"/>
      <c r="AR55" s="640"/>
      <c r="AS55" s="640"/>
      <c r="AT55" s="640"/>
      <c r="AU55" s="640"/>
      <c r="AV55" s="640"/>
      <c r="AW55" s="640"/>
      <c r="AX55" s="785"/>
    </row>
    <row r="56" spans="1:50" ht="57" customHeight="1">
      <c r="A56" s="158" t="s">
        <v>103</v>
      </c>
      <c r="B56" s="159"/>
      <c r="C56" s="162" t="s">
        <v>104</v>
      </c>
      <c r="D56" s="163"/>
      <c r="E56" s="163"/>
      <c r="F56" s="164"/>
      <c r="G56" s="569" t="s">
        <v>1977</v>
      </c>
      <c r="H56" s="570"/>
      <c r="I56" s="570"/>
      <c r="J56" s="570"/>
      <c r="K56" s="570"/>
      <c r="L56" s="570"/>
      <c r="M56" s="570"/>
      <c r="N56" s="570"/>
      <c r="O56" s="570"/>
      <c r="P56" s="570"/>
      <c r="Q56" s="570"/>
      <c r="R56" s="570"/>
      <c r="S56" s="570"/>
      <c r="T56" s="570"/>
      <c r="U56" s="570"/>
      <c r="V56" s="570"/>
      <c r="W56" s="570"/>
      <c r="X56" s="570"/>
      <c r="Y56" s="570"/>
      <c r="Z56" s="570"/>
      <c r="AA56" s="570"/>
      <c r="AB56" s="570"/>
      <c r="AC56" s="570"/>
      <c r="AD56" s="570"/>
      <c r="AE56" s="570"/>
      <c r="AF56" s="570"/>
      <c r="AG56" s="570"/>
      <c r="AH56" s="570"/>
      <c r="AI56" s="570"/>
      <c r="AJ56" s="570"/>
      <c r="AK56" s="570"/>
      <c r="AL56" s="570"/>
      <c r="AM56" s="570"/>
      <c r="AN56" s="570"/>
      <c r="AO56" s="570"/>
      <c r="AP56" s="570"/>
      <c r="AQ56" s="570"/>
      <c r="AR56" s="570"/>
      <c r="AS56" s="570"/>
      <c r="AT56" s="570"/>
      <c r="AU56" s="570"/>
      <c r="AV56" s="570"/>
      <c r="AW56" s="570"/>
      <c r="AX56" s="571"/>
    </row>
    <row r="57" spans="1:50" ht="66.75" customHeight="1" thickBot="1">
      <c r="A57" s="160"/>
      <c r="B57" s="161"/>
      <c r="C57" s="168" t="s">
        <v>106</v>
      </c>
      <c r="D57" s="169"/>
      <c r="E57" s="169"/>
      <c r="F57" s="170"/>
      <c r="G57" s="789" t="s">
        <v>1976</v>
      </c>
      <c r="H57" s="789"/>
      <c r="I57" s="789"/>
      <c r="J57" s="789"/>
      <c r="K57" s="789"/>
      <c r="L57" s="789"/>
      <c r="M57" s="789"/>
      <c r="N57" s="789"/>
      <c r="O57" s="789"/>
      <c r="P57" s="789"/>
      <c r="Q57" s="789"/>
      <c r="R57" s="789"/>
      <c r="S57" s="789"/>
      <c r="T57" s="789"/>
      <c r="U57" s="789"/>
      <c r="V57" s="789"/>
      <c r="W57" s="789"/>
      <c r="X57" s="789"/>
      <c r="Y57" s="789"/>
      <c r="Z57" s="789"/>
      <c r="AA57" s="789"/>
      <c r="AB57" s="789"/>
      <c r="AC57" s="789"/>
      <c r="AD57" s="789"/>
      <c r="AE57" s="789"/>
      <c r="AF57" s="789"/>
      <c r="AG57" s="789"/>
      <c r="AH57" s="789"/>
      <c r="AI57" s="789"/>
      <c r="AJ57" s="789"/>
      <c r="AK57" s="789"/>
      <c r="AL57" s="789"/>
      <c r="AM57" s="789"/>
      <c r="AN57" s="789"/>
      <c r="AO57" s="789"/>
      <c r="AP57" s="789"/>
      <c r="AQ57" s="789"/>
      <c r="AR57" s="789"/>
      <c r="AS57" s="789"/>
      <c r="AT57" s="789"/>
      <c r="AU57" s="789"/>
      <c r="AV57" s="789"/>
      <c r="AW57" s="789"/>
      <c r="AX57" s="790"/>
    </row>
    <row r="58" spans="1:50" ht="21" customHeight="1">
      <c r="A58" s="139" t="s">
        <v>108</v>
      </c>
      <c r="B58" s="140"/>
      <c r="C58" s="140"/>
      <c r="D58" s="140"/>
      <c r="E58" s="140"/>
      <c r="F58" s="140"/>
      <c r="G58" s="140"/>
      <c r="H58" s="140"/>
      <c r="I58" s="140"/>
      <c r="J58" s="140"/>
      <c r="K58" s="140"/>
      <c r="L58" s="140"/>
      <c r="M58" s="140"/>
      <c r="N58" s="140"/>
      <c r="O58" s="140"/>
      <c r="P58" s="140"/>
      <c r="Q58" s="140"/>
      <c r="R58" s="140"/>
      <c r="S58" s="140"/>
      <c r="T58" s="140"/>
      <c r="U58" s="140"/>
      <c r="V58" s="140"/>
      <c r="W58" s="140"/>
      <c r="X58" s="140"/>
      <c r="Y58" s="140"/>
      <c r="Z58" s="140"/>
      <c r="AA58" s="140"/>
      <c r="AB58" s="140"/>
      <c r="AC58" s="140"/>
      <c r="AD58" s="140"/>
      <c r="AE58" s="140"/>
      <c r="AF58" s="140"/>
      <c r="AG58" s="140"/>
      <c r="AH58" s="140"/>
      <c r="AI58" s="140"/>
      <c r="AJ58" s="140"/>
      <c r="AK58" s="140"/>
      <c r="AL58" s="140"/>
      <c r="AM58" s="140"/>
      <c r="AN58" s="140"/>
      <c r="AO58" s="140"/>
      <c r="AP58" s="140"/>
      <c r="AQ58" s="140"/>
      <c r="AR58" s="140"/>
      <c r="AS58" s="140"/>
      <c r="AT58" s="140"/>
      <c r="AU58" s="140"/>
      <c r="AV58" s="140"/>
      <c r="AW58" s="140"/>
      <c r="AX58" s="141"/>
    </row>
    <row r="59" spans="1:50" ht="120" customHeight="1" thickBot="1">
      <c r="A59" s="120"/>
      <c r="B59" s="142"/>
      <c r="C59" s="142"/>
      <c r="D59" s="142"/>
      <c r="E59" s="142"/>
      <c r="F59" s="142"/>
      <c r="G59" s="142"/>
      <c r="H59" s="142"/>
      <c r="I59" s="142"/>
      <c r="J59" s="142"/>
      <c r="K59" s="142"/>
      <c r="L59" s="142"/>
      <c r="M59" s="142"/>
      <c r="N59" s="142"/>
      <c r="O59" s="142"/>
      <c r="P59" s="142"/>
      <c r="Q59" s="142"/>
      <c r="R59" s="142"/>
      <c r="S59" s="142"/>
      <c r="T59" s="142"/>
      <c r="U59" s="142"/>
      <c r="V59" s="142"/>
      <c r="W59" s="142"/>
      <c r="X59" s="142"/>
      <c r="Y59" s="142"/>
      <c r="Z59" s="142"/>
      <c r="AA59" s="142"/>
      <c r="AB59" s="142"/>
      <c r="AC59" s="142"/>
      <c r="AD59" s="142"/>
      <c r="AE59" s="142"/>
      <c r="AF59" s="142"/>
      <c r="AG59" s="142"/>
      <c r="AH59" s="142"/>
      <c r="AI59" s="142"/>
      <c r="AJ59" s="142"/>
      <c r="AK59" s="142"/>
      <c r="AL59" s="142"/>
      <c r="AM59" s="142"/>
      <c r="AN59" s="142"/>
      <c r="AO59" s="142"/>
      <c r="AP59" s="142"/>
      <c r="AQ59" s="142"/>
      <c r="AR59" s="142"/>
      <c r="AS59" s="142"/>
      <c r="AT59" s="142"/>
      <c r="AU59" s="142"/>
      <c r="AV59" s="142"/>
      <c r="AW59" s="142"/>
      <c r="AX59" s="143"/>
    </row>
    <row r="60" spans="1:50" ht="21" customHeight="1">
      <c r="A60" s="144" t="s">
        <v>109</v>
      </c>
      <c r="B60" s="145"/>
      <c r="C60" s="145"/>
      <c r="D60" s="145"/>
      <c r="E60" s="145"/>
      <c r="F60" s="145"/>
      <c r="G60" s="145"/>
      <c r="H60" s="145"/>
      <c r="I60" s="145"/>
      <c r="J60" s="145"/>
      <c r="K60" s="145"/>
      <c r="L60" s="145"/>
      <c r="M60" s="145"/>
      <c r="N60" s="145"/>
      <c r="O60" s="145"/>
      <c r="P60" s="145"/>
      <c r="Q60" s="145"/>
      <c r="R60" s="145"/>
      <c r="S60" s="145"/>
      <c r="T60" s="145"/>
      <c r="U60" s="145"/>
      <c r="V60" s="145"/>
      <c r="W60" s="145"/>
      <c r="X60" s="145"/>
      <c r="Y60" s="145"/>
      <c r="Z60" s="145"/>
      <c r="AA60" s="145"/>
      <c r="AB60" s="145"/>
      <c r="AC60" s="145"/>
      <c r="AD60" s="145"/>
      <c r="AE60" s="145"/>
      <c r="AF60" s="145"/>
      <c r="AG60" s="145"/>
      <c r="AH60" s="145"/>
      <c r="AI60" s="145"/>
      <c r="AJ60" s="145"/>
      <c r="AK60" s="145"/>
      <c r="AL60" s="145"/>
      <c r="AM60" s="145"/>
      <c r="AN60" s="145"/>
      <c r="AO60" s="145"/>
      <c r="AP60" s="145"/>
      <c r="AQ60" s="145"/>
      <c r="AR60" s="145"/>
      <c r="AS60" s="145"/>
      <c r="AT60" s="145"/>
      <c r="AU60" s="145"/>
      <c r="AV60" s="145"/>
      <c r="AW60" s="145"/>
      <c r="AX60" s="146"/>
    </row>
    <row r="61" spans="1:50" ht="120" customHeight="1" thickBot="1">
      <c r="A61" s="120"/>
      <c r="B61" s="142"/>
      <c r="C61" s="142"/>
      <c r="D61" s="142"/>
      <c r="E61" s="147"/>
      <c r="F61" s="148" t="s">
        <v>1975</v>
      </c>
      <c r="G61" s="149"/>
      <c r="H61" s="149"/>
      <c r="I61" s="149"/>
      <c r="J61" s="149"/>
      <c r="K61" s="149"/>
      <c r="L61" s="149"/>
      <c r="M61" s="149"/>
      <c r="N61" s="149"/>
      <c r="O61" s="149"/>
      <c r="P61" s="149"/>
      <c r="Q61" s="149"/>
      <c r="R61" s="149"/>
      <c r="S61" s="149"/>
      <c r="T61" s="149"/>
      <c r="U61" s="149"/>
      <c r="V61" s="149"/>
      <c r="W61" s="149"/>
      <c r="X61" s="149"/>
      <c r="Y61" s="149"/>
      <c r="Z61" s="149"/>
      <c r="AA61" s="149"/>
      <c r="AB61" s="149"/>
      <c r="AC61" s="149"/>
      <c r="AD61" s="149"/>
      <c r="AE61" s="149"/>
      <c r="AF61" s="149"/>
      <c r="AG61" s="149"/>
      <c r="AH61" s="149"/>
      <c r="AI61" s="149"/>
      <c r="AJ61" s="149"/>
      <c r="AK61" s="149"/>
      <c r="AL61" s="149"/>
      <c r="AM61" s="149"/>
      <c r="AN61" s="149"/>
      <c r="AO61" s="149"/>
      <c r="AP61" s="149"/>
      <c r="AQ61" s="149"/>
      <c r="AR61" s="149"/>
      <c r="AS61" s="149"/>
      <c r="AT61" s="149"/>
      <c r="AU61" s="149"/>
      <c r="AV61" s="149"/>
      <c r="AW61" s="149"/>
      <c r="AX61" s="150"/>
    </row>
    <row r="62" spans="1:50" ht="21" customHeight="1">
      <c r="A62" s="144" t="s">
        <v>110</v>
      </c>
      <c r="B62" s="145"/>
      <c r="C62" s="145"/>
      <c r="D62" s="145"/>
      <c r="E62" s="145"/>
      <c r="F62" s="145"/>
      <c r="G62" s="145"/>
      <c r="H62" s="145"/>
      <c r="I62" s="145"/>
      <c r="J62" s="145"/>
      <c r="K62" s="145"/>
      <c r="L62" s="145"/>
      <c r="M62" s="145"/>
      <c r="N62" s="145"/>
      <c r="O62" s="145"/>
      <c r="P62" s="145"/>
      <c r="Q62" s="145"/>
      <c r="R62" s="145"/>
      <c r="S62" s="145"/>
      <c r="T62" s="145"/>
      <c r="U62" s="145"/>
      <c r="V62" s="145"/>
      <c r="W62" s="145"/>
      <c r="X62" s="145"/>
      <c r="Y62" s="145"/>
      <c r="Z62" s="145"/>
      <c r="AA62" s="145"/>
      <c r="AB62" s="145"/>
      <c r="AC62" s="145"/>
      <c r="AD62" s="145"/>
      <c r="AE62" s="145"/>
      <c r="AF62" s="145"/>
      <c r="AG62" s="145"/>
      <c r="AH62" s="145"/>
      <c r="AI62" s="145"/>
      <c r="AJ62" s="145"/>
      <c r="AK62" s="145"/>
      <c r="AL62" s="145"/>
      <c r="AM62" s="145"/>
      <c r="AN62" s="145"/>
      <c r="AO62" s="145"/>
      <c r="AP62" s="145"/>
      <c r="AQ62" s="145"/>
      <c r="AR62" s="145"/>
      <c r="AS62" s="145"/>
      <c r="AT62" s="145"/>
      <c r="AU62" s="145"/>
      <c r="AV62" s="145"/>
      <c r="AW62" s="145"/>
      <c r="AX62" s="146"/>
    </row>
    <row r="63" spans="1:50" ht="99.95" customHeight="1" thickBot="1">
      <c r="A63" s="120"/>
      <c r="B63" s="121"/>
      <c r="C63" s="121"/>
      <c r="D63" s="121"/>
      <c r="E63" s="122"/>
      <c r="F63" s="121"/>
      <c r="G63" s="121"/>
      <c r="H63" s="121"/>
      <c r="I63" s="121"/>
      <c r="J63" s="121"/>
      <c r="K63" s="121"/>
      <c r="L63" s="121"/>
      <c r="M63" s="121"/>
      <c r="N63" s="121"/>
      <c r="O63" s="121"/>
      <c r="P63" s="121"/>
      <c r="Q63" s="121"/>
      <c r="R63" s="121"/>
      <c r="S63" s="121"/>
      <c r="T63" s="121"/>
      <c r="U63" s="121"/>
      <c r="V63" s="121"/>
      <c r="W63" s="121"/>
      <c r="X63" s="121"/>
      <c r="Y63" s="121"/>
      <c r="Z63" s="121"/>
      <c r="AA63" s="121"/>
      <c r="AB63" s="121"/>
      <c r="AC63" s="121"/>
      <c r="AD63" s="121"/>
      <c r="AE63" s="121"/>
      <c r="AF63" s="121"/>
      <c r="AG63" s="121"/>
      <c r="AH63" s="121"/>
      <c r="AI63" s="121"/>
      <c r="AJ63" s="121"/>
      <c r="AK63" s="121"/>
      <c r="AL63" s="121"/>
      <c r="AM63" s="121"/>
      <c r="AN63" s="121"/>
      <c r="AO63" s="121"/>
      <c r="AP63" s="121"/>
      <c r="AQ63" s="121"/>
      <c r="AR63" s="121"/>
      <c r="AS63" s="121"/>
      <c r="AT63" s="121"/>
      <c r="AU63" s="121"/>
      <c r="AV63" s="121"/>
      <c r="AW63" s="121"/>
      <c r="AX63" s="123"/>
    </row>
    <row r="64" spans="1:50" ht="21" customHeight="1">
      <c r="A64" s="124" t="s">
        <v>111</v>
      </c>
      <c r="B64" s="125"/>
      <c r="C64" s="125"/>
      <c r="D64" s="125"/>
      <c r="E64" s="125"/>
      <c r="F64" s="125"/>
      <c r="G64" s="125"/>
      <c r="H64" s="125"/>
      <c r="I64" s="125"/>
      <c r="J64" s="125"/>
      <c r="K64" s="125"/>
      <c r="L64" s="125"/>
      <c r="M64" s="125"/>
      <c r="N64" s="125"/>
      <c r="O64" s="125"/>
      <c r="P64" s="125"/>
      <c r="Q64" s="125"/>
      <c r="R64" s="125"/>
      <c r="S64" s="125"/>
      <c r="T64" s="125"/>
      <c r="U64" s="125"/>
      <c r="V64" s="125"/>
      <c r="W64" s="125"/>
      <c r="X64" s="125"/>
      <c r="Y64" s="125"/>
      <c r="Z64" s="125"/>
      <c r="AA64" s="125"/>
      <c r="AB64" s="125"/>
      <c r="AC64" s="125"/>
      <c r="AD64" s="125"/>
      <c r="AE64" s="125"/>
      <c r="AF64" s="125"/>
      <c r="AG64" s="125"/>
      <c r="AH64" s="125"/>
      <c r="AI64" s="125"/>
      <c r="AJ64" s="125"/>
      <c r="AK64" s="125"/>
      <c r="AL64" s="125"/>
      <c r="AM64" s="125"/>
      <c r="AN64" s="125"/>
      <c r="AO64" s="125"/>
      <c r="AP64" s="125"/>
      <c r="AQ64" s="125"/>
      <c r="AR64" s="125"/>
      <c r="AS64" s="125"/>
      <c r="AT64" s="125"/>
      <c r="AU64" s="125"/>
      <c r="AV64" s="125"/>
      <c r="AW64" s="125"/>
      <c r="AX64" s="126"/>
    </row>
    <row r="65" spans="1:50" ht="99.95" customHeight="1" thickBot="1">
      <c r="A65" s="2185"/>
      <c r="B65" s="2186"/>
      <c r="C65" s="2186"/>
      <c r="D65" s="2186"/>
      <c r="E65" s="2186"/>
      <c r="F65" s="2186"/>
      <c r="G65" s="2186"/>
      <c r="H65" s="2186"/>
      <c r="I65" s="2186"/>
      <c r="J65" s="2186"/>
      <c r="K65" s="2186"/>
      <c r="L65" s="2186"/>
      <c r="M65" s="2186"/>
      <c r="N65" s="2186"/>
      <c r="O65" s="2186"/>
      <c r="P65" s="2186"/>
      <c r="Q65" s="2186"/>
      <c r="R65" s="2186"/>
      <c r="S65" s="2186"/>
      <c r="T65" s="2186"/>
      <c r="U65" s="2186"/>
      <c r="V65" s="2186"/>
      <c r="W65" s="2186"/>
      <c r="X65" s="2186"/>
      <c r="Y65" s="2186"/>
      <c r="Z65" s="2186"/>
      <c r="AA65" s="2186"/>
      <c r="AB65" s="2186"/>
      <c r="AC65" s="2186"/>
      <c r="AD65" s="2186"/>
      <c r="AE65" s="2186"/>
      <c r="AF65" s="2186"/>
      <c r="AG65" s="2186"/>
      <c r="AH65" s="2186"/>
      <c r="AI65" s="2186"/>
      <c r="AJ65" s="2186"/>
      <c r="AK65" s="2186"/>
      <c r="AL65" s="2186"/>
      <c r="AM65" s="2186"/>
      <c r="AN65" s="2186"/>
      <c r="AO65" s="2186"/>
      <c r="AP65" s="2186"/>
      <c r="AQ65" s="2186"/>
      <c r="AR65" s="2186"/>
      <c r="AS65" s="2186"/>
      <c r="AT65" s="2186"/>
      <c r="AU65" s="2186"/>
      <c r="AV65" s="2186"/>
      <c r="AW65" s="2186"/>
      <c r="AX65" s="2187"/>
    </row>
    <row r="66" spans="1:50" ht="19.7" customHeight="1">
      <c r="A66" s="130" t="s">
        <v>112</v>
      </c>
      <c r="B66" s="131"/>
      <c r="C66" s="131"/>
      <c r="D66" s="131"/>
      <c r="E66" s="131"/>
      <c r="F66" s="131"/>
      <c r="G66" s="131"/>
      <c r="H66" s="131"/>
      <c r="I66" s="131"/>
      <c r="J66" s="131"/>
      <c r="K66" s="131"/>
      <c r="L66" s="131"/>
      <c r="M66" s="131"/>
      <c r="N66" s="131"/>
      <c r="O66" s="131"/>
      <c r="P66" s="131"/>
      <c r="Q66" s="131"/>
      <c r="R66" s="131"/>
      <c r="S66" s="131"/>
      <c r="T66" s="131"/>
      <c r="U66" s="131"/>
      <c r="V66" s="131"/>
      <c r="W66" s="131"/>
      <c r="X66" s="131"/>
      <c r="Y66" s="131"/>
      <c r="Z66" s="131"/>
      <c r="AA66" s="131"/>
      <c r="AB66" s="131"/>
      <c r="AC66" s="131"/>
      <c r="AD66" s="131"/>
      <c r="AE66" s="131"/>
      <c r="AF66" s="131"/>
      <c r="AG66" s="131"/>
      <c r="AH66" s="131"/>
      <c r="AI66" s="131"/>
      <c r="AJ66" s="131"/>
      <c r="AK66" s="131"/>
      <c r="AL66" s="131"/>
      <c r="AM66" s="131"/>
      <c r="AN66" s="131"/>
      <c r="AO66" s="131"/>
      <c r="AP66" s="131"/>
      <c r="AQ66" s="131"/>
      <c r="AR66" s="131"/>
      <c r="AS66" s="131"/>
      <c r="AT66" s="131"/>
      <c r="AU66" s="131"/>
      <c r="AV66" s="131"/>
      <c r="AW66" s="131"/>
      <c r="AX66" s="132"/>
    </row>
    <row r="67" spans="1:50" ht="19.899999999999999" customHeight="1" thickBot="1">
      <c r="A67" s="133"/>
      <c r="B67" s="134"/>
      <c r="C67" s="115" t="s">
        <v>113</v>
      </c>
      <c r="D67" s="135"/>
      <c r="E67" s="135"/>
      <c r="F67" s="135"/>
      <c r="G67" s="135"/>
      <c r="H67" s="135"/>
      <c r="I67" s="135"/>
      <c r="J67" s="136"/>
      <c r="K67" s="137" t="s">
        <v>193</v>
      </c>
      <c r="L67" s="137"/>
      <c r="M67" s="137"/>
      <c r="N67" s="137"/>
      <c r="O67" s="137"/>
      <c r="P67" s="137"/>
      <c r="Q67" s="137"/>
      <c r="R67" s="137"/>
      <c r="S67" s="115" t="s">
        <v>114</v>
      </c>
      <c r="T67" s="135"/>
      <c r="U67" s="135"/>
      <c r="V67" s="135"/>
      <c r="W67" s="135"/>
      <c r="X67" s="135"/>
      <c r="Y67" s="135"/>
      <c r="Z67" s="136"/>
      <c r="AA67" s="138" t="s">
        <v>193</v>
      </c>
      <c r="AB67" s="137"/>
      <c r="AC67" s="137"/>
      <c r="AD67" s="137"/>
      <c r="AE67" s="137"/>
      <c r="AF67" s="137"/>
      <c r="AG67" s="137"/>
      <c r="AH67" s="137"/>
      <c r="AI67" s="115" t="s">
        <v>115</v>
      </c>
      <c r="AJ67" s="116"/>
      <c r="AK67" s="116"/>
      <c r="AL67" s="116"/>
      <c r="AM67" s="116"/>
      <c r="AN67" s="116"/>
      <c r="AO67" s="116"/>
      <c r="AP67" s="117"/>
      <c r="AQ67" s="118" t="s">
        <v>193</v>
      </c>
      <c r="AR67" s="118"/>
      <c r="AS67" s="118"/>
      <c r="AT67" s="118"/>
      <c r="AU67" s="118"/>
      <c r="AV67" s="118"/>
      <c r="AW67" s="118"/>
      <c r="AX67" s="119"/>
    </row>
  </sheetData>
  <mergeCells count="256">
    <mergeCell ref="A56:B57"/>
    <mergeCell ref="C56:F56"/>
    <mergeCell ref="G56:AX56"/>
    <mergeCell ref="C57:F57"/>
    <mergeCell ref="G57:AX57"/>
    <mergeCell ref="A52:B55"/>
    <mergeCell ref="C52:AC52"/>
    <mergeCell ref="AI67:AP67"/>
    <mergeCell ref="AQ67:AX67"/>
    <mergeCell ref="A58:AX58"/>
    <mergeCell ref="A59:AX59"/>
    <mergeCell ref="A60:AX60"/>
    <mergeCell ref="A61:E61"/>
    <mergeCell ref="F61:AX61"/>
    <mergeCell ref="A62:AX62"/>
    <mergeCell ref="A63:E63"/>
    <mergeCell ref="F63:AX63"/>
    <mergeCell ref="A64:AX64"/>
    <mergeCell ref="A65:AX65"/>
    <mergeCell ref="A66:AX66"/>
    <mergeCell ref="A67:B67"/>
    <mergeCell ref="C67:J67"/>
    <mergeCell ref="K67:R67"/>
    <mergeCell ref="S67:Z67"/>
    <mergeCell ref="AD52:AF52"/>
    <mergeCell ref="AG52:AX55"/>
    <mergeCell ref="C53:F53"/>
    <mergeCell ref="G53:S53"/>
    <mergeCell ref="T53:AF53"/>
    <mergeCell ref="C54:F54"/>
    <mergeCell ref="G54:S54"/>
    <mergeCell ref="T54:AF54"/>
    <mergeCell ref="C55:F55"/>
    <mergeCell ref="G55:S55"/>
    <mergeCell ref="T55:AF55"/>
    <mergeCell ref="AA67:AH67"/>
    <mergeCell ref="A38:AX38"/>
    <mergeCell ref="C39:AC39"/>
    <mergeCell ref="AD39:AF39"/>
    <mergeCell ref="AG39:AX39"/>
    <mergeCell ref="A40:B42"/>
    <mergeCell ref="C40:AC40"/>
    <mergeCell ref="A49:B51"/>
    <mergeCell ref="C49:AC49"/>
    <mergeCell ref="AD49:AF49"/>
    <mergeCell ref="AG49:AX51"/>
    <mergeCell ref="C50:AC50"/>
    <mergeCell ref="AD50:AF50"/>
    <mergeCell ref="C51:AC51"/>
    <mergeCell ref="AD51:AF51"/>
    <mergeCell ref="A43:B48"/>
    <mergeCell ref="C43:AC43"/>
    <mergeCell ref="AD43:AF43"/>
    <mergeCell ref="AG43:AX48"/>
    <mergeCell ref="C44:AC44"/>
    <mergeCell ref="AD44:AF44"/>
    <mergeCell ref="C45:AC45"/>
    <mergeCell ref="AD45:AF45"/>
    <mergeCell ref="C46:AC46"/>
    <mergeCell ref="C48:AC48"/>
    <mergeCell ref="AD48:AF48"/>
    <mergeCell ref="X33:AX33"/>
    <mergeCell ref="C34:K34"/>
    <mergeCell ref="L34:Q34"/>
    <mergeCell ref="R34:W34"/>
    <mergeCell ref="X34:AX34"/>
    <mergeCell ref="C35:K35"/>
    <mergeCell ref="L35:Q35"/>
    <mergeCell ref="R35:W35"/>
    <mergeCell ref="X35:AX35"/>
    <mergeCell ref="C36:K36"/>
    <mergeCell ref="L36:Q36"/>
    <mergeCell ref="R36:W36"/>
    <mergeCell ref="AD46:AF46"/>
    <mergeCell ref="AD40:AF40"/>
    <mergeCell ref="AG40:AX42"/>
    <mergeCell ref="C41:AC41"/>
    <mergeCell ref="AD41:AF41"/>
    <mergeCell ref="C42:AC42"/>
    <mergeCell ref="AD42:AF42"/>
    <mergeCell ref="C47:AC47"/>
    <mergeCell ref="AD47:AF47"/>
    <mergeCell ref="A29:B36"/>
    <mergeCell ref="C29:K29"/>
    <mergeCell ref="L29:Q29"/>
    <mergeCell ref="R29:W29"/>
    <mergeCell ref="X29:AX29"/>
    <mergeCell ref="C30:K30"/>
    <mergeCell ref="L30:Q30"/>
    <mergeCell ref="R30:W30"/>
    <mergeCell ref="X30:AX30"/>
    <mergeCell ref="C31:K31"/>
    <mergeCell ref="L31:Q31"/>
    <mergeCell ref="R31:W31"/>
    <mergeCell ref="X31:AX31"/>
    <mergeCell ref="C32:K32"/>
    <mergeCell ref="L32:Q32"/>
    <mergeCell ref="R32:W32"/>
    <mergeCell ref="X32:AX32"/>
    <mergeCell ref="X36:AX36"/>
    <mergeCell ref="C33:K33"/>
    <mergeCell ref="L33:Q33"/>
    <mergeCell ref="R33:W33"/>
    <mergeCell ref="AT26:AX26"/>
    <mergeCell ref="A23:F25"/>
    <mergeCell ref="AT27:AX27"/>
    <mergeCell ref="Y28:AA28"/>
    <mergeCell ref="AB28:AD28"/>
    <mergeCell ref="AE28:AI28"/>
    <mergeCell ref="AJ28:AN28"/>
    <mergeCell ref="AO28:AS28"/>
    <mergeCell ref="AT28:AX28"/>
    <mergeCell ref="G27:X28"/>
    <mergeCell ref="G24:X25"/>
    <mergeCell ref="Y24:AA24"/>
    <mergeCell ref="AB24:AD24"/>
    <mergeCell ref="AE24:AI24"/>
    <mergeCell ref="AJ24:AN24"/>
    <mergeCell ref="AO24:AS24"/>
    <mergeCell ref="AJ27:AN27"/>
    <mergeCell ref="AO27:AS27"/>
    <mergeCell ref="AE27:AI27"/>
    <mergeCell ref="A19:F22"/>
    <mergeCell ref="G19:X19"/>
    <mergeCell ref="Y19:AA19"/>
    <mergeCell ref="AB19:AD19"/>
    <mergeCell ref="AE23:AI23"/>
    <mergeCell ref="AJ23:AN23"/>
    <mergeCell ref="AT23:AX23"/>
    <mergeCell ref="AT24:AX24"/>
    <mergeCell ref="AJ25:AN25"/>
    <mergeCell ref="AO25:AS25"/>
    <mergeCell ref="AT25:AX25"/>
    <mergeCell ref="A26:F28"/>
    <mergeCell ref="G26:X26"/>
    <mergeCell ref="Y26:AA26"/>
    <mergeCell ref="AB26:AD26"/>
    <mergeCell ref="Y25:AA25"/>
    <mergeCell ref="G23:X23"/>
    <mergeCell ref="Y23:AA23"/>
    <mergeCell ref="AB23:AD23"/>
    <mergeCell ref="Y27:AA27"/>
    <mergeCell ref="AB27:AD27"/>
    <mergeCell ref="AB25:AD25"/>
    <mergeCell ref="AE25:AI25"/>
    <mergeCell ref="AB20:AD20"/>
    <mergeCell ref="AE20:AI20"/>
    <mergeCell ref="AJ20:AN20"/>
    <mergeCell ref="AJ21:AN21"/>
    <mergeCell ref="AE26:AI26"/>
    <mergeCell ref="AJ26:AN26"/>
    <mergeCell ref="AO26:AS26"/>
    <mergeCell ref="AO23:AS23"/>
    <mergeCell ref="AO22:AS22"/>
    <mergeCell ref="AT22:AX22"/>
    <mergeCell ref="AO20:AS20"/>
    <mergeCell ref="AT20:AX20"/>
    <mergeCell ref="Y21:AA21"/>
    <mergeCell ref="AO19:AS19"/>
    <mergeCell ref="AT19:AX19"/>
    <mergeCell ref="G18:O18"/>
    <mergeCell ref="P18:V18"/>
    <mergeCell ref="W18:AC18"/>
    <mergeCell ref="AD18:AJ18"/>
    <mergeCell ref="AK18:AQ18"/>
    <mergeCell ref="AR18:AX18"/>
    <mergeCell ref="AO21:AS21"/>
    <mergeCell ref="AT21:AX21"/>
    <mergeCell ref="AE19:AI19"/>
    <mergeCell ref="AJ19:AN19"/>
    <mergeCell ref="AB21:AD21"/>
    <mergeCell ref="Y22:AA22"/>
    <mergeCell ref="AB22:AD22"/>
    <mergeCell ref="AE22:AI22"/>
    <mergeCell ref="AJ22:AN22"/>
    <mergeCell ref="G20:X22"/>
    <mergeCell ref="Y20:AA20"/>
    <mergeCell ref="AD16:AJ16"/>
    <mergeCell ref="AK16:AQ16"/>
    <mergeCell ref="AR16:AX16"/>
    <mergeCell ref="G17:O17"/>
    <mergeCell ref="P17:V17"/>
    <mergeCell ref="W17:AC17"/>
    <mergeCell ref="AD17:AJ17"/>
    <mergeCell ref="AK17:AQ17"/>
    <mergeCell ref="AR17:AX17"/>
    <mergeCell ref="A8:F8"/>
    <mergeCell ref="G8:AX8"/>
    <mergeCell ref="A9:F9"/>
    <mergeCell ref="G9:AX9"/>
    <mergeCell ref="A10:F18"/>
    <mergeCell ref="G10:O10"/>
    <mergeCell ref="P10:V10"/>
    <mergeCell ref="W10:AC10"/>
    <mergeCell ref="AD10:AJ10"/>
    <mergeCell ref="I13:O13"/>
    <mergeCell ref="P13:V13"/>
    <mergeCell ref="W13:AC13"/>
    <mergeCell ref="AD13:AJ13"/>
    <mergeCell ref="AK13:AQ13"/>
    <mergeCell ref="AR13:AX13"/>
    <mergeCell ref="AD14:AJ14"/>
    <mergeCell ref="AK14:AQ14"/>
    <mergeCell ref="AR14:AX14"/>
    <mergeCell ref="W12:AC12"/>
    <mergeCell ref="AD12:AJ12"/>
    <mergeCell ref="AK12:AQ12"/>
    <mergeCell ref="AR12:AX12"/>
    <mergeCell ref="I15:O15"/>
    <mergeCell ref="P15:V15"/>
    <mergeCell ref="P12:V12"/>
    <mergeCell ref="I14:O14"/>
    <mergeCell ref="P14:V14"/>
    <mergeCell ref="W14:AC14"/>
    <mergeCell ref="AE21:AI21"/>
    <mergeCell ref="AJ1:AP1"/>
    <mergeCell ref="AK10:AQ10"/>
    <mergeCell ref="AR10:AX10"/>
    <mergeCell ref="G11:H16"/>
    <mergeCell ref="I11:O11"/>
    <mergeCell ref="P11:V11"/>
    <mergeCell ref="W11:AC11"/>
    <mergeCell ref="AD11:AJ11"/>
    <mergeCell ref="AK11:AQ11"/>
    <mergeCell ref="AR11:AX11"/>
    <mergeCell ref="I12:O12"/>
    <mergeCell ref="AE5:AX5"/>
    <mergeCell ref="W15:AC15"/>
    <mergeCell ref="AD15:AJ15"/>
    <mergeCell ref="AK15:AQ15"/>
    <mergeCell ref="AR15:AX15"/>
    <mergeCell ref="I16:O16"/>
    <mergeCell ref="P16:V16"/>
    <mergeCell ref="W16:AC16"/>
    <mergeCell ref="A7:F7"/>
    <mergeCell ref="G7:AX7"/>
    <mergeCell ref="AQ1:AX1"/>
    <mergeCell ref="A2:AN2"/>
    <mergeCell ref="AO2:AX2"/>
    <mergeCell ref="A3:F3"/>
    <mergeCell ref="G3:X3"/>
    <mergeCell ref="Y3:AD3"/>
    <mergeCell ref="AE3:AP3"/>
    <mergeCell ref="AQ3:AX3"/>
    <mergeCell ref="A4:F4"/>
    <mergeCell ref="G4:X4"/>
    <mergeCell ref="Y4:AD4"/>
    <mergeCell ref="AE4:AP4"/>
    <mergeCell ref="AQ4:AX4"/>
    <mergeCell ref="A5:F5"/>
    <mergeCell ref="G5:X5"/>
    <mergeCell ref="Y5:AD5"/>
    <mergeCell ref="A6:F6"/>
    <mergeCell ref="G6:X6"/>
    <mergeCell ref="Y6:AD6"/>
    <mergeCell ref="AE6:AX6"/>
  </mergeCells>
  <phoneticPr fontId="24"/>
  <pageMargins left="0.62992125984251968" right="0.39370078740157483" top="0.59055118110236227" bottom="0.39370078740157483" header="0.51181102362204722" footer="0.51181102362204722"/>
  <pageSetup paperSize="9" scale="70" fitToHeight="4" orientation="portrait" horizontalDpi="4294967292" r:id="rId1"/>
  <headerFooter alignWithMargins="0">
    <oddFooter>&amp;C&amp;P</oddFooter>
  </headerFooter>
  <rowBreaks count="1" manualBreakCount="1">
    <brk id="36" max="49" man="1"/>
  </rowBreak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dimension ref="A1:BC67"/>
  <sheetViews>
    <sheetView view="pageBreakPreview" zoomScale="70" zoomScaleNormal="75" zoomScaleSheetLayoutView="70" workbookViewId="0">
      <selection activeCell="BA35" sqref="BA35"/>
    </sheetView>
  </sheetViews>
  <sheetFormatPr defaultRowHeight="13.5"/>
  <cols>
    <col min="1" max="50" width="2.625" style="1" customWidth="1"/>
    <col min="51" max="57" width="2.25" style="1" customWidth="1"/>
    <col min="58" max="16384" width="9" style="1"/>
  </cols>
  <sheetData>
    <row r="1" spans="1:50" ht="21.75" customHeight="1" thickBot="1">
      <c r="AJ1" s="499" t="s">
        <v>0</v>
      </c>
      <c r="AK1" s="499"/>
      <c r="AL1" s="499"/>
      <c r="AM1" s="499"/>
      <c r="AN1" s="499"/>
      <c r="AO1" s="499"/>
      <c r="AP1" s="499"/>
      <c r="AQ1" s="500" t="str">
        <f ca="1">RIGHT(CELL("filename",AQ1),LEN(CELL("filename",AQ1))-FIND("]",CELL("filename",AQ1)))</f>
        <v>175</v>
      </c>
      <c r="AR1" s="500"/>
      <c r="AS1" s="500"/>
      <c r="AT1" s="500"/>
      <c r="AU1" s="500"/>
      <c r="AV1" s="500"/>
      <c r="AW1" s="500"/>
      <c r="AX1" s="500"/>
    </row>
    <row r="2" spans="1:50" ht="21" customHeight="1" thickBot="1">
      <c r="A2" s="501" t="s">
        <v>1</v>
      </c>
      <c r="B2" s="502"/>
      <c r="C2" s="502"/>
      <c r="D2" s="502"/>
      <c r="E2" s="502"/>
      <c r="F2" s="502"/>
      <c r="G2" s="502"/>
      <c r="H2" s="502"/>
      <c r="I2" s="502"/>
      <c r="J2" s="502"/>
      <c r="K2" s="502"/>
      <c r="L2" s="502"/>
      <c r="M2" s="502"/>
      <c r="N2" s="502"/>
      <c r="O2" s="502"/>
      <c r="P2" s="502"/>
      <c r="Q2" s="502"/>
      <c r="R2" s="502"/>
      <c r="S2" s="502"/>
      <c r="T2" s="502"/>
      <c r="U2" s="502"/>
      <c r="V2" s="502"/>
      <c r="W2" s="502"/>
      <c r="X2" s="502"/>
      <c r="Y2" s="502"/>
      <c r="Z2" s="502"/>
      <c r="AA2" s="502"/>
      <c r="AB2" s="502"/>
      <c r="AC2" s="502"/>
      <c r="AD2" s="502"/>
      <c r="AE2" s="502"/>
      <c r="AF2" s="502"/>
      <c r="AG2" s="502"/>
      <c r="AH2" s="502"/>
      <c r="AI2" s="502"/>
      <c r="AJ2" s="502"/>
      <c r="AK2" s="502"/>
      <c r="AL2" s="502"/>
      <c r="AM2" s="502"/>
      <c r="AN2" s="502"/>
      <c r="AO2" s="503" t="s">
        <v>2</v>
      </c>
      <c r="AP2" s="504"/>
      <c r="AQ2" s="504"/>
      <c r="AR2" s="504"/>
      <c r="AS2" s="504"/>
      <c r="AT2" s="504"/>
      <c r="AU2" s="504"/>
      <c r="AV2" s="504"/>
      <c r="AW2" s="504"/>
      <c r="AX2" s="505"/>
    </row>
    <row r="3" spans="1:50" ht="25.15" customHeight="1">
      <c r="A3" s="506" t="s">
        <v>3</v>
      </c>
      <c r="B3" s="507"/>
      <c r="C3" s="507"/>
      <c r="D3" s="507"/>
      <c r="E3" s="507"/>
      <c r="F3" s="507"/>
      <c r="G3" s="938" t="s">
        <v>2009</v>
      </c>
      <c r="H3" s="939"/>
      <c r="I3" s="939"/>
      <c r="J3" s="939"/>
      <c r="K3" s="939"/>
      <c r="L3" s="939"/>
      <c r="M3" s="939"/>
      <c r="N3" s="939"/>
      <c r="O3" s="939"/>
      <c r="P3" s="939"/>
      <c r="Q3" s="939"/>
      <c r="R3" s="939"/>
      <c r="S3" s="939"/>
      <c r="T3" s="939"/>
      <c r="U3" s="939"/>
      <c r="V3" s="939"/>
      <c r="W3" s="939"/>
      <c r="X3" s="940"/>
      <c r="Y3" s="510" t="s">
        <v>161</v>
      </c>
      <c r="Z3" s="511"/>
      <c r="AA3" s="511"/>
      <c r="AB3" s="511"/>
      <c r="AC3" s="511"/>
      <c r="AD3" s="512"/>
      <c r="AE3" s="511" t="s">
        <v>342</v>
      </c>
      <c r="AF3" s="511"/>
      <c r="AG3" s="511"/>
      <c r="AH3" s="511"/>
      <c r="AI3" s="511"/>
      <c r="AJ3" s="511"/>
      <c r="AK3" s="511"/>
      <c r="AL3" s="511"/>
      <c r="AM3" s="511"/>
      <c r="AN3" s="511"/>
      <c r="AO3" s="511"/>
      <c r="AP3" s="512"/>
      <c r="AQ3" s="515" t="s">
        <v>7</v>
      </c>
      <c r="AR3" s="511"/>
      <c r="AS3" s="511"/>
      <c r="AT3" s="511"/>
      <c r="AU3" s="511"/>
      <c r="AV3" s="511"/>
      <c r="AW3" s="511"/>
      <c r="AX3" s="682"/>
    </row>
    <row r="4" spans="1:50" ht="30" customHeight="1">
      <c r="A4" s="474" t="s">
        <v>8</v>
      </c>
      <c r="B4" s="475"/>
      <c r="C4" s="475"/>
      <c r="D4" s="475"/>
      <c r="E4" s="475"/>
      <c r="F4" s="476"/>
      <c r="G4" s="477" t="s">
        <v>1943</v>
      </c>
      <c r="H4" s="478"/>
      <c r="I4" s="478"/>
      <c r="J4" s="478"/>
      <c r="K4" s="478"/>
      <c r="L4" s="478"/>
      <c r="M4" s="478"/>
      <c r="N4" s="478"/>
      <c r="O4" s="478"/>
      <c r="P4" s="478"/>
      <c r="Q4" s="478"/>
      <c r="R4" s="478"/>
      <c r="S4" s="478"/>
      <c r="T4" s="478"/>
      <c r="U4" s="478"/>
      <c r="V4" s="371"/>
      <c r="W4" s="371"/>
      <c r="X4" s="371"/>
      <c r="Y4" s="480" t="s">
        <v>10</v>
      </c>
      <c r="Z4" s="481"/>
      <c r="AA4" s="481"/>
      <c r="AB4" s="481"/>
      <c r="AC4" s="481"/>
      <c r="AD4" s="482"/>
      <c r="AE4" s="481" t="s">
        <v>340</v>
      </c>
      <c r="AF4" s="481"/>
      <c r="AG4" s="481"/>
      <c r="AH4" s="481"/>
      <c r="AI4" s="481"/>
      <c r="AJ4" s="481"/>
      <c r="AK4" s="481"/>
      <c r="AL4" s="481"/>
      <c r="AM4" s="481"/>
      <c r="AN4" s="481"/>
      <c r="AO4" s="481"/>
      <c r="AP4" s="482"/>
      <c r="AQ4" s="486" t="s">
        <v>2008</v>
      </c>
      <c r="AR4" s="487"/>
      <c r="AS4" s="487"/>
      <c r="AT4" s="487"/>
      <c r="AU4" s="487"/>
      <c r="AV4" s="487"/>
      <c r="AW4" s="487"/>
      <c r="AX4" s="488"/>
    </row>
    <row r="5" spans="1:50" ht="45" customHeight="1">
      <c r="A5" s="489" t="s">
        <v>13</v>
      </c>
      <c r="B5" s="490"/>
      <c r="C5" s="490"/>
      <c r="D5" s="490"/>
      <c r="E5" s="490"/>
      <c r="F5" s="490"/>
      <c r="G5" s="491" t="s">
        <v>267</v>
      </c>
      <c r="H5" s="371"/>
      <c r="I5" s="371"/>
      <c r="J5" s="371"/>
      <c r="K5" s="371"/>
      <c r="L5" s="371"/>
      <c r="M5" s="371"/>
      <c r="N5" s="371"/>
      <c r="O5" s="371"/>
      <c r="P5" s="371"/>
      <c r="Q5" s="371"/>
      <c r="R5" s="371"/>
      <c r="S5" s="371"/>
      <c r="T5" s="371"/>
      <c r="U5" s="371"/>
      <c r="V5" s="371"/>
      <c r="W5" s="371"/>
      <c r="X5" s="371"/>
      <c r="Y5" s="492" t="s">
        <v>15</v>
      </c>
      <c r="Z5" s="493"/>
      <c r="AA5" s="493"/>
      <c r="AB5" s="493"/>
      <c r="AC5" s="493"/>
      <c r="AD5" s="494"/>
      <c r="AE5" s="495" t="s">
        <v>338</v>
      </c>
      <c r="AF5" s="496"/>
      <c r="AG5" s="496"/>
      <c r="AH5" s="496"/>
      <c r="AI5" s="496"/>
      <c r="AJ5" s="496"/>
      <c r="AK5" s="496"/>
      <c r="AL5" s="496"/>
      <c r="AM5" s="496"/>
      <c r="AN5" s="496"/>
      <c r="AO5" s="496"/>
      <c r="AP5" s="496"/>
      <c r="AQ5" s="941"/>
      <c r="AR5" s="941"/>
      <c r="AS5" s="941"/>
      <c r="AT5" s="941"/>
      <c r="AU5" s="941"/>
      <c r="AV5" s="941"/>
      <c r="AW5" s="941"/>
      <c r="AX5" s="942"/>
    </row>
    <row r="6" spans="1:50" ht="39.950000000000003" customHeight="1">
      <c r="A6" s="461" t="s">
        <v>17</v>
      </c>
      <c r="B6" s="462"/>
      <c r="C6" s="462"/>
      <c r="D6" s="462"/>
      <c r="E6" s="462"/>
      <c r="F6" s="462"/>
      <c r="G6" s="705" t="s">
        <v>337</v>
      </c>
      <c r="H6" s="706"/>
      <c r="I6" s="706"/>
      <c r="J6" s="706"/>
      <c r="K6" s="706"/>
      <c r="L6" s="706"/>
      <c r="M6" s="706"/>
      <c r="N6" s="706"/>
      <c r="O6" s="706"/>
      <c r="P6" s="706"/>
      <c r="Q6" s="706"/>
      <c r="R6" s="706"/>
      <c r="S6" s="706"/>
      <c r="T6" s="706"/>
      <c r="U6" s="706"/>
      <c r="V6" s="797"/>
      <c r="W6" s="797"/>
      <c r="X6" s="797"/>
      <c r="Y6" s="467" t="s">
        <v>158</v>
      </c>
      <c r="Z6" s="371"/>
      <c r="AA6" s="371"/>
      <c r="AB6" s="371"/>
      <c r="AC6" s="371"/>
      <c r="AD6" s="378"/>
      <c r="AE6" s="468" t="s">
        <v>229</v>
      </c>
      <c r="AF6" s="798"/>
      <c r="AG6" s="798"/>
      <c r="AH6" s="798"/>
      <c r="AI6" s="798"/>
      <c r="AJ6" s="798"/>
      <c r="AK6" s="798"/>
      <c r="AL6" s="798"/>
      <c r="AM6" s="798"/>
      <c r="AN6" s="798"/>
      <c r="AO6" s="798"/>
      <c r="AP6" s="798"/>
      <c r="AQ6" s="798"/>
      <c r="AR6" s="798"/>
      <c r="AS6" s="798"/>
      <c r="AT6" s="798"/>
      <c r="AU6" s="798"/>
      <c r="AV6" s="798"/>
      <c r="AW6" s="798"/>
      <c r="AX6" s="799"/>
    </row>
    <row r="7" spans="1:50" ht="103.7" customHeight="1">
      <c r="A7" s="429" t="s">
        <v>21</v>
      </c>
      <c r="B7" s="430"/>
      <c r="C7" s="430"/>
      <c r="D7" s="430"/>
      <c r="E7" s="430"/>
      <c r="F7" s="430"/>
      <c r="G7" s="471" t="s">
        <v>2007</v>
      </c>
      <c r="H7" s="472"/>
      <c r="I7" s="472"/>
      <c r="J7" s="472"/>
      <c r="K7" s="472"/>
      <c r="L7" s="472"/>
      <c r="M7" s="472"/>
      <c r="N7" s="472"/>
      <c r="O7" s="472"/>
      <c r="P7" s="472"/>
      <c r="Q7" s="472"/>
      <c r="R7" s="472"/>
      <c r="S7" s="472"/>
      <c r="T7" s="472"/>
      <c r="U7" s="472"/>
      <c r="V7" s="472"/>
      <c r="W7" s="472"/>
      <c r="X7" s="472"/>
      <c r="Y7" s="472"/>
      <c r="Z7" s="472"/>
      <c r="AA7" s="472"/>
      <c r="AB7" s="472"/>
      <c r="AC7" s="472"/>
      <c r="AD7" s="472"/>
      <c r="AE7" s="472"/>
      <c r="AF7" s="472"/>
      <c r="AG7" s="472"/>
      <c r="AH7" s="472"/>
      <c r="AI7" s="472"/>
      <c r="AJ7" s="472"/>
      <c r="AK7" s="472"/>
      <c r="AL7" s="472"/>
      <c r="AM7" s="472"/>
      <c r="AN7" s="472"/>
      <c r="AO7" s="472"/>
      <c r="AP7" s="472"/>
      <c r="AQ7" s="472"/>
      <c r="AR7" s="472"/>
      <c r="AS7" s="472"/>
      <c r="AT7" s="472"/>
      <c r="AU7" s="472"/>
      <c r="AV7" s="472"/>
      <c r="AW7" s="472"/>
      <c r="AX7" s="473"/>
    </row>
    <row r="8" spans="1:50" ht="137.25" customHeight="1">
      <c r="A8" s="429" t="s">
        <v>23</v>
      </c>
      <c r="B8" s="430"/>
      <c r="C8" s="430"/>
      <c r="D8" s="430"/>
      <c r="E8" s="430"/>
      <c r="F8" s="430"/>
      <c r="G8" s="471" t="s">
        <v>2006</v>
      </c>
      <c r="H8" s="472"/>
      <c r="I8" s="472"/>
      <c r="J8" s="472"/>
      <c r="K8" s="472"/>
      <c r="L8" s="472"/>
      <c r="M8" s="472"/>
      <c r="N8" s="472"/>
      <c r="O8" s="472"/>
      <c r="P8" s="472"/>
      <c r="Q8" s="472"/>
      <c r="R8" s="472"/>
      <c r="S8" s="472"/>
      <c r="T8" s="472"/>
      <c r="U8" s="472"/>
      <c r="V8" s="472"/>
      <c r="W8" s="472"/>
      <c r="X8" s="472"/>
      <c r="Y8" s="472"/>
      <c r="Z8" s="472"/>
      <c r="AA8" s="472"/>
      <c r="AB8" s="472"/>
      <c r="AC8" s="472"/>
      <c r="AD8" s="472"/>
      <c r="AE8" s="472"/>
      <c r="AF8" s="472"/>
      <c r="AG8" s="472"/>
      <c r="AH8" s="472"/>
      <c r="AI8" s="472"/>
      <c r="AJ8" s="472"/>
      <c r="AK8" s="472"/>
      <c r="AL8" s="472"/>
      <c r="AM8" s="472"/>
      <c r="AN8" s="472"/>
      <c r="AO8" s="472"/>
      <c r="AP8" s="472"/>
      <c r="AQ8" s="472"/>
      <c r="AR8" s="472"/>
      <c r="AS8" s="472"/>
      <c r="AT8" s="472"/>
      <c r="AU8" s="472"/>
      <c r="AV8" s="472"/>
      <c r="AW8" s="472"/>
      <c r="AX8" s="473"/>
    </row>
    <row r="9" spans="1:50" ht="29.25" customHeight="1">
      <c r="A9" s="429" t="s">
        <v>25</v>
      </c>
      <c r="B9" s="430"/>
      <c r="C9" s="430"/>
      <c r="D9" s="430"/>
      <c r="E9" s="430"/>
      <c r="F9" s="434"/>
      <c r="G9" s="666" t="s">
        <v>26</v>
      </c>
      <c r="H9" s="436"/>
      <c r="I9" s="436"/>
      <c r="J9" s="436"/>
      <c r="K9" s="436"/>
      <c r="L9" s="436"/>
      <c r="M9" s="436"/>
      <c r="N9" s="436"/>
      <c r="O9" s="436"/>
      <c r="P9" s="436"/>
      <c r="Q9" s="436"/>
      <c r="R9" s="436"/>
      <c r="S9" s="436"/>
      <c r="T9" s="436"/>
      <c r="U9" s="436"/>
      <c r="V9" s="436"/>
      <c r="W9" s="436"/>
      <c r="X9" s="436"/>
      <c r="Y9" s="436"/>
      <c r="Z9" s="436"/>
      <c r="AA9" s="436"/>
      <c r="AB9" s="436"/>
      <c r="AC9" s="436"/>
      <c r="AD9" s="436"/>
      <c r="AE9" s="436"/>
      <c r="AF9" s="436"/>
      <c r="AG9" s="436"/>
      <c r="AH9" s="436"/>
      <c r="AI9" s="436"/>
      <c r="AJ9" s="436"/>
      <c r="AK9" s="436"/>
      <c r="AL9" s="436"/>
      <c r="AM9" s="436"/>
      <c r="AN9" s="436"/>
      <c r="AO9" s="436"/>
      <c r="AP9" s="436"/>
      <c r="AQ9" s="436"/>
      <c r="AR9" s="436"/>
      <c r="AS9" s="436"/>
      <c r="AT9" s="436"/>
      <c r="AU9" s="436"/>
      <c r="AV9" s="436"/>
      <c r="AW9" s="436"/>
      <c r="AX9" s="437"/>
    </row>
    <row r="10" spans="1:50" ht="21" customHeight="1">
      <c r="A10" s="438" t="s">
        <v>27</v>
      </c>
      <c r="B10" s="439"/>
      <c r="C10" s="439"/>
      <c r="D10" s="439"/>
      <c r="E10" s="439"/>
      <c r="F10" s="440"/>
      <c r="G10" s="447"/>
      <c r="H10" s="448"/>
      <c r="I10" s="448"/>
      <c r="J10" s="448"/>
      <c r="K10" s="448"/>
      <c r="L10" s="448"/>
      <c r="M10" s="448"/>
      <c r="N10" s="448"/>
      <c r="O10" s="448"/>
      <c r="P10" s="357" t="s">
        <v>28</v>
      </c>
      <c r="Q10" s="352"/>
      <c r="R10" s="352"/>
      <c r="S10" s="352"/>
      <c r="T10" s="352"/>
      <c r="U10" s="352"/>
      <c r="V10" s="353"/>
      <c r="W10" s="357" t="s">
        <v>29</v>
      </c>
      <c r="X10" s="352"/>
      <c r="Y10" s="352"/>
      <c r="Z10" s="352"/>
      <c r="AA10" s="352"/>
      <c r="AB10" s="352"/>
      <c r="AC10" s="353"/>
      <c r="AD10" s="357" t="s">
        <v>30</v>
      </c>
      <c r="AE10" s="352"/>
      <c r="AF10" s="352"/>
      <c r="AG10" s="352"/>
      <c r="AH10" s="352"/>
      <c r="AI10" s="352"/>
      <c r="AJ10" s="353"/>
      <c r="AK10" s="357" t="s">
        <v>31</v>
      </c>
      <c r="AL10" s="352"/>
      <c r="AM10" s="352"/>
      <c r="AN10" s="352"/>
      <c r="AO10" s="352"/>
      <c r="AP10" s="352"/>
      <c r="AQ10" s="353"/>
      <c r="AR10" s="357" t="s">
        <v>32</v>
      </c>
      <c r="AS10" s="352"/>
      <c r="AT10" s="352"/>
      <c r="AU10" s="352"/>
      <c r="AV10" s="352"/>
      <c r="AW10" s="352"/>
      <c r="AX10" s="449"/>
    </row>
    <row r="11" spans="1:50" ht="21" customHeight="1">
      <c r="A11" s="441"/>
      <c r="B11" s="442"/>
      <c r="C11" s="442"/>
      <c r="D11" s="442"/>
      <c r="E11" s="442"/>
      <c r="F11" s="443"/>
      <c r="G11" s="450" t="s">
        <v>33</v>
      </c>
      <c r="H11" s="451"/>
      <c r="I11" s="456" t="s">
        <v>34</v>
      </c>
      <c r="J11" s="457"/>
      <c r="K11" s="457"/>
      <c r="L11" s="457"/>
      <c r="M11" s="457"/>
      <c r="N11" s="457"/>
      <c r="O11" s="458"/>
      <c r="P11" s="285" t="s">
        <v>229</v>
      </c>
      <c r="Q11" s="285"/>
      <c r="R11" s="285"/>
      <c r="S11" s="285"/>
      <c r="T11" s="285"/>
      <c r="U11" s="285"/>
      <c r="V11" s="285"/>
      <c r="W11" s="285" t="s">
        <v>229</v>
      </c>
      <c r="X11" s="285"/>
      <c r="Y11" s="285"/>
      <c r="Z11" s="285"/>
      <c r="AA11" s="285"/>
      <c r="AB11" s="285"/>
      <c r="AC11" s="285"/>
      <c r="AD11" s="285" t="s">
        <v>229</v>
      </c>
      <c r="AE11" s="285"/>
      <c r="AF11" s="285"/>
      <c r="AG11" s="285"/>
      <c r="AH11" s="285"/>
      <c r="AI11" s="285"/>
      <c r="AJ11" s="285"/>
      <c r="AK11" s="285" t="s">
        <v>229</v>
      </c>
      <c r="AL11" s="285"/>
      <c r="AM11" s="285"/>
      <c r="AN11" s="285"/>
      <c r="AO11" s="285"/>
      <c r="AP11" s="285"/>
      <c r="AQ11" s="285"/>
      <c r="AR11" s="459"/>
      <c r="AS11" s="459"/>
      <c r="AT11" s="459"/>
      <c r="AU11" s="459"/>
      <c r="AV11" s="459"/>
      <c r="AW11" s="459"/>
      <c r="AX11" s="460"/>
    </row>
    <row r="12" spans="1:50" ht="21" customHeight="1">
      <c r="A12" s="441"/>
      <c r="B12" s="442"/>
      <c r="C12" s="442"/>
      <c r="D12" s="442"/>
      <c r="E12" s="442"/>
      <c r="F12" s="443"/>
      <c r="G12" s="452"/>
      <c r="H12" s="453"/>
      <c r="I12" s="414" t="s">
        <v>35</v>
      </c>
      <c r="J12" s="415"/>
      <c r="K12" s="415"/>
      <c r="L12" s="415"/>
      <c r="M12" s="415"/>
      <c r="N12" s="415"/>
      <c r="O12" s="416"/>
      <c r="P12" s="261" t="s">
        <v>229</v>
      </c>
      <c r="Q12" s="261"/>
      <c r="R12" s="261"/>
      <c r="S12" s="261"/>
      <c r="T12" s="261"/>
      <c r="U12" s="261"/>
      <c r="V12" s="261"/>
      <c r="W12" s="261" t="s">
        <v>229</v>
      </c>
      <c r="X12" s="261"/>
      <c r="Y12" s="261"/>
      <c r="Z12" s="261"/>
      <c r="AA12" s="261"/>
      <c r="AB12" s="261"/>
      <c r="AC12" s="261"/>
      <c r="AD12" s="261">
        <v>71</v>
      </c>
      <c r="AE12" s="261"/>
      <c r="AF12" s="261"/>
      <c r="AG12" s="261"/>
      <c r="AH12" s="261"/>
      <c r="AI12" s="261"/>
      <c r="AJ12" s="261"/>
      <c r="AK12" s="261" t="s">
        <v>229</v>
      </c>
      <c r="AL12" s="261"/>
      <c r="AM12" s="261"/>
      <c r="AN12" s="261"/>
      <c r="AO12" s="261"/>
      <c r="AP12" s="261"/>
      <c r="AQ12" s="261"/>
      <c r="AR12" s="417"/>
      <c r="AS12" s="417"/>
      <c r="AT12" s="417"/>
      <c r="AU12" s="417"/>
      <c r="AV12" s="417"/>
      <c r="AW12" s="417"/>
      <c r="AX12" s="418"/>
    </row>
    <row r="13" spans="1:50" ht="21" customHeight="1">
      <c r="A13" s="441"/>
      <c r="B13" s="442"/>
      <c r="C13" s="442"/>
      <c r="D13" s="442"/>
      <c r="E13" s="442"/>
      <c r="F13" s="443"/>
      <c r="G13" s="452"/>
      <c r="H13" s="453"/>
      <c r="I13" s="414" t="s">
        <v>36</v>
      </c>
      <c r="J13" s="426"/>
      <c r="K13" s="426"/>
      <c r="L13" s="426"/>
      <c r="M13" s="426"/>
      <c r="N13" s="426"/>
      <c r="O13" s="427"/>
      <c r="P13" s="419" t="s">
        <v>229</v>
      </c>
      <c r="Q13" s="420"/>
      <c r="R13" s="420"/>
      <c r="S13" s="420"/>
      <c r="T13" s="420"/>
      <c r="U13" s="420"/>
      <c r="V13" s="421"/>
      <c r="W13" s="419" t="s">
        <v>229</v>
      </c>
      <c r="X13" s="420"/>
      <c r="Y13" s="420"/>
      <c r="Z13" s="420"/>
      <c r="AA13" s="420"/>
      <c r="AB13" s="420"/>
      <c r="AC13" s="421"/>
      <c r="AD13" s="419" t="s">
        <v>229</v>
      </c>
      <c r="AE13" s="420"/>
      <c r="AF13" s="420"/>
      <c r="AG13" s="420"/>
      <c r="AH13" s="420"/>
      <c r="AI13" s="420"/>
      <c r="AJ13" s="421"/>
      <c r="AK13" s="419" t="s">
        <v>229</v>
      </c>
      <c r="AL13" s="420"/>
      <c r="AM13" s="420"/>
      <c r="AN13" s="420"/>
      <c r="AO13" s="420"/>
      <c r="AP13" s="420"/>
      <c r="AQ13" s="421"/>
      <c r="AR13" s="419"/>
      <c r="AS13" s="420"/>
      <c r="AT13" s="420"/>
      <c r="AU13" s="420"/>
      <c r="AV13" s="420"/>
      <c r="AW13" s="420"/>
      <c r="AX13" s="428"/>
    </row>
    <row r="14" spans="1:50" ht="21" customHeight="1">
      <c r="A14" s="441"/>
      <c r="B14" s="442"/>
      <c r="C14" s="442"/>
      <c r="D14" s="442"/>
      <c r="E14" s="442"/>
      <c r="F14" s="443"/>
      <c r="G14" s="452"/>
      <c r="H14" s="453"/>
      <c r="I14" s="414" t="s">
        <v>37</v>
      </c>
      <c r="J14" s="426"/>
      <c r="K14" s="426"/>
      <c r="L14" s="426"/>
      <c r="M14" s="426"/>
      <c r="N14" s="426"/>
      <c r="O14" s="427"/>
      <c r="P14" s="419" t="s">
        <v>229</v>
      </c>
      <c r="Q14" s="420"/>
      <c r="R14" s="420"/>
      <c r="S14" s="420"/>
      <c r="T14" s="420"/>
      <c r="U14" s="420"/>
      <c r="V14" s="421"/>
      <c r="W14" s="419" t="s">
        <v>229</v>
      </c>
      <c r="X14" s="420"/>
      <c r="Y14" s="420"/>
      <c r="Z14" s="420"/>
      <c r="AA14" s="420"/>
      <c r="AB14" s="420"/>
      <c r="AC14" s="421"/>
      <c r="AD14" s="419" t="s">
        <v>229</v>
      </c>
      <c r="AE14" s="420"/>
      <c r="AF14" s="420"/>
      <c r="AG14" s="420"/>
      <c r="AH14" s="420"/>
      <c r="AI14" s="420"/>
      <c r="AJ14" s="421"/>
      <c r="AK14" s="419" t="s">
        <v>229</v>
      </c>
      <c r="AL14" s="420"/>
      <c r="AM14" s="420"/>
      <c r="AN14" s="420"/>
      <c r="AO14" s="420"/>
      <c r="AP14" s="420"/>
      <c r="AQ14" s="421"/>
      <c r="AR14" s="422"/>
      <c r="AS14" s="423"/>
      <c r="AT14" s="423"/>
      <c r="AU14" s="423"/>
      <c r="AV14" s="423"/>
      <c r="AW14" s="423"/>
      <c r="AX14" s="424"/>
    </row>
    <row r="15" spans="1:50" ht="24.75" customHeight="1">
      <c r="A15" s="441"/>
      <c r="B15" s="442"/>
      <c r="C15" s="442"/>
      <c r="D15" s="442"/>
      <c r="E15" s="442"/>
      <c r="F15" s="443"/>
      <c r="G15" s="452"/>
      <c r="H15" s="453"/>
      <c r="I15" s="414" t="s">
        <v>38</v>
      </c>
      <c r="J15" s="415"/>
      <c r="K15" s="415"/>
      <c r="L15" s="415"/>
      <c r="M15" s="415"/>
      <c r="N15" s="415"/>
      <c r="O15" s="416"/>
      <c r="P15" s="261" t="s">
        <v>229</v>
      </c>
      <c r="Q15" s="261"/>
      <c r="R15" s="261"/>
      <c r="S15" s="261"/>
      <c r="T15" s="261"/>
      <c r="U15" s="261"/>
      <c r="V15" s="261"/>
      <c r="W15" s="261" t="s">
        <v>229</v>
      </c>
      <c r="X15" s="261"/>
      <c r="Y15" s="261"/>
      <c r="Z15" s="261"/>
      <c r="AA15" s="261"/>
      <c r="AB15" s="261"/>
      <c r="AC15" s="261"/>
      <c r="AD15" s="261" t="s">
        <v>229</v>
      </c>
      <c r="AE15" s="261"/>
      <c r="AF15" s="261"/>
      <c r="AG15" s="261"/>
      <c r="AH15" s="261"/>
      <c r="AI15" s="261"/>
      <c r="AJ15" s="261"/>
      <c r="AK15" s="261" t="s">
        <v>229</v>
      </c>
      <c r="AL15" s="261"/>
      <c r="AM15" s="261"/>
      <c r="AN15" s="261"/>
      <c r="AO15" s="261"/>
      <c r="AP15" s="261"/>
      <c r="AQ15" s="261"/>
      <c r="AR15" s="417"/>
      <c r="AS15" s="417"/>
      <c r="AT15" s="417"/>
      <c r="AU15" s="417"/>
      <c r="AV15" s="417"/>
      <c r="AW15" s="417"/>
      <c r="AX15" s="418"/>
    </row>
    <row r="16" spans="1:50" ht="24.75" customHeight="1">
      <c r="A16" s="441"/>
      <c r="B16" s="442"/>
      <c r="C16" s="442"/>
      <c r="D16" s="442"/>
      <c r="E16" s="442"/>
      <c r="F16" s="443"/>
      <c r="G16" s="454"/>
      <c r="H16" s="455"/>
      <c r="I16" s="408" t="s">
        <v>39</v>
      </c>
      <c r="J16" s="409"/>
      <c r="K16" s="409"/>
      <c r="L16" s="409"/>
      <c r="M16" s="409"/>
      <c r="N16" s="409"/>
      <c r="O16" s="410"/>
      <c r="P16" s="412" t="s">
        <v>223</v>
      </c>
      <c r="Q16" s="412"/>
      <c r="R16" s="412"/>
      <c r="S16" s="412"/>
      <c r="T16" s="412"/>
      <c r="U16" s="412"/>
      <c r="V16" s="412"/>
      <c r="W16" s="412" t="s">
        <v>223</v>
      </c>
      <c r="X16" s="412"/>
      <c r="Y16" s="412"/>
      <c r="Z16" s="412"/>
      <c r="AA16" s="412"/>
      <c r="AB16" s="412"/>
      <c r="AC16" s="412"/>
      <c r="AD16" s="412">
        <v>71</v>
      </c>
      <c r="AE16" s="412"/>
      <c r="AF16" s="412"/>
      <c r="AG16" s="412"/>
      <c r="AH16" s="412"/>
      <c r="AI16" s="412"/>
      <c r="AJ16" s="412"/>
      <c r="AK16" s="412" t="s">
        <v>223</v>
      </c>
      <c r="AL16" s="412"/>
      <c r="AM16" s="412"/>
      <c r="AN16" s="412"/>
      <c r="AO16" s="412"/>
      <c r="AP16" s="412"/>
      <c r="AQ16" s="412"/>
      <c r="AR16" s="412"/>
      <c r="AS16" s="412"/>
      <c r="AT16" s="412"/>
      <c r="AU16" s="412"/>
      <c r="AV16" s="412"/>
      <c r="AW16" s="412"/>
      <c r="AX16" s="413"/>
    </row>
    <row r="17" spans="1:55" ht="24.75" customHeight="1">
      <c r="A17" s="441"/>
      <c r="B17" s="442"/>
      <c r="C17" s="442"/>
      <c r="D17" s="442"/>
      <c r="E17" s="442"/>
      <c r="F17" s="443"/>
      <c r="G17" s="404" t="s">
        <v>40</v>
      </c>
      <c r="H17" s="405"/>
      <c r="I17" s="405"/>
      <c r="J17" s="405"/>
      <c r="K17" s="405"/>
      <c r="L17" s="405"/>
      <c r="M17" s="405"/>
      <c r="N17" s="405"/>
      <c r="O17" s="405"/>
      <c r="P17" s="380" t="s">
        <v>223</v>
      </c>
      <c r="Q17" s="380"/>
      <c r="R17" s="380"/>
      <c r="S17" s="380"/>
      <c r="T17" s="380"/>
      <c r="U17" s="380"/>
      <c r="V17" s="380"/>
      <c r="W17" s="380" t="s">
        <v>223</v>
      </c>
      <c r="X17" s="380"/>
      <c r="Y17" s="380"/>
      <c r="Z17" s="380"/>
      <c r="AA17" s="380"/>
      <c r="AB17" s="380"/>
      <c r="AC17" s="380"/>
      <c r="AD17" s="380">
        <v>71</v>
      </c>
      <c r="AE17" s="380"/>
      <c r="AF17" s="380"/>
      <c r="AG17" s="380"/>
      <c r="AH17" s="380"/>
      <c r="AI17" s="380"/>
      <c r="AJ17" s="380"/>
      <c r="AK17" s="381"/>
      <c r="AL17" s="381"/>
      <c r="AM17" s="381"/>
      <c r="AN17" s="381"/>
      <c r="AO17" s="381"/>
      <c r="AP17" s="381"/>
      <c r="AQ17" s="381"/>
      <c r="AR17" s="381"/>
      <c r="AS17" s="381"/>
      <c r="AT17" s="381"/>
      <c r="AU17" s="381"/>
      <c r="AV17" s="381"/>
      <c r="AW17" s="381"/>
      <c r="AX17" s="382"/>
    </row>
    <row r="18" spans="1:55" ht="24.75" customHeight="1">
      <c r="A18" s="444"/>
      <c r="B18" s="445"/>
      <c r="C18" s="445"/>
      <c r="D18" s="445"/>
      <c r="E18" s="445"/>
      <c r="F18" s="446"/>
      <c r="G18" s="404" t="s">
        <v>41</v>
      </c>
      <c r="H18" s="405"/>
      <c r="I18" s="405"/>
      <c r="J18" s="405"/>
      <c r="K18" s="405"/>
      <c r="L18" s="405"/>
      <c r="M18" s="405"/>
      <c r="N18" s="405"/>
      <c r="O18" s="405"/>
      <c r="P18" s="380" t="s">
        <v>223</v>
      </c>
      <c r="Q18" s="380"/>
      <c r="R18" s="380"/>
      <c r="S18" s="380"/>
      <c r="T18" s="380"/>
      <c r="U18" s="380"/>
      <c r="V18" s="380"/>
      <c r="W18" s="380" t="s">
        <v>223</v>
      </c>
      <c r="X18" s="380"/>
      <c r="Y18" s="380"/>
      <c r="Z18" s="380"/>
      <c r="AA18" s="380"/>
      <c r="AB18" s="380"/>
      <c r="AC18" s="380"/>
      <c r="AD18" s="380">
        <v>100</v>
      </c>
      <c r="AE18" s="380"/>
      <c r="AF18" s="380"/>
      <c r="AG18" s="380"/>
      <c r="AH18" s="380"/>
      <c r="AI18" s="380"/>
      <c r="AJ18" s="380"/>
      <c r="AK18" s="381"/>
      <c r="AL18" s="381"/>
      <c r="AM18" s="381"/>
      <c r="AN18" s="381"/>
      <c r="AO18" s="381"/>
      <c r="AP18" s="381"/>
      <c r="AQ18" s="381"/>
      <c r="AR18" s="381"/>
      <c r="AS18" s="381"/>
      <c r="AT18" s="381"/>
      <c r="AU18" s="381"/>
      <c r="AV18" s="381"/>
      <c r="AW18" s="381"/>
      <c r="AX18" s="382"/>
    </row>
    <row r="19" spans="1:55" ht="31.7" customHeight="1">
      <c r="A19" s="383" t="s">
        <v>42</v>
      </c>
      <c r="B19" s="384"/>
      <c r="C19" s="384"/>
      <c r="D19" s="384"/>
      <c r="E19" s="384"/>
      <c r="F19" s="385"/>
      <c r="G19" s="374" t="s">
        <v>43</v>
      </c>
      <c r="H19" s="352"/>
      <c r="I19" s="352"/>
      <c r="J19" s="352"/>
      <c r="K19" s="352"/>
      <c r="L19" s="352"/>
      <c r="M19" s="352"/>
      <c r="N19" s="352"/>
      <c r="O19" s="352"/>
      <c r="P19" s="352"/>
      <c r="Q19" s="352"/>
      <c r="R19" s="352"/>
      <c r="S19" s="352"/>
      <c r="T19" s="352"/>
      <c r="U19" s="352"/>
      <c r="V19" s="352"/>
      <c r="W19" s="352"/>
      <c r="X19" s="353"/>
      <c r="Y19" s="375"/>
      <c r="Z19" s="376"/>
      <c r="AA19" s="377"/>
      <c r="AB19" s="357" t="s">
        <v>44</v>
      </c>
      <c r="AC19" s="352"/>
      <c r="AD19" s="353"/>
      <c r="AE19" s="358" t="s">
        <v>28</v>
      </c>
      <c r="AF19" s="358"/>
      <c r="AG19" s="358"/>
      <c r="AH19" s="358"/>
      <c r="AI19" s="358"/>
      <c r="AJ19" s="358" t="s">
        <v>29</v>
      </c>
      <c r="AK19" s="358"/>
      <c r="AL19" s="358"/>
      <c r="AM19" s="358"/>
      <c r="AN19" s="358"/>
      <c r="AO19" s="358" t="s">
        <v>30</v>
      </c>
      <c r="AP19" s="358"/>
      <c r="AQ19" s="358"/>
      <c r="AR19" s="358"/>
      <c r="AS19" s="358"/>
      <c r="AT19" s="399" t="s">
        <v>45</v>
      </c>
      <c r="AU19" s="358"/>
      <c r="AV19" s="358"/>
      <c r="AW19" s="358"/>
      <c r="AX19" s="400"/>
    </row>
    <row r="20" spans="1:55" ht="26.85" customHeight="1">
      <c r="A20" s="386"/>
      <c r="B20" s="384"/>
      <c r="C20" s="384"/>
      <c r="D20" s="384"/>
      <c r="E20" s="384"/>
      <c r="F20" s="385"/>
      <c r="G20" s="928" t="s">
        <v>2005</v>
      </c>
      <c r="H20" s="880"/>
      <c r="I20" s="880"/>
      <c r="J20" s="880"/>
      <c r="K20" s="880"/>
      <c r="L20" s="880"/>
      <c r="M20" s="880"/>
      <c r="N20" s="880"/>
      <c r="O20" s="880"/>
      <c r="P20" s="880"/>
      <c r="Q20" s="880"/>
      <c r="R20" s="880"/>
      <c r="S20" s="880"/>
      <c r="T20" s="880"/>
      <c r="U20" s="880"/>
      <c r="V20" s="880"/>
      <c r="W20" s="880"/>
      <c r="X20" s="929"/>
      <c r="Y20" s="315" t="s">
        <v>47</v>
      </c>
      <c r="Z20" s="336"/>
      <c r="AA20" s="337"/>
      <c r="AB20" s="853"/>
      <c r="AC20" s="853"/>
      <c r="AD20" s="853"/>
      <c r="AE20" s="380" t="s">
        <v>257</v>
      </c>
      <c r="AF20" s="380"/>
      <c r="AG20" s="380"/>
      <c r="AH20" s="380"/>
      <c r="AI20" s="380"/>
      <c r="AJ20" s="380" t="s">
        <v>257</v>
      </c>
      <c r="AK20" s="380"/>
      <c r="AL20" s="380"/>
      <c r="AM20" s="380"/>
      <c r="AN20" s="380"/>
      <c r="AO20" s="380" t="s">
        <v>257</v>
      </c>
      <c r="AP20" s="380"/>
      <c r="AQ20" s="380"/>
      <c r="AR20" s="380"/>
      <c r="AS20" s="380"/>
      <c r="AT20" s="381"/>
      <c r="AU20" s="381"/>
      <c r="AV20" s="381"/>
      <c r="AW20" s="381"/>
      <c r="AX20" s="382"/>
    </row>
    <row r="21" spans="1:55" ht="23.65" customHeight="1">
      <c r="A21" s="387"/>
      <c r="B21" s="388"/>
      <c r="C21" s="388"/>
      <c r="D21" s="388"/>
      <c r="E21" s="388"/>
      <c r="F21" s="389"/>
      <c r="G21" s="936"/>
      <c r="H21" s="883"/>
      <c r="I21" s="883"/>
      <c r="J21" s="883"/>
      <c r="K21" s="883"/>
      <c r="L21" s="883"/>
      <c r="M21" s="883"/>
      <c r="N21" s="883"/>
      <c r="O21" s="883"/>
      <c r="P21" s="883"/>
      <c r="Q21" s="883"/>
      <c r="R21" s="883"/>
      <c r="S21" s="883"/>
      <c r="T21" s="883"/>
      <c r="U21" s="883"/>
      <c r="V21" s="883"/>
      <c r="W21" s="883"/>
      <c r="X21" s="937"/>
      <c r="Y21" s="357" t="s">
        <v>49</v>
      </c>
      <c r="Z21" s="352"/>
      <c r="AA21" s="353"/>
      <c r="AB21" s="390"/>
      <c r="AC21" s="390"/>
      <c r="AD21" s="390"/>
      <c r="AE21" s="390" t="s">
        <v>257</v>
      </c>
      <c r="AF21" s="390"/>
      <c r="AG21" s="390"/>
      <c r="AH21" s="390"/>
      <c r="AI21" s="390"/>
      <c r="AJ21" s="390" t="s">
        <v>257</v>
      </c>
      <c r="AK21" s="390"/>
      <c r="AL21" s="390"/>
      <c r="AM21" s="390"/>
      <c r="AN21" s="390"/>
      <c r="AO21" s="390" t="s">
        <v>257</v>
      </c>
      <c r="AP21" s="390"/>
      <c r="AQ21" s="390"/>
      <c r="AR21" s="390"/>
      <c r="AS21" s="390"/>
      <c r="AT21" s="380" t="s">
        <v>1937</v>
      </c>
      <c r="AU21" s="380"/>
      <c r="AV21" s="380"/>
      <c r="AW21" s="380"/>
      <c r="AX21" s="391"/>
    </row>
    <row r="22" spans="1:55" ht="32.25" customHeight="1">
      <c r="A22" s="387"/>
      <c r="B22" s="388"/>
      <c r="C22" s="388"/>
      <c r="D22" s="388"/>
      <c r="E22" s="388"/>
      <c r="F22" s="389"/>
      <c r="G22" s="930"/>
      <c r="H22" s="889"/>
      <c r="I22" s="889"/>
      <c r="J22" s="889"/>
      <c r="K22" s="889"/>
      <c r="L22" s="889"/>
      <c r="M22" s="889"/>
      <c r="N22" s="889"/>
      <c r="O22" s="889"/>
      <c r="P22" s="889"/>
      <c r="Q22" s="889"/>
      <c r="R22" s="889"/>
      <c r="S22" s="889"/>
      <c r="T22" s="889"/>
      <c r="U22" s="889"/>
      <c r="V22" s="889"/>
      <c r="W22" s="889"/>
      <c r="X22" s="931"/>
      <c r="Y22" s="357" t="s">
        <v>51</v>
      </c>
      <c r="Z22" s="352"/>
      <c r="AA22" s="353"/>
      <c r="AB22" s="390" t="s">
        <v>150</v>
      </c>
      <c r="AC22" s="390"/>
      <c r="AD22" s="390"/>
      <c r="AE22" s="390" t="s">
        <v>257</v>
      </c>
      <c r="AF22" s="390"/>
      <c r="AG22" s="390"/>
      <c r="AH22" s="390"/>
      <c r="AI22" s="390"/>
      <c r="AJ22" s="390" t="s">
        <v>257</v>
      </c>
      <c r="AK22" s="390"/>
      <c r="AL22" s="390"/>
      <c r="AM22" s="390"/>
      <c r="AN22" s="390"/>
      <c r="AO22" s="390" t="s">
        <v>257</v>
      </c>
      <c r="AP22" s="390"/>
      <c r="AQ22" s="390"/>
      <c r="AR22" s="390"/>
      <c r="AS22" s="390"/>
      <c r="AT22" s="397"/>
      <c r="AU22" s="397"/>
      <c r="AV22" s="397"/>
      <c r="AW22" s="397"/>
      <c r="AX22" s="398"/>
    </row>
    <row r="23" spans="1:55" ht="31.7" customHeight="1">
      <c r="A23" s="303" t="s">
        <v>53</v>
      </c>
      <c r="B23" s="304"/>
      <c r="C23" s="304"/>
      <c r="D23" s="304"/>
      <c r="E23" s="304"/>
      <c r="F23" s="305"/>
      <c r="G23" s="374" t="s">
        <v>54</v>
      </c>
      <c r="H23" s="352"/>
      <c r="I23" s="352"/>
      <c r="J23" s="352"/>
      <c r="K23" s="352"/>
      <c r="L23" s="352"/>
      <c r="M23" s="352"/>
      <c r="N23" s="352"/>
      <c r="O23" s="352"/>
      <c r="P23" s="352"/>
      <c r="Q23" s="352"/>
      <c r="R23" s="352"/>
      <c r="S23" s="352"/>
      <c r="T23" s="352"/>
      <c r="U23" s="352"/>
      <c r="V23" s="352"/>
      <c r="W23" s="352"/>
      <c r="X23" s="353"/>
      <c r="Y23" s="375"/>
      <c r="Z23" s="376"/>
      <c r="AA23" s="377"/>
      <c r="AB23" s="357" t="s">
        <v>44</v>
      </c>
      <c r="AC23" s="352"/>
      <c r="AD23" s="353"/>
      <c r="AE23" s="358" t="s">
        <v>28</v>
      </c>
      <c r="AF23" s="358"/>
      <c r="AG23" s="358"/>
      <c r="AH23" s="358"/>
      <c r="AI23" s="358"/>
      <c r="AJ23" s="358" t="s">
        <v>29</v>
      </c>
      <c r="AK23" s="358"/>
      <c r="AL23" s="358"/>
      <c r="AM23" s="358"/>
      <c r="AN23" s="358"/>
      <c r="AO23" s="358" t="s">
        <v>30</v>
      </c>
      <c r="AP23" s="358"/>
      <c r="AQ23" s="358"/>
      <c r="AR23" s="358"/>
      <c r="AS23" s="358"/>
      <c r="AT23" s="300" t="s">
        <v>55</v>
      </c>
      <c r="AU23" s="301"/>
      <c r="AV23" s="301"/>
      <c r="AW23" s="301"/>
      <c r="AX23" s="302"/>
    </row>
    <row r="24" spans="1:55" ht="39.950000000000003" customHeight="1">
      <c r="A24" s="306"/>
      <c r="B24" s="307"/>
      <c r="C24" s="307"/>
      <c r="D24" s="307"/>
      <c r="E24" s="307"/>
      <c r="F24" s="308"/>
      <c r="G24" s="3244" t="s">
        <v>2004</v>
      </c>
      <c r="H24" s="1183"/>
      <c r="I24" s="1183"/>
      <c r="J24" s="1183"/>
      <c r="K24" s="1183"/>
      <c r="L24" s="1183"/>
      <c r="M24" s="1183"/>
      <c r="N24" s="1183"/>
      <c r="O24" s="1183"/>
      <c r="P24" s="1183"/>
      <c r="Q24" s="1183"/>
      <c r="R24" s="1183"/>
      <c r="S24" s="1183"/>
      <c r="T24" s="1183"/>
      <c r="U24" s="1183"/>
      <c r="V24" s="1183"/>
      <c r="W24" s="1183"/>
      <c r="X24" s="3245"/>
      <c r="Y24" s="365" t="s">
        <v>57</v>
      </c>
      <c r="Z24" s="366"/>
      <c r="AA24" s="367"/>
      <c r="AB24" s="932" t="s">
        <v>679</v>
      </c>
      <c r="AC24" s="933"/>
      <c r="AD24" s="934"/>
      <c r="AE24" s="390" t="s">
        <v>2003</v>
      </c>
      <c r="AF24" s="390"/>
      <c r="AG24" s="390"/>
      <c r="AH24" s="390"/>
      <c r="AI24" s="390"/>
      <c r="AJ24" s="380" t="s">
        <v>2003</v>
      </c>
      <c r="AK24" s="380"/>
      <c r="AL24" s="380"/>
      <c r="AM24" s="380"/>
      <c r="AN24" s="380"/>
      <c r="AO24" s="380" t="s">
        <v>2003</v>
      </c>
      <c r="AP24" s="380"/>
      <c r="AQ24" s="380"/>
      <c r="AR24" s="380"/>
      <c r="AS24" s="380"/>
      <c r="AT24" s="325" t="s">
        <v>681</v>
      </c>
      <c r="AU24" s="392"/>
      <c r="AV24" s="392"/>
      <c r="AW24" s="392"/>
      <c r="AX24" s="736"/>
      <c r="AY24" s="2"/>
      <c r="AZ24" s="3"/>
      <c r="BA24" s="3"/>
      <c r="BB24" s="3"/>
      <c r="BC24" s="3"/>
    </row>
    <row r="25" spans="1:55" ht="32.25" customHeight="1">
      <c r="A25" s="309"/>
      <c r="B25" s="310"/>
      <c r="C25" s="310"/>
      <c r="D25" s="310"/>
      <c r="E25" s="310"/>
      <c r="F25" s="311"/>
      <c r="G25" s="3246"/>
      <c r="H25" s="1184"/>
      <c r="I25" s="1184"/>
      <c r="J25" s="1184"/>
      <c r="K25" s="1184"/>
      <c r="L25" s="1184"/>
      <c r="M25" s="1184"/>
      <c r="N25" s="1184"/>
      <c r="O25" s="1184"/>
      <c r="P25" s="1184"/>
      <c r="Q25" s="1184"/>
      <c r="R25" s="1184"/>
      <c r="S25" s="1184"/>
      <c r="T25" s="1184"/>
      <c r="U25" s="1184"/>
      <c r="V25" s="1184"/>
      <c r="W25" s="1184"/>
      <c r="X25" s="3247"/>
      <c r="Y25" s="373" t="s">
        <v>680</v>
      </c>
      <c r="Z25" s="316"/>
      <c r="AA25" s="317"/>
      <c r="AB25" s="925" t="s">
        <v>679</v>
      </c>
      <c r="AC25" s="926"/>
      <c r="AD25" s="927"/>
      <c r="AE25" s="325" t="s">
        <v>257</v>
      </c>
      <c r="AF25" s="392"/>
      <c r="AG25" s="392"/>
      <c r="AH25" s="392"/>
      <c r="AI25" s="393"/>
      <c r="AJ25" s="394" t="s">
        <v>257</v>
      </c>
      <c r="AK25" s="395"/>
      <c r="AL25" s="395"/>
      <c r="AM25" s="395"/>
      <c r="AN25" s="396"/>
      <c r="AO25" s="394" t="s">
        <v>257</v>
      </c>
      <c r="AP25" s="395"/>
      <c r="AQ25" s="395"/>
      <c r="AR25" s="395"/>
      <c r="AS25" s="396"/>
      <c r="AT25" s="394">
        <v>1</v>
      </c>
      <c r="AU25" s="395"/>
      <c r="AV25" s="395"/>
      <c r="AW25" s="395"/>
      <c r="AX25" s="935"/>
      <c r="AY25" s="2"/>
      <c r="AZ25" s="3"/>
      <c r="BA25" s="3"/>
      <c r="BB25" s="3"/>
      <c r="BC25" s="3"/>
    </row>
    <row r="26" spans="1:55" ht="32.25" customHeight="1">
      <c r="A26" s="303" t="s">
        <v>61</v>
      </c>
      <c r="B26" s="344"/>
      <c r="C26" s="344"/>
      <c r="D26" s="344"/>
      <c r="E26" s="344"/>
      <c r="F26" s="345"/>
      <c r="G26" s="352" t="s">
        <v>62</v>
      </c>
      <c r="H26" s="352"/>
      <c r="I26" s="352"/>
      <c r="J26" s="352"/>
      <c r="K26" s="352"/>
      <c r="L26" s="352"/>
      <c r="M26" s="352"/>
      <c r="N26" s="352"/>
      <c r="O26" s="352"/>
      <c r="P26" s="352"/>
      <c r="Q26" s="352"/>
      <c r="R26" s="352"/>
      <c r="S26" s="352"/>
      <c r="T26" s="352"/>
      <c r="U26" s="352"/>
      <c r="V26" s="352"/>
      <c r="W26" s="352"/>
      <c r="X26" s="353"/>
      <c r="Y26" s="354"/>
      <c r="Z26" s="355"/>
      <c r="AA26" s="356"/>
      <c r="AB26" s="357" t="s">
        <v>44</v>
      </c>
      <c r="AC26" s="352"/>
      <c r="AD26" s="353"/>
      <c r="AE26" s="357" t="s">
        <v>28</v>
      </c>
      <c r="AF26" s="352"/>
      <c r="AG26" s="352"/>
      <c r="AH26" s="352"/>
      <c r="AI26" s="353"/>
      <c r="AJ26" s="357" t="s">
        <v>29</v>
      </c>
      <c r="AK26" s="352"/>
      <c r="AL26" s="352"/>
      <c r="AM26" s="352"/>
      <c r="AN26" s="353"/>
      <c r="AO26" s="357" t="s">
        <v>30</v>
      </c>
      <c r="AP26" s="352"/>
      <c r="AQ26" s="352"/>
      <c r="AR26" s="352"/>
      <c r="AS26" s="353"/>
      <c r="AT26" s="300" t="s">
        <v>63</v>
      </c>
      <c r="AU26" s="301"/>
      <c r="AV26" s="301"/>
      <c r="AW26" s="301"/>
      <c r="AX26" s="302"/>
      <c r="AY26" s="2"/>
      <c r="AZ26" s="3"/>
      <c r="BA26" s="3"/>
      <c r="BB26" s="3"/>
      <c r="BC26" s="3"/>
    </row>
    <row r="27" spans="1:55" ht="46.5" customHeight="1">
      <c r="A27" s="346"/>
      <c r="B27" s="347"/>
      <c r="C27" s="347"/>
      <c r="D27" s="347"/>
      <c r="E27" s="347"/>
      <c r="F27" s="348"/>
      <c r="G27" s="326" t="s">
        <v>2002</v>
      </c>
      <c r="H27" s="326"/>
      <c r="I27" s="326"/>
      <c r="J27" s="326"/>
      <c r="K27" s="326"/>
      <c r="L27" s="326"/>
      <c r="M27" s="326"/>
      <c r="N27" s="326"/>
      <c r="O27" s="326"/>
      <c r="P27" s="326"/>
      <c r="Q27" s="326"/>
      <c r="R27" s="326"/>
      <c r="S27" s="326"/>
      <c r="T27" s="326"/>
      <c r="U27" s="326"/>
      <c r="V27" s="326"/>
      <c r="W27" s="326"/>
      <c r="X27" s="326"/>
      <c r="Y27" s="328" t="s">
        <v>61</v>
      </c>
      <c r="Z27" s="329"/>
      <c r="AA27" s="330"/>
      <c r="AB27" s="318"/>
      <c r="AC27" s="319"/>
      <c r="AD27" s="320"/>
      <c r="AE27" s="325" t="s">
        <v>251</v>
      </c>
      <c r="AF27" s="313"/>
      <c r="AG27" s="313"/>
      <c r="AH27" s="313"/>
      <c r="AI27" s="331"/>
      <c r="AJ27" s="325" t="s">
        <v>251</v>
      </c>
      <c r="AK27" s="313"/>
      <c r="AL27" s="313"/>
      <c r="AM27" s="313"/>
      <c r="AN27" s="331"/>
      <c r="AO27" s="325" t="s">
        <v>251</v>
      </c>
      <c r="AP27" s="313"/>
      <c r="AQ27" s="313"/>
      <c r="AR27" s="313"/>
      <c r="AS27" s="331"/>
      <c r="AT27" s="325" t="s">
        <v>2001</v>
      </c>
      <c r="AU27" s="392"/>
      <c r="AV27" s="392"/>
      <c r="AW27" s="392"/>
      <c r="AX27" s="736"/>
    </row>
    <row r="28" spans="1:55" ht="47.1" customHeight="1">
      <c r="A28" s="349"/>
      <c r="B28" s="350"/>
      <c r="C28" s="350"/>
      <c r="D28" s="350"/>
      <c r="E28" s="350"/>
      <c r="F28" s="351"/>
      <c r="G28" s="327"/>
      <c r="H28" s="327"/>
      <c r="I28" s="327"/>
      <c r="J28" s="327"/>
      <c r="K28" s="327"/>
      <c r="L28" s="327"/>
      <c r="M28" s="327"/>
      <c r="N28" s="327"/>
      <c r="O28" s="327"/>
      <c r="P28" s="327"/>
      <c r="Q28" s="327"/>
      <c r="R28" s="327"/>
      <c r="S28" s="327"/>
      <c r="T28" s="327"/>
      <c r="U28" s="327"/>
      <c r="V28" s="327"/>
      <c r="W28" s="327"/>
      <c r="X28" s="327"/>
      <c r="Y28" s="315" t="s">
        <v>66</v>
      </c>
      <c r="Z28" s="316"/>
      <c r="AA28" s="317"/>
      <c r="AB28" s="318" t="s">
        <v>145</v>
      </c>
      <c r="AC28" s="319"/>
      <c r="AD28" s="320"/>
      <c r="AE28" s="325" t="s">
        <v>251</v>
      </c>
      <c r="AF28" s="313"/>
      <c r="AG28" s="313"/>
      <c r="AH28" s="313"/>
      <c r="AI28" s="331"/>
      <c r="AJ28" s="325" t="s">
        <v>251</v>
      </c>
      <c r="AK28" s="313"/>
      <c r="AL28" s="313"/>
      <c r="AM28" s="313"/>
      <c r="AN28" s="331"/>
      <c r="AO28" s="325" t="s">
        <v>251</v>
      </c>
      <c r="AP28" s="313"/>
      <c r="AQ28" s="313"/>
      <c r="AR28" s="313"/>
      <c r="AS28" s="331"/>
      <c r="AT28" s="318" t="s">
        <v>2000</v>
      </c>
      <c r="AU28" s="1116"/>
      <c r="AV28" s="1116"/>
      <c r="AW28" s="1116"/>
      <c r="AX28" s="3311"/>
    </row>
    <row r="29" spans="1:55" ht="23.1" customHeight="1">
      <c r="A29" s="268" t="s">
        <v>71</v>
      </c>
      <c r="B29" s="269"/>
      <c r="C29" s="274" t="s">
        <v>72</v>
      </c>
      <c r="D29" s="275"/>
      <c r="E29" s="275"/>
      <c r="F29" s="275"/>
      <c r="G29" s="275"/>
      <c r="H29" s="275"/>
      <c r="I29" s="275"/>
      <c r="J29" s="275"/>
      <c r="K29" s="276"/>
      <c r="L29" s="277" t="s">
        <v>73</v>
      </c>
      <c r="M29" s="277"/>
      <c r="N29" s="277"/>
      <c r="O29" s="277"/>
      <c r="P29" s="277"/>
      <c r="Q29" s="277"/>
      <c r="R29" s="278" t="s">
        <v>32</v>
      </c>
      <c r="S29" s="278"/>
      <c r="T29" s="278"/>
      <c r="U29" s="278"/>
      <c r="V29" s="278"/>
      <c r="W29" s="278"/>
      <c r="X29" s="279" t="s">
        <v>74</v>
      </c>
      <c r="Y29" s="275"/>
      <c r="Z29" s="275"/>
      <c r="AA29" s="275"/>
      <c r="AB29" s="275"/>
      <c r="AC29" s="275"/>
      <c r="AD29" s="275"/>
      <c r="AE29" s="275"/>
      <c r="AF29" s="275"/>
      <c r="AG29" s="275"/>
      <c r="AH29" s="275"/>
      <c r="AI29" s="275"/>
      <c r="AJ29" s="275"/>
      <c r="AK29" s="275"/>
      <c r="AL29" s="275"/>
      <c r="AM29" s="275"/>
      <c r="AN29" s="275"/>
      <c r="AO29" s="275"/>
      <c r="AP29" s="275"/>
      <c r="AQ29" s="275"/>
      <c r="AR29" s="275"/>
      <c r="AS29" s="275"/>
      <c r="AT29" s="275"/>
      <c r="AU29" s="275"/>
      <c r="AV29" s="275"/>
      <c r="AW29" s="275"/>
      <c r="AX29" s="280"/>
    </row>
    <row r="30" spans="1:55" ht="23.1" customHeight="1">
      <c r="A30" s="270"/>
      <c r="B30" s="271"/>
      <c r="C30" s="1202"/>
      <c r="D30" s="1203"/>
      <c r="E30" s="1203"/>
      <c r="F30" s="1203"/>
      <c r="G30" s="1203"/>
      <c r="H30" s="1203"/>
      <c r="I30" s="1203"/>
      <c r="J30" s="1203"/>
      <c r="K30" s="1204"/>
      <c r="L30" s="3310" t="s">
        <v>251</v>
      </c>
      <c r="M30" s="285"/>
      <c r="N30" s="285"/>
      <c r="O30" s="285"/>
      <c r="P30" s="285"/>
      <c r="Q30" s="285"/>
      <c r="R30" s="285"/>
      <c r="S30" s="285"/>
      <c r="T30" s="285"/>
      <c r="U30" s="285"/>
      <c r="V30" s="285"/>
      <c r="W30" s="285"/>
      <c r="X30" s="286"/>
      <c r="Y30" s="287"/>
      <c r="Z30" s="287"/>
      <c r="AA30" s="287"/>
      <c r="AB30" s="287"/>
      <c r="AC30" s="287"/>
      <c r="AD30" s="287"/>
      <c r="AE30" s="287"/>
      <c r="AF30" s="287"/>
      <c r="AG30" s="287"/>
      <c r="AH30" s="287"/>
      <c r="AI30" s="287"/>
      <c r="AJ30" s="287"/>
      <c r="AK30" s="287"/>
      <c r="AL30" s="287"/>
      <c r="AM30" s="287"/>
      <c r="AN30" s="287"/>
      <c r="AO30" s="287"/>
      <c r="AP30" s="287"/>
      <c r="AQ30" s="287"/>
      <c r="AR30" s="287"/>
      <c r="AS30" s="287"/>
      <c r="AT30" s="287"/>
      <c r="AU30" s="287"/>
      <c r="AV30" s="287"/>
      <c r="AW30" s="287"/>
      <c r="AX30" s="288"/>
    </row>
    <row r="31" spans="1:55" ht="23.1" customHeight="1">
      <c r="A31" s="270"/>
      <c r="B31" s="271"/>
      <c r="C31" s="746"/>
      <c r="D31" s="747"/>
      <c r="E31" s="747"/>
      <c r="F31" s="747"/>
      <c r="G31" s="747"/>
      <c r="H31" s="747"/>
      <c r="I31" s="747"/>
      <c r="J31" s="747"/>
      <c r="K31" s="748"/>
      <c r="L31" s="261"/>
      <c r="M31" s="261"/>
      <c r="N31" s="261"/>
      <c r="O31" s="261"/>
      <c r="P31" s="261"/>
      <c r="Q31" s="261"/>
      <c r="R31" s="261"/>
      <c r="S31" s="261"/>
      <c r="T31" s="261"/>
      <c r="U31" s="261"/>
      <c r="V31" s="261"/>
      <c r="W31" s="261"/>
      <c r="X31" s="262"/>
      <c r="Y31" s="263"/>
      <c r="Z31" s="263"/>
      <c r="AA31" s="263"/>
      <c r="AB31" s="263"/>
      <c r="AC31" s="263"/>
      <c r="AD31" s="263"/>
      <c r="AE31" s="263"/>
      <c r="AF31" s="263"/>
      <c r="AG31" s="263"/>
      <c r="AH31" s="263"/>
      <c r="AI31" s="263"/>
      <c r="AJ31" s="263"/>
      <c r="AK31" s="263"/>
      <c r="AL31" s="263"/>
      <c r="AM31" s="263"/>
      <c r="AN31" s="263"/>
      <c r="AO31" s="263"/>
      <c r="AP31" s="263"/>
      <c r="AQ31" s="263"/>
      <c r="AR31" s="263"/>
      <c r="AS31" s="263"/>
      <c r="AT31" s="263"/>
      <c r="AU31" s="263"/>
      <c r="AV31" s="263"/>
      <c r="AW31" s="263"/>
      <c r="AX31" s="264"/>
    </row>
    <row r="32" spans="1:55" ht="23.1" customHeight="1">
      <c r="A32" s="270"/>
      <c r="B32" s="271"/>
      <c r="C32" s="746"/>
      <c r="D32" s="747"/>
      <c r="E32" s="747"/>
      <c r="F32" s="747"/>
      <c r="G32" s="747"/>
      <c r="H32" s="747"/>
      <c r="I32" s="747"/>
      <c r="J32" s="747"/>
      <c r="K32" s="748"/>
      <c r="L32" s="261"/>
      <c r="M32" s="261"/>
      <c r="N32" s="261"/>
      <c r="O32" s="261"/>
      <c r="P32" s="261"/>
      <c r="Q32" s="261"/>
      <c r="R32" s="261"/>
      <c r="S32" s="261"/>
      <c r="T32" s="261"/>
      <c r="U32" s="261"/>
      <c r="V32" s="261"/>
      <c r="W32" s="261"/>
      <c r="X32" s="262"/>
      <c r="Y32" s="263"/>
      <c r="Z32" s="263"/>
      <c r="AA32" s="263"/>
      <c r="AB32" s="263"/>
      <c r="AC32" s="263"/>
      <c r="AD32" s="263"/>
      <c r="AE32" s="263"/>
      <c r="AF32" s="263"/>
      <c r="AG32" s="263"/>
      <c r="AH32" s="263"/>
      <c r="AI32" s="263"/>
      <c r="AJ32" s="263"/>
      <c r="AK32" s="263"/>
      <c r="AL32" s="263"/>
      <c r="AM32" s="263"/>
      <c r="AN32" s="263"/>
      <c r="AO32" s="263"/>
      <c r="AP32" s="263"/>
      <c r="AQ32" s="263"/>
      <c r="AR32" s="263"/>
      <c r="AS32" s="263"/>
      <c r="AT32" s="263"/>
      <c r="AU32" s="263"/>
      <c r="AV32" s="263"/>
      <c r="AW32" s="263"/>
      <c r="AX32" s="264"/>
    </row>
    <row r="33" spans="1:50" ht="23.1" customHeight="1">
      <c r="A33" s="270"/>
      <c r="B33" s="271"/>
      <c r="C33" s="746"/>
      <c r="D33" s="747"/>
      <c r="E33" s="747"/>
      <c r="F33" s="747"/>
      <c r="G33" s="747"/>
      <c r="H33" s="747"/>
      <c r="I33" s="747"/>
      <c r="J33" s="747"/>
      <c r="K33" s="748"/>
      <c r="L33" s="261"/>
      <c r="M33" s="261"/>
      <c r="N33" s="261"/>
      <c r="O33" s="261"/>
      <c r="P33" s="261"/>
      <c r="Q33" s="261"/>
      <c r="R33" s="261"/>
      <c r="S33" s="261"/>
      <c r="T33" s="261"/>
      <c r="U33" s="261"/>
      <c r="V33" s="261"/>
      <c r="W33" s="261"/>
      <c r="X33" s="262"/>
      <c r="Y33" s="263"/>
      <c r="Z33" s="263"/>
      <c r="AA33" s="263"/>
      <c r="AB33" s="263"/>
      <c r="AC33" s="263"/>
      <c r="AD33" s="263"/>
      <c r="AE33" s="263"/>
      <c r="AF33" s="263"/>
      <c r="AG33" s="263"/>
      <c r="AH33" s="263"/>
      <c r="AI33" s="263"/>
      <c r="AJ33" s="263"/>
      <c r="AK33" s="263"/>
      <c r="AL33" s="263"/>
      <c r="AM33" s="263"/>
      <c r="AN33" s="263"/>
      <c r="AO33" s="263"/>
      <c r="AP33" s="263"/>
      <c r="AQ33" s="263"/>
      <c r="AR33" s="263"/>
      <c r="AS33" s="263"/>
      <c r="AT33" s="263"/>
      <c r="AU33" s="263"/>
      <c r="AV33" s="263"/>
      <c r="AW33" s="263"/>
      <c r="AX33" s="264"/>
    </row>
    <row r="34" spans="1:50" ht="23.1" customHeight="1">
      <c r="A34" s="270"/>
      <c r="B34" s="271"/>
      <c r="C34" s="746"/>
      <c r="D34" s="747"/>
      <c r="E34" s="747"/>
      <c r="F34" s="747"/>
      <c r="G34" s="747"/>
      <c r="H34" s="747"/>
      <c r="I34" s="747"/>
      <c r="J34" s="747"/>
      <c r="K34" s="748"/>
      <c r="L34" s="261"/>
      <c r="M34" s="261"/>
      <c r="N34" s="261"/>
      <c r="O34" s="261"/>
      <c r="P34" s="261"/>
      <c r="Q34" s="261"/>
      <c r="R34" s="261"/>
      <c r="S34" s="261"/>
      <c r="T34" s="261"/>
      <c r="U34" s="261"/>
      <c r="V34" s="261"/>
      <c r="W34" s="261"/>
      <c r="X34" s="262"/>
      <c r="Y34" s="263"/>
      <c r="Z34" s="263"/>
      <c r="AA34" s="263"/>
      <c r="AB34" s="263"/>
      <c r="AC34" s="263"/>
      <c r="AD34" s="263"/>
      <c r="AE34" s="263"/>
      <c r="AF34" s="263"/>
      <c r="AG34" s="263"/>
      <c r="AH34" s="263"/>
      <c r="AI34" s="263"/>
      <c r="AJ34" s="263"/>
      <c r="AK34" s="263"/>
      <c r="AL34" s="263"/>
      <c r="AM34" s="263"/>
      <c r="AN34" s="263"/>
      <c r="AO34" s="263"/>
      <c r="AP34" s="263"/>
      <c r="AQ34" s="263"/>
      <c r="AR34" s="263"/>
      <c r="AS34" s="263"/>
      <c r="AT34" s="263"/>
      <c r="AU34" s="263"/>
      <c r="AV34" s="263"/>
      <c r="AW34" s="263"/>
      <c r="AX34" s="264"/>
    </row>
    <row r="35" spans="1:50" ht="22.5" customHeight="1">
      <c r="A35" s="270"/>
      <c r="B35" s="271"/>
      <c r="C35" s="751"/>
      <c r="D35" s="752"/>
      <c r="E35" s="752"/>
      <c r="F35" s="752"/>
      <c r="G35" s="752"/>
      <c r="H35" s="752"/>
      <c r="I35" s="752"/>
      <c r="J35" s="752"/>
      <c r="K35" s="753"/>
      <c r="L35" s="292"/>
      <c r="M35" s="290"/>
      <c r="N35" s="290"/>
      <c r="O35" s="290"/>
      <c r="P35" s="290"/>
      <c r="Q35" s="291"/>
      <c r="R35" s="292"/>
      <c r="S35" s="290"/>
      <c r="T35" s="290"/>
      <c r="U35" s="290"/>
      <c r="V35" s="290"/>
      <c r="W35" s="291"/>
      <c r="X35" s="262"/>
      <c r="Y35" s="263"/>
      <c r="Z35" s="263"/>
      <c r="AA35" s="263"/>
      <c r="AB35" s="263"/>
      <c r="AC35" s="263"/>
      <c r="AD35" s="263"/>
      <c r="AE35" s="263"/>
      <c r="AF35" s="263"/>
      <c r="AG35" s="263"/>
      <c r="AH35" s="263"/>
      <c r="AI35" s="263"/>
      <c r="AJ35" s="263"/>
      <c r="AK35" s="263"/>
      <c r="AL35" s="263"/>
      <c r="AM35" s="263"/>
      <c r="AN35" s="263"/>
      <c r="AO35" s="263"/>
      <c r="AP35" s="263"/>
      <c r="AQ35" s="263"/>
      <c r="AR35" s="263"/>
      <c r="AS35" s="263"/>
      <c r="AT35" s="263"/>
      <c r="AU35" s="263"/>
      <c r="AV35" s="263"/>
      <c r="AW35" s="263"/>
      <c r="AX35" s="264"/>
    </row>
    <row r="36" spans="1:50" ht="21.75" customHeight="1" thickBot="1">
      <c r="A36" s="272"/>
      <c r="B36" s="273"/>
      <c r="C36" s="293" t="s">
        <v>39</v>
      </c>
      <c r="D36" s="294"/>
      <c r="E36" s="294"/>
      <c r="F36" s="294"/>
      <c r="G36" s="294"/>
      <c r="H36" s="294"/>
      <c r="I36" s="294"/>
      <c r="J36" s="294"/>
      <c r="K36" s="295"/>
      <c r="L36" s="3309" t="s">
        <v>277</v>
      </c>
      <c r="M36" s="294"/>
      <c r="N36" s="294"/>
      <c r="O36" s="294"/>
      <c r="P36" s="294"/>
      <c r="Q36" s="295"/>
      <c r="R36" s="299"/>
      <c r="S36" s="294"/>
      <c r="T36" s="294"/>
      <c r="U36" s="294"/>
      <c r="V36" s="294"/>
      <c r="W36" s="295"/>
      <c r="X36" s="255"/>
      <c r="Y36" s="256"/>
      <c r="Z36" s="256"/>
      <c r="AA36" s="256"/>
      <c r="AB36" s="256"/>
      <c r="AC36" s="256"/>
      <c r="AD36" s="256"/>
      <c r="AE36" s="256"/>
      <c r="AF36" s="256"/>
      <c r="AG36" s="256"/>
      <c r="AH36" s="256"/>
      <c r="AI36" s="256"/>
      <c r="AJ36" s="256"/>
      <c r="AK36" s="256"/>
      <c r="AL36" s="256"/>
      <c r="AM36" s="256"/>
      <c r="AN36" s="256"/>
      <c r="AO36" s="256"/>
      <c r="AP36" s="256"/>
      <c r="AQ36" s="256"/>
      <c r="AR36" s="256"/>
      <c r="AS36" s="256"/>
      <c r="AT36" s="256"/>
      <c r="AU36" s="256"/>
      <c r="AV36" s="256"/>
      <c r="AW36" s="256"/>
      <c r="AX36" s="257"/>
    </row>
    <row r="37" spans="1:50" ht="24.75" customHeight="1" thickBot="1">
      <c r="A37" s="4"/>
      <c r="B37" s="4"/>
      <c r="C37" s="4"/>
      <c r="D37" s="4"/>
      <c r="E37" s="4"/>
      <c r="F37" s="4"/>
      <c r="G37" s="5"/>
      <c r="H37" s="5"/>
      <c r="I37" s="5"/>
      <c r="J37" s="5"/>
      <c r="K37" s="5"/>
      <c r="L37" s="6"/>
      <c r="M37" s="5"/>
      <c r="N37" s="5"/>
      <c r="O37" s="5"/>
      <c r="P37" s="5"/>
      <c r="Q37" s="5"/>
      <c r="R37" s="5"/>
      <c r="S37" s="5"/>
      <c r="T37" s="5"/>
      <c r="U37" s="5"/>
      <c r="V37" s="5"/>
      <c r="W37" s="5"/>
      <c r="X37" s="5"/>
      <c r="Y37" s="7"/>
      <c r="Z37" s="7"/>
      <c r="AA37" s="7"/>
      <c r="AB37" s="7"/>
      <c r="AC37" s="5"/>
      <c r="AD37" s="5"/>
      <c r="AE37" s="5"/>
      <c r="AF37" s="5"/>
      <c r="AG37" s="5"/>
      <c r="AH37" s="6"/>
      <c r="AI37" s="5"/>
      <c r="AJ37" s="5"/>
      <c r="AK37" s="5"/>
      <c r="AL37" s="5"/>
      <c r="AM37" s="5"/>
      <c r="AN37" s="5"/>
      <c r="AO37" s="5"/>
      <c r="AP37" s="5"/>
      <c r="AQ37" s="5"/>
      <c r="AR37" s="5"/>
      <c r="AS37" s="5"/>
      <c r="AT37" s="5"/>
      <c r="AU37" s="7"/>
      <c r="AV37" s="7"/>
      <c r="AW37" s="7"/>
      <c r="AX37" s="7"/>
    </row>
    <row r="38" spans="1:50" ht="21.75" customHeight="1">
      <c r="A38" s="139" t="s">
        <v>76</v>
      </c>
      <c r="B38" s="140"/>
      <c r="C38" s="140"/>
      <c r="D38" s="140"/>
      <c r="E38" s="140"/>
      <c r="F38" s="140"/>
      <c r="G38" s="140"/>
      <c r="H38" s="140"/>
      <c r="I38" s="140"/>
      <c r="J38" s="140"/>
      <c r="K38" s="140"/>
      <c r="L38" s="140"/>
      <c r="M38" s="140"/>
      <c r="N38" s="140"/>
      <c r="O38" s="140"/>
      <c r="P38" s="140"/>
      <c r="Q38" s="140"/>
      <c r="R38" s="140"/>
      <c r="S38" s="140"/>
      <c r="T38" s="140"/>
      <c r="U38" s="140"/>
      <c r="V38" s="140"/>
      <c r="W38" s="140"/>
      <c r="X38" s="140"/>
      <c r="Y38" s="140"/>
      <c r="Z38" s="140"/>
      <c r="AA38" s="140"/>
      <c r="AB38" s="140"/>
      <c r="AC38" s="140"/>
      <c r="AD38" s="140"/>
      <c r="AE38" s="140"/>
      <c r="AF38" s="140"/>
      <c r="AG38" s="140"/>
      <c r="AH38" s="140"/>
      <c r="AI38" s="140"/>
      <c r="AJ38" s="140"/>
      <c r="AK38" s="140"/>
      <c r="AL38" s="140"/>
      <c r="AM38" s="140"/>
      <c r="AN38" s="140"/>
      <c r="AO38" s="140"/>
      <c r="AP38" s="140"/>
      <c r="AQ38" s="140"/>
      <c r="AR38" s="140"/>
      <c r="AS38" s="140"/>
      <c r="AT38" s="140"/>
      <c r="AU38" s="140"/>
      <c r="AV38" s="140"/>
      <c r="AW38" s="140"/>
      <c r="AX38" s="141"/>
    </row>
    <row r="39" spans="1:50" ht="21" customHeight="1">
      <c r="A39" s="8"/>
      <c r="B39" s="9"/>
      <c r="C39" s="235" t="s">
        <v>77</v>
      </c>
      <c r="D39" s="236"/>
      <c r="E39" s="236"/>
      <c r="F39" s="236"/>
      <c r="G39" s="236"/>
      <c r="H39" s="236"/>
      <c r="I39" s="236"/>
      <c r="J39" s="236"/>
      <c r="K39" s="236"/>
      <c r="L39" s="236"/>
      <c r="M39" s="236"/>
      <c r="N39" s="236"/>
      <c r="O39" s="236"/>
      <c r="P39" s="236"/>
      <c r="Q39" s="236"/>
      <c r="R39" s="236"/>
      <c r="S39" s="236"/>
      <c r="T39" s="236"/>
      <c r="U39" s="236"/>
      <c r="V39" s="236"/>
      <c r="W39" s="236"/>
      <c r="X39" s="236"/>
      <c r="Y39" s="236"/>
      <c r="Z39" s="236"/>
      <c r="AA39" s="236"/>
      <c r="AB39" s="236"/>
      <c r="AC39" s="237"/>
      <c r="AD39" s="236" t="s">
        <v>78</v>
      </c>
      <c r="AE39" s="236"/>
      <c r="AF39" s="236"/>
      <c r="AG39" s="238" t="s">
        <v>79</v>
      </c>
      <c r="AH39" s="236"/>
      <c r="AI39" s="236"/>
      <c r="AJ39" s="236"/>
      <c r="AK39" s="236"/>
      <c r="AL39" s="236"/>
      <c r="AM39" s="236"/>
      <c r="AN39" s="236"/>
      <c r="AO39" s="236"/>
      <c r="AP39" s="236"/>
      <c r="AQ39" s="236"/>
      <c r="AR39" s="236"/>
      <c r="AS39" s="236"/>
      <c r="AT39" s="236"/>
      <c r="AU39" s="236"/>
      <c r="AV39" s="236"/>
      <c r="AW39" s="236"/>
      <c r="AX39" s="239"/>
    </row>
    <row r="40" spans="1:50" ht="26.25" customHeight="1">
      <c r="A40" s="240" t="s">
        <v>136</v>
      </c>
      <c r="B40" s="241"/>
      <c r="C40" s="242" t="s">
        <v>135</v>
      </c>
      <c r="D40" s="243"/>
      <c r="E40" s="243"/>
      <c r="F40" s="243"/>
      <c r="G40" s="243"/>
      <c r="H40" s="243"/>
      <c r="I40" s="243"/>
      <c r="J40" s="243"/>
      <c r="K40" s="243"/>
      <c r="L40" s="243"/>
      <c r="M40" s="243"/>
      <c r="N40" s="243"/>
      <c r="O40" s="243"/>
      <c r="P40" s="243"/>
      <c r="Q40" s="243"/>
      <c r="R40" s="243"/>
      <c r="S40" s="243"/>
      <c r="T40" s="243"/>
      <c r="U40" s="243"/>
      <c r="V40" s="243"/>
      <c r="W40" s="243"/>
      <c r="X40" s="243"/>
      <c r="Y40" s="243"/>
      <c r="Z40" s="243"/>
      <c r="AA40" s="243"/>
      <c r="AB40" s="243"/>
      <c r="AC40" s="244"/>
      <c r="AD40" s="898" t="s">
        <v>208</v>
      </c>
      <c r="AE40" s="899"/>
      <c r="AF40" s="899"/>
      <c r="AG40" s="764" t="s">
        <v>1999</v>
      </c>
      <c r="AH40" s="3301"/>
      <c r="AI40" s="3301"/>
      <c r="AJ40" s="3301"/>
      <c r="AK40" s="3301"/>
      <c r="AL40" s="3301"/>
      <c r="AM40" s="3301"/>
      <c r="AN40" s="3301"/>
      <c r="AO40" s="3301"/>
      <c r="AP40" s="3301"/>
      <c r="AQ40" s="3301"/>
      <c r="AR40" s="3301"/>
      <c r="AS40" s="3301"/>
      <c r="AT40" s="3301"/>
      <c r="AU40" s="3301"/>
      <c r="AV40" s="3301"/>
      <c r="AW40" s="3301"/>
      <c r="AX40" s="3302"/>
    </row>
    <row r="41" spans="1:50" ht="26.25" customHeight="1">
      <c r="A41" s="175"/>
      <c r="B41" s="176"/>
      <c r="C41" s="250" t="s">
        <v>133</v>
      </c>
      <c r="D41" s="251"/>
      <c r="E41" s="251"/>
      <c r="F41" s="251"/>
      <c r="G41" s="251"/>
      <c r="H41" s="251"/>
      <c r="I41" s="251"/>
      <c r="J41" s="251"/>
      <c r="K41" s="251"/>
      <c r="L41" s="251"/>
      <c r="M41" s="251"/>
      <c r="N41" s="251"/>
      <c r="O41" s="251"/>
      <c r="P41" s="251"/>
      <c r="Q41" s="251"/>
      <c r="R41" s="251"/>
      <c r="S41" s="251"/>
      <c r="T41" s="251"/>
      <c r="U41" s="251"/>
      <c r="V41" s="251"/>
      <c r="W41" s="251"/>
      <c r="X41" s="251"/>
      <c r="Y41" s="251"/>
      <c r="Z41" s="251"/>
      <c r="AA41" s="251"/>
      <c r="AB41" s="251"/>
      <c r="AC41" s="203"/>
      <c r="AD41" s="419" t="s">
        <v>208</v>
      </c>
      <c r="AE41" s="266"/>
      <c r="AF41" s="267"/>
      <c r="AG41" s="3303"/>
      <c r="AH41" s="3304"/>
      <c r="AI41" s="3304"/>
      <c r="AJ41" s="3304"/>
      <c r="AK41" s="3304"/>
      <c r="AL41" s="3304"/>
      <c r="AM41" s="3304"/>
      <c r="AN41" s="3304"/>
      <c r="AO41" s="3304"/>
      <c r="AP41" s="3304"/>
      <c r="AQ41" s="3304"/>
      <c r="AR41" s="3304"/>
      <c r="AS41" s="3304"/>
      <c r="AT41" s="3304"/>
      <c r="AU41" s="3304"/>
      <c r="AV41" s="3304"/>
      <c r="AW41" s="3304"/>
      <c r="AX41" s="3305"/>
    </row>
    <row r="42" spans="1:50" ht="30" customHeight="1">
      <c r="A42" s="177"/>
      <c r="B42" s="178"/>
      <c r="C42" s="252" t="s">
        <v>132</v>
      </c>
      <c r="D42" s="253"/>
      <c r="E42" s="253"/>
      <c r="F42" s="253"/>
      <c r="G42" s="253"/>
      <c r="H42" s="253"/>
      <c r="I42" s="253"/>
      <c r="J42" s="253"/>
      <c r="K42" s="253"/>
      <c r="L42" s="253"/>
      <c r="M42" s="253"/>
      <c r="N42" s="253"/>
      <c r="O42" s="253"/>
      <c r="P42" s="253"/>
      <c r="Q42" s="253"/>
      <c r="R42" s="253"/>
      <c r="S42" s="253"/>
      <c r="T42" s="253"/>
      <c r="U42" s="253"/>
      <c r="V42" s="253"/>
      <c r="W42" s="253"/>
      <c r="X42" s="253"/>
      <c r="Y42" s="253"/>
      <c r="Z42" s="253"/>
      <c r="AA42" s="253"/>
      <c r="AB42" s="253"/>
      <c r="AC42" s="254"/>
      <c r="AD42" s="292" t="s">
        <v>208</v>
      </c>
      <c r="AE42" s="290"/>
      <c r="AF42" s="290"/>
      <c r="AG42" s="3306"/>
      <c r="AH42" s="3307"/>
      <c r="AI42" s="3307"/>
      <c r="AJ42" s="3307"/>
      <c r="AK42" s="3307"/>
      <c r="AL42" s="3307"/>
      <c r="AM42" s="3307"/>
      <c r="AN42" s="3307"/>
      <c r="AO42" s="3307"/>
      <c r="AP42" s="3307"/>
      <c r="AQ42" s="3307"/>
      <c r="AR42" s="3307"/>
      <c r="AS42" s="3307"/>
      <c r="AT42" s="3307"/>
      <c r="AU42" s="3307"/>
      <c r="AV42" s="3307"/>
      <c r="AW42" s="3307"/>
      <c r="AX42" s="3308"/>
    </row>
    <row r="43" spans="1:50" ht="26.25" customHeight="1">
      <c r="A43" s="158" t="s">
        <v>131</v>
      </c>
      <c r="B43" s="174"/>
      <c r="C43" s="206" t="s">
        <v>130</v>
      </c>
      <c r="D43" s="181"/>
      <c r="E43" s="181"/>
      <c r="F43" s="181"/>
      <c r="G43" s="181"/>
      <c r="H43" s="181"/>
      <c r="I43" s="181"/>
      <c r="J43" s="181"/>
      <c r="K43" s="181"/>
      <c r="L43" s="181"/>
      <c r="M43" s="181"/>
      <c r="N43" s="181"/>
      <c r="O43" s="181"/>
      <c r="P43" s="181"/>
      <c r="Q43" s="181"/>
      <c r="R43" s="181"/>
      <c r="S43" s="181"/>
      <c r="T43" s="181"/>
      <c r="U43" s="181"/>
      <c r="V43" s="181"/>
      <c r="W43" s="181"/>
      <c r="X43" s="181"/>
      <c r="Y43" s="181"/>
      <c r="Z43" s="181"/>
      <c r="AA43" s="181"/>
      <c r="AB43" s="181"/>
      <c r="AC43" s="181"/>
      <c r="AD43" s="868" t="s">
        <v>277</v>
      </c>
      <c r="AE43" s="835"/>
      <c r="AF43" s="835"/>
      <c r="AG43" s="840" t="s">
        <v>1998</v>
      </c>
      <c r="AH43" s="880"/>
      <c r="AI43" s="880"/>
      <c r="AJ43" s="880"/>
      <c r="AK43" s="880"/>
      <c r="AL43" s="880"/>
      <c r="AM43" s="880"/>
      <c r="AN43" s="880"/>
      <c r="AO43" s="880"/>
      <c r="AP43" s="880"/>
      <c r="AQ43" s="880"/>
      <c r="AR43" s="880"/>
      <c r="AS43" s="880"/>
      <c r="AT43" s="880"/>
      <c r="AU43" s="880"/>
      <c r="AV43" s="880"/>
      <c r="AW43" s="880"/>
      <c r="AX43" s="881"/>
    </row>
    <row r="44" spans="1:50" ht="26.25" customHeight="1">
      <c r="A44" s="175"/>
      <c r="B44" s="176"/>
      <c r="C44" s="216" t="s">
        <v>128</v>
      </c>
      <c r="D44" s="203"/>
      <c r="E44" s="203"/>
      <c r="F44" s="203"/>
      <c r="G44" s="203"/>
      <c r="H44" s="203"/>
      <c r="I44" s="203"/>
      <c r="J44" s="203"/>
      <c r="K44" s="203"/>
      <c r="L44" s="203"/>
      <c r="M44" s="203"/>
      <c r="N44" s="203"/>
      <c r="O44" s="203"/>
      <c r="P44" s="203"/>
      <c r="Q44" s="203"/>
      <c r="R44" s="203"/>
      <c r="S44" s="203"/>
      <c r="T44" s="203"/>
      <c r="U44" s="203"/>
      <c r="V44" s="203"/>
      <c r="W44" s="203"/>
      <c r="X44" s="203"/>
      <c r="Y44" s="203"/>
      <c r="Z44" s="203"/>
      <c r="AA44" s="203"/>
      <c r="AB44" s="203"/>
      <c r="AC44" s="203"/>
      <c r="AD44" s="419" t="s">
        <v>208</v>
      </c>
      <c r="AE44" s="266"/>
      <c r="AF44" s="266"/>
      <c r="AG44" s="882"/>
      <c r="AH44" s="883"/>
      <c r="AI44" s="883"/>
      <c r="AJ44" s="883"/>
      <c r="AK44" s="883"/>
      <c r="AL44" s="883"/>
      <c r="AM44" s="883"/>
      <c r="AN44" s="883"/>
      <c r="AO44" s="883"/>
      <c r="AP44" s="883"/>
      <c r="AQ44" s="883"/>
      <c r="AR44" s="883"/>
      <c r="AS44" s="883"/>
      <c r="AT44" s="883"/>
      <c r="AU44" s="883"/>
      <c r="AV44" s="883"/>
      <c r="AW44" s="883"/>
      <c r="AX44" s="884"/>
    </row>
    <row r="45" spans="1:50" ht="26.25" customHeight="1">
      <c r="A45" s="175"/>
      <c r="B45" s="176"/>
      <c r="C45" s="216" t="s">
        <v>127</v>
      </c>
      <c r="D45" s="203"/>
      <c r="E45" s="203"/>
      <c r="F45" s="203"/>
      <c r="G45" s="203"/>
      <c r="H45" s="203"/>
      <c r="I45" s="203"/>
      <c r="J45" s="203"/>
      <c r="K45" s="203"/>
      <c r="L45" s="203"/>
      <c r="M45" s="203"/>
      <c r="N45" s="203"/>
      <c r="O45" s="203"/>
      <c r="P45" s="203"/>
      <c r="Q45" s="203"/>
      <c r="R45" s="203"/>
      <c r="S45" s="203"/>
      <c r="T45" s="203"/>
      <c r="U45" s="203"/>
      <c r="V45" s="203"/>
      <c r="W45" s="203"/>
      <c r="X45" s="203"/>
      <c r="Y45" s="203"/>
      <c r="Z45" s="203"/>
      <c r="AA45" s="203"/>
      <c r="AB45" s="203"/>
      <c r="AC45" s="203"/>
      <c r="AD45" s="419" t="s">
        <v>277</v>
      </c>
      <c r="AE45" s="266"/>
      <c r="AF45" s="266"/>
      <c r="AG45" s="882"/>
      <c r="AH45" s="883"/>
      <c r="AI45" s="883"/>
      <c r="AJ45" s="883"/>
      <c r="AK45" s="883"/>
      <c r="AL45" s="883"/>
      <c r="AM45" s="883"/>
      <c r="AN45" s="883"/>
      <c r="AO45" s="883"/>
      <c r="AP45" s="883"/>
      <c r="AQ45" s="883"/>
      <c r="AR45" s="883"/>
      <c r="AS45" s="883"/>
      <c r="AT45" s="883"/>
      <c r="AU45" s="883"/>
      <c r="AV45" s="883"/>
      <c r="AW45" s="883"/>
      <c r="AX45" s="884"/>
    </row>
    <row r="46" spans="1:50" ht="26.25" customHeight="1">
      <c r="A46" s="175"/>
      <c r="B46" s="176"/>
      <c r="C46" s="216" t="s">
        <v>126</v>
      </c>
      <c r="D46" s="203"/>
      <c r="E46" s="203"/>
      <c r="F46" s="203"/>
      <c r="G46" s="203"/>
      <c r="H46" s="203"/>
      <c r="I46" s="203"/>
      <c r="J46" s="203"/>
      <c r="K46" s="203"/>
      <c r="L46" s="203"/>
      <c r="M46" s="203"/>
      <c r="N46" s="203"/>
      <c r="O46" s="203"/>
      <c r="P46" s="203"/>
      <c r="Q46" s="203"/>
      <c r="R46" s="203"/>
      <c r="S46" s="203"/>
      <c r="T46" s="203"/>
      <c r="U46" s="203"/>
      <c r="V46" s="203"/>
      <c r="W46" s="203"/>
      <c r="X46" s="203"/>
      <c r="Y46" s="203"/>
      <c r="Z46" s="203"/>
      <c r="AA46" s="203"/>
      <c r="AB46" s="203"/>
      <c r="AC46" s="203"/>
      <c r="AD46" s="419" t="s">
        <v>277</v>
      </c>
      <c r="AE46" s="266"/>
      <c r="AF46" s="266"/>
      <c r="AG46" s="882"/>
      <c r="AH46" s="883"/>
      <c r="AI46" s="883"/>
      <c r="AJ46" s="883"/>
      <c r="AK46" s="883"/>
      <c r="AL46" s="883"/>
      <c r="AM46" s="883"/>
      <c r="AN46" s="883"/>
      <c r="AO46" s="883"/>
      <c r="AP46" s="883"/>
      <c r="AQ46" s="883"/>
      <c r="AR46" s="883"/>
      <c r="AS46" s="883"/>
      <c r="AT46" s="883"/>
      <c r="AU46" s="883"/>
      <c r="AV46" s="883"/>
      <c r="AW46" s="883"/>
      <c r="AX46" s="884"/>
    </row>
    <row r="47" spans="1:50" ht="26.25" customHeight="1">
      <c r="A47" s="175"/>
      <c r="B47" s="176"/>
      <c r="C47" s="216" t="s">
        <v>125</v>
      </c>
      <c r="D47" s="203"/>
      <c r="E47" s="203"/>
      <c r="F47" s="203"/>
      <c r="G47" s="203"/>
      <c r="H47" s="203"/>
      <c r="I47" s="203"/>
      <c r="J47" s="203"/>
      <c r="K47" s="203"/>
      <c r="L47" s="203"/>
      <c r="M47" s="203"/>
      <c r="N47" s="203"/>
      <c r="O47" s="203"/>
      <c r="P47" s="203"/>
      <c r="Q47" s="203"/>
      <c r="R47" s="203"/>
      <c r="S47" s="203"/>
      <c r="T47" s="203"/>
      <c r="U47" s="203"/>
      <c r="V47" s="203"/>
      <c r="W47" s="203"/>
      <c r="X47" s="203"/>
      <c r="Y47" s="203"/>
      <c r="Z47" s="203"/>
      <c r="AA47" s="203"/>
      <c r="AB47" s="203"/>
      <c r="AC47" s="231"/>
      <c r="AD47" s="419" t="s">
        <v>208</v>
      </c>
      <c r="AE47" s="266"/>
      <c r="AF47" s="266"/>
      <c r="AG47" s="882"/>
      <c r="AH47" s="883"/>
      <c r="AI47" s="883"/>
      <c r="AJ47" s="883"/>
      <c r="AK47" s="883"/>
      <c r="AL47" s="883"/>
      <c r="AM47" s="883"/>
      <c r="AN47" s="883"/>
      <c r="AO47" s="883"/>
      <c r="AP47" s="883"/>
      <c r="AQ47" s="883"/>
      <c r="AR47" s="883"/>
      <c r="AS47" s="883"/>
      <c r="AT47" s="883"/>
      <c r="AU47" s="883"/>
      <c r="AV47" s="883"/>
      <c r="AW47" s="883"/>
      <c r="AX47" s="884"/>
    </row>
    <row r="48" spans="1:50" ht="26.25" customHeight="1">
      <c r="A48" s="175"/>
      <c r="B48" s="176"/>
      <c r="C48" s="232" t="s">
        <v>124</v>
      </c>
      <c r="D48" s="154"/>
      <c r="E48" s="154"/>
      <c r="F48" s="154"/>
      <c r="G48" s="154"/>
      <c r="H48" s="154"/>
      <c r="I48" s="154"/>
      <c r="J48" s="154"/>
      <c r="K48" s="154"/>
      <c r="L48" s="154"/>
      <c r="M48" s="154"/>
      <c r="N48" s="154"/>
      <c r="O48" s="154"/>
      <c r="P48" s="154"/>
      <c r="Q48" s="154"/>
      <c r="R48" s="154"/>
      <c r="S48" s="154"/>
      <c r="T48" s="154"/>
      <c r="U48" s="154"/>
      <c r="V48" s="154"/>
      <c r="W48" s="154"/>
      <c r="X48" s="154"/>
      <c r="Y48" s="154"/>
      <c r="Z48" s="154"/>
      <c r="AA48" s="154"/>
      <c r="AB48" s="154"/>
      <c r="AC48" s="154"/>
      <c r="AD48" s="292" t="s">
        <v>277</v>
      </c>
      <c r="AE48" s="290"/>
      <c r="AF48" s="290"/>
      <c r="AG48" s="888"/>
      <c r="AH48" s="889"/>
      <c r="AI48" s="889"/>
      <c r="AJ48" s="889"/>
      <c r="AK48" s="889"/>
      <c r="AL48" s="889"/>
      <c r="AM48" s="889"/>
      <c r="AN48" s="889"/>
      <c r="AO48" s="889"/>
      <c r="AP48" s="889"/>
      <c r="AQ48" s="889"/>
      <c r="AR48" s="889"/>
      <c r="AS48" s="889"/>
      <c r="AT48" s="889"/>
      <c r="AU48" s="889"/>
      <c r="AV48" s="889"/>
      <c r="AW48" s="889"/>
      <c r="AX48" s="890"/>
    </row>
    <row r="49" spans="1:50" ht="30" customHeight="1">
      <c r="A49" s="158" t="s">
        <v>94</v>
      </c>
      <c r="B49" s="174"/>
      <c r="C49" s="219" t="s">
        <v>95</v>
      </c>
      <c r="D49" s="220"/>
      <c r="E49" s="220"/>
      <c r="F49" s="220"/>
      <c r="G49" s="220"/>
      <c r="H49" s="220"/>
      <c r="I49" s="220"/>
      <c r="J49" s="220"/>
      <c r="K49" s="220"/>
      <c r="L49" s="220"/>
      <c r="M49" s="220"/>
      <c r="N49" s="220"/>
      <c r="O49" s="220"/>
      <c r="P49" s="220"/>
      <c r="Q49" s="220"/>
      <c r="R49" s="220"/>
      <c r="S49" s="220"/>
      <c r="T49" s="220"/>
      <c r="U49" s="220"/>
      <c r="V49" s="220"/>
      <c r="W49" s="220"/>
      <c r="X49" s="220"/>
      <c r="Y49" s="220"/>
      <c r="Z49" s="220"/>
      <c r="AA49" s="220"/>
      <c r="AB49" s="220"/>
      <c r="AC49" s="221"/>
      <c r="AD49" s="868" t="s">
        <v>277</v>
      </c>
      <c r="AE49" s="835"/>
      <c r="AF49" s="835"/>
      <c r="AG49" s="840" t="s">
        <v>1997</v>
      </c>
      <c r="AH49" s="880"/>
      <c r="AI49" s="880"/>
      <c r="AJ49" s="880"/>
      <c r="AK49" s="880"/>
      <c r="AL49" s="880"/>
      <c r="AM49" s="880"/>
      <c r="AN49" s="880"/>
      <c r="AO49" s="880"/>
      <c r="AP49" s="880"/>
      <c r="AQ49" s="880"/>
      <c r="AR49" s="880"/>
      <c r="AS49" s="880"/>
      <c r="AT49" s="880"/>
      <c r="AU49" s="880"/>
      <c r="AV49" s="880"/>
      <c r="AW49" s="880"/>
      <c r="AX49" s="881"/>
    </row>
    <row r="50" spans="1:50" ht="26.25" customHeight="1">
      <c r="A50" s="175"/>
      <c r="B50" s="176"/>
      <c r="C50" s="216" t="s">
        <v>122</v>
      </c>
      <c r="D50" s="203"/>
      <c r="E50" s="203"/>
      <c r="F50" s="203"/>
      <c r="G50" s="203"/>
      <c r="H50" s="203"/>
      <c r="I50" s="203"/>
      <c r="J50" s="203"/>
      <c r="K50" s="203"/>
      <c r="L50" s="203"/>
      <c r="M50" s="203"/>
      <c r="N50" s="203"/>
      <c r="O50" s="203"/>
      <c r="P50" s="203"/>
      <c r="Q50" s="203"/>
      <c r="R50" s="203"/>
      <c r="S50" s="203"/>
      <c r="T50" s="203"/>
      <c r="U50" s="203"/>
      <c r="V50" s="203"/>
      <c r="W50" s="203"/>
      <c r="X50" s="203"/>
      <c r="Y50" s="203"/>
      <c r="Z50" s="203"/>
      <c r="AA50" s="203"/>
      <c r="AB50" s="203"/>
      <c r="AC50" s="203"/>
      <c r="AD50" s="419" t="s">
        <v>277</v>
      </c>
      <c r="AE50" s="266"/>
      <c r="AF50" s="266"/>
      <c r="AG50" s="882"/>
      <c r="AH50" s="883"/>
      <c r="AI50" s="883"/>
      <c r="AJ50" s="883"/>
      <c r="AK50" s="883"/>
      <c r="AL50" s="883"/>
      <c r="AM50" s="883"/>
      <c r="AN50" s="883"/>
      <c r="AO50" s="883"/>
      <c r="AP50" s="883"/>
      <c r="AQ50" s="883"/>
      <c r="AR50" s="883"/>
      <c r="AS50" s="883"/>
      <c r="AT50" s="883"/>
      <c r="AU50" s="883"/>
      <c r="AV50" s="883"/>
      <c r="AW50" s="883"/>
      <c r="AX50" s="884"/>
    </row>
    <row r="51" spans="1:50" ht="26.25" customHeight="1">
      <c r="A51" s="175"/>
      <c r="B51" s="176"/>
      <c r="C51" s="216" t="s">
        <v>120</v>
      </c>
      <c r="D51" s="203"/>
      <c r="E51" s="203"/>
      <c r="F51" s="203"/>
      <c r="G51" s="203"/>
      <c r="H51" s="203"/>
      <c r="I51" s="203"/>
      <c r="J51" s="203"/>
      <c r="K51" s="203"/>
      <c r="L51" s="203"/>
      <c r="M51" s="203"/>
      <c r="N51" s="203"/>
      <c r="O51" s="203"/>
      <c r="P51" s="203"/>
      <c r="Q51" s="203"/>
      <c r="R51" s="203"/>
      <c r="S51" s="203"/>
      <c r="T51" s="203"/>
      <c r="U51" s="203"/>
      <c r="V51" s="203"/>
      <c r="W51" s="203"/>
      <c r="X51" s="203"/>
      <c r="Y51" s="203"/>
      <c r="Z51" s="203"/>
      <c r="AA51" s="203"/>
      <c r="AB51" s="203"/>
      <c r="AC51" s="203"/>
      <c r="AD51" s="419" t="s">
        <v>277</v>
      </c>
      <c r="AE51" s="266"/>
      <c r="AF51" s="266"/>
      <c r="AG51" s="882"/>
      <c r="AH51" s="883"/>
      <c r="AI51" s="883"/>
      <c r="AJ51" s="883"/>
      <c r="AK51" s="883"/>
      <c r="AL51" s="883"/>
      <c r="AM51" s="883"/>
      <c r="AN51" s="883"/>
      <c r="AO51" s="883"/>
      <c r="AP51" s="883"/>
      <c r="AQ51" s="883"/>
      <c r="AR51" s="883"/>
      <c r="AS51" s="883"/>
      <c r="AT51" s="883"/>
      <c r="AU51" s="883"/>
      <c r="AV51" s="883"/>
      <c r="AW51" s="883"/>
      <c r="AX51" s="884"/>
    </row>
    <row r="52" spans="1:50" ht="33.6" customHeight="1">
      <c r="A52" s="158" t="s">
        <v>99</v>
      </c>
      <c r="B52" s="174"/>
      <c r="C52" s="179" t="s">
        <v>100</v>
      </c>
      <c r="D52" s="180"/>
      <c r="E52" s="180"/>
      <c r="F52" s="180"/>
      <c r="G52" s="180"/>
      <c r="H52" s="180"/>
      <c r="I52" s="180"/>
      <c r="J52" s="180"/>
      <c r="K52" s="180"/>
      <c r="L52" s="180"/>
      <c r="M52" s="180"/>
      <c r="N52" s="180"/>
      <c r="O52" s="180"/>
      <c r="P52" s="180"/>
      <c r="Q52" s="180"/>
      <c r="R52" s="180"/>
      <c r="S52" s="180"/>
      <c r="T52" s="180"/>
      <c r="U52" s="180"/>
      <c r="V52" s="180"/>
      <c r="W52" s="180"/>
      <c r="X52" s="180"/>
      <c r="Y52" s="180"/>
      <c r="Z52" s="180"/>
      <c r="AA52" s="180"/>
      <c r="AB52" s="180"/>
      <c r="AC52" s="181"/>
      <c r="AD52" s="868" t="s">
        <v>277</v>
      </c>
      <c r="AE52" s="835"/>
      <c r="AF52" s="835"/>
      <c r="AG52" s="840" t="s">
        <v>1996</v>
      </c>
      <c r="AH52" s="880"/>
      <c r="AI52" s="880"/>
      <c r="AJ52" s="880"/>
      <c r="AK52" s="880"/>
      <c r="AL52" s="880"/>
      <c r="AM52" s="880"/>
      <c r="AN52" s="880"/>
      <c r="AO52" s="880"/>
      <c r="AP52" s="880"/>
      <c r="AQ52" s="880"/>
      <c r="AR52" s="880"/>
      <c r="AS52" s="880"/>
      <c r="AT52" s="880"/>
      <c r="AU52" s="880"/>
      <c r="AV52" s="880"/>
      <c r="AW52" s="880"/>
      <c r="AX52" s="881"/>
    </row>
    <row r="53" spans="1:50" ht="15.75" customHeight="1">
      <c r="A53" s="175"/>
      <c r="B53" s="176"/>
      <c r="C53" s="193" t="s">
        <v>0</v>
      </c>
      <c r="D53" s="194"/>
      <c r="E53" s="194"/>
      <c r="F53" s="194"/>
      <c r="G53" s="195" t="s">
        <v>101</v>
      </c>
      <c r="H53" s="196"/>
      <c r="I53" s="196"/>
      <c r="J53" s="196"/>
      <c r="K53" s="196"/>
      <c r="L53" s="196"/>
      <c r="M53" s="196"/>
      <c r="N53" s="196"/>
      <c r="O53" s="196"/>
      <c r="P53" s="196"/>
      <c r="Q53" s="196"/>
      <c r="R53" s="196"/>
      <c r="S53" s="197"/>
      <c r="T53" s="198" t="s">
        <v>118</v>
      </c>
      <c r="U53" s="199"/>
      <c r="V53" s="199"/>
      <c r="W53" s="199"/>
      <c r="X53" s="199"/>
      <c r="Y53" s="199"/>
      <c r="Z53" s="199"/>
      <c r="AA53" s="199"/>
      <c r="AB53" s="199"/>
      <c r="AC53" s="199"/>
      <c r="AD53" s="199"/>
      <c r="AE53" s="199"/>
      <c r="AF53" s="199"/>
      <c r="AG53" s="882"/>
      <c r="AH53" s="883"/>
      <c r="AI53" s="883"/>
      <c r="AJ53" s="883"/>
      <c r="AK53" s="883"/>
      <c r="AL53" s="883"/>
      <c r="AM53" s="883"/>
      <c r="AN53" s="883"/>
      <c r="AO53" s="883"/>
      <c r="AP53" s="883"/>
      <c r="AQ53" s="883"/>
      <c r="AR53" s="883"/>
      <c r="AS53" s="883"/>
      <c r="AT53" s="883"/>
      <c r="AU53" s="883"/>
      <c r="AV53" s="883"/>
      <c r="AW53" s="883"/>
      <c r="AX53" s="884"/>
    </row>
    <row r="54" spans="1:50" ht="26.25" customHeight="1">
      <c r="A54" s="175"/>
      <c r="B54" s="176"/>
      <c r="C54" s="200"/>
      <c r="D54" s="201"/>
      <c r="E54" s="201"/>
      <c r="F54" s="201"/>
      <c r="G54" s="202" t="s">
        <v>207</v>
      </c>
      <c r="H54" s="891"/>
      <c r="I54" s="891"/>
      <c r="J54" s="891"/>
      <c r="K54" s="891"/>
      <c r="L54" s="891"/>
      <c r="M54" s="891"/>
      <c r="N54" s="891"/>
      <c r="O54" s="891"/>
      <c r="P54" s="891"/>
      <c r="Q54" s="891"/>
      <c r="R54" s="891"/>
      <c r="S54" s="892"/>
      <c r="T54" s="893" t="s">
        <v>207</v>
      </c>
      <c r="U54" s="891"/>
      <c r="V54" s="891"/>
      <c r="W54" s="891"/>
      <c r="X54" s="891"/>
      <c r="Y54" s="891"/>
      <c r="Z54" s="891"/>
      <c r="AA54" s="891"/>
      <c r="AB54" s="891"/>
      <c r="AC54" s="891"/>
      <c r="AD54" s="891"/>
      <c r="AE54" s="891"/>
      <c r="AF54" s="891"/>
      <c r="AG54" s="882"/>
      <c r="AH54" s="883"/>
      <c r="AI54" s="883"/>
      <c r="AJ54" s="883"/>
      <c r="AK54" s="883"/>
      <c r="AL54" s="883"/>
      <c r="AM54" s="883"/>
      <c r="AN54" s="883"/>
      <c r="AO54" s="883"/>
      <c r="AP54" s="883"/>
      <c r="AQ54" s="883"/>
      <c r="AR54" s="883"/>
      <c r="AS54" s="883"/>
      <c r="AT54" s="883"/>
      <c r="AU54" s="883"/>
      <c r="AV54" s="883"/>
      <c r="AW54" s="883"/>
      <c r="AX54" s="884"/>
    </row>
    <row r="55" spans="1:50" ht="26.25" customHeight="1">
      <c r="A55" s="177"/>
      <c r="B55" s="178"/>
      <c r="C55" s="151"/>
      <c r="D55" s="152"/>
      <c r="E55" s="152"/>
      <c r="F55" s="152"/>
      <c r="G55" s="153" t="s">
        <v>207</v>
      </c>
      <c r="H55" s="894"/>
      <c r="I55" s="894"/>
      <c r="J55" s="894"/>
      <c r="K55" s="894"/>
      <c r="L55" s="894"/>
      <c r="M55" s="894"/>
      <c r="N55" s="894"/>
      <c r="O55" s="894"/>
      <c r="P55" s="894"/>
      <c r="Q55" s="894"/>
      <c r="R55" s="894"/>
      <c r="S55" s="895"/>
      <c r="T55" s="896" t="s">
        <v>207</v>
      </c>
      <c r="U55" s="897"/>
      <c r="V55" s="897"/>
      <c r="W55" s="897"/>
      <c r="X55" s="897"/>
      <c r="Y55" s="897"/>
      <c r="Z55" s="897"/>
      <c r="AA55" s="897"/>
      <c r="AB55" s="897"/>
      <c r="AC55" s="897"/>
      <c r="AD55" s="897"/>
      <c r="AE55" s="897"/>
      <c r="AF55" s="897"/>
      <c r="AG55" s="888"/>
      <c r="AH55" s="889"/>
      <c r="AI55" s="889"/>
      <c r="AJ55" s="889"/>
      <c r="AK55" s="889"/>
      <c r="AL55" s="889"/>
      <c r="AM55" s="889"/>
      <c r="AN55" s="889"/>
      <c r="AO55" s="889"/>
      <c r="AP55" s="889"/>
      <c r="AQ55" s="889"/>
      <c r="AR55" s="889"/>
      <c r="AS55" s="889"/>
      <c r="AT55" s="889"/>
      <c r="AU55" s="889"/>
      <c r="AV55" s="889"/>
      <c r="AW55" s="889"/>
      <c r="AX55" s="890"/>
    </row>
    <row r="56" spans="1:50" ht="57" customHeight="1">
      <c r="A56" s="158" t="s">
        <v>103</v>
      </c>
      <c r="B56" s="159"/>
      <c r="C56" s="162" t="s">
        <v>104</v>
      </c>
      <c r="D56" s="163"/>
      <c r="E56" s="163"/>
      <c r="F56" s="164"/>
      <c r="G56" s="1683" t="s">
        <v>1995</v>
      </c>
      <c r="H56" s="1683"/>
      <c r="I56" s="1683"/>
      <c r="J56" s="1683"/>
      <c r="K56" s="1683"/>
      <c r="L56" s="1683"/>
      <c r="M56" s="1683"/>
      <c r="N56" s="1683"/>
      <c r="O56" s="1683"/>
      <c r="P56" s="1683"/>
      <c r="Q56" s="1683"/>
      <c r="R56" s="1683"/>
      <c r="S56" s="1683"/>
      <c r="T56" s="1683"/>
      <c r="U56" s="1683"/>
      <c r="V56" s="1683"/>
      <c r="W56" s="1683"/>
      <c r="X56" s="1683"/>
      <c r="Y56" s="1683"/>
      <c r="Z56" s="1683"/>
      <c r="AA56" s="1683"/>
      <c r="AB56" s="1683"/>
      <c r="AC56" s="1683"/>
      <c r="AD56" s="1683"/>
      <c r="AE56" s="1683"/>
      <c r="AF56" s="1683"/>
      <c r="AG56" s="1683"/>
      <c r="AH56" s="1683"/>
      <c r="AI56" s="1683"/>
      <c r="AJ56" s="1683"/>
      <c r="AK56" s="1683"/>
      <c r="AL56" s="1683"/>
      <c r="AM56" s="1683"/>
      <c r="AN56" s="1683"/>
      <c r="AO56" s="1683"/>
      <c r="AP56" s="1683"/>
      <c r="AQ56" s="1683"/>
      <c r="AR56" s="1683"/>
      <c r="AS56" s="1683"/>
      <c r="AT56" s="1683"/>
      <c r="AU56" s="1683"/>
      <c r="AV56" s="1683"/>
      <c r="AW56" s="1683"/>
      <c r="AX56" s="1684"/>
    </row>
    <row r="57" spans="1:50" ht="66.75" customHeight="1" thickBot="1">
      <c r="A57" s="160"/>
      <c r="B57" s="161"/>
      <c r="C57" s="168" t="s">
        <v>106</v>
      </c>
      <c r="D57" s="169"/>
      <c r="E57" s="169"/>
      <c r="F57" s="170"/>
      <c r="G57" s="1101" t="s">
        <v>1994</v>
      </c>
      <c r="H57" s="1101"/>
      <c r="I57" s="1101"/>
      <c r="J57" s="1101"/>
      <c r="K57" s="1101"/>
      <c r="L57" s="1101"/>
      <c r="M57" s="1101"/>
      <c r="N57" s="1101"/>
      <c r="O57" s="1101"/>
      <c r="P57" s="1101"/>
      <c r="Q57" s="1101"/>
      <c r="R57" s="1101"/>
      <c r="S57" s="1101"/>
      <c r="T57" s="1101"/>
      <c r="U57" s="1101"/>
      <c r="V57" s="1101"/>
      <c r="W57" s="1101"/>
      <c r="X57" s="1101"/>
      <c r="Y57" s="1101"/>
      <c r="Z57" s="1101"/>
      <c r="AA57" s="1101"/>
      <c r="AB57" s="1101"/>
      <c r="AC57" s="1101"/>
      <c r="AD57" s="1101"/>
      <c r="AE57" s="1101"/>
      <c r="AF57" s="1101"/>
      <c r="AG57" s="1101"/>
      <c r="AH57" s="1101"/>
      <c r="AI57" s="1101"/>
      <c r="AJ57" s="1101"/>
      <c r="AK57" s="1101"/>
      <c r="AL57" s="1101"/>
      <c r="AM57" s="1101"/>
      <c r="AN57" s="1101"/>
      <c r="AO57" s="1101"/>
      <c r="AP57" s="1101"/>
      <c r="AQ57" s="1101"/>
      <c r="AR57" s="1101"/>
      <c r="AS57" s="1101"/>
      <c r="AT57" s="1101"/>
      <c r="AU57" s="1101"/>
      <c r="AV57" s="1101"/>
      <c r="AW57" s="1101"/>
      <c r="AX57" s="1102"/>
    </row>
    <row r="58" spans="1:50" ht="21" customHeight="1">
      <c r="A58" s="139" t="s">
        <v>108</v>
      </c>
      <c r="B58" s="140"/>
      <c r="C58" s="140"/>
      <c r="D58" s="140"/>
      <c r="E58" s="140"/>
      <c r="F58" s="140"/>
      <c r="G58" s="140"/>
      <c r="H58" s="140"/>
      <c r="I58" s="140"/>
      <c r="J58" s="140"/>
      <c r="K58" s="140"/>
      <c r="L58" s="140"/>
      <c r="M58" s="140"/>
      <c r="N58" s="140"/>
      <c r="O58" s="140"/>
      <c r="P58" s="140"/>
      <c r="Q58" s="140"/>
      <c r="R58" s="140"/>
      <c r="S58" s="140"/>
      <c r="T58" s="140"/>
      <c r="U58" s="140"/>
      <c r="V58" s="140"/>
      <c r="W58" s="140"/>
      <c r="X58" s="140"/>
      <c r="Y58" s="140"/>
      <c r="Z58" s="140"/>
      <c r="AA58" s="140"/>
      <c r="AB58" s="140"/>
      <c r="AC58" s="140"/>
      <c r="AD58" s="140"/>
      <c r="AE58" s="140"/>
      <c r="AF58" s="140"/>
      <c r="AG58" s="140"/>
      <c r="AH58" s="140"/>
      <c r="AI58" s="140"/>
      <c r="AJ58" s="140"/>
      <c r="AK58" s="140"/>
      <c r="AL58" s="140"/>
      <c r="AM58" s="140"/>
      <c r="AN58" s="140"/>
      <c r="AO58" s="140"/>
      <c r="AP58" s="140"/>
      <c r="AQ58" s="140"/>
      <c r="AR58" s="140"/>
      <c r="AS58" s="140"/>
      <c r="AT58" s="140"/>
      <c r="AU58" s="140"/>
      <c r="AV58" s="140"/>
      <c r="AW58" s="140"/>
      <c r="AX58" s="141"/>
    </row>
    <row r="59" spans="1:50" ht="120" customHeight="1" thickBot="1">
      <c r="A59" s="120"/>
      <c r="B59" s="142"/>
      <c r="C59" s="142"/>
      <c r="D59" s="142"/>
      <c r="E59" s="142"/>
      <c r="F59" s="142"/>
      <c r="G59" s="142"/>
      <c r="H59" s="142"/>
      <c r="I59" s="142"/>
      <c r="J59" s="142"/>
      <c r="K59" s="142"/>
      <c r="L59" s="142"/>
      <c r="M59" s="142"/>
      <c r="N59" s="142"/>
      <c r="O59" s="142"/>
      <c r="P59" s="142"/>
      <c r="Q59" s="142"/>
      <c r="R59" s="142"/>
      <c r="S59" s="142"/>
      <c r="T59" s="142"/>
      <c r="U59" s="142"/>
      <c r="V59" s="142"/>
      <c r="W59" s="142"/>
      <c r="X59" s="142"/>
      <c r="Y59" s="142"/>
      <c r="Z59" s="142"/>
      <c r="AA59" s="142"/>
      <c r="AB59" s="142"/>
      <c r="AC59" s="142"/>
      <c r="AD59" s="142"/>
      <c r="AE59" s="142"/>
      <c r="AF59" s="142"/>
      <c r="AG59" s="142"/>
      <c r="AH59" s="142"/>
      <c r="AI59" s="142"/>
      <c r="AJ59" s="142"/>
      <c r="AK59" s="142"/>
      <c r="AL59" s="142"/>
      <c r="AM59" s="142"/>
      <c r="AN59" s="142"/>
      <c r="AO59" s="142"/>
      <c r="AP59" s="142"/>
      <c r="AQ59" s="142"/>
      <c r="AR59" s="142"/>
      <c r="AS59" s="142"/>
      <c r="AT59" s="142"/>
      <c r="AU59" s="142"/>
      <c r="AV59" s="142"/>
      <c r="AW59" s="142"/>
      <c r="AX59" s="143"/>
    </row>
    <row r="60" spans="1:50" ht="21" customHeight="1">
      <c r="A60" s="144" t="s">
        <v>109</v>
      </c>
      <c r="B60" s="145"/>
      <c r="C60" s="145"/>
      <c r="D60" s="145"/>
      <c r="E60" s="145"/>
      <c r="F60" s="145"/>
      <c r="G60" s="145"/>
      <c r="H60" s="145"/>
      <c r="I60" s="145"/>
      <c r="J60" s="145"/>
      <c r="K60" s="145"/>
      <c r="L60" s="145"/>
      <c r="M60" s="145"/>
      <c r="N60" s="145"/>
      <c r="O60" s="145"/>
      <c r="P60" s="145"/>
      <c r="Q60" s="145"/>
      <c r="R60" s="145"/>
      <c r="S60" s="145"/>
      <c r="T60" s="145"/>
      <c r="U60" s="145"/>
      <c r="V60" s="145"/>
      <c r="W60" s="145"/>
      <c r="X60" s="145"/>
      <c r="Y60" s="145"/>
      <c r="Z60" s="145"/>
      <c r="AA60" s="145"/>
      <c r="AB60" s="145"/>
      <c r="AC60" s="145"/>
      <c r="AD60" s="145"/>
      <c r="AE60" s="145"/>
      <c r="AF60" s="145"/>
      <c r="AG60" s="145"/>
      <c r="AH60" s="145"/>
      <c r="AI60" s="145"/>
      <c r="AJ60" s="145"/>
      <c r="AK60" s="145"/>
      <c r="AL60" s="145"/>
      <c r="AM60" s="145"/>
      <c r="AN60" s="145"/>
      <c r="AO60" s="145"/>
      <c r="AP60" s="145"/>
      <c r="AQ60" s="145"/>
      <c r="AR60" s="145"/>
      <c r="AS60" s="145"/>
      <c r="AT60" s="145"/>
      <c r="AU60" s="145"/>
      <c r="AV60" s="145"/>
      <c r="AW60" s="145"/>
      <c r="AX60" s="146"/>
    </row>
    <row r="61" spans="1:50" ht="120" customHeight="1" thickBot="1">
      <c r="A61" s="120"/>
      <c r="B61" s="142"/>
      <c r="C61" s="142"/>
      <c r="D61" s="142"/>
      <c r="E61" s="147"/>
      <c r="F61" s="148"/>
      <c r="G61" s="149"/>
      <c r="H61" s="149"/>
      <c r="I61" s="149"/>
      <c r="J61" s="149"/>
      <c r="K61" s="149"/>
      <c r="L61" s="149"/>
      <c r="M61" s="149"/>
      <c r="N61" s="149"/>
      <c r="O61" s="149"/>
      <c r="P61" s="149"/>
      <c r="Q61" s="149"/>
      <c r="R61" s="149"/>
      <c r="S61" s="149"/>
      <c r="T61" s="149"/>
      <c r="U61" s="149"/>
      <c r="V61" s="149"/>
      <c r="W61" s="149"/>
      <c r="X61" s="149"/>
      <c r="Y61" s="149"/>
      <c r="Z61" s="149"/>
      <c r="AA61" s="149"/>
      <c r="AB61" s="149"/>
      <c r="AC61" s="149"/>
      <c r="AD61" s="149"/>
      <c r="AE61" s="149"/>
      <c r="AF61" s="149"/>
      <c r="AG61" s="149"/>
      <c r="AH61" s="149"/>
      <c r="AI61" s="149"/>
      <c r="AJ61" s="149"/>
      <c r="AK61" s="149"/>
      <c r="AL61" s="149"/>
      <c r="AM61" s="149"/>
      <c r="AN61" s="149"/>
      <c r="AO61" s="149"/>
      <c r="AP61" s="149"/>
      <c r="AQ61" s="149"/>
      <c r="AR61" s="149"/>
      <c r="AS61" s="149"/>
      <c r="AT61" s="149"/>
      <c r="AU61" s="149"/>
      <c r="AV61" s="149"/>
      <c r="AW61" s="149"/>
      <c r="AX61" s="150"/>
    </row>
    <row r="62" spans="1:50" ht="21" customHeight="1">
      <c r="A62" s="144" t="s">
        <v>110</v>
      </c>
      <c r="B62" s="145"/>
      <c r="C62" s="145"/>
      <c r="D62" s="145"/>
      <c r="E62" s="145"/>
      <c r="F62" s="145"/>
      <c r="G62" s="145"/>
      <c r="H62" s="145"/>
      <c r="I62" s="145"/>
      <c r="J62" s="145"/>
      <c r="K62" s="145"/>
      <c r="L62" s="145"/>
      <c r="M62" s="145"/>
      <c r="N62" s="145"/>
      <c r="O62" s="145"/>
      <c r="P62" s="145"/>
      <c r="Q62" s="145"/>
      <c r="R62" s="145"/>
      <c r="S62" s="145"/>
      <c r="T62" s="145"/>
      <c r="U62" s="145"/>
      <c r="V62" s="145"/>
      <c r="W62" s="145"/>
      <c r="X62" s="145"/>
      <c r="Y62" s="145"/>
      <c r="Z62" s="145"/>
      <c r="AA62" s="145"/>
      <c r="AB62" s="145"/>
      <c r="AC62" s="145"/>
      <c r="AD62" s="145"/>
      <c r="AE62" s="145"/>
      <c r="AF62" s="145"/>
      <c r="AG62" s="145"/>
      <c r="AH62" s="145"/>
      <c r="AI62" s="145"/>
      <c r="AJ62" s="145"/>
      <c r="AK62" s="145"/>
      <c r="AL62" s="145"/>
      <c r="AM62" s="145"/>
      <c r="AN62" s="145"/>
      <c r="AO62" s="145"/>
      <c r="AP62" s="145"/>
      <c r="AQ62" s="145"/>
      <c r="AR62" s="145"/>
      <c r="AS62" s="145"/>
      <c r="AT62" s="145"/>
      <c r="AU62" s="145"/>
      <c r="AV62" s="145"/>
      <c r="AW62" s="145"/>
      <c r="AX62" s="146"/>
    </row>
    <row r="63" spans="1:50" ht="99.95" customHeight="1" thickBot="1">
      <c r="A63" s="120"/>
      <c r="B63" s="121"/>
      <c r="C63" s="121"/>
      <c r="D63" s="121"/>
      <c r="E63" s="122"/>
      <c r="F63" s="121"/>
      <c r="G63" s="121"/>
      <c r="H63" s="121"/>
      <c r="I63" s="121"/>
      <c r="J63" s="121"/>
      <c r="K63" s="121"/>
      <c r="L63" s="121"/>
      <c r="M63" s="121"/>
      <c r="N63" s="121"/>
      <c r="O63" s="121"/>
      <c r="P63" s="121"/>
      <c r="Q63" s="121"/>
      <c r="R63" s="121"/>
      <c r="S63" s="121"/>
      <c r="T63" s="121"/>
      <c r="U63" s="121"/>
      <c r="V63" s="121"/>
      <c r="W63" s="121"/>
      <c r="X63" s="121"/>
      <c r="Y63" s="121"/>
      <c r="Z63" s="121"/>
      <c r="AA63" s="121"/>
      <c r="AB63" s="121"/>
      <c r="AC63" s="121"/>
      <c r="AD63" s="121"/>
      <c r="AE63" s="121"/>
      <c r="AF63" s="121"/>
      <c r="AG63" s="121"/>
      <c r="AH63" s="121"/>
      <c r="AI63" s="121"/>
      <c r="AJ63" s="121"/>
      <c r="AK63" s="121"/>
      <c r="AL63" s="121"/>
      <c r="AM63" s="121"/>
      <c r="AN63" s="121"/>
      <c r="AO63" s="121"/>
      <c r="AP63" s="121"/>
      <c r="AQ63" s="121"/>
      <c r="AR63" s="121"/>
      <c r="AS63" s="121"/>
      <c r="AT63" s="121"/>
      <c r="AU63" s="121"/>
      <c r="AV63" s="121"/>
      <c r="AW63" s="121"/>
      <c r="AX63" s="123"/>
    </row>
    <row r="64" spans="1:50" ht="21" customHeight="1">
      <c r="A64" s="124" t="s">
        <v>111</v>
      </c>
      <c r="B64" s="125"/>
      <c r="C64" s="125"/>
      <c r="D64" s="125"/>
      <c r="E64" s="125"/>
      <c r="F64" s="125"/>
      <c r="G64" s="125"/>
      <c r="H64" s="125"/>
      <c r="I64" s="125"/>
      <c r="J64" s="125"/>
      <c r="K64" s="125"/>
      <c r="L64" s="125"/>
      <c r="M64" s="125"/>
      <c r="N64" s="125"/>
      <c r="O64" s="125"/>
      <c r="P64" s="125"/>
      <c r="Q64" s="125"/>
      <c r="R64" s="125"/>
      <c r="S64" s="125"/>
      <c r="T64" s="125"/>
      <c r="U64" s="125"/>
      <c r="V64" s="125"/>
      <c r="W64" s="125"/>
      <c r="X64" s="125"/>
      <c r="Y64" s="125"/>
      <c r="Z64" s="125"/>
      <c r="AA64" s="125"/>
      <c r="AB64" s="125"/>
      <c r="AC64" s="125"/>
      <c r="AD64" s="125"/>
      <c r="AE64" s="125"/>
      <c r="AF64" s="125"/>
      <c r="AG64" s="125"/>
      <c r="AH64" s="125"/>
      <c r="AI64" s="125"/>
      <c r="AJ64" s="125"/>
      <c r="AK64" s="125"/>
      <c r="AL64" s="125"/>
      <c r="AM64" s="125"/>
      <c r="AN64" s="125"/>
      <c r="AO64" s="125"/>
      <c r="AP64" s="125"/>
      <c r="AQ64" s="125"/>
      <c r="AR64" s="125"/>
      <c r="AS64" s="125"/>
      <c r="AT64" s="125"/>
      <c r="AU64" s="125"/>
      <c r="AV64" s="125"/>
      <c r="AW64" s="125"/>
      <c r="AX64" s="126"/>
    </row>
    <row r="65" spans="1:50" ht="99.95" customHeight="1" thickBot="1">
      <c r="A65" s="877" t="s">
        <v>1993</v>
      </c>
      <c r="B65" s="878"/>
      <c r="C65" s="878"/>
      <c r="D65" s="878"/>
      <c r="E65" s="878"/>
      <c r="F65" s="878"/>
      <c r="G65" s="878"/>
      <c r="H65" s="878"/>
      <c r="I65" s="878"/>
      <c r="J65" s="878"/>
      <c r="K65" s="878"/>
      <c r="L65" s="878"/>
      <c r="M65" s="878"/>
      <c r="N65" s="878"/>
      <c r="O65" s="878"/>
      <c r="P65" s="878"/>
      <c r="Q65" s="878"/>
      <c r="R65" s="878"/>
      <c r="S65" s="878"/>
      <c r="T65" s="878"/>
      <c r="U65" s="878"/>
      <c r="V65" s="878"/>
      <c r="W65" s="878"/>
      <c r="X65" s="878"/>
      <c r="Y65" s="878"/>
      <c r="Z65" s="878"/>
      <c r="AA65" s="878"/>
      <c r="AB65" s="878"/>
      <c r="AC65" s="878"/>
      <c r="AD65" s="878"/>
      <c r="AE65" s="878"/>
      <c r="AF65" s="878"/>
      <c r="AG65" s="878"/>
      <c r="AH65" s="878"/>
      <c r="AI65" s="878"/>
      <c r="AJ65" s="878"/>
      <c r="AK65" s="878"/>
      <c r="AL65" s="878"/>
      <c r="AM65" s="878"/>
      <c r="AN65" s="878"/>
      <c r="AO65" s="878"/>
      <c r="AP65" s="878"/>
      <c r="AQ65" s="878"/>
      <c r="AR65" s="878"/>
      <c r="AS65" s="878"/>
      <c r="AT65" s="878"/>
      <c r="AU65" s="878"/>
      <c r="AV65" s="878"/>
      <c r="AW65" s="878"/>
      <c r="AX65" s="879"/>
    </row>
    <row r="66" spans="1:50" ht="19.7" customHeight="1">
      <c r="A66" s="130" t="s">
        <v>112</v>
      </c>
      <c r="B66" s="131"/>
      <c r="C66" s="131"/>
      <c r="D66" s="131"/>
      <c r="E66" s="131"/>
      <c r="F66" s="131"/>
      <c r="G66" s="131"/>
      <c r="H66" s="131"/>
      <c r="I66" s="131"/>
      <c r="J66" s="131"/>
      <c r="K66" s="131"/>
      <c r="L66" s="131"/>
      <c r="M66" s="131"/>
      <c r="N66" s="131"/>
      <c r="O66" s="131"/>
      <c r="P66" s="131"/>
      <c r="Q66" s="131"/>
      <c r="R66" s="131"/>
      <c r="S66" s="131"/>
      <c r="T66" s="131"/>
      <c r="U66" s="131"/>
      <c r="V66" s="131"/>
      <c r="W66" s="131"/>
      <c r="X66" s="131"/>
      <c r="Y66" s="131"/>
      <c r="Z66" s="131"/>
      <c r="AA66" s="131"/>
      <c r="AB66" s="131"/>
      <c r="AC66" s="131"/>
      <c r="AD66" s="131"/>
      <c r="AE66" s="131"/>
      <c r="AF66" s="131"/>
      <c r="AG66" s="131"/>
      <c r="AH66" s="131"/>
      <c r="AI66" s="131"/>
      <c r="AJ66" s="131"/>
      <c r="AK66" s="131"/>
      <c r="AL66" s="131"/>
      <c r="AM66" s="131"/>
      <c r="AN66" s="131"/>
      <c r="AO66" s="131"/>
      <c r="AP66" s="131"/>
      <c r="AQ66" s="131"/>
      <c r="AR66" s="131"/>
      <c r="AS66" s="131"/>
      <c r="AT66" s="131"/>
      <c r="AU66" s="131"/>
      <c r="AV66" s="131"/>
      <c r="AW66" s="131"/>
      <c r="AX66" s="132"/>
    </row>
    <row r="67" spans="1:50" ht="19.899999999999999" customHeight="1" thickBot="1">
      <c r="A67" s="133"/>
      <c r="B67" s="134"/>
      <c r="C67" s="115" t="s">
        <v>113</v>
      </c>
      <c r="D67" s="135"/>
      <c r="E67" s="135"/>
      <c r="F67" s="135"/>
      <c r="G67" s="135"/>
      <c r="H67" s="135"/>
      <c r="I67" s="135"/>
      <c r="J67" s="136"/>
      <c r="K67" s="137" t="s">
        <v>1993</v>
      </c>
      <c r="L67" s="137"/>
      <c r="M67" s="137"/>
      <c r="N67" s="137"/>
      <c r="O67" s="137"/>
      <c r="P67" s="137"/>
      <c r="Q67" s="137"/>
      <c r="R67" s="137"/>
      <c r="S67" s="115" t="s">
        <v>114</v>
      </c>
      <c r="T67" s="135"/>
      <c r="U67" s="135"/>
      <c r="V67" s="135"/>
      <c r="W67" s="135"/>
      <c r="X67" s="135"/>
      <c r="Y67" s="135"/>
      <c r="Z67" s="136"/>
      <c r="AA67" s="138" t="s">
        <v>1993</v>
      </c>
      <c r="AB67" s="137"/>
      <c r="AC67" s="137"/>
      <c r="AD67" s="137"/>
      <c r="AE67" s="137"/>
      <c r="AF67" s="137"/>
      <c r="AG67" s="137"/>
      <c r="AH67" s="137"/>
      <c r="AI67" s="115" t="s">
        <v>115</v>
      </c>
      <c r="AJ67" s="116"/>
      <c r="AK67" s="116"/>
      <c r="AL67" s="116"/>
      <c r="AM67" s="116"/>
      <c r="AN67" s="116"/>
      <c r="AO67" s="116"/>
      <c r="AP67" s="117"/>
      <c r="AQ67" s="118" t="s">
        <v>1993</v>
      </c>
      <c r="AR67" s="118"/>
      <c r="AS67" s="118"/>
      <c r="AT67" s="118"/>
      <c r="AU67" s="118"/>
      <c r="AV67" s="118"/>
      <c r="AW67" s="118"/>
      <c r="AX67" s="119"/>
    </row>
  </sheetData>
  <mergeCells count="256">
    <mergeCell ref="A6:F6"/>
    <mergeCell ref="G6:X6"/>
    <mergeCell ref="Y6:AD6"/>
    <mergeCell ref="AE6:AX6"/>
    <mergeCell ref="A7:F7"/>
    <mergeCell ref="G7:AX7"/>
    <mergeCell ref="AJ1:AP1"/>
    <mergeCell ref="AQ1:AX1"/>
    <mergeCell ref="A2:AN2"/>
    <mergeCell ref="AO2:AX2"/>
    <mergeCell ref="A3:F3"/>
    <mergeCell ref="G3:X3"/>
    <mergeCell ref="Y3:AD3"/>
    <mergeCell ref="AE3:AP3"/>
    <mergeCell ref="AQ3:AX3"/>
    <mergeCell ref="A4:F4"/>
    <mergeCell ref="G4:X4"/>
    <mergeCell ref="Y4:AD4"/>
    <mergeCell ref="AE4:AP4"/>
    <mergeCell ref="AQ4:AX4"/>
    <mergeCell ref="A5:F5"/>
    <mergeCell ref="G5:X5"/>
    <mergeCell ref="Y5:AD5"/>
    <mergeCell ref="AE5:AX5"/>
    <mergeCell ref="A8:F8"/>
    <mergeCell ref="G8:AX8"/>
    <mergeCell ref="A9:F9"/>
    <mergeCell ref="G9:AX9"/>
    <mergeCell ref="A10:F18"/>
    <mergeCell ref="G10:O10"/>
    <mergeCell ref="P10:V10"/>
    <mergeCell ref="W10:AC10"/>
    <mergeCell ref="AD10:AJ10"/>
    <mergeCell ref="AK10:AQ10"/>
    <mergeCell ref="I14:O14"/>
    <mergeCell ref="P14:V14"/>
    <mergeCell ref="W14:AC14"/>
    <mergeCell ref="AD14:AJ14"/>
    <mergeCell ref="AK14:AQ14"/>
    <mergeCell ref="AR14:AX14"/>
    <mergeCell ref="AR10:AX10"/>
    <mergeCell ref="G11:H16"/>
    <mergeCell ref="I11:O11"/>
    <mergeCell ref="P11:V11"/>
    <mergeCell ref="W11:AC11"/>
    <mergeCell ref="AD11:AJ11"/>
    <mergeCell ref="AK11:AQ11"/>
    <mergeCell ref="AR11:AX11"/>
    <mergeCell ref="I12:O12"/>
    <mergeCell ref="P12:V12"/>
    <mergeCell ref="W12:AC12"/>
    <mergeCell ref="AD12:AJ12"/>
    <mergeCell ref="AK12:AQ12"/>
    <mergeCell ref="AR12:AX12"/>
    <mergeCell ref="I13:O13"/>
    <mergeCell ref="P13:V13"/>
    <mergeCell ref="W13:AC13"/>
    <mergeCell ref="AD13:AJ13"/>
    <mergeCell ref="AK13:AQ13"/>
    <mergeCell ref="AR13:AX13"/>
    <mergeCell ref="I15:O15"/>
    <mergeCell ref="P15:V15"/>
    <mergeCell ref="W15:AC15"/>
    <mergeCell ref="AD15:AJ15"/>
    <mergeCell ref="AK15:AQ15"/>
    <mergeCell ref="AR15:AX15"/>
    <mergeCell ref="I16:O16"/>
    <mergeCell ref="P16:V16"/>
    <mergeCell ref="W16:AC16"/>
    <mergeCell ref="AD16:AJ16"/>
    <mergeCell ref="AK16:AQ16"/>
    <mergeCell ref="AR16:AX16"/>
    <mergeCell ref="G19:X19"/>
    <mergeCell ref="Y19:AA19"/>
    <mergeCell ref="AB19:AD19"/>
    <mergeCell ref="AE19:AI19"/>
    <mergeCell ref="AJ19:AN19"/>
    <mergeCell ref="AB21:AD21"/>
    <mergeCell ref="G17:O17"/>
    <mergeCell ref="P17:V17"/>
    <mergeCell ref="W17:AC17"/>
    <mergeCell ref="AD17:AJ17"/>
    <mergeCell ref="AK17:AQ17"/>
    <mergeCell ref="AO19:AS19"/>
    <mergeCell ref="AJ20:AN20"/>
    <mergeCell ref="AR17:AX17"/>
    <mergeCell ref="G18:O18"/>
    <mergeCell ref="P18:V18"/>
    <mergeCell ref="W18:AC18"/>
    <mergeCell ref="AD18:AJ18"/>
    <mergeCell ref="AK18:AQ18"/>
    <mergeCell ref="AR18:AX18"/>
    <mergeCell ref="AT19:AX19"/>
    <mergeCell ref="G20:X22"/>
    <mergeCell ref="Y20:AA20"/>
    <mergeCell ref="AB20:AD20"/>
    <mergeCell ref="A26:F28"/>
    <mergeCell ref="G26:X26"/>
    <mergeCell ref="Y26:AA26"/>
    <mergeCell ref="AB26:AD26"/>
    <mergeCell ref="AE26:AI26"/>
    <mergeCell ref="AE21:AI21"/>
    <mergeCell ref="AJ21:AN21"/>
    <mergeCell ref="AO21:AS21"/>
    <mergeCell ref="AT21:AX21"/>
    <mergeCell ref="Y22:AA22"/>
    <mergeCell ref="AB22:AD22"/>
    <mergeCell ref="AE22:AI22"/>
    <mergeCell ref="AJ22:AN22"/>
    <mergeCell ref="AO22:AS22"/>
    <mergeCell ref="AT22:AX22"/>
    <mergeCell ref="AJ24:AN24"/>
    <mergeCell ref="AJ27:AN27"/>
    <mergeCell ref="AO27:AS27"/>
    <mergeCell ref="AO23:AS23"/>
    <mergeCell ref="AT23:AX23"/>
    <mergeCell ref="AO24:AS24"/>
    <mergeCell ref="AT24:AX24"/>
    <mergeCell ref="AO25:AS25"/>
    <mergeCell ref="AT25:AX25"/>
    <mergeCell ref="AO20:AS20"/>
    <mergeCell ref="AT20:AX20"/>
    <mergeCell ref="Y21:AA21"/>
    <mergeCell ref="A19:F22"/>
    <mergeCell ref="AE20:AI20"/>
    <mergeCell ref="A23:F25"/>
    <mergeCell ref="AT27:AX27"/>
    <mergeCell ref="G27:X28"/>
    <mergeCell ref="Y27:AA27"/>
    <mergeCell ref="AB27:AD27"/>
    <mergeCell ref="AE27:AI27"/>
    <mergeCell ref="G23:X23"/>
    <mergeCell ref="Y23:AA23"/>
    <mergeCell ref="AB23:AD23"/>
    <mergeCell ref="AE23:AI23"/>
    <mergeCell ref="AJ23:AN23"/>
    <mergeCell ref="AB25:AD25"/>
    <mergeCell ref="AE25:AI25"/>
    <mergeCell ref="AJ25:AN25"/>
    <mergeCell ref="AJ26:AN26"/>
    <mergeCell ref="G24:X25"/>
    <mergeCell ref="Y24:AA24"/>
    <mergeCell ref="AB24:AD24"/>
    <mergeCell ref="AE24:AI24"/>
    <mergeCell ref="Y28:AA28"/>
    <mergeCell ref="AB28:AD28"/>
    <mergeCell ref="AE28:AI28"/>
    <mergeCell ref="AJ28:AN28"/>
    <mergeCell ref="AO28:AS28"/>
    <mergeCell ref="AT28:AX28"/>
    <mergeCell ref="Y25:AA25"/>
    <mergeCell ref="AO26:AS26"/>
    <mergeCell ref="AT26:AX26"/>
    <mergeCell ref="C36:K36"/>
    <mergeCell ref="L36:Q36"/>
    <mergeCell ref="R36:W36"/>
    <mergeCell ref="X36:AX36"/>
    <mergeCell ref="A29:B36"/>
    <mergeCell ref="C29:K29"/>
    <mergeCell ref="L29:Q29"/>
    <mergeCell ref="R29:W29"/>
    <mergeCell ref="X29:AX29"/>
    <mergeCell ref="C30:K30"/>
    <mergeCell ref="L30:Q30"/>
    <mergeCell ref="R30:W30"/>
    <mergeCell ref="X30:AX30"/>
    <mergeCell ref="C31:K31"/>
    <mergeCell ref="L31:Q31"/>
    <mergeCell ref="R31:W31"/>
    <mergeCell ref="X31:AX31"/>
    <mergeCell ref="C32:K32"/>
    <mergeCell ref="L32:Q32"/>
    <mergeCell ref="R32:W32"/>
    <mergeCell ref="X32:AX32"/>
    <mergeCell ref="C33:K33"/>
    <mergeCell ref="L33:Q33"/>
    <mergeCell ref="R33:W33"/>
    <mergeCell ref="X33:AX33"/>
    <mergeCell ref="C34:K34"/>
    <mergeCell ref="L34:Q34"/>
    <mergeCell ref="R34:W34"/>
    <mergeCell ref="X34:AX34"/>
    <mergeCell ref="C35:K35"/>
    <mergeCell ref="L35:Q35"/>
    <mergeCell ref="R35:W35"/>
    <mergeCell ref="X35:AX35"/>
    <mergeCell ref="A38:AX38"/>
    <mergeCell ref="C39:AC39"/>
    <mergeCell ref="AD39:AF39"/>
    <mergeCell ref="AG39:AX39"/>
    <mergeCell ref="A40:B42"/>
    <mergeCell ref="C40:AC40"/>
    <mergeCell ref="AD40:AF40"/>
    <mergeCell ref="AG40:AX42"/>
    <mergeCell ref="C41:AC41"/>
    <mergeCell ref="AD41:AF41"/>
    <mergeCell ref="C42:AC42"/>
    <mergeCell ref="AD42:AF42"/>
    <mergeCell ref="A43:B48"/>
    <mergeCell ref="C43:AC43"/>
    <mergeCell ref="AD43:AF43"/>
    <mergeCell ref="AG43:AX48"/>
    <mergeCell ref="C44:AC44"/>
    <mergeCell ref="AD44:AF44"/>
    <mergeCell ref="C45:AC45"/>
    <mergeCell ref="AD45:AF45"/>
    <mergeCell ref="A60:AX60"/>
    <mergeCell ref="A58:AX58"/>
    <mergeCell ref="A59:AX59"/>
    <mergeCell ref="AD52:AF52"/>
    <mergeCell ref="AG52:AX55"/>
    <mergeCell ref="C53:F53"/>
    <mergeCell ref="G53:S53"/>
    <mergeCell ref="T53:AF53"/>
    <mergeCell ref="C54:F54"/>
    <mergeCell ref="G54:S54"/>
    <mergeCell ref="T54:AF54"/>
    <mergeCell ref="C55:F55"/>
    <mergeCell ref="G55:S55"/>
    <mergeCell ref="T55:AF55"/>
    <mergeCell ref="A61:E61"/>
    <mergeCell ref="F61:AX61"/>
    <mergeCell ref="A62:AX62"/>
    <mergeCell ref="C46:AC46"/>
    <mergeCell ref="AD46:AF46"/>
    <mergeCell ref="C47:AC47"/>
    <mergeCell ref="AD47:AF47"/>
    <mergeCell ref="C48:AC48"/>
    <mergeCell ref="AD48:AF48"/>
    <mergeCell ref="A49:B51"/>
    <mergeCell ref="C49:AC49"/>
    <mergeCell ref="AD49:AF49"/>
    <mergeCell ref="AG49:AX51"/>
    <mergeCell ref="C50:AC50"/>
    <mergeCell ref="AD50:AF50"/>
    <mergeCell ref="C51:AC51"/>
    <mergeCell ref="AD51:AF51"/>
    <mergeCell ref="A56:B57"/>
    <mergeCell ref="C56:F56"/>
    <mergeCell ref="G56:AX56"/>
    <mergeCell ref="C57:F57"/>
    <mergeCell ref="G57:AX57"/>
    <mergeCell ref="A52:B55"/>
    <mergeCell ref="C52:AC52"/>
    <mergeCell ref="AI67:AP67"/>
    <mergeCell ref="AQ67:AX67"/>
    <mergeCell ref="A63:E63"/>
    <mergeCell ref="F63:AX63"/>
    <mergeCell ref="A64:AX64"/>
    <mergeCell ref="A65:AX65"/>
    <mergeCell ref="A66:AX66"/>
    <mergeCell ref="A67:B67"/>
    <mergeCell ref="C67:J67"/>
    <mergeCell ref="K67:R67"/>
    <mergeCell ref="S67:Z67"/>
    <mergeCell ref="AA67:AH67"/>
  </mergeCells>
  <phoneticPr fontId="24"/>
  <pageMargins left="0.62992125984251968" right="0.39370078740157483" top="0.59055118110236227" bottom="0.39370078740157483" header="0.51181102362204722" footer="0.51181102362204722"/>
  <pageSetup paperSize="9" scale="70" fitToHeight="4" orientation="portrait" horizontalDpi="4294967293" r:id="rId1"/>
  <headerFooter alignWithMargins="0">
    <oddFooter>&amp;C&amp;P</oddFooter>
  </headerFooter>
  <rowBreaks count="1" manualBreakCount="1">
    <brk id="36" max="49"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BC67"/>
  <sheetViews>
    <sheetView view="pageBreakPreview" zoomScale="70" zoomScaleNormal="75" zoomScaleSheetLayoutView="70" workbookViewId="0">
      <selection activeCell="AQ1" sqref="AQ1:AX1"/>
    </sheetView>
  </sheetViews>
  <sheetFormatPr defaultRowHeight="13.5"/>
  <cols>
    <col min="1" max="50" width="2.625" style="1" customWidth="1"/>
    <col min="51" max="57" width="2.25" style="1" customWidth="1"/>
    <col min="58" max="16384" width="9" style="1"/>
  </cols>
  <sheetData>
    <row r="1" spans="1:50" ht="21.75" customHeight="1" thickBot="1">
      <c r="AJ1" s="499" t="s">
        <v>0</v>
      </c>
      <c r="AK1" s="499"/>
      <c r="AL1" s="499"/>
      <c r="AM1" s="499"/>
      <c r="AN1" s="499"/>
      <c r="AO1" s="499"/>
      <c r="AP1" s="499"/>
      <c r="AQ1" s="791" t="str">
        <f ca="1">RIGHT(CELL("filename",AQ1),LEN(CELL("filename",AQ1))-FIND("]",CELL("filename",AQ1)))</f>
        <v>122</v>
      </c>
      <c r="AR1" s="791"/>
      <c r="AS1" s="791"/>
      <c r="AT1" s="791"/>
      <c r="AU1" s="791"/>
      <c r="AV1" s="791"/>
      <c r="AW1" s="791"/>
      <c r="AX1" s="791"/>
    </row>
    <row r="2" spans="1:50" ht="21" customHeight="1" thickBot="1">
      <c r="A2" s="501" t="s">
        <v>1</v>
      </c>
      <c r="B2" s="502"/>
      <c r="C2" s="502"/>
      <c r="D2" s="502"/>
      <c r="E2" s="502"/>
      <c r="F2" s="502"/>
      <c r="G2" s="502"/>
      <c r="H2" s="502"/>
      <c r="I2" s="502"/>
      <c r="J2" s="502"/>
      <c r="K2" s="502"/>
      <c r="L2" s="502"/>
      <c r="M2" s="502"/>
      <c r="N2" s="502"/>
      <c r="O2" s="502"/>
      <c r="P2" s="502"/>
      <c r="Q2" s="502"/>
      <c r="R2" s="502"/>
      <c r="S2" s="502"/>
      <c r="T2" s="502"/>
      <c r="U2" s="502"/>
      <c r="V2" s="502"/>
      <c r="W2" s="502"/>
      <c r="X2" s="502"/>
      <c r="Y2" s="502"/>
      <c r="Z2" s="502"/>
      <c r="AA2" s="502"/>
      <c r="AB2" s="502"/>
      <c r="AC2" s="502"/>
      <c r="AD2" s="502"/>
      <c r="AE2" s="502"/>
      <c r="AF2" s="502"/>
      <c r="AG2" s="502"/>
      <c r="AH2" s="502"/>
      <c r="AI2" s="502"/>
      <c r="AJ2" s="502"/>
      <c r="AK2" s="502"/>
      <c r="AL2" s="502"/>
      <c r="AM2" s="502"/>
      <c r="AN2" s="502"/>
      <c r="AO2" s="503" t="s">
        <v>2</v>
      </c>
      <c r="AP2" s="504"/>
      <c r="AQ2" s="504"/>
      <c r="AR2" s="504"/>
      <c r="AS2" s="504"/>
      <c r="AT2" s="504"/>
      <c r="AU2" s="504"/>
      <c r="AV2" s="504"/>
      <c r="AW2" s="504"/>
      <c r="AX2" s="505"/>
    </row>
    <row r="3" spans="1:50" ht="25.15" customHeight="1">
      <c r="A3" s="506" t="s">
        <v>3</v>
      </c>
      <c r="B3" s="507"/>
      <c r="C3" s="507"/>
      <c r="D3" s="507"/>
      <c r="E3" s="507"/>
      <c r="F3" s="507"/>
      <c r="G3" s="697" t="s">
        <v>306</v>
      </c>
      <c r="H3" s="792"/>
      <c r="I3" s="792"/>
      <c r="J3" s="792"/>
      <c r="K3" s="792"/>
      <c r="L3" s="792"/>
      <c r="M3" s="792"/>
      <c r="N3" s="792"/>
      <c r="O3" s="792"/>
      <c r="P3" s="792"/>
      <c r="Q3" s="792"/>
      <c r="R3" s="792"/>
      <c r="S3" s="792"/>
      <c r="T3" s="792"/>
      <c r="U3" s="792"/>
      <c r="V3" s="792"/>
      <c r="W3" s="792"/>
      <c r="X3" s="792"/>
      <c r="Y3" s="510" t="s">
        <v>161</v>
      </c>
      <c r="Z3" s="511"/>
      <c r="AA3" s="511"/>
      <c r="AB3" s="511"/>
      <c r="AC3" s="511"/>
      <c r="AD3" s="512"/>
      <c r="AE3" s="699" t="s">
        <v>271</v>
      </c>
      <c r="AF3" s="511"/>
      <c r="AG3" s="511"/>
      <c r="AH3" s="511"/>
      <c r="AI3" s="511"/>
      <c r="AJ3" s="511"/>
      <c r="AK3" s="511"/>
      <c r="AL3" s="511"/>
      <c r="AM3" s="511"/>
      <c r="AN3" s="511"/>
      <c r="AO3" s="511"/>
      <c r="AP3" s="512"/>
      <c r="AQ3" s="515" t="s">
        <v>7</v>
      </c>
      <c r="AR3" s="511"/>
      <c r="AS3" s="511"/>
      <c r="AT3" s="511"/>
      <c r="AU3" s="511"/>
      <c r="AV3" s="511"/>
      <c r="AW3" s="511"/>
      <c r="AX3" s="682"/>
    </row>
    <row r="4" spans="1:50" ht="30" customHeight="1">
      <c r="A4" s="474" t="s">
        <v>8</v>
      </c>
      <c r="B4" s="475"/>
      <c r="C4" s="475"/>
      <c r="D4" s="475"/>
      <c r="E4" s="475"/>
      <c r="F4" s="476"/>
      <c r="G4" s="477" t="s">
        <v>305</v>
      </c>
      <c r="H4" s="478"/>
      <c r="I4" s="478"/>
      <c r="J4" s="478"/>
      <c r="K4" s="478"/>
      <c r="L4" s="478"/>
      <c r="M4" s="478"/>
      <c r="N4" s="478"/>
      <c r="O4" s="478"/>
      <c r="P4" s="478"/>
      <c r="Q4" s="478"/>
      <c r="R4" s="478"/>
      <c r="S4" s="478"/>
      <c r="T4" s="478"/>
      <c r="U4" s="478"/>
      <c r="V4" s="371"/>
      <c r="W4" s="371"/>
      <c r="X4" s="371"/>
      <c r="Y4" s="480" t="s">
        <v>10</v>
      </c>
      <c r="Z4" s="481"/>
      <c r="AA4" s="481"/>
      <c r="AB4" s="481"/>
      <c r="AC4" s="481"/>
      <c r="AD4" s="482"/>
      <c r="AE4" s="481" t="s">
        <v>304</v>
      </c>
      <c r="AF4" s="481"/>
      <c r="AG4" s="481"/>
      <c r="AH4" s="481"/>
      <c r="AI4" s="481"/>
      <c r="AJ4" s="481"/>
      <c r="AK4" s="481"/>
      <c r="AL4" s="481"/>
      <c r="AM4" s="481"/>
      <c r="AN4" s="481"/>
      <c r="AO4" s="481"/>
      <c r="AP4" s="482"/>
      <c r="AQ4" s="486" t="s">
        <v>303</v>
      </c>
      <c r="AR4" s="487"/>
      <c r="AS4" s="487"/>
      <c r="AT4" s="487"/>
      <c r="AU4" s="487"/>
      <c r="AV4" s="487"/>
      <c r="AW4" s="487"/>
      <c r="AX4" s="488"/>
    </row>
    <row r="5" spans="1:50" ht="45" customHeight="1">
      <c r="A5" s="489" t="s">
        <v>13</v>
      </c>
      <c r="B5" s="490"/>
      <c r="C5" s="490"/>
      <c r="D5" s="490"/>
      <c r="E5" s="490"/>
      <c r="F5" s="490"/>
      <c r="G5" s="491" t="s">
        <v>267</v>
      </c>
      <c r="H5" s="371"/>
      <c r="I5" s="371"/>
      <c r="J5" s="371"/>
      <c r="K5" s="371"/>
      <c r="L5" s="371"/>
      <c r="M5" s="371"/>
      <c r="N5" s="371"/>
      <c r="O5" s="371"/>
      <c r="P5" s="371"/>
      <c r="Q5" s="371"/>
      <c r="R5" s="371"/>
      <c r="S5" s="371"/>
      <c r="T5" s="371"/>
      <c r="U5" s="371"/>
      <c r="V5" s="371"/>
      <c r="W5" s="371"/>
      <c r="X5" s="371"/>
      <c r="Y5" s="492" t="s">
        <v>15</v>
      </c>
      <c r="Z5" s="493"/>
      <c r="AA5" s="493"/>
      <c r="AB5" s="493"/>
      <c r="AC5" s="493"/>
      <c r="AD5" s="494"/>
      <c r="AE5" s="793" t="s">
        <v>302</v>
      </c>
      <c r="AF5" s="794"/>
      <c r="AG5" s="794"/>
      <c r="AH5" s="794"/>
      <c r="AI5" s="794"/>
      <c r="AJ5" s="794"/>
      <c r="AK5" s="794"/>
      <c r="AL5" s="794"/>
      <c r="AM5" s="794"/>
      <c r="AN5" s="794"/>
      <c r="AO5" s="794"/>
      <c r="AP5" s="794"/>
      <c r="AQ5" s="795"/>
      <c r="AR5" s="795"/>
      <c r="AS5" s="795"/>
      <c r="AT5" s="795"/>
      <c r="AU5" s="795"/>
      <c r="AV5" s="795"/>
      <c r="AW5" s="795"/>
      <c r="AX5" s="796"/>
    </row>
    <row r="6" spans="1:50" ht="39.950000000000003" customHeight="1">
      <c r="A6" s="461" t="s">
        <v>17</v>
      </c>
      <c r="B6" s="462"/>
      <c r="C6" s="462"/>
      <c r="D6" s="462"/>
      <c r="E6" s="462"/>
      <c r="F6" s="462"/>
      <c r="G6" s="705" t="s">
        <v>301</v>
      </c>
      <c r="H6" s="706"/>
      <c r="I6" s="706"/>
      <c r="J6" s="706"/>
      <c r="K6" s="706"/>
      <c r="L6" s="706"/>
      <c r="M6" s="706"/>
      <c r="N6" s="706"/>
      <c r="O6" s="706"/>
      <c r="P6" s="706"/>
      <c r="Q6" s="706"/>
      <c r="R6" s="706"/>
      <c r="S6" s="706"/>
      <c r="T6" s="706"/>
      <c r="U6" s="706"/>
      <c r="V6" s="797"/>
      <c r="W6" s="797"/>
      <c r="X6" s="797"/>
      <c r="Y6" s="467" t="s">
        <v>158</v>
      </c>
      <c r="Z6" s="371"/>
      <c r="AA6" s="371"/>
      <c r="AB6" s="371"/>
      <c r="AC6" s="371"/>
      <c r="AD6" s="378"/>
      <c r="AE6" s="468" t="s">
        <v>300</v>
      </c>
      <c r="AF6" s="798"/>
      <c r="AG6" s="798"/>
      <c r="AH6" s="798"/>
      <c r="AI6" s="798"/>
      <c r="AJ6" s="798"/>
      <c r="AK6" s="798"/>
      <c r="AL6" s="798"/>
      <c r="AM6" s="798"/>
      <c r="AN6" s="798"/>
      <c r="AO6" s="798"/>
      <c r="AP6" s="798"/>
      <c r="AQ6" s="798"/>
      <c r="AR6" s="798"/>
      <c r="AS6" s="798"/>
      <c r="AT6" s="798"/>
      <c r="AU6" s="798"/>
      <c r="AV6" s="798"/>
      <c r="AW6" s="798"/>
      <c r="AX6" s="799"/>
    </row>
    <row r="7" spans="1:50" ht="59.25" customHeight="1">
      <c r="A7" s="429" t="s">
        <v>21</v>
      </c>
      <c r="B7" s="430"/>
      <c r="C7" s="430"/>
      <c r="D7" s="430"/>
      <c r="E7" s="430"/>
      <c r="F7" s="430"/>
      <c r="G7" s="711" t="s">
        <v>299</v>
      </c>
      <c r="H7" s="712"/>
      <c r="I7" s="712"/>
      <c r="J7" s="712"/>
      <c r="K7" s="712"/>
      <c r="L7" s="712"/>
      <c r="M7" s="712"/>
      <c r="N7" s="712"/>
      <c r="O7" s="712"/>
      <c r="P7" s="712"/>
      <c r="Q7" s="712"/>
      <c r="R7" s="712"/>
      <c r="S7" s="712"/>
      <c r="T7" s="712"/>
      <c r="U7" s="712"/>
      <c r="V7" s="712"/>
      <c r="W7" s="712"/>
      <c r="X7" s="712"/>
      <c r="Y7" s="712"/>
      <c r="Z7" s="712"/>
      <c r="AA7" s="712"/>
      <c r="AB7" s="712"/>
      <c r="AC7" s="712"/>
      <c r="AD7" s="712"/>
      <c r="AE7" s="712"/>
      <c r="AF7" s="712"/>
      <c r="AG7" s="712"/>
      <c r="AH7" s="712"/>
      <c r="AI7" s="712"/>
      <c r="AJ7" s="712"/>
      <c r="AK7" s="712"/>
      <c r="AL7" s="712"/>
      <c r="AM7" s="712"/>
      <c r="AN7" s="712"/>
      <c r="AO7" s="712"/>
      <c r="AP7" s="712"/>
      <c r="AQ7" s="712"/>
      <c r="AR7" s="712"/>
      <c r="AS7" s="712"/>
      <c r="AT7" s="712"/>
      <c r="AU7" s="712"/>
      <c r="AV7" s="712"/>
      <c r="AW7" s="712"/>
      <c r="AX7" s="713"/>
    </row>
    <row r="8" spans="1:50" ht="86.25" customHeight="1">
      <c r="A8" s="429" t="s">
        <v>23</v>
      </c>
      <c r="B8" s="430"/>
      <c r="C8" s="430"/>
      <c r="D8" s="430"/>
      <c r="E8" s="430"/>
      <c r="F8" s="430"/>
      <c r="G8" s="711" t="s">
        <v>298</v>
      </c>
      <c r="H8" s="712"/>
      <c r="I8" s="712"/>
      <c r="J8" s="712"/>
      <c r="K8" s="712"/>
      <c r="L8" s="712"/>
      <c r="M8" s="712"/>
      <c r="N8" s="712"/>
      <c r="O8" s="712"/>
      <c r="P8" s="712"/>
      <c r="Q8" s="712"/>
      <c r="R8" s="712"/>
      <c r="S8" s="712"/>
      <c r="T8" s="712"/>
      <c r="U8" s="712"/>
      <c r="V8" s="712"/>
      <c r="W8" s="712"/>
      <c r="X8" s="712"/>
      <c r="Y8" s="712"/>
      <c r="Z8" s="712"/>
      <c r="AA8" s="712"/>
      <c r="AB8" s="712"/>
      <c r="AC8" s="712"/>
      <c r="AD8" s="712"/>
      <c r="AE8" s="712"/>
      <c r="AF8" s="712"/>
      <c r="AG8" s="712"/>
      <c r="AH8" s="712"/>
      <c r="AI8" s="712"/>
      <c r="AJ8" s="712"/>
      <c r="AK8" s="712"/>
      <c r="AL8" s="712"/>
      <c r="AM8" s="712"/>
      <c r="AN8" s="712"/>
      <c r="AO8" s="712"/>
      <c r="AP8" s="712"/>
      <c r="AQ8" s="712"/>
      <c r="AR8" s="712"/>
      <c r="AS8" s="712"/>
      <c r="AT8" s="712"/>
      <c r="AU8" s="712"/>
      <c r="AV8" s="712"/>
      <c r="AW8" s="712"/>
      <c r="AX8" s="713"/>
    </row>
    <row r="9" spans="1:50" ht="29.25" customHeight="1">
      <c r="A9" s="429" t="s">
        <v>25</v>
      </c>
      <c r="B9" s="430"/>
      <c r="C9" s="430"/>
      <c r="D9" s="430"/>
      <c r="E9" s="430"/>
      <c r="F9" s="434"/>
      <c r="G9" s="666" t="s">
        <v>26</v>
      </c>
      <c r="H9" s="436"/>
      <c r="I9" s="436"/>
      <c r="J9" s="436"/>
      <c r="K9" s="436"/>
      <c r="L9" s="436"/>
      <c r="M9" s="436"/>
      <c r="N9" s="436"/>
      <c r="O9" s="436"/>
      <c r="P9" s="436"/>
      <c r="Q9" s="436"/>
      <c r="R9" s="436"/>
      <c r="S9" s="436"/>
      <c r="T9" s="436"/>
      <c r="U9" s="436"/>
      <c r="V9" s="436"/>
      <c r="W9" s="436"/>
      <c r="X9" s="436"/>
      <c r="Y9" s="436"/>
      <c r="Z9" s="436"/>
      <c r="AA9" s="436"/>
      <c r="AB9" s="436"/>
      <c r="AC9" s="436"/>
      <c r="AD9" s="436"/>
      <c r="AE9" s="436"/>
      <c r="AF9" s="436"/>
      <c r="AG9" s="436"/>
      <c r="AH9" s="436"/>
      <c r="AI9" s="436"/>
      <c r="AJ9" s="436"/>
      <c r="AK9" s="436"/>
      <c r="AL9" s="436"/>
      <c r="AM9" s="436"/>
      <c r="AN9" s="436"/>
      <c r="AO9" s="436"/>
      <c r="AP9" s="436"/>
      <c r="AQ9" s="436"/>
      <c r="AR9" s="436"/>
      <c r="AS9" s="436"/>
      <c r="AT9" s="436"/>
      <c r="AU9" s="436"/>
      <c r="AV9" s="436"/>
      <c r="AW9" s="436"/>
      <c r="AX9" s="437"/>
    </row>
    <row r="10" spans="1:50" ht="21" customHeight="1">
      <c r="A10" s="438" t="s">
        <v>27</v>
      </c>
      <c r="B10" s="439"/>
      <c r="C10" s="439"/>
      <c r="D10" s="439"/>
      <c r="E10" s="439"/>
      <c r="F10" s="440"/>
      <c r="G10" s="447"/>
      <c r="H10" s="448"/>
      <c r="I10" s="448"/>
      <c r="J10" s="448"/>
      <c r="K10" s="448"/>
      <c r="L10" s="448"/>
      <c r="M10" s="448"/>
      <c r="N10" s="448"/>
      <c r="O10" s="448"/>
      <c r="P10" s="357" t="s">
        <v>28</v>
      </c>
      <c r="Q10" s="352"/>
      <c r="R10" s="352"/>
      <c r="S10" s="352"/>
      <c r="T10" s="352"/>
      <c r="U10" s="352"/>
      <c r="V10" s="353"/>
      <c r="W10" s="357" t="s">
        <v>29</v>
      </c>
      <c r="X10" s="352"/>
      <c r="Y10" s="352"/>
      <c r="Z10" s="352"/>
      <c r="AA10" s="352"/>
      <c r="AB10" s="352"/>
      <c r="AC10" s="353"/>
      <c r="AD10" s="357" t="s">
        <v>30</v>
      </c>
      <c r="AE10" s="352"/>
      <c r="AF10" s="352"/>
      <c r="AG10" s="352"/>
      <c r="AH10" s="352"/>
      <c r="AI10" s="352"/>
      <c r="AJ10" s="353"/>
      <c r="AK10" s="357" t="s">
        <v>31</v>
      </c>
      <c r="AL10" s="352"/>
      <c r="AM10" s="352"/>
      <c r="AN10" s="352"/>
      <c r="AO10" s="352"/>
      <c r="AP10" s="352"/>
      <c r="AQ10" s="353"/>
      <c r="AR10" s="357" t="s">
        <v>32</v>
      </c>
      <c r="AS10" s="352"/>
      <c r="AT10" s="352"/>
      <c r="AU10" s="352"/>
      <c r="AV10" s="352"/>
      <c r="AW10" s="352"/>
      <c r="AX10" s="449"/>
    </row>
    <row r="11" spans="1:50" ht="21" customHeight="1">
      <c r="A11" s="441"/>
      <c r="B11" s="442"/>
      <c r="C11" s="442"/>
      <c r="D11" s="442"/>
      <c r="E11" s="442"/>
      <c r="F11" s="443"/>
      <c r="G11" s="450" t="s">
        <v>33</v>
      </c>
      <c r="H11" s="451"/>
      <c r="I11" s="456" t="s">
        <v>34</v>
      </c>
      <c r="J11" s="457"/>
      <c r="K11" s="457"/>
      <c r="L11" s="457"/>
      <c r="M11" s="457"/>
      <c r="N11" s="457"/>
      <c r="O11" s="458"/>
      <c r="P11" s="617">
        <v>1080</v>
      </c>
      <c r="Q11" s="617"/>
      <c r="R11" s="617"/>
      <c r="S11" s="617"/>
      <c r="T11" s="617"/>
      <c r="U11" s="617"/>
      <c r="V11" s="617"/>
      <c r="W11" s="617">
        <v>1014</v>
      </c>
      <c r="X11" s="617"/>
      <c r="Y11" s="617"/>
      <c r="Z11" s="617"/>
      <c r="AA11" s="617"/>
      <c r="AB11" s="617"/>
      <c r="AC11" s="617"/>
      <c r="AD11" s="617">
        <v>898</v>
      </c>
      <c r="AE11" s="617"/>
      <c r="AF11" s="617"/>
      <c r="AG11" s="617"/>
      <c r="AH11" s="617"/>
      <c r="AI11" s="617"/>
      <c r="AJ11" s="617"/>
      <c r="AK11" s="617">
        <v>932</v>
      </c>
      <c r="AL11" s="617"/>
      <c r="AM11" s="617"/>
      <c r="AN11" s="617"/>
      <c r="AO11" s="617"/>
      <c r="AP11" s="617"/>
      <c r="AQ11" s="617"/>
      <c r="AR11" s="459"/>
      <c r="AS11" s="459"/>
      <c r="AT11" s="459"/>
      <c r="AU11" s="459"/>
      <c r="AV11" s="459"/>
      <c r="AW11" s="459"/>
      <c r="AX11" s="460"/>
    </row>
    <row r="12" spans="1:50" ht="21" customHeight="1">
      <c r="A12" s="441"/>
      <c r="B12" s="442"/>
      <c r="C12" s="442"/>
      <c r="D12" s="442"/>
      <c r="E12" s="442"/>
      <c r="F12" s="443"/>
      <c r="G12" s="452"/>
      <c r="H12" s="453"/>
      <c r="I12" s="414" t="s">
        <v>35</v>
      </c>
      <c r="J12" s="415"/>
      <c r="K12" s="415"/>
      <c r="L12" s="415"/>
      <c r="M12" s="415"/>
      <c r="N12" s="415"/>
      <c r="O12" s="416"/>
      <c r="P12" s="598" t="s">
        <v>297</v>
      </c>
      <c r="Q12" s="598"/>
      <c r="R12" s="598"/>
      <c r="S12" s="598"/>
      <c r="T12" s="598"/>
      <c r="U12" s="598"/>
      <c r="V12" s="598"/>
      <c r="W12" s="598" t="s">
        <v>229</v>
      </c>
      <c r="X12" s="598"/>
      <c r="Y12" s="598"/>
      <c r="Z12" s="598"/>
      <c r="AA12" s="598"/>
      <c r="AB12" s="598"/>
      <c r="AC12" s="598"/>
      <c r="AD12" s="598" t="s">
        <v>251</v>
      </c>
      <c r="AE12" s="598"/>
      <c r="AF12" s="598"/>
      <c r="AG12" s="598"/>
      <c r="AH12" s="598"/>
      <c r="AI12" s="598"/>
      <c r="AJ12" s="598"/>
      <c r="AK12" s="598" t="s">
        <v>251</v>
      </c>
      <c r="AL12" s="598"/>
      <c r="AM12" s="598"/>
      <c r="AN12" s="598"/>
      <c r="AO12" s="598"/>
      <c r="AP12" s="598"/>
      <c r="AQ12" s="598"/>
      <c r="AR12" s="417"/>
      <c r="AS12" s="417"/>
      <c r="AT12" s="417"/>
      <c r="AU12" s="417"/>
      <c r="AV12" s="417"/>
      <c r="AW12" s="417"/>
      <c r="AX12" s="418"/>
    </row>
    <row r="13" spans="1:50" ht="21" customHeight="1">
      <c r="A13" s="441"/>
      <c r="B13" s="442"/>
      <c r="C13" s="442"/>
      <c r="D13" s="442"/>
      <c r="E13" s="442"/>
      <c r="F13" s="443"/>
      <c r="G13" s="452"/>
      <c r="H13" s="453"/>
      <c r="I13" s="414" t="s">
        <v>36</v>
      </c>
      <c r="J13" s="426"/>
      <c r="K13" s="426"/>
      <c r="L13" s="426"/>
      <c r="M13" s="426"/>
      <c r="N13" s="426"/>
      <c r="O13" s="427"/>
      <c r="P13" s="800" t="s">
        <v>251</v>
      </c>
      <c r="Q13" s="801"/>
      <c r="R13" s="801"/>
      <c r="S13" s="801"/>
      <c r="T13" s="801"/>
      <c r="U13" s="801"/>
      <c r="V13" s="802"/>
      <c r="W13" s="800" t="s">
        <v>251</v>
      </c>
      <c r="X13" s="801"/>
      <c r="Y13" s="801"/>
      <c r="Z13" s="801"/>
      <c r="AA13" s="801"/>
      <c r="AB13" s="801"/>
      <c r="AC13" s="802"/>
      <c r="AD13" s="800" t="s">
        <v>251</v>
      </c>
      <c r="AE13" s="801"/>
      <c r="AF13" s="801"/>
      <c r="AG13" s="801"/>
      <c r="AH13" s="801"/>
      <c r="AI13" s="801"/>
      <c r="AJ13" s="802"/>
      <c r="AK13" s="800" t="s">
        <v>251</v>
      </c>
      <c r="AL13" s="801"/>
      <c r="AM13" s="801"/>
      <c r="AN13" s="801"/>
      <c r="AO13" s="801"/>
      <c r="AP13" s="801"/>
      <c r="AQ13" s="802"/>
      <c r="AR13" s="419"/>
      <c r="AS13" s="420"/>
      <c r="AT13" s="420"/>
      <c r="AU13" s="420"/>
      <c r="AV13" s="420"/>
      <c r="AW13" s="420"/>
      <c r="AX13" s="428"/>
    </row>
    <row r="14" spans="1:50" ht="21" customHeight="1">
      <c r="A14" s="441"/>
      <c r="B14" s="442"/>
      <c r="C14" s="442"/>
      <c r="D14" s="442"/>
      <c r="E14" s="442"/>
      <c r="F14" s="443"/>
      <c r="G14" s="452"/>
      <c r="H14" s="453"/>
      <c r="I14" s="414" t="s">
        <v>37</v>
      </c>
      <c r="J14" s="426"/>
      <c r="K14" s="426"/>
      <c r="L14" s="426"/>
      <c r="M14" s="426"/>
      <c r="N14" s="426"/>
      <c r="O14" s="427"/>
      <c r="P14" s="800" t="s">
        <v>251</v>
      </c>
      <c r="Q14" s="801"/>
      <c r="R14" s="801"/>
      <c r="S14" s="801"/>
      <c r="T14" s="801"/>
      <c r="U14" s="801"/>
      <c r="V14" s="802"/>
      <c r="W14" s="800" t="s">
        <v>251</v>
      </c>
      <c r="X14" s="801"/>
      <c r="Y14" s="801"/>
      <c r="Z14" s="801"/>
      <c r="AA14" s="801"/>
      <c r="AB14" s="801"/>
      <c r="AC14" s="802"/>
      <c r="AD14" s="800" t="s">
        <v>251</v>
      </c>
      <c r="AE14" s="801"/>
      <c r="AF14" s="801"/>
      <c r="AG14" s="801"/>
      <c r="AH14" s="801"/>
      <c r="AI14" s="801"/>
      <c r="AJ14" s="802"/>
      <c r="AK14" s="800" t="s">
        <v>251</v>
      </c>
      <c r="AL14" s="801"/>
      <c r="AM14" s="801"/>
      <c r="AN14" s="801"/>
      <c r="AO14" s="801"/>
      <c r="AP14" s="801"/>
      <c r="AQ14" s="802"/>
      <c r="AR14" s="422"/>
      <c r="AS14" s="423"/>
      <c r="AT14" s="423"/>
      <c r="AU14" s="423"/>
      <c r="AV14" s="423"/>
      <c r="AW14" s="423"/>
      <c r="AX14" s="424"/>
    </row>
    <row r="15" spans="1:50" ht="24.75" customHeight="1">
      <c r="A15" s="441"/>
      <c r="B15" s="442"/>
      <c r="C15" s="442"/>
      <c r="D15" s="442"/>
      <c r="E15" s="442"/>
      <c r="F15" s="443"/>
      <c r="G15" s="452"/>
      <c r="H15" s="453"/>
      <c r="I15" s="414" t="s">
        <v>38</v>
      </c>
      <c r="J15" s="415"/>
      <c r="K15" s="415"/>
      <c r="L15" s="415"/>
      <c r="M15" s="415"/>
      <c r="N15" s="415"/>
      <c r="O15" s="416"/>
      <c r="P15" s="800" t="s">
        <v>251</v>
      </c>
      <c r="Q15" s="801"/>
      <c r="R15" s="801"/>
      <c r="S15" s="801"/>
      <c r="T15" s="801"/>
      <c r="U15" s="801"/>
      <c r="V15" s="802"/>
      <c r="W15" s="800" t="s">
        <v>251</v>
      </c>
      <c r="X15" s="801"/>
      <c r="Y15" s="801"/>
      <c r="Z15" s="801"/>
      <c r="AA15" s="801"/>
      <c r="AB15" s="801"/>
      <c r="AC15" s="802"/>
      <c r="AD15" s="800" t="s">
        <v>296</v>
      </c>
      <c r="AE15" s="801"/>
      <c r="AF15" s="801"/>
      <c r="AG15" s="801"/>
      <c r="AH15" s="801"/>
      <c r="AI15" s="801"/>
      <c r="AJ15" s="802"/>
      <c r="AK15" s="800" t="s">
        <v>251</v>
      </c>
      <c r="AL15" s="801"/>
      <c r="AM15" s="801"/>
      <c r="AN15" s="801"/>
      <c r="AO15" s="801"/>
      <c r="AP15" s="801"/>
      <c r="AQ15" s="802"/>
      <c r="AR15" s="417"/>
      <c r="AS15" s="417"/>
      <c r="AT15" s="417"/>
      <c r="AU15" s="417"/>
      <c r="AV15" s="417"/>
      <c r="AW15" s="417"/>
      <c r="AX15" s="418"/>
    </row>
    <row r="16" spans="1:50" ht="24.75" customHeight="1">
      <c r="A16" s="441"/>
      <c r="B16" s="442"/>
      <c r="C16" s="442"/>
      <c r="D16" s="442"/>
      <c r="E16" s="442"/>
      <c r="F16" s="443"/>
      <c r="G16" s="454"/>
      <c r="H16" s="455"/>
      <c r="I16" s="408" t="s">
        <v>39</v>
      </c>
      <c r="J16" s="409"/>
      <c r="K16" s="409"/>
      <c r="L16" s="409"/>
      <c r="M16" s="409"/>
      <c r="N16" s="409"/>
      <c r="O16" s="410"/>
      <c r="P16" s="803">
        <v>307</v>
      </c>
      <c r="Q16" s="803"/>
      <c r="R16" s="803"/>
      <c r="S16" s="803"/>
      <c r="T16" s="803"/>
      <c r="U16" s="803"/>
      <c r="V16" s="803"/>
      <c r="W16" s="803">
        <v>1014</v>
      </c>
      <c r="X16" s="803"/>
      <c r="Y16" s="803"/>
      <c r="Z16" s="803"/>
      <c r="AA16" s="803"/>
      <c r="AB16" s="803"/>
      <c r="AC16" s="803"/>
      <c r="AD16" s="803">
        <v>855</v>
      </c>
      <c r="AE16" s="803"/>
      <c r="AF16" s="803"/>
      <c r="AG16" s="803"/>
      <c r="AH16" s="803"/>
      <c r="AI16" s="803"/>
      <c r="AJ16" s="803"/>
      <c r="AK16" s="803">
        <v>932</v>
      </c>
      <c r="AL16" s="803"/>
      <c r="AM16" s="803"/>
      <c r="AN16" s="803"/>
      <c r="AO16" s="803"/>
      <c r="AP16" s="803"/>
      <c r="AQ16" s="803"/>
      <c r="AR16" s="412"/>
      <c r="AS16" s="412"/>
      <c r="AT16" s="412"/>
      <c r="AU16" s="412"/>
      <c r="AV16" s="412"/>
      <c r="AW16" s="412"/>
      <c r="AX16" s="413"/>
    </row>
    <row r="17" spans="1:55" ht="24.75" customHeight="1">
      <c r="A17" s="441"/>
      <c r="B17" s="442"/>
      <c r="C17" s="442"/>
      <c r="D17" s="442"/>
      <c r="E17" s="442"/>
      <c r="F17" s="443"/>
      <c r="G17" s="404" t="s">
        <v>40</v>
      </c>
      <c r="H17" s="405"/>
      <c r="I17" s="405"/>
      <c r="J17" s="405"/>
      <c r="K17" s="405"/>
      <c r="L17" s="405"/>
      <c r="M17" s="405"/>
      <c r="N17" s="405"/>
      <c r="O17" s="405"/>
      <c r="P17" s="627">
        <v>593</v>
      </c>
      <c r="Q17" s="627"/>
      <c r="R17" s="627"/>
      <c r="S17" s="627"/>
      <c r="T17" s="627"/>
      <c r="U17" s="627"/>
      <c r="V17" s="627"/>
      <c r="W17" s="627">
        <v>1072</v>
      </c>
      <c r="X17" s="627"/>
      <c r="Y17" s="627"/>
      <c r="Z17" s="627"/>
      <c r="AA17" s="627"/>
      <c r="AB17" s="627"/>
      <c r="AC17" s="627"/>
      <c r="AD17" s="627">
        <v>885</v>
      </c>
      <c r="AE17" s="627"/>
      <c r="AF17" s="627"/>
      <c r="AG17" s="627"/>
      <c r="AH17" s="627"/>
      <c r="AI17" s="627"/>
      <c r="AJ17" s="627"/>
      <c r="AK17" s="806"/>
      <c r="AL17" s="806"/>
      <c r="AM17" s="806"/>
      <c r="AN17" s="806"/>
      <c r="AO17" s="806"/>
      <c r="AP17" s="806"/>
      <c r="AQ17" s="806"/>
      <c r="AR17" s="381"/>
      <c r="AS17" s="381"/>
      <c r="AT17" s="381"/>
      <c r="AU17" s="381"/>
      <c r="AV17" s="381"/>
      <c r="AW17" s="381"/>
      <c r="AX17" s="382"/>
    </row>
    <row r="18" spans="1:55" ht="24.75" customHeight="1">
      <c r="A18" s="444"/>
      <c r="B18" s="445"/>
      <c r="C18" s="445"/>
      <c r="D18" s="445"/>
      <c r="E18" s="445"/>
      <c r="F18" s="446"/>
      <c r="G18" s="404" t="s">
        <v>41</v>
      </c>
      <c r="H18" s="405"/>
      <c r="I18" s="405"/>
      <c r="J18" s="405"/>
      <c r="K18" s="405"/>
      <c r="L18" s="405"/>
      <c r="M18" s="405"/>
      <c r="N18" s="405"/>
      <c r="O18" s="405"/>
      <c r="P18" s="804">
        <v>192.8</v>
      </c>
      <c r="Q18" s="804"/>
      <c r="R18" s="804"/>
      <c r="S18" s="804"/>
      <c r="T18" s="804"/>
      <c r="U18" s="804"/>
      <c r="V18" s="804"/>
      <c r="W18" s="804">
        <v>105.7</v>
      </c>
      <c r="X18" s="804"/>
      <c r="Y18" s="804"/>
      <c r="Z18" s="804"/>
      <c r="AA18" s="804"/>
      <c r="AB18" s="804"/>
      <c r="AC18" s="804"/>
      <c r="AD18" s="812">
        <v>103.5</v>
      </c>
      <c r="AE18" s="812"/>
      <c r="AF18" s="812"/>
      <c r="AG18" s="812"/>
      <c r="AH18" s="812"/>
      <c r="AI18" s="812"/>
      <c r="AJ18" s="812"/>
      <c r="AK18" s="806"/>
      <c r="AL18" s="806"/>
      <c r="AM18" s="806"/>
      <c r="AN18" s="806"/>
      <c r="AO18" s="806"/>
      <c r="AP18" s="806"/>
      <c r="AQ18" s="806"/>
      <c r="AR18" s="381"/>
      <c r="AS18" s="381"/>
      <c r="AT18" s="381"/>
      <c r="AU18" s="381"/>
      <c r="AV18" s="381"/>
      <c r="AW18" s="381"/>
      <c r="AX18" s="382"/>
    </row>
    <row r="19" spans="1:55" ht="31.7" customHeight="1">
      <c r="A19" s="383" t="s">
        <v>42</v>
      </c>
      <c r="B19" s="384"/>
      <c r="C19" s="384"/>
      <c r="D19" s="384"/>
      <c r="E19" s="384"/>
      <c r="F19" s="385"/>
      <c r="G19" s="374" t="s">
        <v>43</v>
      </c>
      <c r="H19" s="352"/>
      <c r="I19" s="352"/>
      <c r="J19" s="352"/>
      <c r="K19" s="352"/>
      <c r="L19" s="352"/>
      <c r="M19" s="352"/>
      <c r="N19" s="352"/>
      <c r="O19" s="352"/>
      <c r="P19" s="352"/>
      <c r="Q19" s="352"/>
      <c r="R19" s="352"/>
      <c r="S19" s="352"/>
      <c r="T19" s="352"/>
      <c r="U19" s="352"/>
      <c r="V19" s="352"/>
      <c r="W19" s="352"/>
      <c r="X19" s="353"/>
      <c r="Y19" s="375"/>
      <c r="Z19" s="376"/>
      <c r="AA19" s="377"/>
      <c r="AB19" s="357" t="s">
        <v>44</v>
      </c>
      <c r="AC19" s="352"/>
      <c r="AD19" s="353"/>
      <c r="AE19" s="358" t="s">
        <v>28</v>
      </c>
      <c r="AF19" s="358"/>
      <c r="AG19" s="358"/>
      <c r="AH19" s="358"/>
      <c r="AI19" s="358"/>
      <c r="AJ19" s="358" t="s">
        <v>29</v>
      </c>
      <c r="AK19" s="358"/>
      <c r="AL19" s="358"/>
      <c r="AM19" s="358"/>
      <c r="AN19" s="358"/>
      <c r="AO19" s="358" t="s">
        <v>30</v>
      </c>
      <c r="AP19" s="358"/>
      <c r="AQ19" s="358"/>
      <c r="AR19" s="358"/>
      <c r="AS19" s="358"/>
      <c r="AT19" s="399" t="s">
        <v>45</v>
      </c>
      <c r="AU19" s="358"/>
      <c r="AV19" s="358"/>
      <c r="AW19" s="358"/>
      <c r="AX19" s="400"/>
    </row>
    <row r="20" spans="1:55" ht="51.75" customHeight="1">
      <c r="A20" s="386"/>
      <c r="B20" s="384"/>
      <c r="C20" s="384"/>
      <c r="D20" s="384"/>
      <c r="E20" s="384"/>
      <c r="F20" s="385"/>
      <c r="G20" s="826" t="s">
        <v>295</v>
      </c>
      <c r="H20" s="827"/>
      <c r="I20" s="827"/>
      <c r="J20" s="827"/>
      <c r="K20" s="827"/>
      <c r="L20" s="827"/>
      <c r="M20" s="827"/>
      <c r="N20" s="827"/>
      <c r="O20" s="827"/>
      <c r="P20" s="827"/>
      <c r="Q20" s="827"/>
      <c r="R20" s="827"/>
      <c r="S20" s="827"/>
      <c r="T20" s="827"/>
      <c r="U20" s="827"/>
      <c r="V20" s="827"/>
      <c r="W20" s="827"/>
      <c r="X20" s="828"/>
      <c r="Y20" s="315" t="s">
        <v>47</v>
      </c>
      <c r="Z20" s="336"/>
      <c r="AA20" s="337"/>
      <c r="AB20" s="853" t="s">
        <v>226</v>
      </c>
      <c r="AC20" s="853"/>
      <c r="AD20" s="853"/>
      <c r="AE20" s="380">
        <v>188</v>
      </c>
      <c r="AF20" s="380"/>
      <c r="AG20" s="380"/>
      <c r="AH20" s="380"/>
      <c r="AI20" s="380"/>
      <c r="AJ20" s="380">
        <v>188</v>
      </c>
      <c r="AK20" s="380"/>
      <c r="AL20" s="380"/>
      <c r="AM20" s="380"/>
      <c r="AN20" s="380"/>
      <c r="AO20" s="380">
        <v>190</v>
      </c>
      <c r="AP20" s="380"/>
      <c r="AQ20" s="380"/>
      <c r="AR20" s="380"/>
      <c r="AS20" s="380"/>
      <c r="AT20" s="381"/>
      <c r="AU20" s="381"/>
      <c r="AV20" s="381"/>
      <c r="AW20" s="381"/>
      <c r="AX20" s="382"/>
    </row>
    <row r="21" spans="1:55" ht="51.75" customHeight="1">
      <c r="A21" s="387"/>
      <c r="B21" s="388"/>
      <c r="C21" s="388"/>
      <c r="D21" s="388"/>
      <c r="E21" s="388"/>
      <c r="F21" s="389"/>
      <c r="G21" s="829"/>
      <c r="H21" s="199"/>
      <c r="I21" s="199"/>
      <c r="J21" s="199"/>
      <c r="K21" s="199"/>
      <c r="L21" s="199"/>
      <c r="M21" s="199"/>
      <c r="N21" s="199"/>
      <c r="O21" s="199"/>
      <c r="P21" s="199"/>
      <c r="Q21" s="199"/>
      <c r="R21" s="199"/>
      <c r="S21" s="199"/>
      <c r="T21" s="199"/>
      <c r="U21" s="199"/>
      <c r="V21" s="199"/>
      <c r="W21" s="199"/>
      <c r="X21" s="830"/>
      <c r="Y21" s="357" t="s">
        <v>49</v>
      </c>
      <c r="Z21" s="352"/>
      <c r="AA21" s="353"/>
      <c r="AB21" s="390" t="s">
        <v>294</v>
      </c>
      <c r="AC21" s="390"/>
      <c r="AD21" s="390"/>
      <c r="AE21" s="390" t="s">
        <v>257</v>
      </c>
      <c r="AF21" s="390"/>
      <c r="AG21" s="390"/>
      <c r="AH21" s="390"/>
      <c r="AI21" s="390"/>
      <c r="AJ21" s="390" t="s">
        <v>257</v>
      </c>
      <c r="AK21" s="390"/>
      <c r="AL21" s="390"/>
      <c r="AM21" s="390"/>
      <c r="AN21" s="390"/>
      <c r="AO21" s="390">
        <v>190</v>
      </c>
      <c r="AP21" s="390"/>
      <c r="AQ21" s="390"/>
      <c r="AR21" s="390"/>
      <c r="AS21" s="390"/>
      <c r="AT21" s="380">
        <v>191</v>
      </c>
      <c r="AU21" s="380"/>
      <c r="AV21" s="380"/>
      <c r="AW21" s="380"/>
      <c r="AX21" s="391"/>
    </row>
    <row r="22" spans="1:55" ht="51.75" customHeight="1">
      <c r="A22" s="387"/>
      <c r="B22" s="388"/>
      <c r="C22" s="388"/>
      <c r="D22" s="388"/>
      <c r="E22" s="388"/>
      <c r="F22" s="389"/>
      <c r="G22" s="831"/>
      <c r="H22" s="157"/>
      <c r="I22" s="157"/>
      <c r="J22" s="157"/>
      <c r="K22" s="157"/>
      <c r="L22" s="157"/>
      <c r="M22" s="157"/>
      <c r="N22" s="157"/>
      <c r="O22" s="157"/>
      <c r="P22" s="157"/>
      <c r="Q22" s="157"/>
      <c r="R22" s="157"/>
      <c r="S22" s="157"/>
      <c r="T22" s="157"/>
      <c r="U22" s="157"/>
      <c r="V22" s="157"/>
      <c r="W22" s="157"/>
      <c r="X22" s="832"/>
      <c r="Y22" s="844" t="s">
        <v>51</v>
      </c>
      <c r="Z22" s="845"/>
      <c r="AA22" s="846"/>
      <c r="AB22" s="390" t="s">
        <v>150</v>
      </c>
      <c r="AC22" s="390"/>
      <c r="AD22" s="390"/>
      <c r="AE22" s="847" t="s">
        <v>293</v>
      </c>
      <c r="AF22" s="390"/>
      <c r="AG22" s="390"/>
      <c r="AH22" s="390"/>
      <c r="AI22" s="390"/>
      <c r="AJ22" s="847" t="s">
        <v>293</v>
      </c>
      <c r="AK22" s="390"/>
      <c r="AL22" s="390"/>
      <c r="AM22" s="390"/>
      <c r="AN22" s="390"/>
      <c r="AO22" s="390">
        <v>100</v>
      </c>
      <c r="AP22" s="390"/>
      <c r="AQ22" s="390"/>
      <c r="AR22" s="390"/>
      <c r="AS22" s="390"/>
      <c r="AT22" s="397"/>
      <c r="AU22" s="397"/>
      <c r="AV22" s="397"/>
      <c r="AW22" s="397"/>
      <c r="AX22" s="398"/>
    </row>
    <row r="23" spans="1:55" ht="31.7" customHeight="1">
      <c r="A23" s="303" t="s">
        <v>53</v>
      </c>
      <c r="B23" s="304"/>
      <c r="C23" s="304"/>
      <c r="D23" s="304"/>
      <c r="E23" s="304"/>
      <c r="F23" s="305"/>
      <c r="G23" s="374" t="s">
        <v>54</v>
      </c>
      <c r="H23" s="352"/>
      <c r="I23" s="352"/>
      <c r="J23" s="352"/>
      <c r="K23" s="352"/>
      <c r="L23" s="352"/>
      <c r="M23" s="352"/>
      <c r="N23" s="352"/>
      <c r="O23" s="352"/>
      <c r="P23" s="352"/>
      <c r="Q23" s="352"/>
      <c r="R23" s="352"/>
      <c r="S23" s="352"/>
      <c r="T23" s="352"/>
      <c r="U23" s="352"/>
      <c r="V23" s="352"/>
      <c r="W23" s="352"/>
      <c r="X23" s="353"/>
      <c r="Y23" s="375"/>
      <c r="Z23" s="376"/>
      <c r="AA23" s="377"/>
      <c r="AB23" s="357" t="s">
        <v>44</v>
      </c>
      <c r="AC23" s="352"/>
      <c r="AD23" s="353"/>
      <c r="AE23" s="358" t="s">
        <v>28</v>
      </c>
      <c r="AF23" s="358"/>
      <c r="AG23" s="358"/>
      <c r="AH23" s="358"/>
      <c r="AI23" s="358"/>
      <c r="AJ23" s="358" t="s">
        <v>29</v>
      </c>
      <c r="AK23" s="358"/>
      <c r="AL23" s="358"/>
      <c r="AM23" s="358"/>
      <c r="AN23" s="358"/>
      <c r="AO23" s="358" t="s">
        <v>30</v>
      </c>
      <c r="AP23" s="358"/>
      <c r="AQ23" s="358"/>
      <c r="AR23" s="358"/>
      <c r="AS23" s="358"/>
      <c r="AT23" s="300" t="s">
        <v>55</v>
      </c>
      <c r="AU23" s="301"/>
      <c r="AV23" s="301"/>
      <c r="AW23" s="301"/>
      <c r="AX23" s="302"/>
    </row>
    <row r="24" spans="1:55" ht="45" customHeight="1">
      <c r="A24" s="306"/>
      <c r="B24" s="307"/>
      <c r="C24" s="307"/>
      <c r="D24" s="307"/>
      <c r="E24" s="307"/>
      <c r="F24" s="308"/>
      <c r="G24" s="826" t="s">
        <v>292</v>
      </c>
      <c r="H24" s="863"/>
      <c r="I24" s="863"/>
      <c r="J24" s="863"/>
      <c r="K24" s="863"/>
      <c r="L24" s="863"/>
      <c r="M24" s="863"/>
      <c r="N24" s="863"/>
      <c r="O24" s="863"/>
      <c r="P24" s="863"/>
      <c r="Q24" s="863"/>
      <c r="R24" s="863"/>
      <c r="S24" s="863"/>
      <c r="T24" s="863"/>
      <c r="U24" s="863"/>
      <c r="V24" s="863"/>
      <c r="W24" s="863"/>
      <c r="X24" s="864"/>
      <c r="Y24" s="365" t="s">
        <v>57</v>
      </c>
      <c r="Z24" s="366"/>
      <c r="AA24" s="367"/>
      <c r="AB24" s="848" t="s">
        <v>291</v>
      </c>
      <c r="AC24" s="366"/>
      <c r="AD24" s="367"/>
      <c r="AE24" s="849" t="s">
        <v>290</v>
      </c>
      <c r="AF24" s="850"/>
      <c r="AG24" s="850"/>
      <c r="AH24" s="850"/>
      <c r="AI24" s="850"/>
      <c r="AJ24" s="851" t="s">
        <v>289</v>
      </c>
      <c r="AK24" s="852"/>
      <c r="AL24" s="852"/>
      <c r="AM24" s="852"/>
      <c r="AN24" s="852"/>
      <c r="AO24" s="851" t="s">
        <v>288</v>
      </c>
      <c r="AP24" s="852"/>
      <c r="AQ24" s="852"/>
      <c r="AR24" s="852"/>
      <c r="AS24" s="852"/>
      <c r="AT24" s="857" t="s">
        <v>59</v>
      </c>
      <c r="AU24" s="858"/>
      <c r="AV24" s="858"/>
      <c r="AW24" s="858"/>
      <c r="AX24" s="859"/>
      <c r="AY24" s="2"/>
      <c r="AZ24" s="3"/>
      <c r="BA24" s="3"/>
      <c r="BB24" s="3"/>
      <c r="BC24" s="3"/>
    </row>
    <row r="25" spans="1:55" ht="32.25" customHeight="1">
      <c r="A25" s="309"/>
      <c r="B25" s="310"/>
      <c r="C25" s="310"/>
      <c r="D25" s="310"/>
      <c r="E25" s="310"/>
      <c r="F25" s="311"/>
      <c r="G25" s="865"/>
      <c r="H25" s="866"/>
      <c r="I25" s="866"/>
      <c r="J25" s="866"/>
      <c r="K25" s="866"/>
      <c r="L25" s="866"/>
      <c r="M25" s="866"/>
      <c r="N25" s="866"/>
      <c r="O25" s="866"/>
      <c r="P25" s="866"/>
      <c r="Q25" s="866"/>
      <c r="R25" s="866"/>
      <c r="S25" s="866"/>
      <c r="T25" s="866"/>
      <c r="U25" s="866"/>
      <c r="V25" s="866"/>
      <c r="W25" s="866"/>
      <c r="X25" s="867"/>
      <c r="Y25" s="373" t="s">
        <v>60</v>
      </c>
      <c r="Z25" s="316"/>
      <c r="AA25" s="317"/>
      <c r="AB25" s="733" t="s">
        <v>287</v>
      </c>
      <c r="AC25" s="316"/>
      <c r="AD25" s="317"/>
      <c r="AE25" s="820">
        <v>410</v>
      </c>
      <c r="AF25" s="821"/>
      <c r="AG25" s="821"/>
      <c r="AH25" s="821"/>
      <c r="AI25" s="822"/>
      <c r="AJ25" s="854">
        <v>350</v>
      </c>
      <c r="AK25" s="855"/>
      <c r="AL25" s="855"/>
      <c r="AM25" s="855"/>
      <c r="AN25" s="856"/>
      <c r="AO25" s="854">
        <v>350</v>
      </c>
      <c r="AP25" s="855"/>
      <c r="AQ25" s="855"/>
      <c r="AR25" s="855"/>
      <c r="AS25" s="856"/>
      <c r="AT25" s="860">
        <v>350</v>
      </c>
      <c r="AU25" s="861"/>
      <c r="AV25" s="861"/>
      <c r="AW25" s="861"/>
      <c r="AX25" s="862"/>
      <c r="AY25" s="2"/>
      <c r="AZ25" s="3"/>
      <c r="BA25" s="3"/>
      <c r="BB25" s="3"/>
      <c r="BC25" s="3"/>
    </row>
    <row r="26" spans="1:55" ht="32.25" customHeight="1">
      <c r="A26" s="303" t="s">
        <v>61</v>
      </c>
      <c r="B26" s="344"/>
      <c r="C26" s="344"/>
      <c r="D26" s="344"/>
      <c r="E26" s="344"/>
      <c r="F26" s="345"/>
      <c r="G26" s="352" t="s">
        <v>62</v>
      </c>
      <c r="H26" s="352"/>
      <c r="I26" s="352"/>
      <c r="J26" s="352"/>
      <c r="K26" s="352"/>
      <c r="L26" s="352"/>
      <c r="M26" s="352"/>
      <c r="N26" s="352"/>
      <c r="O26" s="352"/>
      <c r="P26" s="352"/>
      <c r="Q26" s="352"/>
      <c r="R26" s="352"/>
      <c r="S26" s="352"/>
      <c r="T26" s="352"/>
      <c r="U26" s="352"/>
      <c r="V26" s="352"/>
      <c r="W26" s="352"/>
      <c r="X26" s="353"/>
      <c r="Y26" s="354"/>
      <c r="Z26" s="355"/>
      <c r="AA26" s="356"/>
      <c r="AB26" s="357" t="s">
        <v>44</v>
      </c>
      <c r="AC26" s="352"/>
      <c r="AD26" s="353"/>
      <c r="AE26" s="357" t="s">
        <v>28</v>
      </c>
      <c r="AF26" s="352"/>
      <c r="AG26" s="352"/>
      <c r="AH26" s="352"/>
      <c r="AI26" s="353"/>
      <c r="AJ26" s="357" t="s">
        <v>29</v>
      </c>
      <c r="AK26" s="352"/>
      <c r="AL26" s="352"/>
      <c r="AM26" s="352"/>
      <c r="AN26" s="353"/>
      <c r="AO26" s="357" t="s">
        <v>30</v>
      </c>
      <c r="AP26" s="352"/>
      <c r="AQ26" s="352"/>
      <c r="AR26" s="352"/>
      <c r="AS26" s="353"/>
      <c r="AT26" s="300" t="s">
        <v>63</v>
      </c>
      <c r="AU26" s="301"/>
      <c r="AV26" s="301"/>
      <c r="AW26" s="301"/>
      <c r="AX26" s="302"/>
      <c r="AY26" s="2"/>
      <c r="AZ26" s="3"/>
      <c r="BA26" s="3"/>
      <c r="BB26" s="3"/>
      <c r="BC26" s="3"/>
    </row>
    <row r="27" spans="1:55" ht="46.5" customHeight="1">
      <c r="A27" s="346"/>
      <c r="B27" s="347"/>
      <c r="C27" s="347"/>
      <c r="D27" s="347"/>
      <c r="E27" s="347"/>
      <c r="F27" s="348"/>
      <c r="G27" s="326" t="s">
        <v>286</v>
      </c>
      <c r="H27" s="326"/>
      <c r="I27" s="326"/>
      <c r="J27" s="326"/>
      <c r="K27" s="326"/>
      <c r="L27" s="326"/>
      <c r="M27" s="326"/>
      <c r="N27" s="326"/>
      <c r="O27" s="326"/>
      <c r="P27" s="326"/>
      <c r="Q27" s="326"/>
      <c r="R27" s="326"/>
      <c r="S27" s="326"/>
      <c r="T27" s="326"/>
      <c r="U27" s="326"/>
      <c r="V27" s="326"/>
      <c r="W27" s="326"/>
      <c r="X27" s="326"/>
      <c r="Y27" s="328" t="s">
        <v>61</v>
      </c>
      <c r="Z27" s="329"/>
      <c r="AA27" s="330"/>
      <c r="AB27" s="325" t="s">
        <v>285</v>
      </c>
      <c r="AC27" s="313"/>
      <c r="AD27" s="331"/>
      <c r="AE27" s="335">
        <v>81140</v>
      </c>
      <c r="AF27" s="313"/>
      <c r="AG27" s="313"/>
      <c r="AH27" s="313"/>
      <c r="AI27" s="331"/>
      <c r="AJ27" s="335">
        <v>74448</v>
      </c>
      <c r="AK27" s="392"/>
      <c r="AL27" s="392"/>
      <c r="AM27" s="392"/>
      <c r="AN27" s="393"/>
      <c r="AO27" s="325"/>
      <c r="AP27" s="392"/>
      <c r="AQ27" s="392"/>
      <c r="AR27" s="392"/>
      <c r="AS27" s="393"/>
      <c r="AT27" s="325"/>
      <c r="AU27" s="392"/>
      <c r="AV27" s="392"/>
      <c r="AW27" s="392"/>
      <c r="AX27" s="736"/>
    </row>
    <row r="28" spans="1:55" ht="47.1" customHeight="1">
      <c r="A28" s="349"/>
      <c r="B28" s="350"/>
      <c r="C28" s="350"/>
      <c r="D28" s="350"/>
      <c r="E28" s="350"/>
      <c r="F28" s="351"/>
      <c r="G28" s="327"/>
      <c r="H28" s="327"/>
      <c r="I28" s="327"/>
      <c r="J28" s="327"/>
      <c r="K28" s="327"/>
      <c r="L28" s="327"/>
      <c r="M28" s="327"/>
      <c r="N28" s="327"/>
      <c r="O28" s="327"/>
      <c r="P28" s="327"/>
      <c r="Q28" s="327"/>
      <c r="R28" s="327"/>
      <c r="S28" s="327"/>
      <c r="T28" s="327"/>
      <c r="U28" s="327"/>
      <c r="V28" s="327"/>
      <c r="W28" s="327"/>
      <c r="X28" s="327"/>
      <c r="Y28" s="315" t="s">
        <v>66</v>
      </c>
      <c r="Z28" s="316"/>
      <c r="AA28" s="317"/>
      <c r="AB28" s="321" t="s">
        <v>284</v>
      </c>
      <c r="AC28" s="319"/>
      <c r="AD28" s="320"/>
      <c r="AE28" s="823" t="s">
        <v>283</v>
      </c>
      <c r="AF28" s="313"/>
      <c r="AG28" s="313"/>
      <c r="AH28" s="313"/>
      <c r="AI28" s="331"/>
      <c r="AJ28" s="823" t="s">
        <v>282</v>
      </c>
      <c r="AK28" s="392"/>
      <c r="AL28" s="392"/>
      <c r="AM28" s="392"/>
      <c r="AN28" s="393"/>
      <c r="AO28" s="823" t="s">
        <v>281</v>
      </c>
      <c r="AP28" s="392"/>
      <c r="AQ28" s="392"/>
      <c r="AR28" s="392"/>
      <c r="AS28" s="393"/>
      <c r="AT28" s="823" t="s">
        <v>280</v>
      </c>
      <c r="AU28" s="392"/>
      <c r="AV28" s="392"/>
      <c r="AW28" s="392"/>
      <c r="AX28" s="736"/>
    </row>
    <row r="29" spans="1:55" ht="23.1" customHeight="1">
      <c r="A29" s="268" t="s">
        <v>71</v>
      </c>
      <c r="B29" s="269"/>
      <c r="C29" s="274" t="s">
        <v>72</v>
      </c>
      <c r="D29" s="275"/>
      <c r="E29" s="275"/>
      <c r="F29" s="275"/>
      <c r="G29" s="275"/>
      <c r="H29" s="275"/>
      <c r="I29" s="275"/>
      <c r="J29" s="275"/>
      <c r="K29" s="276"/>
      <c r="L29" s="277" t="s">
        <v>73</v>
      </c>
      <c r="M29" s="277"/>
      <c r="N29" s="277"/>
      <c r="O29" s="277"/>
      <c r="P29" s="277"/>
      <c r="Q29" s="277"/>
      <c r="R29" s="278" t="s">
        <v>32</v>
      </c>
      <c r="S29" s="278"/>
      <c r="T29" s="278"/>
      <c r="U29" s="278"/>
      <c r="V29" s="278"/>
      <c r="W29" s="278"/>
      <c r="X29" s="279" t="s">
        <v>74</v>
      </c>
      <c r="Y29" s="275"/>
      <c r="Z29" s="275"/>
      <c r="AA29" s="275"/>
      <c r="AB29" s="275"/>
      <c r="AC29" s="275"/>
      <c r="AD29" s="275"/>
      <c r="AE29" s="275"/>
      <c r="AF29" s="275"/>
      <c r="AG29" s="275"/>
      <c r="AH29" s="275"/>
      <c r="AI29" s="275"/>
      <c r="AJ29" s="275"/>
      <c r="AK29" s="275"/>
      <c r="AL29" s="275"/>
      <c r="AM29" s="275"/>
      <c r="AN29" s="275"/>
      <c r="AO29" s="275"/>
      <c r="AP29" s="275"/>
      <c r="AQ29" s="275"/>
      <c r="AR29" s="275"/>
      <c r="AS29" s="275"/>
      <c r="AT29" s="275"/>
      <c r="AU29" s="275"/>
      <c r="AV29" s="275"/>
      <c r="AW29" s="275"/>
      <c r="AX29" s="280"/>
    </row>
    <row r="30" spans="1:55" ht="23.1" customHeight="1">
      <c r="A30" s="270"/>
      <c r="B30" s="271"/>
      <c r="C30" s="834" t="s">
        <v>247</v>
      </c>
      <c r="D30" s="835"/>
      <c r="E30" s="835"/>
      <c r="F30" s="835"/>
      <c r="G30" s="835"/>
      <c r="H30" s="835"/>
      <c r="I30" s="835"/>
      <c r="J30" s="835"/>
      <c r="K30" s="836"/>
      <c r="L30" s="868">
        <v>932</v>
      </c>
      <c r="M30" s="835"/>
      <c r="N30" s="835"/>
      <c r="O30" s="835"/>
      <c r="P30" s="835"/>
      <c r="Q30" s="836"/>
      <c r="R30" s="285"/>
      <c r="S30" s="285"/>
      <c r="T30" s="285"/>
      <c r="U30" s="285"/>
      <c r="V30" s="285"/>
      <c r="W30" s="285"/>
      <c r="X30" s="286"/>
      <c r="Y30" s="287"/>
      <c r="Z30" s="287"/>
      <c r="AA30" s="287"/>
      <c r="AB30" s="287"/>
      <c r="AC30" s="287"/>
      <c r="AD30" s="287"/>
      <c r="AE30" s="287"/>
      <c r="AF30" s="287"/>
      <c r="AG30" s="287"/>
      <c r="AH30" s="287"/>
      <c r="AI30" s="287"/>
      <c r="AJ30" s="287"/>
      <c r="AK30" s="287"/>
      <c r="AL30" s="287"/>
      <c r="AM30" s="287"/>
      <c r="AN30" s="287"/>
      <c r="AO30" s="287"/>
      <c r="AP30" s="287"/>
      <c r="AQ30" s="287"/>
      <c r="AR30" s="287"/>
      <c r="AS30" s="287"/>
      <c r="AT30" s="287"/>
      <c r="AU30" s="287"/>
      <c r="AV30" s="287"/>
      <c r="AW30" s="287"/>
      <c r="AX30" s="288"/>
    </row>
    <row r="31" spans="1:55" ht="23.1" customHeight="1">
      <c r="A31" s="270"/>
      <c r="B31" s="271"/>
      <c r="C31" s="265"/>
      <c r="D31" s="266"/>
      <c r="E31" s="266"/>
      <c r="F31" s="266"/>
      <c r="G31" s="266"/>
      <c r="H31" s="266"/>
      <c r="I31" s="266"/>
      <c r="J31" s="266"/>
      <c r="K31" s="267"/>
      <c r="L31" s="261"/>
      <c r="M31" s="261"/>
      <c r="N31" s="261"/>
      <c r="O31" s="261"/>
      <c r="P31" s="261"/>
      <c r="Q31" s="261"/>
      <c r="R31" s="261"/>
      <c r="S31" s="261"/>
      <c r="T31" s="261"/>
      <c r="U31" s="261"/>
      <c r="V31" s="261"/>
      <c r="W31" s="261"/>
      <c r="X31" s="262"/>
      <c r="Y31" s="263"/>
      <c r="Z31" s="263"/>
      <c r="AA31" s="263"/>
      <c r="AB31" s="263"/>
      <c r="AC31" s="263"/>
      <c r="AD31" s="263"/>
      <c r="AE31" s="263"/>
      <c r="AF31" s="263"/>
      <c r="AG31" s="263"/>
      <c r="AH31" s="263"/>
      <c r="AI31" s="263"/>
      <c r="AJ31" s="263"/>
      <c r="AK31" s="263"/>
      <c r="AL31" s="263"/>
      <c r="AM31" s="263"/>
      <c r="AN31" s="263"/>
      <c r="AO31" s="263"/>
      <c r="AP31" s="263"/>
      <c r="AQ31" s="263"/>
      <c r="AR31" s="263"/>
      <c r="AS31" s="263"/>
      <c r="AT31" s="263"/>
      <c r="AU31" s="263"/>
      <c r="AV31" s="263"/>
      <c r="AW31" s="263"/>
      <c r="AX31" s="264"/>
    </row>
    <row r="32" spans="1:55" ht="23.1" customHeight="1">
      <c r="A32" s="270"/>
      <c r="B32" s="271"/>
      <c r="C32" s="265"/>
      <c r="D32" s="266"/>
      <c r="E32" s="266"/>
      <c r="F32" s="266"/>
      <c r="G32" s="266"/>
      <c r="H32" s="266"/>
      <c r="I32" s="266"/>
      <c r="J32" s="266"/>
      <c r="K32" s="267"/>
      <c r="L32" s="261"/>
      <c r="M32" s="261"/>
      <c r="N32" s="261"/>
      <c r="O32" s="261"/>
      <c r="P32" s="261"/>
      <c r="Q32" s="261"/>
      <c r="R32" s="261"/>
      <c r="S32" s="261"/>
      <c r="T32" s="261"/>
      <c r="U32" s="261"/>
      <c r="V32" s="261"/>
      <c r="W32" s="261"/>
      <c r="X32" s="262"/>
      <c r="Y32" s="263"/>
      <c r="Z32" s="263"/>
      <c r="AA32" s="263"/>
      <c r="AB32" s="263"/>
      <c r="AC32" s="263"/>
      <c r="AD32" s="263"/>
      <c r="AE32" s="263"/>
      <c r="AF32" s="263"/>
      <c r="AG32" s="263"/>
      <c r="AH32" s="263"/>
      <c r="AI32" s="263"/>
      <c r="AJ32" s="263"/>
      <c r="AK32" s="263"/>
      <c r="AL32" s="263"/>
      <c r="AM32" s="263"/>
      <c r="AN32" s="263"/>
      <c r="AO32" s="263"/>
      <c r="AP32" s="263"/>
      <c r="AQ32" s="263"/>
      <c r="AR32" s="263"/>
      <c r="AS32" s="263"/>
      <c r="AT32" s="263"/>
      <c r="AU32" s="263"/>
      <c r="AV32" s="263"/>
      <c r="AW32" s="263"/>
      <c r="AX32" s="264"/>
    </row>
    <row r="33" spans="1:50" ht="23.1" customHeight="1">
      <c r="A33" s="270"/>
      <c r="B33" s="271"/>
      <c r="C33" s="265"/>
      <c r="D33" s="266"/>
      <c r="E33" s="266"/>
      <c r="F33" s="266"/>
      <c r="G33" s="266"/>
      <c r="H33" s="266"/>
      <c r="I33" s="266"/>
      <c r="J33" s="266"/>
      <c r="K33" s="267"/>
      <c r="L33" s="261"/>
      <c r="M33" s="261"/>
      <c r="N33" s="261"/>
      <c r="O33" s="261"/>
      <c r="P33" s="261"/>
      <c r="Q33" s="261"/>
      <c r="R33" s="261"/>
      <c r="S33" s="261"/>
      <c r="T33" s="261"/>
      <c r="U33" s="261"/>
      <c r="V33" s="261"/>
      <c r="W33" s="261"/>
      <c r="X33" s="262"/>
      <c r="Y33" s="263"/>
      <c r="Z33" s="263"/>
      <c r="AA33" s="263"/>
      <c r="AB33" s="263"/>
      <c r="AC33" s="263"/>
      <c r="AD33" s="263"/>
      <c r="AE33" s="263"/>
      <c r="AF33" s="263"/>
      <c r="AG33" s="263"/>
      <c r="AH33" s="263"/>
      <c r="AI33" s="263"/>
      <c r="AJ33" s="263"/>
      <c r="AK33" s="263"/>
      <c r="AL33" s="263"/>
      <c r="AM33" s="263"/>
      <c r="AN33" s="263"/>
      <c r="AO33" s="263"/>
      <c r="AP33" s="263"/>
      <c r="AQ33" s="263"/>
      <c r="AR33" s="263"/>
      <c r="AS33" s="263"/>
      <c r="AT33" s="263"/>
      <c r="AU33" s="263"/>
      <c r="AV33" s="263"/>
      <c r="AW33" s="263"/>
      <c r="AX33" s="264"/>
    </row>
    <row r="34" spans="1:50" ht="23.1" customHeight="1">
      <c r="A34" s="270"/>
      <c r="B34" s="271"/>
      <c r="C34" s="265"/>
      <c r="D34" s="266"/>
      <c r="E34" s="266"/>
      <c r="F34" s="266"/>
      <c r="G34" s="266"/>
      <c r="H34" s="266"/>
      <c r="I34" s="266"/>
      <c r="J34" s="266"/>
      <c r="K34" s="267"/>
      <c r="L34" s="261"/>
      <c r="M34" s="261"/>
      <c r="N34" s="261"/>
      <c r="O34" s="261"/>
      <c r="P34" s="261"/>
      <c r="Q34" s="261"/>
      <c r="R34" s="261"/>
      <c r="S34" s="261"/>
      <c r="T34" s="261"/>
      <c r="U34" s="261"/>
      <c r="V34" s="261"/>
      <c r="W34" s="261"/>
      <c r="X34" s="262"/>
      <c r="Y34" s="263"/>
      <c r="Z34" s="263"/>
      <c r="AA34" s="263"/>
      <c r="AB34" s="263"/>
      <c r="AC34" s="263"/>
      <c r="AD34" s="263"/>
      <c r="AE34" s="263"/>
      <c r="AF34" s="263"/>
      <c r="AG34" s="263"/>
      <c r="AH34" s="263"/>
      <c r="AI34" s="263"/>
      <c r="AJ34" s="263"/>
      <c r="AK34" s="263"/>
      <c r="AL34" s="263"/>
      <c r="AM34" s="263"/>
      <c r="AN34" s="263"/>
      <c r="AO34" s="263"/>
      <c r="AP34" s="263"/>
      <c r="AQ34" s="263"/>
      <c r="AR34" s="263"/>
      <c r="AS34" s="263"/>
      <c r="AT34" s="263"/>
      <c r="AU34" s="263"/>
      <c r="AV34" s="263"/>
      <c r="AW34" s="263"/>
      <c r="AX34" s="264"/>
    </row>
    <row r="35" spans="1:50" ht="22.5" customHeight="1">
      <c r="A35" s="270"/>
      <c r="B35" s="271"/>
      <c r="C35" s="289"/>
      <c r="D35" s="290"/>
      <c r="E35" s="290"/>
      <c r="F35" s="290"/>
      <c r="G35" s="290"/>
      <c r="H35" s="290"/>
      <c r="I35" s="290"/>
      <c r="J35" s="290"/>
      <c r="K35" s="291"/>
      <c r="L35" s="292"/>
      <c r="M35" s="290"/>
      <c r="N35" s="290"/>
      <c r="O35" s="290"/>
      <c r="P35" s="290"/>
      <c r="Q35" s="291"/>
      <c r="R35" s="292"/>
      <c r="S35" s="290"/>
      <c r="T35" s="290"/>
      <c r="U35" s="290"/>
      <c r="V35" s="290"/>
      <c r="W35" s="291"/>
      <c r="X35" s="262"/>
      <c r="Y35" s="263"/>
      <c r="Z35" s="263"/>
      <c r="AA35" s="263"/>
      <c r="AB35" s="263"/>
      <c r="AC35" s="263"/>
      <c r="AD35" s="263"/>
      <c r="AE35" s="263"/>
      <c r="AF35" s="263"/>
      <c r="AG35" s="263"/>
      <c r="AH35" s="263"/>
      <c r="AI35" s="263"/>
      <c r="AJ35" s="263"/>
      <c r="AK35" s="263"/>
      <c r="AL35" s="263"/>
      <c r="AM35" s="263"/>
      <c r="AN35" s="263"/>
      <c r="AO35" s="263"/>
      <c r="AP35" s="263"/>
      <c r="AQ35" s="263"/>
      <c r="AR35" s="263"/>
      <c r="AS35" s="263"/>
      <c r="AT35" s="263"/>
      <c r="AU35" s="263"/>
      <c r="AV35" s="263"/>
      <c r="AW35" s="263"/>
      <c r="AX35" s="264"/>
    </row>
    <row r="36" spans="1:50" ht="21.75" customHeight="1" thickBot="1">
      <c r="A36" s="272"/>
      <c r="B36" s="273"/>
      <c r="C36" s="293" t="s">
        <v>39</v>
      </c>
      <c r="D36" s="294"/>
      <c r="E36" s="294"/>
      <c r="F36" s="294"/>
      <c r="G36" s="294"/>
      <c r="H36" s="294"/>
      <c r="I36" s="294"/>
      <c r="J36" s="294"/>
      <c r="K36" s="295"/>
      <c r="L36" s="299">
        <v>932</v>
      </c>
      <c r="M36" s="294"/>
      <c r="N36" s="294"/>
      <c r="O36" s="294"/>
      <c r="P36" s="294"/>
      <c r="Q36" s="295"/>
      <c r="R36" s="299"/>
      <c r="S36" s="294"/>
      <c r="T36" s="294"/>
      <c r="U36" s="294"/>
      <c r="V36" s="294"/>
      <c r="W36" s="295"/>
      <c r="X36" s="255"/>
      <c r="Y36" s="256"/>
      <c r="Z36" s="256"/>
      <c r="AA36" s="256"/>
      <c r="AB36" s="256"/>
      <c r="AC36" s="256"/>
      <c r="AD36" s="256"/>
      <c r="AE36" s="256"/>
      <c r="AF36" s="256"/>
      <c r="AG36" s="256"/>
      <c r="AH36" s="256"/>
      <c r="AI36" s="256"/>
      <c r="AJ36" s="256"/>
      <c r="AK36" s="256"/>
      <c r="AL36" s="256"/>
      <c r="AM36" s="256"/>
      <c r="AN36" s="256"/>
      <c r="AO36" s="256"/>
      <c r="AP36" s="256"/>
      <c r="AQ36" s="256"/>
      <c r="AR36" s="256"/>
      <c r="AS36" s="256"/>
      <c r="AT36" s="256"/>
      <c r="AU36" s="256"/>
      <c r="AV36" s="256"/>
      <c r="AW36" s="256"/>
      <c r="AX36" s="257"/>
    </row>
    <row r="37" spans="1:50" ht="24.75" customHeight="1" thickBot="1">
      <c r="A37" s="4"/>
      <c r="B37" s="4"/>
      <c r="C37" s="4"/>
      <c r="D37" s="4"/>
      <c r="E37" s="4"/>
      <c r="F37" s="4"/>
      <c r="G37" s="5"/>
      <c r="H37" s="5"/>
      <c r="I37" s="5"/>
      <c r="J37" s="5"/>
      <c r="K37" s="5"/>
      <c r="L37" s="6"/>
      <c r="M37" s="5"/>
      <c r="N37" s="5"/>
      <c r="O37" s="5"/>
      <c r="P37" s="5"/>
      <c r="Q37" s="5"/>
      <c r="R37" s="5"/>
      <c r="S37" s="5"/>
      <c r="T37" s="5"/>
      <c r="U37" s="5"/>
      <c r="V37" s="5"/>
      <c r="W37" s="5"/>
      <c r="X37" s="5"/>
      <c r="Y37" s="7"/>
      <c r="Z37" s="7"/>
      <c r="AA37" s="7"/>
      <c r="AB37" s="7"/>
      <c r="AC37" s="5"/>
      <c r="AD37" s="5"/>
      <c r="AE37" s="5"/>
      <c r="AF37" s="5"/>
      <c r="AG37" s="5"/>
      <c r="AH37" s="6"/>
      <c r="AI37" s="5"/>
      <c r="AJ37" s="5"/>
      <c r="AK37" s="5"/>
      <c r="AL37" s="5"/>
      <c r="AM37" s="5"/>
      <c r="AN37" s="5"/>
      <c r="AO37" s="5"/>
      <c r="AP37" s="5"/>
      <c r="AQ37" s="5"/>
      <c r="AR37" s="5"/>
      <c r="AS37" s="5"/>
      <c r="AT37" s="5"/>
      <c r="AU37" s="7"/>
      <c r="AV37" s="7"/>
      <c r="AW37" s="7"/>
      <c r="AX37" s="7"/>
    </row>
    <row r="38" spans="1:50" ht="21.75" customHeight="1">
      <c r="A38" s="139" t="s">
        <v>76</v>
      </c>
      <c r="B38" s="140"/>
      <c r="C38" s="140"/>
      <c r="D38" s="140"/>
      <c r="E38" s="140"/>
      <c r="F38" s="140"/>
      <c r="G38" s="140"/>
      <c r="H38" s="140"/>
      <c r="I38" s="140"/>
      <c r="J38" s="140"/>
      <c r="K38" s="140"/>
      <c r="L38" s="140"/>
      <c r="M38" s="140"/>
      <c r="N38" s="140"/>
      <c r="O38" s="140"/>
      <c r="P38" s="140"/>
      <c r="Q38" s="140"/>
      <c r="R38" s="140"/>
      <c r="S38" s="140"/>
      <c r="T38" s="140"/>
      <c r="U38" s="140"/>
      <c r="V38" s="140"/>
      <c r="W38" s="140"/>
      <c r="X38" s="140"/>
      <c r="Y38" s="140"/>
      <c r="Z38" s="140"/>
      <c r="AA38" s="140"/>
      <c r="AB38" s="140"/>
      <c r="AC38" s="140"/>
      <c r="AD38" s="140"/>
      <c r="AE38" s="140"/>
      <c r="AF38" s="140"/>
      <c r="AG38" s="140"/>
      <c r="AH38" s="140"/>
      <c r="AI38" s="140"/>
      <c r="AJ38" s="140"/>
      <c r="AK38" s="140"/>
      <c r="AL38" s="140"/>
      <c r="AM38" s="140"/>
      <c r="AN38" s="140"/>
      <c r="AO38" s="140"/>
      <c r="AP38" s="140"/>
      <c r="AQ38" s="140"/>
      <c r="AR38" s="140"/>
      <c r="AS38" s="140"/>
      <c r="AT38" s="140"/>
      <c r="AU38" s="140"/>
      <c r="AV38" s="140"/>
      <c r="AW38" s="140"/>
      <c r="AX38" s="141"/>
    </row>
    <row r="39" spans="1:50" ht="21" customHeight="1">
      <c r="A39" s="8"/>
      <c r="B39" s="9"/>
      <c r="C39" s="235" t="s">
        <v>77</v>
      </c>
      <c r="D39" s="236"/>
      <c r="E39" s="236"/>
      <c r="F39" s="236"/>
      <c r="G39" s="236"/>
      <c r="H39" s="236"/>
      <c r="I39" s="236"/>
      <c r="J39" s="236"/>
      <c r="K39" s="236"/>
      <c r="L39" s="236"/>
      <c r="M39" s="236"/>
      <c r="N39" s="236"/>
      <c r="O39" s="236"/>
      <c r="P39" s="236"/>
      <c r="Q39" s="236"/>
      <c r="R39" s="236"/>
      <c r="S39" s="236"/>
      <c r="T39" s="236"/>
      <c r="U39" s="236"/>
      <c r="V39" s="236"/>
      <c r="W39" s="236"/>
      <c r="X39" s="236"/>
      <c r="Y39" s="236"/>
      <c r="Z39" s="236"/>
      <c r="AA39" s="236"/>
      <c r="AB39" s="236"/>
      <c r="AC39" s="237"/>
      <c r="AD39" s="236" t="s">
        <v>78</v>
      </c>
      <c r="AE39" s="236"/>
      <c r="AF39" s="236"/>
      <c r="AG39" s="238" t="s">
        <v>79</v>
      </c>
      <c r="AH39" s="236"/>
      <c r="AI39" s="236"/>
      <c r="AJ39" s="236"/>
      <c r="AK39" s="236"/>
      <c r="AL39" s="236"/>
      <c r="AM39" s="236"/>
      <c r="AN39" s="236"/>
      <c r="AO39" s="236"/>
      <c r="AP39" s="236"/>
      <c r="AQ39" s="236"/>
      <c r="AR39" s="236"/>
      <c r="AS39" s="236"/>
      <c r="AT39" s="236"/>
      <c r="AU39" s="236"/>
      <c r="AV39" s="236"/>
      <c r="AW39" s="236"/>
      <c r="AX39" s="239"/>
    </row>
    <row r="40" spans="1:50" ht="26.25" customHeight="1">
      <c r="A40" s="240" t="s">
        <v>136</v>
      </c>
      <c r="B40" s="241"/>
      <c r="C40" s="242" t="s">
        <v>135</v>
      </c>
      <c r="D40" s="243"/>
      <c r="E40" s="243"/>
      <c r="F40" s="243"/>
      <c r="G40" s="243"/>
      <c r="H40" s="243"/>
      <c r="I40" s="243"/>
      <c r="J40" s="243"/>
      <c r="K40" s="243"/>
      <c r="L40" s="243"/>
      <c r="M40" s="243"/>
      <c r="N40" s="243"/>
      <c r="O40" s="243"/>
      <c r="P40" s="243"/>
      <c r="Q40" s="243"/>
      <c r="R40" s="243"/>
      <c r="S40" s="243"/>
      <c r="T40" s="243"/>
      <c r="U40" s="243"/>
      <c r="V40" s="243"/>
      <c r="W40" s="243"/>
      <c r="X40" s="243"/>
      <c r="Y40" s="243"/>
      <c r="Z40" s="243"/>
      <c r="AA40" s="243"/>
      <c r="AB40" s="243"/>
      <c r="AC40" s="244"/>
      <c r="AD40" s="245" t="s">
        <v>208</v>
      </c>
      <c r="AE40" s="246"/>
      <c r="AF40" s="246"/>
      <c r="AG40" s="869" t="s">
        <v>279</v>
      </c>
      <c r="AH40" s="870"/>
      <c r="AI40" s="870"/>
      <c r="AJ40" s="870"/>
      <c r="AK40" s="870"/>
      <c r="AL40" s="870"/>
      <c r="AM40" s="870"/>
      <c r="AN40" s="870"/>
      <c r="AO40" s="870"/>
      <c r="AP40" s="870"/>
      <c r="AQ40" s="870"/>
      <c r="AR40" s="870"/>
      <c r="AS40" s="870"/>
      <c r="AT40" s="870"/>
      <c r="AU40" s="870"/>
      <c r="AV40" s="870"/>
      <c r="AW40" s="870"/>
      <c r="AX40" s="871"/>
    </row>
    <row r="41" spans="1:50" ht="26.25" customHeight="1">
      <c r="A41" s="175"/>
      <c r="B41" s="176"/>
      <c r="C41" s="250" t="s">
        <v>133</v>
      </c>
      <c r="D41" s="251"/>
      <c r="E41" s="251"/>
      <c r="F41" s="251"/>
      <c r="G41" s="251"/>
      <c r="H41" s="251"/>
      <c r="I41" s="251"/>
      <c r="J41" s="251"/>
      <c r="K41" s="251"/>
      <c r="L41" s="251"/>
      <c r="M41" s="251"/>
      <c r="N41" s="251"/>
      <c r="O41" s="251"/>
      <c r="P41" s="251"/>
      <c r="Q41" s="251"/>
      <c r="R41" s="251"/>
      <c r="S41" s="251"/>
      <c r="T41" s="251"/>
      <c r="U41" s="251"/>
      <c r="V41" s="251"/>
      <c r="W41" s="251"/>
      <c r="X41" s="251"/>
      <c r="Y41" s="251"/>
      <c r="Z41" s="251"/>
      <c r="AA41" s="251"/>
      <c r="AB41" s="251"/>
      <c r="AC41" s="203"/>
      <c r="AD41" s="217" t="s">
        <v>208</v>
      </c>
      <c r="AE41" s="218"/>
      <c r="AF41" s="218"/>
      <c r="AG41" s="563"/>
      <c r="AH41" s="564"/>
      <c r="AI41" s="564"/>
      <c r="AJ41" s="564"/>
      <c r="AK41" s="564"/>
      <c r="AL41" s="564"/>
      <c r="AM41" s="564"/>
      <c r="AN41" s="564"/>
      <c r="AO41" s="564"/>
      <c r="AP41" s="564"/>
      <c r="AQ41" s="564"/>
      <c r="AR41" s="564"/>
      <c r="AS41" s="564"/>
      <c r="AT41" s="564"/>
      <c r="AU41" s="564"/>
      <c r="AV41" s="564"/>
      <c r="AW41" s="564"/>
      <c r="AX41" s="565"/>
    </row>
    <row r="42" spans="1:50" ht="30" customHeight="1">
      <c r="A42" s="177"/>
      <c r="B42" s="178"/>
      <c r="C42" s="252" t="s">
        <v>132</v>
      </c>
      <c r="D42" s="253"/>
      <c r="E42" s="253"/>
      <c r="F42" s="253"/>
      <c r="G42" s="253"/>
      <c r="H42" s="253"/>
      <c r="I42" s="253"/>
      <c r="J42" s="253"/>
      <c r="K42" s="253"/>
      <c r="L42" s="253"/>
      <c r="M42" s="253"/>
      <c r="N42" s="253"/>
      <c r="O42" s="253"/>
      <c r="P42" s="253"/>
      <c r="Q42" s="253"/>
      <c r="R42" s="253"/>
      <c r="S42" s="253"/>
      <c r="T42" s="253"/>
      <c r="U42" s="253"/>
      <c r="V42" s="253"/>
      <c r="W42" s="253"/>
      <c r="X42" s="253"/>
      <c r="Y42" s="253"/>
      <c r="Z42" s="253"/>
      <c r="AA42" s="253"/>
      <c r="AB42" s="253"/>
      <c r="AC42" s="254"/>
      <c r="AD42" s="233" t="s">
        <v>208</v>
      </c>
      <c r="AE42" s="234"/>
      <c r="AF42" s="234"/>
      <c r="AG42" s="566"/>
      <c r="AH42" s="567"/>
      <c r="AI42" s="567"/>
      <c r="AJ42" s="567"/>
      <c r="AK42" s="567"/>
      <c r="AL42" s="567"/>
      <c r="AM42" s="567"/>
      <c r="AN42" s="567"/>
      <c r="AO42" s="567"/>
      <c r="AP42" s="567"/>
      <c r="AQ42" s="567"/>
      <c r="AR42" s="567"/>
      <c r="AS42" s="567"/>
      <c r="AT42" s="567"/>
      <c r="AU42" s="567"/>
      <c r="AV42" s="567"/>
      <c r="AW42" s="567"/>
      <c r="AX42" s="568"/>
    </row>
    <row r="43" spans="1:50" ht="26.25" customHeight="1">
      <c r="A43" s="158" t="s">
        <v>131</v>
      </c>
      <c r="B43" s="174"/>
      <c r="C43" s="206" t="s">
        <v>130</v>
      </c>
      <c r="D43" s="181"/>
      <c r="E43" s="181"/>
      <c r="F43" s="181"/>
      <c r="G43" s="181"/>
      <c r="H43" s="181"/>
      <c r="I43" s="181"/>
      <c r="J43" s="181"/>
      <c r="K43" s="181"/>
      <c r="L43" s="181"/>
      <c r="M43" s="181"/>
      <c r="N43" s="181"/>
      <c r="O43" s="181"/>
      <c r="P43" s="181"/>
      <c r="Q43" s="181"/>
      <c r="R43" s="181"/>
      <c r="S43" s="181"/>
      <c r="T43" s="181"/>
      <c r="U43" s="181"/>
      <c r="V43" s="181"/>
      <c r="W43" s="181"/>
      <c r="X43" s="181"/>
      <c r="Y43" s="181"/>
      <c r="Z43" s="181"/>
      <c r="AA43" s="181"/>
      <c r="AB43" s="181"/>
      <c r="AC43" s="181"/>
      <c r="AD43" s="182" t="s">
        <v>277</v>
      </c>
      <c r="AE43" s="183"/>
      <c r="AF43" s="183"/>
      <c r="AG43" s="560" t="s">
        <v>278</v>
      </c>
      <c r="AH43" s="561"/>
      <c r="AI43" s="561"/>
      <c r="AJ43" s="561"/>
      <c r="AK43" s="561"/>
      <c r="AL43" s="561"/>
      <c r="AM43" s="561"/>
      <c r="AN43" s="561"/>
      <c r="AO43" s="561"/>
      <c r="AP43" s="561"/>
      <c r="AQ43" s="561"/>
      <c r="AR43" s="561"/>
      <c r="AS43" s="561"/>
      <c r="AT43" s="561"/>
      <c r="AU43" s="561"/>
      <c r="AV43" s="561"/>
      <c r="AW43" s="561"/>
      <c r="AX43" s="562"/>
    </row>
    <row r="44" spans="1:50" ht="26.25" customHeight="1">
      <c r="A44" s="175"/>
      <c r="B44" s="176"/>
      <c r="C44" s="216" t="s">
        <v>128</v>
      </c>
      <c r="D44" s="203"/>
      <c r="E44" s="203"/>
      <c r="F44" s="203"/>
      <c r="G44" s="203"/>
      <c r="H44" s="203"/>
      <c r="I44" s="203"/>
      <c r="J44" s="203"/>
      <c r="K44" s="203"/>
      <c r="L44" s="203"/>
      <c r="M44" s="203"/>
      <c r="N44" s="203"/>
      <c r="O44" s="203"/>
      <c r="P44" s="203"/>
      <c r="Q44" s="203"/>
      <c r="R44" s="203"/>
      <c r="S44" s="203"/>
      <c r="T44" s="203"/>
      <c r="U44" s="203"/>
      <c r="V44" s="203"/>
      <c r="W44" s="203"/>
      <c r="X44" s="203"/>
      <c r="Y44" s="203"/>
      <c r="Z44" s="203"/>
      <c r="AA44" s="203"/>
      <c r="AB44" s="203"/>
      <c r="AC44" s="203"/>
      <c r="AD44" s="217" t="s">
        <v>277</v>
      </c>
      <c r="AE44" s="218"/>
      <c r="AF44" s="218"/>
      <c r="AG44" s="563"/>
      <c r="AH44" s="564"/>
      <c r="AI44" s="564"/>
      <c r="AJ44" s="564"/>
      <c r="AK44" s="564"/>
      <c r="AL44" s="564"/>
      <c r="AM44" s="564"/>
      <c r="AN44" s="564"/>
      <c r="AO44" s="564"/>
      <c r="AP44" s="564"/>
      <c r="AQ44" s="564"/>
      <c r="AR44" s="564"/>
      <c r="AS44" s="564"/>
      <c r="AT44" s="564"/>
      <c r="AU44" s="564"/>
      <c r="AV44" s="564"/>
      <c r="AW44" s="564"/>
      <c r="AX44" s="565"/>
    </row>
    <row r="45" spans="1:50" ht="26.25" customHeight="1">
      <c r="A45" s="175"/>
      <c r="B45" s="176"/>
      <c r="C45" s="216" t="s">
        <v>127</v>
      </c>
      <c r="D45" s="203"/>
      <c r="E45" s="203"/>
      <c r="F45" s="203"/>
      <c r="G45" s="203"/>
      <c r="H45" s="203"/>
      <c r="I45" s="203"/>
      <c r="J45" s="203"/>
      <c r="K45" s="203"/>
      <c r="L45" s="203"/>
      <c r="M45" s="203"/>
      <c r="N45" s="203"/>
      <c r="O45" s="203"/>
      <c r="P45" s="203"/>
      <c r="Q45" s="203"/>
      <c r="R45" s="203"/>
      <c r="S45" s="203"/>
      <c r="T45" s="203"/>
      <c r="U45" s="203"/>
      <c r="V45" s="203"/>
      <c r="W45" s="203"/>
      <c r="X45" s="203"/>
      <c r="Y45" s="203"/>
      <c r="Z45" s="203"/>
      <c r="AA45" s="203"/>
      <c r="AB45" s="203"/>
      <c r="AC45" s="203"/>
      <c r="AD45" s="217" t="s">
        <v>208</v>
      </c>
      <c r="AE45" s="218"/>
      <c r="AF45" s="218"/>
      <c r="AG45" s="563"/>
      <c r="AH45" s="564"/>
      <c r="AI45" s="564"/>
      <c r="AJ45" s="564"/>
      <c r="AK45" s="564"/>
      <c r="AL45" s="564"/>
      <c r="AM45" s="564"/>
      <c r="AN45" s="564"/>
      <c r="AO45" s="564"/>
      <c r="AP45" s="564"/>
      <c r="AQ45" s="564"/>
      <c r="AR45" s="564"/>
      <c r="AS45" s="564"/>
      <c r="AT45" s="564"/>
      <c r="AU45" s="564"/>
      <c r="AV45" s="564"/>
      <c r="AW45" s="564"/>
      <c r="AX45" s="565"/>
    </row>
    <row r="46" spans="1:50" ht="26.25" customHeight="1">
      <c r="A46" s="175"/>
      <c r="B46" s="176"/>
      <c r="C46" s="216" t="s">
        <v>126</v>
      </c>
      <c r="D46" s="203"/>
      <c r="E46" s="203"/>
      <c r="F46" s="203"/>
      <c r="G46" s="203"/>
      <c r="H46" s="203"/>
      <c r="I46" s="203"/>
      <c r="J46" s="203"/>
      <c r="K46" s="203"/>
      <c r="L46" s="203"/>
      <c r="M46" s="203"/>
      <c r="N46" s="203"/>
      <c r="O46" s="203"/>
      <c r="P46" s="203"/>
      <c r="Q46" s="203"/>
      <c r="R46" s="203"/>
      <c r="S46" s="203"/>
      <c r="T46" s="203"/>
      <c r="U46" s="203"/>
      <c r="V46" s="203"/>
      <c r="W46" s="203"/>
      <c r="X46" s="203"/>
      <c r="Y46" s="203"/>
      <c r="Z46" s="203"/>
      <c r="AA46" s="203"/>
      <c r="AB46" s="203"/>
      <c r="AC46" s="203"/>
      <c r="AD46" s="217" t="s">
        <v>207</v>
      </c>
      <c r="AE46" s="218"/>
      <c r="AF46" s="218"/>
      <c r="AG46" s="563"/>
      <c r="AH46" s="564"/>
      <c r="AI46" s="564"/>
      <c r="AJ46" s="564"/>
      <c r="AK46" s="564"/>
      <c r="AL46" s="564"/>
      <c r="AM46" s="564"/>
      <c r="AN46" s="564"/>
      <c r="AO46" s="564"/>
      <c r="AP46" s="564"/>
      <c r="AQ46" s="564"/>
      <c r="AR46" s="564"/>
      <c r="AS46" s="564"/>
      <c r="AT46" s="564"/>
      <c r="AU46" s="564"/>
      <c r="AV46" s="564"/>
      <c r="AW46" s="564"/>
      <c r="AX46" s="565"/>
    </row>
    <row r="47" spans="1:50" ht="26.25" customHeight="1">
      <c r="A47" s="175"/>
      <c r="B47" s="176"/>
      <c r="C47" s="216" t="s">
        <v>125</v>
      </c>
      <c r="D47" s="203"/>
      <c r="E47" s="203"/>
      <c r="F47" s="203"/>
      <c r="G47" s="203"/>
      <c r="H47" s="203"/>
      <c r="I47" s="203"/>
      <c r="J47" s="203"/>
      <c r="K47" s="203"/>
      <c r="L47" s="203"/>
      <c r="M47" s="203"/>
      <c r="N47" s="203"/>
      <c r="O47" s="203"/>
      <c r="P47" s="203"/>
      <c r="Q47" s="203"/>
      <c r="R47" s="203"/>
      <c r="S47" s="203"/>
      <c r="T47" s="203"/>
      <c r="U47" s="203"/>
      <c r="V47" s="203"/>
      <c r="W47" s="203"/>
      <c r="X47" s="203"/>
      <c r="Y47" s="203"/>
      <c r="Z47" s="203"/>
      <c r="AA47" s="203"/>
      <c r="AB47" s="203"/>
      <c r="AC47" s="231"/>
      <c r="AD47" s="217" t="s">
        <v>208</v>
      </c>
      <c r="AE47" s="218"/>
      <c r="AF47" s="218"/>
      <c r="AG47" s="563"/>
      <c r="AH47" s="564"/>
      <c r="AI47" s="564"/>
      <c r="AJ47" s="564"/>
      <c r="AK47" s="564"/>
      <c r="AL47" s="564"/>
      <c r="AM47" s="564"/>
      <c r="AN47" s="564"/>
      <c r="AO47" s="564"/>
      <c r="AP47" s="564"/>
      <c r="AQ47" s="564"/>
      <c r="AR47" s="564"/>
      <c r="AS47" s="564"/>
      <c r="AT47" s="564"/>
      <c r="AU47" s="564"/>
      <c r="AV47" s="564"/>
      <c r="AW47" s="564"/>
      <c r="AX47" s="565"/>
    </row>
    <row r="48" spans="1:50" ht="26.25" customHeight="1">
      <c r="A48" s="175"/>
      <c r="B48" s="176"/>
      <c r="C48" s="232" t="s">
        <v>124</v>
      </c>
      <c r="D48" s="154"/>
      <c r="E48" s="154"/>
      <c r="F48" s="154"/>
      <c r="G48" s="154"/>
      <c r="H48" s="154"/>
      <c r="I48" s="154"/>
      <c r="J48" s="154"/>
      <c r="K48" s="154"/>
      <c r="L48" s="154"/>
      <c r="M48" s="154"/>
      <c r="N48" s="154"/>
      <c r="O48" s="154"/>
      <c r="P48" s="154"/>
      <c r="Q48" s="154"/>
      <c r="R48" s="154"/>
      <c r="S48" s="154"/>
      <c r="T48" s="154"/>
      <c r="U48" s="154"/>
      <c r="V48" s="154"/>
      <c r="W48" s="154"/>
      <c r="X48" s="154"/>
      <c r="Y48" s="154"/>
      <c r="Z48" s="154"/>
      <c r="AA48" s="154"/>
      <c r="AB48" s="154"/>
      <c r="AC48" s="154"/>
      <c r="AD48" s="233" t="s">
        <v>207</v>
      </c>
      <c r="AE48" s="234"/>
      <c r="AF48" s="234"/>
      <c r="AG48" s="566"/>
      <c r="AH48" s="567"/>
      <c r="AI48" s="567"/>
      <c r="AJ48" s="567"/>
      <c r="AK48" s="567"/>
      <c r="AL48" s="567"/>
      <c r="AM48" s="567"/>
      <c r="AN48" s="567"/>
      <c r="AO48" s="567"/>
      <c r="AP48" s="567"/>
      <c r="AQ48" s="567"/>
      <c r="AR48" s="567"/>
      <c r="AS48" s="567"/>
      <c r="AT48" s="567"/>
      <c r="AU48" s="567"/>
      <c r="AV48" s="567"/>
      <c r="AW48" s="567"/>
      <c r="AX48" s="568"/>
    </row>
    <row r="49" spans="1:50" ht="30" customHeight="1">
      <c r="A49" s="158" t="s">
        <v>94</v>
      </c>
      <c r="B49" s="174"/>
      <c r="C49" s="219" t="s">
        <v>95</v>
      </c>
      <c r="D49" s="220"/>
      <c r="E49" s="220"/>
      <c r="F49" s="220"/>
      <c r="G49" s="220"/>
      <c r="H49" s="220"/>
      <c r="I49" s="220"/>
      <c r="J49" s="220"/>
      <c r="K49" s="220"/>
      <c r="L49" s="220"/>
      <c r="M49" s="220"/>
      <c r="N49" s="220"/>
      <c r="O49" s="220"/>
      <c r="P49" s="220"/>
      <c r="Q49" s="220"/>
      <c r="R49" s="220"/>
      <c r="S49" s="220"/>
      <c r="T49" s="220"/>
      <c r="U49" s="220"/>
      <c r="V49" s="220"/>
      <c r="W49" s="220"/>
      <c r="X49" s="220"/>
      <c r="Y49" s="220"/>
      <c r="Z49" s="220"/>
      <c r="AA49" s="220"/>
      <c r="AB49" s="220"/>
      <c r="AC49" s="221"/>
      <c r="AD49" s="182" t="s">
        <v>277</v>
      </c>
      <c r="AE49" s="183"/>
      <c r="AF49" s="183"/>
      <c r="AG49" s="560" t="s">
        <v>276</v>
      </c>
      <c r="AH49" s="561"/>
      <c r="AI49" s="561"/>
      <c r="AJ49" s="561"/>
      <c r="AK49" s="561"/>
      <c r="AL49" s="561"/>
      <c r="AM49" s="561"/>
      <c r="AN49" s="561"/>
      <c r="AO49" s="561"/>
      <c r="AP49" s="561"/>
      <c r="AQ49" s="561"/>
      <c r="AR49" s="561"/>
      <c r="AS49" s="561"/>
      <c r="AT49" s="561"/>
      <c r="AU49" s="561"/>
      <c r="AV49" s="561"/>
      <c r="AW49" s="561"/>
      <c r="AX49" s="562"/>
    </row>
    <row r="50" spans="1:50" ht="26.25" customHeight="1">
      <c r="A50" s="175"/>
      <c r="B50" s="176"/>
      <c r="C50" s="216" t="s">
        <v>122</v>
      </c>
      <c r="D50" s="203"/>
      <c r="E50" s="203"/>
      <c r="F50" s="203"/>
      <c r="G50" s="203"/>
      <c r="H50" s="203"/>
      <c r="I50" s="203"/>
      <c r="J50" s="203"/>
      <c r="K50" s="203"/>
      <c r="L50" s="203"/>
      <c r="M50" s="203"/>
      <c r="N50" s="203"/>
      <c r="O50" s="203"/>
      <c r="P50" s="203"/>
      <c r="Q50" s="203"/>
      <c r="R50" s="203"/>
      <c r="S50" s="203"/>
      <c r="T50" s="203"/>
      <c r="U50" s="203"/>
      <c r="V50" s="203"/>
      <c r="W50" s="203"/>
      <c r="X50" s="203"/>
      <c r="Y50" s="203"/>
      <c r="Z50" s="203"/>
      <c r="AA50" s="203"/>
      <c r="AB50" s="203"/>
      <c r="AC50" s="203"/>
      <c r="AD50" s="217" t="s">
        <v>208</v>
      </c>
      <c r="AE50" s="218"/>
      <c r="AF50" s="218"/>
      <c r="AG50" s="563"/>
      <c r="AH50" s="564"/>
      <c r="AI50" s="564"/>
      <c r="AJ50" s="564"/>
      <c r="AK50" s="564"/>
      <c r="AL50" s="564"/>
      <c r="AM50" s="564"/>
      <c r="AN50" s="564"/>
      <c r="AO50" s="564"/>
      <c r="AP50" s="564"/>
      <c r="AQ50" s="564"/>
      <c r="AR50" s="564"/>
      <c r="AS50" s="564"/>
      <c r="AT50" s="564"/>
      <c r="AU50" s="564"/>
      <c r="AV50" s="564"/>
      <c r="AW50" s="564"/>
      <c r="AX50" s="565"/>
    </row>
    <row r="51" spans="1:50" ht="26.25" customHeight="1">
      <c r="A51" s="175"/>
      <c r="B51" s="176"/>
      <c r="C51" s="216" t="s">
        <v>120</v>
      </c>
      <c r="D51" s="203"/>
      <c r="E51" s="203"/>
      <c r="F51" s="203"/>
      <c r="G51" s="203"/>
      <c r="H51" s="203"/>
      <c r="I51" s="203"/>
      <c r="J51" s="203"/>
      <c r="K51" s="203"/>
      <c r="L51" s="203"/>
      <c r="M51" s="203"/>
      <c r="N51" s="203"/>
      <c r="O51" s="203"/>
      <c r="P51" s="203"/>
      <c r="Q51" s="203"/>
      <c r="R51" s="203"/>
      <c r="S51" s="203"/>
      <c r="T51" s="203"/>
      <c r="U51" s="203"/>
      <c r="V51" s="203"/>
      <c r="W51" s="203"/>
      <c r="X51" s="203"/>
      <c r="Y51" s="203"/>
      <c r="Z51" s="203"/>
      <c r="AA51" s="203"/>
      <c r="AB51" s="203"/>
      <c r="AC51" s="203"/>
      <c r="AD51" s="217" t="s">
        <v>208</v>
      </c>
      <c r="AE51" s="218"/>
      <c r="AF51" s="218"/>
      <c r="AG51" s="566"/>
      <c r="AH51" s="567"/>
      <c r="AI51" s="567"/>
      <c r="AJ51" s="567"/>
      <c r="AK51" s="567"/>
      <c r="AL51" s="567"/>
      <c r="AM51" s="567"/>
      <c r="AN51" s="567"/>
      <c r="AO51" s="567"/>
      <c r="AP51" s="567"/>
      <c r="AQ51" s="567"/>
      <c r="AR51" s="567"/>
      <c r="AS51" s="567"/>
      <c r="AT51" s="567"/>
      <c r="AU51" s="567"/>
      <c r="AV51" s="567"/>
      <c r="AW51" s="567"/>
      <c r="AX51" s="568"/>
    </row>
    <row r="52" spans="1:50" ht="30.75" customHeight="1">
      <c r="A52" s="158" t="s">
        <v>99</v>
      </c>
      <c r="B52" s="174"/>
      <c r="C52" s="179" t="s">
        <v>100</v>
      </c>
      <c r="D52" s="180"/>
      <c r="E52" s="180"/>
      <c r="F52" s="180"/>
      <c r="G52" s="180"/>
      <c r="H52" s="180"/>
      <c r="I52" s="180"/>
      <c r="J52" s="180"/>
      <c r="K52" s="180"/>
      <c r="L52" s="180"/>
      <c r="M52" s="180"/>
      <c r="N52" s="180"/>
      <c r="O52" s="180"/>
      <c r="P52" s="180"/>
      <c r="Q52" s="180"/>
      <c r="R52" s="180"/>
      <c r="S52" s="180"/>
      <c r="T52" s="180"/>
      <c r="U52" s="180"/>
      <c r="V52" s="180"/>
      <c r="W52" s="180"/>
      <c r="X52" s="180"/>
      <c r="Y52" s="180"/>
      <c r="Z52" s="180"/>
      <c r="AA52" s="180"/>
      <c r="AB52" s="180"/>
      <c r="AC52" s="181"/>
      <c r="AD52" s="182" t="s">
        <v>207</v>
      </c>
      <c r="AE52" s="183"/>
      <c r="AF52" s="183"/>
      <c r="AG52" s="573" t="s">
        <v>275</v>
      </c>
      <c r="AH52" s="574"/>
      <c r="AI52" s="574"/>
      <c r="AJ52" s="574"/>
      <c r="AK52" s="574"/>
      <c r="AL52" s="574"/>
      <c r="AM52" s="574"/>
      <c r="AN52" s="574"/>
      <c r="AO52" s="574"/>
      <c r="AP52" s="574"/>
      <c r="AQ52" s="574"/>
      <c r="AR52" s="574"/>
      <c r="AS52" s="574"/>
      <c r="AT52" s="574"/>
      <c r="AU52" s="574"/>
      <c r="AV52" s="574"/>
      <c r="AW52" s="574"/>
      <c r="AX52" s="575"/>
    </row>
    <row r="53" spans="1:50" ht="30.75" customHeight="1">
      <c r="A53" s="175"/>
      <c r="B53" s="176"/>
      <c r="C53" s="193" t="s">
        <v>0</v>
      </c>
      <c r="D53" s="194"/>
      <c r="E53" s="194"/>
      <c r="F53" s="194"/>
      <c r="G53" s="195" t="s">
        <v>101</v>
      </c>
      <c r="H53" s="196"/>
      <c r="I53" s="196"/>
      <c r="J53" s="196"/>
      <c r="K53" s="196"/>
      <c r="L53" s="196"/>
      <c r="M53" s="196"/>
      <c r="N53" s="196"/>
      <c r="O53" s="196"/>
      <c r="P53" s="196"/>
      <c r="Q53" s="196"/>
      <c r="R53" s="196"/>
      <c r="S53" s="197"/>
      <c r="T53" s="198" t="s">
        <v>118</v>
      </c>
      <c r="U53" s="199"/>
      <c r="V53" s="199"/>
      <c r="W53" s="199"/>
      <c r="X53" s="199"/>
      <c r="Y53" s="199"/>
      <c r="Z53" s="199"/>
      <c r="AA53" s="199"/>
      <c r="AB53" s="199"/>
      <c r="AC53" s="199"/>
      <c r="AD53" s="199"/>
      <c r="AE53" s="199"/>
      <c r="AF53" s="199"/>
      <c r="AG53" s="576"/>
      <c r="AH53" s="577"/>
      <c r="AI53" s="577"/>
      <c r="AJ53" s="577"/>
      <c r="AK53" s="577"/>
      <c r="AL53" s="577"/>
      <c r="AM53" s="577"/>
      <c r="AN53" s="577"/>
      <c r="AO53" s="577"/>
      <c r="AP53" s="577"/>
      <c r="AQ53" s="577"/>
      <c r="AR53" s="577"/>
      <c r="AS53" s="577"/>
      <c r="AT53" s="577"/>
      <c r="AU53" s="577"/>
      <c r="AV53" s="577"/>
      <c r="AW53" s="577"/>
      <c r="AX53" s="578"/>
    </row>
    <row r="54" spans="1:50" ht="30.75" customHeight="1">
      <c r="A54" s="175"/>
      <c r="B54" s="176"/>
      <c r="C54" s="200"/>
      <c r="D54" s="201"/>
      <c r="E54" s="201"/>
      <c r="F54" s="201"/>
      <c r="G54" s="202"/>
      <c r="H54" s="203"/>
      <c r="I54" s="203"/>
      <c r="J54" s="203"/>
      <c r="K54" s="203"/>
      <c r="L54" s="203"/>
      <c r="M54" s="203"/>
      <c r="N54" s="203"/>
      <c r="O54" s="203"/>
      <c r="P54" s="203"/>
      <c r="Q54" s="203"/>
      <c r="R54" s="203"/>
      <c r="S54" s="204"/>
      <c r="T54" s="205"/>
      <c r="U54" s="203"/>
      <c r="V54" s="203"/>
      <c r="W54" s="203"/>
      <c r="X54" s="203"/>
      <c r="Y54" s="203"/>
      <c r="Z54" s="203"/>
      <c r="AA54" s="203"/>
      <c r="AB54" s="203"/>
      <c r="AC54" s="203"/>
      <c r="AD54" s="203"/>
      <c r="AE54" s="203"/>
      <c r="AF54" s="203"/>
      <c r="AG54" s="576"/>
      <c r="AH54" s="577"/>
      <c r="AI54" s="577"/>
      <c r="AJ54" s="577"/>
      <c r="AK54" s="577"/>
      <c r="AL54" s="577"/>
      <c r="AM54" s="577"/>
      <c r="AN54" s="577"/>
      <c r="AO54" s="577"/>
      <c r="AP54" s="577"/>
      <c r="AQ54" s="577"/>
      <c r="AR54" s="577"/>
      <c r="AS54" s="577"/>
      <c r="AT54" s="577"/>
      <c r="AU54" s="577"/>
      <c r="AV54" s="577"/>
      <c r="AW54" s="577"/>
      <c r="AX54" s="578"/>
    </row>
    <row r="55" spans="1:50" ht="30.75" customHeight="1">
      <c r="A55" s="177"/>
      <c r="B55" s="178"/>
      <c r="C55" s="151"/>
      <c r="D55" s="152"/>
      <c r="E55" s="152"/>
      <c r="F55" s="152"/>
      <c r="G55" s="153"/>
      <c r="H55" s="154"/>
      <c r="I55" s="154"/>
      <c r="J55" s="154"/>
      <c r="K55" s="154"/>
      <c r="L55" s="154"/>
      <c r="M55" s="154"/>
      <c r="N55" s="154"/>
      <c r="O55" s="154"/>
      <c r="P55" s="154"/>
      <c r="Q55" s="154"/>
      <c r="R55" s="154"/>
      <c r="S55" s="155"/>
      <c r="T55" s="156"/>
      <c r="U55" s="157"/>
      <c r="V55" s="157"/>
      <c r="W55" s="157"/>
      <c r="X55" s="157"/>
      <c r="Y55" s="157"/>
      <c r="Z55" s="157"/>
      <c r="AA55" s="157"/>
      <c r="AB55" s="157"/>
      <c r="AC55" s="157"/>
      <c r="AD55" s="157"/>
      <c r="AE55" s="157"/>
      <c r="AF55" s="157"/>
      <c r="AG55" s="579"/>
      <c r="AH55" s="580"/>
      <c r="AI55" s="580"/>
      <c r="AJ55" s="580"/>
      <c r="AK55" s="580"/>
      <c r="AL55" s="580"/>
      <c r="AM55" s="580"/>
      <c r="AN55" s="580"/>
      <c r="AO55" s="580"/>
      <c r="AP55" s="580"/>
      <c r="AQ55" s="580"/>
      <c r="AR55" s="580"/>
      <c r="AS55" s="580"/>
      <c r="AT55" s="580"/>
      <c r="AU55" s="580"/>
      <c r="AV55" s="580"/>
      <c r="AW55" s="580"/>
      <c r="AX55" s="581"/>
    </row>
    <row r="56" spans="1:50" ht="99.75" customHeight="1">
      <c r="A56" s="158" t="s">
        <v>103</v>
      </c>
      <c r="B56" s="159"/>
      <c r="C56" s="162" t="s">
        <v>104</v>
      </c>
      <c r="D56" s="163"/>
      <c r="E56" s="163"/>
      <c r="F56" s="164"/>
      <c r="G56" s="165" t="s">
        <v>274</v>
      </c>
      <c r="H56" s="872"/>
      <c r="I56" s="872"/>
      <c r="J56" s="872"/>
      <c r="K56" s="872"/>
      <c r="L56" s="872"/>
      <c r="M56" s="872"/>
      <c r="N56" s="872"/>
      <c r="O56" s="872"/>
      <c r="P56" s="872"/>
      <c r="Q56" s="872"/>
      <c r="R56" s="872"/>
      <c r="S56" s="872"/>
      <c r="T56" s="872"/>
      <c r="U56" s="872"/>
      <c r="V56" s="872"/>
      <c r="W56" s="872"/>
      <c r="X56" s="872"/>
      <c r="Y56" s="872"/>
      <c r="Z56" s="872"/>
      <c r="AA56" s="872"/>
      <c r="AB56" s="872"/>
      <c r="AC56" s="872"/>
      <c r="AD56" s="872"/>
      <c r="AE56" s="872"/>
      <c r="AF56" s="872"/>
      <c r="AG56" s="872"/>
      <c r="AH56" s="872"/>
      <c r="AI56" s="872"/>
      <c r="AJ56" s="872"/>
      <c r="AK56" s="872"/>
      <c r="AL56" s="872"/>
      <c r="AM56" s="872"/>
      <c r="AN56" s="872"/>
      <c r="AO56" s="872"/>
      <c r="AP56" s="872"/>
      <c r="AQ56" s="872"/>
      <c r="AR56" s="872"/>
      <c r="AS56" s="872"/>
      <c r="AT56" s="872"/>
      <c r="AU56" s="872"/>
      <c r="AV56" s="872"/>
      <c r="AW56" s="872"/>
      <c r="AX56" s="873"/>
    </row>
    <row r="57" spans="1:50" ht="66.75" customHeight="1" thickBot="1">
      <c r="A57" s="160"/>
      <c r="B57" s="161"/>
      <c r="C57" s="168" t="s">
        <v>106</v>
      </c>
      <c r="D57" s="169"/>
      <c r="E57" s="169"/>
      <c r="F57" s="170"/>
      <c r="G57" s="874" t="s">
        <v>273</v>
      </c>
      <c r="H57" s="875"/>
      <c r="I57" s="875"/>
      <c r="J57" s="875"/>
      <c r="K57" s="875"/>
      <c r="L57" s="875"/>
      <c r="M57" s="875"/>
      <c r="N57" s="875"/>
      <c r="O57" s="875"/>
      <c r="P57" s="875"/>
      <c r="Q57" s="875"/>
      <c r="R57" s="875"/>
      <c r="S57" s="875"/>
      <c r="T57" s="875"/>
      <c r="U57" s="875"/>
      <c r="V57" s="875"/>
      <c r="W57" s="875"/>
      <c r="X57" s="875"/>
      <c r="Y57" s="875"/>
      <c r="Z57" s="875"/>
      <c r="AA57" s="875"/>
      <c r="AB57" s="875"/>
      <c r="AC57" s="875"/>
      <c r="AD57" s="875"/>
      <c r="AE57" s="875"/>
      <c r="AF57" s="875"/>
      <c r="AG57" s="875"/>
      <c r="AH57" s="875"/>
      <c r="AI57" s="875"/>
      <c r="AJ57" s="875"/>
      <c r="AK57" s="875"/>
      <c r="AL57" s="875"/>
      <c r="AM57" s="875"/>
      <c r="AN57" s="875"/>
      <c r="AO57" s="875"/>
      <c r="AP57" s="875"/>
      <c r="AQ57" s="875"/>
      <c r="AR57" s="875"/>
      <c r="AS57" s="875"/>
      <c r="AT57" s="875"/>
      <c r="AU57" s="875"/>
      <c r="AV57" s="875"/>
      <c r="AW57" s="875"/>
      <c r="AX57" s="876"/>
    </row>
    <row r="58" spans="1:50" ht="21" customHeight="1">
      <c r="A58" s="139" t="s">
        <v>108</v>
      </c>
      <c r="B58" s="140"/>
      <c r="C58" s="140"/>
      <c r="D58" s="140"/>
      <c r="E58" s="140"/>
      <c r="F58" s="140"/>
      <c r="G58" s="140"/>
      <c r="H58" s="140"/>
      <c r="I58" s="140"/>
      <c r="J58" s="140"/>
      <c r="K58" s="140"/>
      <c r="L58" s="140"/>
      <c r="M58" s="140"/>
      <c r="N58" s="140"/>
      <c r="O58" s="140"/>
      <c r="P58" s="140"/>
      <c r="Q58" s="140"/>
      <c r="R58" s="140"/>
      <c r="S58" s="140"/>
      <c r="T58" s="140"/>
      <c r="U58" s="140"/>
      <c r="V58" s="140"/>
      <c r="W58" s="140"/>
      <c r="X58" s="140"/>
      <c r="Y58" s="140"/>
      <c r="Z58" s="140"/>
      <c r="AA58" s="140"/>
      <c r="AB58" s="140"/>
      <c r="AC58" s="140"/>
      <c r="AD58" s="140"/>
      <c r="AE58" s="140"/>
      <c r="AF58" s="140"/>
      <c r="AG58" s="140"/>
      <c r="AH58" s="140"/>
      <c r="AI58" s="140"/>
      <c r="AJ58" s="140"/>
      <c r="AK58" s="140"/>
      <c r="AL58" s="140"/>
      <c r="AM58" s="140"/>
      <c r="AN58" s="140"/>
      <c r="AO58" s="140"/>
      <c r="AP58" s="140"/>
      <c r="AQ58" s="140"/>
      <c r="AR58" s="140"/>
      <c r="AS58" s="140"/>
      <c r="AT58" s="140"/>
      <c r="AU58" s="140"/>
      <c r="AV58" s="140"/>
      <c r="AW58" s="140"/>
      <c r="AX58" s="141"/>
    </row>
    <row r="59" spans="1:50" ht="101.25" customHeight="1" thickBot="1">
      <c r="A59" s="120"/>
      <c r="B59" s="142"/>
      <c r="C59" s="142"/>
      <c r="D59" s="142"/>
      <c r="E59" s="142"/>
      <c r="F59" s="142"/>
      <c r="G59" s="142"/>
      <c r="H59" s="142"/>
      <c r="I59" s="142"/>
      <c r="J59" s="142"/>
      <c r="K59" s="142"/>
      <c r="L59" s="142"/>
      <c r="M59" s="142"/>
      <c r="N59" s="142"/>
      <c r="O59" s="142"/>
      <c r="P59" s="142"/>
      <c r="Q59" s="142"/>
      <c r="R59" s="142"/>
      <c r="S59" s="142"/>
      <c r="T59" s="142"/>
      <c r="U59" s="142"/>
      <c r="V59" s="142"/>
      <c r="W59" s="142"/>
      <c r="X59" s="142"/>
      <c r="Y59" s="142"/>
      <c r="Z59" s="142"/>
      <c r="AA59" s="142"/>
      <c r="AB59" s="142"/>
      <c r="AC59" s="142"/>
      <c r="AD59" s="142"/>
      <c r="AE59" s="142"/>
      <c r="AF59" s="142"/>
      <c r="AG59" s="142"/>
      <c r="AH59" s="142"/>
      <c r="AI59" s="142"/>
      <c r="AJ59" s="142"/>
      <c r="AK59" s="142"/>
      <c r="AL59" s="142"/>
      <c r="AM59" s="142"/>
      <c r="AN59" s="142"/>
      <c r="AO59" s="142"/>
      <c r="AP59" s="142"/>
      <c r="AQ59" s="142"/>
      <c r="AR59" s="142"/>
      <c r="AS59" s="142"/>
      <c r="AT59" s="142"/>
      <c r="AU59" s="142"/>
      <c r="AV59" s="142"/>
      <c r="AW59" s="142"/>
      <c r="AX59" s="143"/>
    </row>
    <row r="60" spans="1:50" ht="21" customHeight="1">
      <c r="A60" s="144" t="s">
        <v>109</v>
      </c>
      <c r="B60" s="145"/>
      <c r="C60" s="145"/>
      <c r="D60" s="145"/>
      <c r="E60" s="145"/>
      <c r="F60" s="145"/>
      <c r="G60" s="145"/>
      <c r="H60" s="145"/>
      <c r="I60" s="145"/>
      <c r="J60" s="145"/>
      <c r="K60" s="145"/>
      <c r="L60" s="145"/>
      <c r="M60" s="145"/>
      <c r="N60" s="145"/>
      <c r="O60" s="145"/>
      <c r="P60" s="145"/>
      <c r="Q60" s="145"/>
      <c r="R60" s="145"/>
      <c r="S60" s="145"/>
      <c r="T60" s="145"/>
      <c r="U60" s="145"/>
      <c r="V60" s="145"/>
      <c r="W60" s="145"/>
      <c r="X60" s="145"/>
      <c r="Y60" s="145"/>
      <c r="Z60" s="145"/>
      <c r="AA60" s="145"/>
      <c r="AB60" s="145"/>
      <c r="AC60" s="145"/>
      <c r="AD60" s="145"/>
      <c r="AE60" s="145"/>
      <c r="AF60" s="145"/>
      <c r="AG60" s="145"/>
      <c r="AH60" s="145"/>
      <c r="AI60" s="145"/>
      <c r="AJ60" s="145"/>
      <c r="AK60" s="145"/>
      <c r="AL60" s="145"/>
      <c r="AM60" s="145"/>
      <c r="AN60" s="145"/>
      <c r="AO60" s="145"/>
      <c r="AP60" s="145"/>
      <c r="AQ60" s="145"/>
      <c r="AR60" s="145"/>
      <c r="AS60" s="145"/>
      <c r="AT60" s="145"/>
      <c r="AU60" s="145"/>
      <c r="AV60" s="145"/>
      <c r="AW60" s="145"/>
      <c r="AX60" s="146"/>
    </row>
    <row r="61" spans="1:50" ht="101.25" customHeight="1" thickBot="1">
      <c r="A61" s="120"/>
      <c r="B61" s="142"/>
      <c r="C61" s="142"/>
      <c r="D61" s="142"/>
      <c r="E61" s="147"/>
      <c r="F61" s="148"/>
      <c r="G61" s="149"/>
      <c r="H61" s="149"/>
      <c r="I61" s="149"/>
      <c r="J61" s="149"/>
      <c r="K61" s="149"/>
      <c r="L61" s="149"/>
      <c r="M61" s="149"/>
      <c r="N61" s="149"/>
      <c r="O61" s="149"/>
      <c r="P61" s="149"/>
      <c r="Q61" s="149"/>
      <c r="R61" s="149"/>
      <c r="S61" s="149"/>
      <c r="T61" s="149"/>
      <c r="U61" s="149"/>
      <c r="V61" s="149"/>
      <c r="W61" s="149"/>
      <c r="X61" s="149"/>
      <c r="Y61" s="149"/>
      <c r="Z61" s="149"/>
      <c r="AA61" s="149"/>
      <c r="AB61" s="149"/>
      <c r="AC61" s="149"/>
      <c r="AD61" s="149"/>
      <c r="AE61" s="149"/>
      <c r="AF61" s="149"/>
      <c r="AG61" s="149"/>
      <c r="AH61" s="149"/>
      <c r="AI61" s="149"/>
      <c r="AJ61" s="149"/>
      <c r="AK61" s="149"/>
      <c r="AL61" s="149"/>
      <c r="AM61" s="149"/>
      <c r="AN61" s="149"/>
      <c r="AO61" s="149"/>
      <c r="AP61" s="149"/>
      <c r="AQ61" s="149"/>
      <c r="AR61" s="149"/>
      <c r="AS61" s="149"/>
      <c r="AT61" s="149"/>
      <c r="AU61" s="149"/>
      <c r="AV61" s="149"/>
      <c r="AW61" s="149"/>
      <c r="AX61" s="150"/>
    </row>
    <row r="62" spans="1:50" ht="21" customHeight="1">
      <c r="A62" s="144" t="s">
        <v>110</v>
      </c>
      <c r="B62" s="145"/>
      <c r="C62" s="145"/>
      <c r="D62" s="145"/>
      <c r="E62" s="145"/>
      <c r="F62" s="145"/>
      <c r="G62" s="145"/>
      <c r="H62" s="145"/>
      <c r="I62" s="145"/>
      <c r="J62" s="145"/>
      <c r="K62" s="145"/>
      <c r="L62" s="145"/>
      <c r="M62" s="145"/>
      <c r="N62" s="145"/>
      <c r="O62" s="145"/>
      <c r="P62" s="145"/>
      <c r="Q62" s="145"/>
      <c r="R62" s="145"/>
      <c r="S62" s="145"/>
      <c r="T62" s="145"/>
      <c r="U62" s="145"/>
      <c r="V62" s="145"/>
      <c r="W62" s="145"/>
      <c r="X62" s="145"/>
      <c r="Y62" s="145"/>
      <c r="Z62" s="145"/>
      <c r="AA62" s="145"/>
      <c r="AB62" s="145"/>
      <c r="AC62" s="145"/>
      <c r="AD62" s="145"/>
      <c r="AE62" s="145"/>
      <c r="AF62" s="145"/>
      <c r="AG62" s="145"/>
      <c r="AH62" s="145"/>
      <c r="AI62" s="145"/>
      <c r="AJ62" s="145"/>
      <c r="AK62" s="145"/>
      <c r="AL62" s="145"/>
      <c r="AM62" s="145"/>
      <c r="AN62" s="145"/>
      <c r="AO62" s="145"/>
      <c r="AP62" s="145"/>
      <c r="AQ62" s="145"/>
      <c r="AR62" s="145"/>
      <c r="AS62" s="145"/>
      <c r="AT62" s="145"/>
      <c r="AU62" s="145"/>
      <c r="AV62" s="145"/>
      <c r="AW62" s="145"/>
      <c r="AX62" s="146"/>
    </row>
    <row r="63" spans="1:50" ht="101.25" customHeight="1" thickBot="1">
      <c r="A63" s="120"/>
      <c r="B63" s="121"/>
      <c r="C63" s="121"/>
      <c r="D63" s="121"/>
      <c r="E63" s="122"/>
      <c r="F63" s="121"/>
      <c r="G63" s="121"/>
      <c r="H63" s="121"/>
      <c r="I63" s="121"/>
      <c r="J63" s="121"/>
      <c r="K63" s="121"/>
      <c r="L63" s="121"/>
      <c r="M63" s="121"/>
      <c r="N63" s="121"/>
      <c r="O63" s="121"/>
      <c r="P63" s="121"/>
      <c r="Q63" s="121"/>
      <c r="R63" s="121"/>
      <c r="S63" s="121"/>
      <c r="T63" s="121"/>
      <c r="U63" s="121"/>
      <c r="V63" s="121"/>
      <c r="W63" s="121"/>
      <c r="X63" s="121"/>
      <c r="Y63" s="121"/>
      <c r="Z63" s="121"/>
      <c r="AA63" s="121"/>
      <c r="AB63" s="121"/>
      <c r="AC63" s="121"/>
      <c r="AD63" s="121"/>
      <c r="AE63" s="121"/>
      <c r="AF63" s="121"/>
      <c r="AG63" s="121"/>
      <c r="AH63" s="121"/>
      <c r="AI63" s="121"/>
      <c r="AJ63" s="121"/>
      <c r="AK63" s="121"/>
      <c r="AL63" s="121"/>
      <c r="AM63" s="121"/>
      <c r="AN63" s="121"/>
      <c r="AO63" s="121"/>
      <c r="AP63" s="121"/>
      <c r="AQ63" s="121"/>
      <c r="AR63" s="121"/>
      <c r="AS63" s="121"/>
      <c r="AT63" s="121"/>
      <c r="AU63" s="121"/>
      <c r="AV63" s="121"/>
      <c r="AW63" s="121"/>
      <c r="AX63" s="123"/>
    </row>
    <row r="64" spans="1:50" ht="21" customHeight="1">
      <c r="A64" s="124" t="s">
        <v>111</v>
      </c>
      <c r="B64" s="125"/>
      <c r="C64" s="125"/>
      <c r="D64" s="125"/>
      <c r="E64" s="125"/>
      <c r="F64" s="125"/>
      <c r="G64" s="125"/>
      <c r="H64" s="125"/>
      <c r="I64" s="125"/>
      <c r="J64" s="125"/>
      <c r="K64" s="125"/>
      <c r="L64" s="125"/>
      <c r="M64" s="125"/>
      <c r="N64" s="125"/>
      <c r="O64" s="125"/>
      <c r="P64" s="125"/>
      <c r="Q64" s="125"/>
      <c r="R64" s="125"/>
      <c r="S64" s="125"/>
      <c r="T64" s="125"/>
      <c r="U64" s="125"/>
      <c r="V64" s="125"/>
      <c r="W64" s="125"/>
      <c r="X64" s="125"/>
      <c r="Y64" s="125"/>
      <c r="Z64" s="125"/>
      <c r="AA64" s="125"/>
      <c r="AB64" s="125"/>
      <c r="AC64" s="125"/>
      <c r="AD64" s="125"/>
      <c r="AE64" s="125"/>
      <c r="AF64" s="125"/>
      <c r="AG64" s="125"/>
      <c r="AH64" s="125"/>
      <c r="AI64" s="125"/>
      <c r="AJ64" s="125"/>
      <c r="AK64" s="125"/>
      <c r="AL64" s="125"/>
      <c r="AM64" s="125"/>
      <c r="AN64" s="125"/>
      <c r="AO64" s="125"/>
      <c r="AP64" s="125"/>
      <c r="AQ64" s="125"/>
      <c r="AR64" s="125"/>
      <c r="AS64" s="125"/>
      <c r="AT64" s="125"/>
      <c r="AU64" s="125"/>
      <c r="AV64" s="125"/>
      <c r="AW64" s="125"/>
      <c r="AX64" s="126"/>
    </row>
    <row r="65" spans="1:50" ht="99.95" customHeight="1" thickBot="1">
      <c r="A65" s="127"/>
      <c r="B65" s="128"/>
      <c r="C65" s="128"/>
      <c r="D65" s="128"/>
      <c r="E65" s="128"/>
      <c r="F65" s="128"/>
      <c r="G65" s="128"/>
      <c r="H65" s="128"/>
      <c r="I65" s="128"/>
      <c r="J65" s="128"/>
      <c r="K65" s="128"/>
      <c r="L65" s="128"/>
      <c r="M65" s="128"/>
      <c r="N65" s="128"/>
      <c r="O65" s="128"/>
      <c r="P65" s="128"/>
      <c r="Q65" s="128"/>
      <c r="R65" s="128"/>
      <c r="S65" s="128"/>
      <c r="T65" s="128"/>
      <c r="U65" s="128"/>
      <c r="V65" s="128"/>
      <c r="W65" s="128"/>
      <c r="X65" s="128"/>
      <c r="Y65" s="128"/>
      <c r="Z65" s="128"/>
      <c r="AA65" s="128"/>
      <c r="AB65" s="128"/>
      <c r="AC65" s="128"/>
      <c r="AD65" s="128"/>
      <c r="AE65" s="128"/>
      <c r="AF65" s="128"/>
      <c r="AG65" s="128"/>
      <c r="AH65" s="128"/>
      <c r="AI65" s="128"/>
      <c r="AJ65" s="128"/>
      <c r="AK65" s="128"/>
      <c r="AL65" s="128"/>
      <c r="AM65" s="128"/>
      <c r="AN65" s="128"/>
      <c r="AO65" s="128"/>
      <c r="AP65" s="128"/>
      <c r="AQ65" s="128"/>
      <c r="AR65" s="128"/>
      <c r="AS65" s="128"/>
      <c r="AT65" s="128"/>
      <c r="AU65" s="128"/>
      <c r="AV65" s="128"/>
      <c r="AW65" s="128"/>
      <c r="AX65" s="129"/>
    </row>
    <row r="66" spans="1:50" ht="19.7" customHeight="1">
      <c r="A66" s="130" t="s">
        <v>112</v>
      </c>
      <c r="B66" s="131"/>
      <c r="C66" s="131"/>
      <c r="D66" s="131"/>
      <c r="E66" s="131"/>
      <c r="F66" s="131"/>
      <c r="G66" s="131"/>
      <c r="H66" s="131"/>
      <c r="I66" s="131"/>
      <c r="J66" s="131"/>
      <c r="K66" s="131"/>
      <c r="L66" s="131"/>
      <c r="M66" s="131"/>
      <c r="N66" s="131"/>
      <c r="O66" s="131"/>
      <c r="P66" s="131"/>
      <c r="Q66" s="131"/>
      <c r="R66" s="131"/>
      <c r="S66" s="131"/>
      <c r="T66" s="131"/>
      <c r="U66" s="131"/>
      <c r="V66" s="131"/>
      <c r="W66" s="131"/>
      <c r="X66" s="131"/>
      <c r="Y66" s="131"/>
      <c r="Z66" s="131"/>
      <c r="AA66" s="131"/>
      <c r="AB66" s="131"/>
      <c r="AC66" s="131"/>
      <c r="AD66" s="131"/>
      <c r="AE66" s="131"/>
      <c r="AF66" s="131"/>
      <c r="AG66" s="131"/>
      <c r="AH66" s="131"/>
      <c r="AI66" s="131"/>
      <c r="AJ66" s="131"/>
      <c r="AK66" s="131"/>
      <c r="AL66" s="131"/>
      <c r="AM66" s="131"/>
      <c r="AN66" s="131"/>
      <c r="AO66" s="131"/>
      <c r="AP66" s="131"/>
      <c r="AQ66" s="131"/>
      <c r="AR66" s="131"/>
      <c r="AS66" s="131"/>
      <c r="AT66" s="131"/>
      <c r="AU66" s="131"/>
      <c r="AV66" s="131"/>
      <c r="AW66" s="131"/>
      <c r="AX66" s="132"/>
    </row>
    <row r="67" spans="1:50" ht="19.899999999999999" customHeight="1" thickBot="1">
      <c r="A67" s="133"/>
      <c r="B67" s="134"/>
      <c r="C67" s="115" t="s">
        <v>113</v>
      </c>
      <c r="D67" s="135"/>
      <c r="E67" s="135"/>
      <c r="F67" s="135"/>
      <c r="G67" s="135"/>
      <c r="H67" s="135"/>
      <c r="I67" s="135"/>
      <c r="J67" s="136"/>
      <c r="K67" s="299">
        <v>14</v>
      </c>
      <c r="L67" s="294"/>
      <c r="M67" s="294"/>
      <c r="N67" s="294"/>
      <c r="O67" s="294"/>
      <c r="P67" s="294"/>
      <c r="Q67" s="294"/>
      <c r="R67" s="295"/>
      <c r="S67" s="115" t="s">
        <v>114</v>
      </c>
      <c r="T67" s="135"/>
      <c r="U67" s="135"/>
      <c r="V67" s="135"/>
      <c r="W67" s="135"/>
      <c r="X67" s="135"/>
      <c r="Y67" s="135"/>
      <c r="Z67" s="136"/>
      <c r="AA67" s="299">
        <v>44</v>
      </c>
      <c r="AB67" s="294"/>
      <c r="AC67" s="294"/>
      <c r="AD67" s="294"/>
      <c r="AE67" s="294"/>
      <c r="AF67" s="294"/>
      <c r="AG67" s="294"/>
      <c r="AH67" s="295"/>
      <c r="AI67" s="115" t="s">
        <v>115</v>
      </c>
      <c r="AJ67" s="116"/>
      <c r="AK67" s="116"/>
      <c r="AL67" s="116"/>
      <c r="AM67" s="116"/>
      <c r="AN67" s="116"/>
      <c r="AO67" s="116"/>
      <c r="AP67" s="117"/>
      <c r="AQ67" s="842">
        <v>130</v>
      </c>
      <c r="AR67" s="135"/>
      <c r="AS67" s="135"/>
      <c r="AT67" s="135"/>
      <c r="AU67" s="135"/>
      <c r="AV67" s="135"/>
      <c r="AW67" s="135"/>
      <c r="AX67" s="843"/>
    </row>
  </sheetData>
  <mergeCells count="256">
    <mergeCell ref="A56:B57"/>
    <mergeCell ref="C56:F56"/>
    <mergeCell ref="G56:AX56"/>
    <mergeCell ref="C57:F57"/>
    <mergeCell ref="G57:AX57"/>
    <mergeCell ref="A52:B55"/>
    <mergeCell ref="C52:AC52"/>
    <mergeCell ref="AI67:AP67"/>
    <mergeCell ref="AQ67:AX67"/>
    <mergeCell ref="A58:AX58"/>
    <mergeCell ref="A59:AX59"/>
    <mergeCell ref="A60:AX60"/>
    <mergeCell ref="A61:E61"/>
    <mergeCell ref="F61:AX61"/>
    <mergeCell ref="A62:AX62"/>
    <mergeCell ref="A63:E63"/>
    <mergeCell ref="F63:AX63"/>
    <mergeCell ref="A64:AX64"/>
    <mergeCell ref="A65:AX65"/>
    <mergeCell ref="A66:AX66"/>
    <mergeCell ref="A67:B67"/>
    <mergeCell ref="C67:J67"/>
    <mergeCell ref="K67:R67"/>
    <mergeCell ref="S67:Z67"/>
    <mergeCell ref="AD52:AF52"/>
    <mergeCell ref="AG52:AX55"/>
    <mergeCell ref="C53:F53"/>
    <mergeCell ref="G53:S53"/>
    <mergeCell ref="T53:AF53"/>
    <mergeCell ref="C54:F54"/>
    <mergeCell ref="G54:S54"/>
    <mergeCell ref="T54:AF54"/>
    <mergeCell ref="C55:F55"/>
    <mergeCell ref="G55:S55"/>
    <mergeCell ref="T55:AF55"/>
    <mergeCell ref="AA67:AH67"/>
    <mergeCell ref="A38:AX38"/>
    <mergeCell ref="C39:AC39"/>
    <mergeCell ref="AD39:AF39"/>
    <mergeCell ref="AG39:AX39"/>
    <mergeCell ref="A40:B42"/>
    <mergeCell ref="C40:AC40"/>
    <mergeCell ref="A49:B51"/>
    <mergeCell ref="C49:AC49"/>
    <mergeCell ref="AD49:AF49"/>
    <mergeCell ref="AG49:AX51"/>
    <mergeCell ref="C50:AC50"/>
    <mergeCell ref="AD50:AF50"/>
    <mergeCell ref="C51:AC51"/>
    <mergeCell ref="AD51:AF51"/>
    <mergeCell ref="A43:B48"/>
    <mergeCell ref="C43:AC43"/>
    <mergeCell ref="AD43:AF43"/>
    <mergeCell ref="AG43:AX48"/>
    <mergeCell ref="C44:AC44"/>
    <mergeCell ref="AD44:AF44"/>
    <mergeCell ref="C45:AC45"/>
    <mergeCell ref="AD45:AF45"/>
    <mergeCell ref="C46:AC46"/>
    <mergeCell ref="C48:AC48"/>
    <mergeCell ref="AD48:AF48"/>
    <mergeCell ref="X33:AX33"/>
    <mergeCell ref="C34:K34"/>
    <mergeCell ref="L34:Q34"/>
    <mergeCell ref="R34:W34"/>
    <mergeCell ref="X34:AX34"/>
    <mergeCell ref="C35:K35"/>
    <mergeCell ref="L35:Q35"/>
    <mergeCell ref="R35:W35"/>
    <mergeCell ref="X35:AX35"/>
    <mergeCell ref="C36:K36"/>
    <mergeCell ref="L36:Q36"/>
    <mergeCell ref="R36:W36"/>
    <mergeCell ref="AD46:AF46"/>
    <mergeCell ref="AD40:AF40"/>
    <mergeCell ref="AG40:AX42"/>
    <mergeCell ref="C41:AC41"/>
    <mergeCell ref="AD41:AF41"/>
    <mergeCell ref="C42:AC42"/>
    <mergeCell ref="AD42:AF42"/>
    <mergeCell ref="C47:AC47"/>
    <mergeCell ref="AD47:AF47"/>
    <mergeCell ref="A29:B36"/>
    <mergeCell ref="C29:K29"/>
    <mergeCell ref="L29:Q29"/>
    <mergeCell ref="R29:W29"/>
    <mergeCell ref="X29:AX29"/>
    <mergeCell ref="C30:K30"/>
    <mergeCell ref="L30:Q30"/>
    <mergeCell ref="R30:W30"/>
    <mergeCell ref="X30:AX30"/>
    <mergeCell ref="C31:K31"/>
    <mergeCell ref="L31:Q31"/>
    <mergeCell ref="R31:W31"/>
    <mergeCell ref="X31:AX31"/>
    <mergeCell ref="C32:K32"/>
    <mergeCell ref="L32:Q32"/>
    <mergeCell ref="R32:W32"/>
    <mergeCell ref="X32:AX32"/>
    <mergeCell ref="X36:AX36"/>
    <mergeCell ref="C33:K33"/>
    <mergeCell ref="L33:Q33"/>
    <mergeCell ref="R33:W33"/>
    <mergeCell ref="AT23:AX23"/>
    <mergeCell ref="AO24:AS24"/>
    <mergeCell ref="AT24:AX24"/>
    <mergeCell ref="AO25:AS25"/>
    <mergeCell ref="AT25:AX25"/>
    <mergeCell ref="G27:X28"/>
    <mergeCell ref="Y27:AA27"/>
    <mergeCell ref="AB27:AD27"/>
    <mergeCell ref="AE27:AI27"/>
    <mergeCell ref="AJ27:AN27"/>
    <mergeCell ref="AO27:AS27"/>
    <mergeCell ref="AO26:AS26"/>
    <mergeCell ref="AT26:AX26"/>
    <mergeCell ref="AT27:AX27"/>
    <mergeCell ref="Y28:AA28"/>
    <mergeCell ref="AB28:AD28"/>
    <mergeCell ref="AE28:AI28"/>
    <mergeCell ref="AJ28:AN28"/>
    <mergeCell ref="AO28:AS28"/>
    <mergeCell ref="AT28:AX28"/>
    <mergeCell ref="AJ26:AN26"/>
    <mergeCell ref="G24:X25"/>
    <mergeCell ref="Y24:AA24"/>
    <mergeCell ref="AJ23:AN23"/>
    <mergeCell ref="AB25:AD25"/>
    <mergeCell ref="AJ25:AN25"/>
    <mergeCell ref="AE20:AI20"/>
    <mergeCell ref="AJ20:AN20"/>
    <mergeCell ref="AE21:AI21"/>
    <mergeCell ref="AJ21:AN21"/>
    <mergeCell ref="G20:X22"/>
    <mergeCell ref="Y20:AA20"/>
    <mergeCell ref="AB24:AD24"/>
    <mergeCell ref="AE24:AI24"/>
    <mergeCell ref="AJ24:AN24"/>
    <mergeCell ref="Y25:AA25"/>
    <mergeCell ref="AB20:AD20"/>
    <mergeCell ref="AO23:AS23"/>
    <mergeCell ref="AO21:AS21"/>
    <mergeCell ref="A26:F28"/>
    <mergeCell ref="G26:X26"/>
    <mergeCell ref="Y26:AA26"/>
    <mergeCell ref="AB26:AD26"/>
    <mergeCell ref="AE26:AI26"/>
    <mergeCell ref="G23:X23"/>
    <mergeCell ref="Y23:AA23"/>
    <mergeCell ref="AB23:AD23"/>
    <mergeCell ref="AE23:AI23"/>
    <mergeCell ref="A23:F25"/>
    <mergeCell ref="AE25:AI25"/>
    <mergeCell ref="A19:F22"/>
    <mergeCell ref="G19:X19"/>
    <mergeCell ref="Y19:AA19"/>
    <mergeCell ref="AB19:AD19"/>
    <mergeCell ref="AE19:AI19"/>
    <mergeCell ref="AJ19:AN19"/>
    <mergeCell ref="AT21:AX21"/>
    <mergeCell ref="Y22:AA22"/>
    <mergeCell ref="AB22:AD22"/>
    <mergeCell ref="AE22:AI22"/>
    <mergeCell ref="AJ22:AN22"/>
    <mergeCell ref="AO22:AS22"/>
    <mergeCell ref="AT22:AX22"/>
    <mergeCell ref="AO20:AS20"/>
    <mergeCell ref="AT20:AX20"/>
    <mergeCell ref="Y21:AA21"/>
    <mergeCell ref="AB21:AD21"/>
    <mergeCell ref="AR16:AX16"/>
    <mergeCell ref="G17:O17"/>
    <mergeCell ref="P17:V17"/>
    <mergeCell ref="W17:AC17"/>
    <mergeCell ref="AD17:AJ17"/>
    <mergeCell ref="AK17:AQ17"/>
    <mergeCell ref="AR17:AX17"/>
    <mergeCell ref="AO19:AS19"/>
    <mergeCell ref="AT19:AX19"/>
    <mergeCell ref="AR18:AX18"/>
    <mergeCell ref="G18:O18"/>
    <mergeCell ref="P18:V18"/>
    <mergeCell ref="W18:AC18"/>
    <mergeCell ref="AD18:AJ18"/>
    <mergeCell ref="AK18:AQ18"/>
    <mergeCell ref="AR13:AX13"/>
    <mergeCell ref="AK14:AQ14"/>
    <mergeCell ref="AR14:AX14"/>
    <mergeCell ref="W12:AC12"/>
    <mergeCell ref="AD12:AJ12"/>
    <mergeCell ref="AK12:AQ12"/>
    <mergeCell ref="AR12:AX12"/>
    <mergeCell ref="I15:O15"/>
    <mergeCell ref="P15:V15"/>
    <mergeCell ref="W15:AC15"/>
    <mergeCell ref="AD15:AJ15"/>
    <mergeCell ref="AK15:AQ15"/>
    <mergeCell ref="AR15:AX15"/>
    <mergeCell ref="AD10:AJ10"/>
    <mergeCell ref="AK10:AQ10"/>
    <mergeCell ref="I13:O13"/>
    <mergeCell ref="P13:V13"/>
    <mergeCell ref="W13:AC13"/>
    <mergeCell ref="AD13:AJ13"/>
    <mergeCell ref="AK13:AQ13"/>
    <mergeCell ref="I16:O16"/>
    <mergeCell ref="P16:V16"/>
    <mergeCell ref="W16:AC16"/>
    <mergeCell ref="AD16:AJ16"/>
    <mergeCell ref="AK16:AQ16"/>
    <mergeCell ref="I14:O14"/>
    <mergeCell ref="P14:V14"/>
    <mergeCell ref="W14:AC14"/>
    <mergeCell ref="AD14:AJ14"/>
    <mergeCell ref="A6:F6"/>
    <mergeCell ref="G6:X6"/>
    <mergeCell ref="Y6:AD6"/>
    <mergeCell ref="AE6:AX6"/>
    <mergeCell ref="A7:F7"/>
    <mergeCell ref="G7:AX7"/>
    <mergeCell ref="AR10:AX10"/>
    <mergeCell ref="G11:H16"/>
    <mergeCell ref="I11:O11"/>
    <mergeCell ref="P11:V11"/>
    <mergeCell ref="W11:AC11"/>
    <mergeCell ref="AD11:AJ11"/>
    <mergeCell ref="AK11:AQ11"/>
    <mergeCell ref="AR11:AX11"/>
    <mergeCell ref="I12:O12"/>
    <mergeCell ref="P12:V12"/>
    <mergeCell ref="A8:F8"/>
    <mergeCell ref="G8:AX8"/>
    <mergeCell ref="A9:F9"/>
    <mergeCell ref="G9:AX9"/>
    <mergeCell ref="A10:F18"/>
    <mergeCell ref="G10:O10"/>
    <mergeCell ref="P10:V10"/>
    <mergeCell ref="W10:AC10"/>
    <mergeCell ref="A4:F4"/>
    <mergeCell ref="G4:X4"/>
    <mergeCell ref="Y4:AD4"/>
    <mergeCell ref="AE4:AP4"/>
    <mergeCell ref="AQ4:AX4"/>
    <mergeCell ref="A5:F5"/>
    <mergeCell ref="G5:X5"/>
    <mergeCell ref="Y5:AD5"/>
    <mergeCell ref="AE5:AX5"/>
    <mergeCell ref="AJ1:AP1"/>
    <mergeCell ref="AQ1:AX1"/>
    <mergeCell ref="A2:AN2"/>
    <mergeCell ref="AO2:AX2"/>
    <mergeCell ref="A3:F3"/>
    <mergeCell ref="G3:X3"/>
    <mergeCell ref="Y3:AD3"/>
    <mergeCell ref="AE3:AP3"/>
    <mergeCell ref="AQ3:AX3"/>
  </mergeCells>
  <phoneticPr fontId="24"/>
  <printOptions horizontalCentered="1"/>
  <pageMargins left="0.62992125984251968" right="0.39370078740157483" top="0.59055118110236227" bottom="0.39370078740157483" header="0.51181102362204722" footer="0.51181102362204722"/>
  <pageSetup paperSize="9" scale="70" fitToHeight="4" orientation="portrait" horizontalDpi="4294967292" r:id="rId1"/>
  <headerFooter alignWithMargins="0">
    <oddFooter>&amp;C&amp;P</oddFooter>
  </headerFooter>
  <rowBreaks count="1" manualBreakCount="1">
    <brk id="36" max="4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BC67"/>
  <sheetViews>
    <sheetView view="pageBreakPreview" zoomScale="70" zoomScaleNormal="75" zoomScaleSheetLayoutView="70" workbookViewId="0">
      <selection activeCell="AQ1" sqref="AQ1:AX1"/>
    </sheetView>
  </sheetViews>
  <sheetFormatPr defaultRowHeight="13.5"/>
  <cols>
    <col min="1" max="50" width="2.625" style="1" customWidth="1"/>
    <col min="51" max="57" width="2.25" style="1" customWidth="1"/>
    <col min="58" max="16384" width="9" style="1"/>
  </cols>
  <sheetData>
    <row r="1" spans="1:50" ht="21.75" customHeight="1" thickBot="1">
      <c r="AJ1" s="499" t="s">
        <v>0</v>
      </c>
      <c r="AK1" s="499"/>
      <c r="AL1" s="499"/>
      <c r="AM1" s="499"/>
      <c r="AN1" s="499"/>
      <c r="AO1" s="499"/>
      <c r="AP1" s="499"/>
      <c r="AQ1" s="500" t="str">
        <f ca="1">RIGHT(CELL("filename",AQ1),LEN(CELL("filename",AQ1))-FIND("]",CELL("filename",AQ1)))</f>
        <v>123</v>
      </c>
      <c r="AR1" s="500"/>
      <c r="AS1" s="500"/>
      <c r="AT1" s="500"/>
      <c r="AU1" s="500"/>
      <c r="AV1" s="500"/>
      <c r="AW1" s="500"/>
      <c r="AX1" s="500"/>
    </row>
    <row r="2" spans="1:50" ht="21" customHeight="1" thickBot="1">
      <c r="A2" s="501" t="s">
        <v>1</v>
      </c>
      <c r="B2" s="502"/>
      <c r="C2" s="502"/>
      <c r="D2" s="502"/>
      <c r="E2" s="502"/>
      <c r="F2" s="502"/>
      <c r="G2" s="502"/>
      <c r="H2" s="502"/>
      <c r="I2" s="502"/>
      <c r="J2" s="502"/>
      <c r="K2" s="502"/>
      <c r="L2" s="502"/>
      <c r="M2" s="502"/>
      <c r="N2" s="502"/>
      <c r="O2" s="502"/>
      <c r="P2" s="502"/>
      <c r="Q2" s="502"/>
      <c r="R2" s="502"/>
      <c r="S2" s="502"/>
      <c r="T2" s="502"/>
      <c r="U2" s="502"/>
      <c r="V2" s="502"/>
      <c r="W2" s="502"/>
      <c r="X2" s="502"/>
      <c r="Y2" s="502"/>
      <c r="Z2" s="502"/>
      <c r="AA2" s="502"/>
      <c r="AB2" s="502"/>
      <c r="AC2" s="502"/>
      <c r="AD2" s="502"/>
      <c r="AE2" s="502"/>
      <c r="AF2" s="502"/>
      <c r="AG2" s="502"/>
      <c r="AH2" s="502"/>
      <c r="AI2" s="502"/>
      <c r="AJ2" s="502"/>
      <c r="AK2" s="502"/>
      <c r="AL2" s="502"/>
      <c r="AM2" s="502"/>
      <c r="AN2" s="502"/>
      <c r="AO2" s="503" t="s">
        <v>2</v>
      </c>
      <c r="AP2" s="504"/>
      <c r="AQ2" s="504"/>
      <c r="AR2" s="504"/>
      <c r="AS2" s="504"/>
      <c r="AT2" s="504"/>
      <c r="AU2" s="504"/>
      <c r="AV2" s="504"/>
      <c r="AW2" s="504"/>
      <c r="AX2" s="505"/>
    </row>
    <row r="3" spans="1:50" ht="25.15" customHeight="1">
      <c r="A3" s="506" t="s">
        <v>3</v>
      </c>
      <c r="B3" s="507"/>
      <c r="C3" s="507"/>
      <c r="D3" s="507"/>
      <c r="E3" s="507"/>
      <c r="F3" s="507"/>
      <c r="G3" s="938" t="s">
        <v>343</v>
      </c>
      <c r="H3" s="939"/>
      <c r="I3" s="939"/>
      <c r="J3" s="939"/>
      <c r="K3" s="939"/>
      <c r="L3" s="939"/>
      <c r="M3" s="939"/>
      <c r="N3" s="939"/>
      <c r="O3" s="939"/>
      <c r="P3" s="939"/>
      <c r="Q3" s="939"/>
      <c r="R3" s="939"/>
      <c r="S3" s="939"/>
      <c r="T3" s="939"/>
      <c r="U3" s="939"/>
      <c r="V3" s="939"/>
      <c r="W3" s="939"/>
      <c r="X3" s="940"/>
      <c r="Y3" s="510" t="s">
        <v>161</v>
      </c>
      <c r="Z3" s="511"/>
      <c r="AA3" s="511"/>
      <c r="AB3" s="511"/>
      <c r="AC3" s="511"/>
      <c r="AD3" s="512"/>
      <c r="AE3" s="511" t="s">
        <v>342</v>
      </c>
      <c r="AF3" s="511"/>
      <c r="AG3" s="511"/>
      <c r="AH3" s="511"/>
      <c r="AI3" s="511"/>
      <c r="AJ3" s="511"/>
      <c r="AK3" s="511"/>
      <c r="AL3" s="511"/>
      <c r="AM3" s="511"/>
      <c r="AN3" s="511"/>
      <c r="AO3" s="511"/>
      <c r="AP3" s="512"/>
      <c r="AQ3" s="515" t="s">
        <v>7</v>
      </c>
      <c r="AR3" s="511"/>
      <c r="AS3" s="511"/>
      <c r="AT3" s="511"/>
      <c r="AU3" s="511"/>
      <c r="AV3" s="511"/>
      <c r="AW3" s="511"/>
      <c r="AX3" s="682"/>
    </row>
    <row r="4" spans="1:50" ht="30" customHeight="1">
      <c r="A4" s="474" t="s">
        <v>8</v>
      </c>
      <c r="B4" s="475"/>
      <c r="C4" s="475"/>
      <c r="D4" s="475"/>
      <c r="E4" s="475"/>
      <c r="F4" s="476"/>
      <c r="G4" s="477" t="s">
        <v>341</v>
      </c>
      <c r="H4" s="478"/>
      <c r="I4" s="478"/>
      <c r="J4" s="478"/>
      <c r="K4" s="478"/>
      <c r="L4" s="478"/>
      <c r="M4" s="478"/>
      <c r="N4" s="478"/>
      <c r="O4" s="478"/>
      <c r="P4" s="478"/>
      <c r="Q4" s="478"/>
      <c r="R4" s="478"/>
      <c r="S4" s="478"/>
      <c r="T4" s="478"/>
      <c r="U4" s="478"/>
      <c r="V4" s="371"/>
      <c r="W4" s="371"/>
      <c r="X4" s="371"/>
      <c r="Y4" s="480" t="s">
        <v>10</v>
      </c>
      <c r="Z4" s="481"/>
      <c r="AA4" s="481"/>
      <c r="AB4" s="481"/>
      <c r="AC4" s="481"/>
      <c r="AD4" s="482"/>
      <c r="AE4" s="481" t="s">
        <v>340</v>
      </c>
      <c r="AF4" s="481"/>
      <c r="AG4" s="481"/>
      <c r="AH4" s="481"/>
      <c r="AI4" s="481"/>
      <c r="AJ4" s="481"/>
      <c r="AK4" s="481"/>
      <c r="AL4" s="481"/>
      <c r="AM4" s="481"/>
      <c r="AN4" s="481"/>
      <c r="AO4" s="481"/>
      <c r="AP4" s="482"/>
      <c r="AQ4" s="486" t="s">
        <v>339</v>
      </c>
      <c r="AR4" s="487"/>
      <c r="AS4" s="487"/>
      <c r="AT4" s="487"/>
      <c r="AU4" s="487"/>
      <c r="AV4" s="487"/>
      <c r="AW4" s="487"/>
      <c r="AX4" s="488"/>
    </row>
    <row r="5" spans="1:50" ht="45" customHeight="1">
      <c r="A5" s="489" t="s">
        <v>13</v>
      </c>
      <c r="B5" s="490"/>
      <c r="C5" s="490"/>
      <c r="D5" s="490"/>
      <c r="E5" s="490"/>
      <c r="F5" s="490"/>
      <c r="G5" s="491" t="s">
        <v>267</v>
      </c>
      <c r="H5" s="371"/>
      <c r="I5" s="371"/>
      <c r="J5" s="371"/>
      <c r="K5" s="371"/>
      <c r="L5" s="371"/>
      <c r="M5" s="371"/>
      <c r="N5" s="371"/>
      <c r="O5" s="371"/>
      <c r="P5" s="371"/>
      <c r="Q5" s="371"/>
      <c r="R5" s="371"/>
      <c r="S5" s="371"/>
      <c r="T5" s="371"/>
      <c r="U5" s="371"/>
      <c r="V5" s="371"/>
      <c r="W5" s="371"/>
      <c r="X5" s="371"/>
      <c r="Y5" s="492" t="s">
        <v>15</v>
      </c>
      <c r="Z5" s="493"/>
      <c r="AA5" s="493"/>
      <c r="AB5" s="493"/>
      <c r="AC5" s="493"/>
      <c r="AD5" s="494"/>
      <c r="AE5" s="495" t="s">
        <v>338</v>
      </c>
      <c r="AF5" s="496"/>
      <c r="AG5" s="496"/>
      <c r="AH5" s="496"/>
      <c r="AI5" s="496"/>
      <c r="AJ5" s="496"/>
      <c r="AK5" s="496"/>
      <c r="AL5" s="496"/>
      <c r="AM5" s="496"/>
      <c r="AN5" s="496"/>
      <c r="AO5" s="496"/>
      <c r="AP5" s="496"/>
      <c r="AQ5" s="941"/>
      <c r="AR5" s="941"/>
      <c r="AS5" s="941"/>
      <c r="AT5" s="941"/>
      <c r="AU5" s="941"/>
      <c r="AV5" s="941"/>
      <c r="AW5" s="941"/>
      <c r="AX5" s="942"/>
    </row>
    <row r="6" spans="1:50" ht="39.950000000000003" customHeight="1">
      <c r="A6" s="461" t="s">
        <v>17</v>
      </c>
      <c r="B6" s="462"/>
      <c r="C6" s="462"/>
      <c r="D6" s="462"/>
      <c r="E6" s="462"/>
      <c r="F6" s="462"/>
      <c r="G6" s="705" t="s">
        <v>337</v>
      </c>
      <c r="H6" s="706"/>
      <c r="I6" s="706"/>
      <c r="J6" s="706"/>
      <c r="K6" s="706"/>
      <c r="L6" s="706"/>
      <c r="M6" s="706"/>
      <c r="N6" s="706"/>
      <c r="O6" s="706"/>
      <c r="P6" s="706"/>
      <c r="Q6" s="706"/>
      <c r="R6" s="706"/>
      <c r="S6" s="706"/>
      <c r="T6" s="706"/>
      <c r="U6" s="706"/>
      <c r="V6" s="797"/>
      <c r="W6" s="797"/>
      <c r="X6" s="797"/>
      <c r="Y6" s="467" t="s">
        <v>336</v>
      </c>
      <c r="Z6" s="371"/>
      <c r="AA6" s="371"/>
      <c r="AB6" s="371"/>
      <c r="AC6" s="371"/>
      <c r="AD6" s="378"/>
      <c r="AE6" s="468" t="s">
        <v>335</v>
      </c>
      <c r="AF6" s="798"/>
      <c r="AG6" s="798"/>
      <c r="AH6" s="798"/>
      <c r="AI6" s="798"/>
      <c r="AJ6" s="798"/>
      <c r="AK6" s="798"/>
      <c r="AL6" s="798"/>
      <c r="AM6" s="798"/>
      <c r="AN6" s="798"/>
      <c r="AO6" s="798"/>
      <c r="AP6" s="798"/>
      <c r="AQ6" s="798"/>
      <c r="AR6" s="798"/>
      <c r="AS6" s="798"/>
      <c r="AT6" s="798"/>
      <c r="AU6" s="798"/>
      <c r="AV6" s="798"/>
      <c r="AW6" s="798"/>
      <c r="AX6" s="799"/>
    </row>
    <row r="7" spans="1:50" ht="89.25" customHeight="1">
      <c r="A7" s="429" t="s">
        <v>21</v>
      </c>
      <c r="B7" s="430"/>
      <c r="C7" s="430"/>
      <c r="D7" s="430"/>
      <c r="E7" s="430"/>
      <c r="F7" s="430"/>
      <c r="G7" s="471" t="s">
        <v>334</v>
      </c>
      <c r="H7" s="472"/>
      <c r="I7" s="472"/>
      <c r="J7" s="472"/>
      <c r="K7" s="472"/>
      <c r="L7" s="472"/>
      <c r="M7" s="472"/>
      <c r="N7" s="472"/>
      <c r="O7" s="472"/>
      <c r="P7" s="472"/>
      <c r="Q7" s="472"/>
      <c r="R7" s="472"/>
      <c r="S7" s="472"/>
      <c r="T7" s="472"/>
      <c r="U7" s="472"/>
      <c r="V7" s="472"/>
      <c r="W7" s="472"/>
      <c r="X7" s="472"/>
      <c r="Y7" s="472"/>
      <c r="Z7" s="472"/>
      <c r="AA7" s="472"/>
      <c r="AB7" s="472"/>
      <c r="AC7" s="472"/>
      <c r="AD7" s="472"/>
      <c r="AE7" s="472"/>
      <c r="AF7" s="472"/>
      <c r="AG7" s="472"/>
      <c r="AH7" s="472"/>
      <c r="AI7" s="472"/>
      <c r="AJ7" s="472"/>
      <c r="AK7" s="472"/>
      <c r="AL7" s="472"/>
      <c r="AM7" s="472"/>
      <c r="AN7" s="472"/>
      <c r="AO7" s="472"/>
      <c r="AP7" s="472"/>
      <c r="AQ7" s="472"/>
      <c r="AR7" s="472"/>
      <c r="AS7" s="472"/>
      <c r="AT7" s="472"/>
      <c r="AU7" s="472"/>
      <c r="AV7" s="472"/>
      <c r="AW7" s="472"/>
      <c r="AX7" s="473"/>
    </row>
    <row r="8" spans="1:50" ht="127.5" customHeight="1">
      <c r="A8" s="429" t="s">
        <v>23</v>
      </c>
      <c r="B8" s="430"/>
      <c r="C8" s="430"/>
      <c r="D8" s="430"/>
      <c r="E8" s="430"/>
      <c r="F8" s="430"/>
      <c r="G8" s="471" t="s">
        <v>333</v>
      </c>
      <c r="H8" s="472"/>
      <c r="I8" s="472"/>
      <c r="J8" s="472"/>
      <c r="K8" s="472"/>
      <c r="L8" s="472"/>
      <c r="M8" s="472"/>
      <c r="N8" s="472"/>
      <c r="O8" s="472"/>
      <c r="P8" s="472"/>
      <c r="Q8" s="472"/>
      <c r="R8" s="472"/>
      <c r="S8" s="472"/>
      <c r="T8" s="472"/>
      <c r="U8" s="472"/>
      <c r="V8" s="472"/>
      <c r="W8" s="472"/>
      <c r="X8" s="472"/>
      <c r="Y8" s="472"/>
      <c r="Z8" s="472"/>
      <c r="AA8" s="472"/>
      <c r="AB8" s="472"/>
      <c r="AC8" s="472"/>
      <c r="AD8" s="472"/>
      <c r="AE8" s="472"/>
      <c r="AF8" s="472"/>
      <c r="AG8" s="472"/>
      <c r="AH8" s="472"/>
      <c r="AI8" s="472"/>
      <c r="AJ8" s="472"/>
      <c r="AK8" s="472"/>
      <c r="AL8" s="472"/>
      <c r="AM8" s="472"/>
      <c r="AN8" s="472"/>
      <c r="AO8" s="472"/>
      <c r="AP8" s="472"/>
      <c r="AQ8" s="472"/>
      <c r="AR8" s="472"/>
      <c r="AS8" s="472"/>
      <c r="AT8" s="472"/>
      <c r="AU8" s="472"/>
      <c r="AV8" s="472"/>
      <c r="AW8" s="472"/>
      <c r="AX8" s="473"/>
    </row>
    <row r="9" spans="1:50" ht="29.25" customHeight="1">
      <c r="A9" s="429" t="s">
        <v>25</v>
      </c>
      <c r="B9" s="430"/>
      <c r="C9" s="430"/>
      <c r="D9" s="430"/>
      <c r="E9" s="430"/>
      <c r="F9" s="434"/>
      <c r="G9" s="666" t="s">
        <v>26</v>
      </c>
      <c r="H9" s="436"/>
      <c r="I9" s="436"/>
      <c r="J9" s="436"/>
      <c r="K9" s="436"/>
      <c r="L9" s="436"/>
      <c r="M9" s="436"/>
      <c r="N9" s="436"/>
      <c r="O9" s="436"/>
      <c r="P9" s="436"/>
      <c r="Q9" s="436"/>
      <c r="R9" s="436"/>
      <c r="S9" s="436"/>
      <c r="T9" s="436"/>
      <c r="U9" s="436"/>
      <c r="V9" s="436"/>
      <c r="W9" s="436"/>
      <c r="X9" s="436"/>
      <c r="Y9" s="436"/>
      <c r="Z9" s="436"/>
      <c r="AA9" s="436"/>
      <c r="AB9" s="436"/>
      <c r="AC9" s="436"/>
      <c r="AD9" s="436"/>
      <c r="AE9" s="436"/>
      <c r="AF9" s="436"/>
      <c r="AG9" s="436"/>
      <c r="AH9" s="436"/>
      <c r="AI9" s="436"/>
      <c r="AJ9" s="436"/>
      <c r="AK9" s="436"/>
      <c r="AL9" s="436"/>
      <c r="AM9" s="436"/>
      <c r="AN9" s="436"/>
      <c r="AO9" s="436"/>
      <c r="AP9" s="436"/>
      <c r="AQ9" s="436"/>
      <c r="AR9" s="436"/>
      <c r="AS9" s="436"/>
      <c r="AT9" s="436"/>
      <c r="AU9" s="436"/>
      <c r="AV9" s="436"/>
      <c r="AW9" s="436"/>
      <c r="AX9" s="437"/>
    </row>
    <row r="10" spans="1:50" ht="21" customHeight="1">
      <c r="A10" s="438" t="s">
        <v>27</v>
      </c>
      <c r="B10" s="439"/>
      <c r="C10" s="439"/>
      <c r="D10" s="439"/>
      <c r="E10" s="439"/>
      <c r="F10" s="440"/>
      <c r="G10" s="447"/>
      <c r="H10" s="448"/>
      <c r="I10" s="448"/>
      <c r="J10" s="448"/>
      <c r="K10" s="448"/>
      <c r="L10" s="448"/>
      <c r="M10" s="448"/>
      <c r="N10" s="448"/>
      <c r="O10" s="448"/>
      <c r="P10" s="357" t="s">
        <v>28</v>
      </c>
      <c r="Q10" s="352"/>
      <c r="R10" s="352"/>
      <c r="S10" s="352"/>
      <c r="T10" s="352"/>
      <c r="U10" s="352"/>
      <c r="V10" s="353"/>
      <c r="W10" s="357" t="s">
        <v>29</v>
      </c>
      <c r="X10" s="352"/>
      <c r="Y10" s="352"/>
      <c r="Z10" s="352"/>
      <c r="AA10" s="352"/>
      <c r="AB10" s="352"/>
      <c r="AC10" s="353"/>
      <c r="AD10" s="357" t="s">
        <v>30</v>
      </c>
      <c r="AE10" s="352"/>
      <c r="AF10" s="352"/>
      <c r="AG10" s="352"/>
      <c r="AH10" s="352"/>
      <c r="AI10" s="352"/>
      <c r="AJ10" s="353"/>
      <c r="AK10" s="357" t="s">
        <v>31</v>
      </c>
      <c r="AL10" s="352"/>
      <c r="AM10" s="352"/>
      <c r="AN10" s="352"/>
      <c r="AO10" s="352"/>
      <c r="AP10" s="352"/>
      <c r="AQ10" s="353"/>
      <c r="AR10" s="357" t="s">
        <v>32</v>
      </c>
      <c r="AS10" s="352"/>
      <c r="AT10" s="352"/>
      <c r="AU10" s="352"/>
      <c r="AV10" s="352"/>
      <c r="AW10" s="352"/>
      <c r="AX10" s="449"/>
    </row>
    <row r="11" spans="1:50" ht="21" customHeight="1">
      <c r="A11" s="441"/>
      <c r="B11" s="442"/>
      <c r="C11" s="442"/>
      <c r="D11" s="442"/>
      <c r="E11" s="442"/>
      <c r="F11" s="443"/>
      <c r="G11" s="450" t="s">
        <v>33</v>
      </c>
      <c r="H11" s="451"/>
      <c r="I11" s="456" t="s">
        <v>34</v>
      </c>
      <c r="J11" s="457"/>
      <c r="K11" s="457"/>
      <c r="L11" s="457"/>
      <c r="M11" s="457"/>
      <c r="N11" s="457"/>
      <c r="O11" s="458"/>
      <c r="P11" s="285">
        <v>973</v>
      </c>
      <c r="Q11" s="285"/>
      <c r="R11" s="285"/>
      <c r="S11" s="285"/>
      <c r="T11" s="285"/>
      <c r="U11" s="285"/>
      <c r="V11" s="285"/>
      <c r="W11" s="285">
        <v>856</v>
      </c>
      <c r="X11" s="285"/>
      <c r="Y11" s="285"/>
      <c r="Z11" s="285"/>
      <c r="AA11" s="285"/>
      <c r="AB11" s="285"/>
      <c r="AC11" s="285"/>
      <c r="AD11" s="285">
        <v>901</v>
      </c>
      <c r="AE11" s="285"/>
      <c r="AF11" s="285"/>
      <c r="AG11" s="285"/>
      <c r="AH11" s="285"/>
      <c r="AI11" s="285"/>
      <c r="AJ11" s="285"/>
      <c r="AK11" s="285">
        <v>924</v>
      </c>
      <c r="AL11" s="285"/>
      <c r="AM11" s="285"/>
      <c r="AN11" s="285"/>
      <c r="AO11" s="285"/>
      <c r="AP11" s="285"/>
      <c r="AQ11" s="285"/>
      <c r="AR11" s="459"/>
      <c r="AS11" s="459"/>
      <c r="AT11" s="459"/>
      <c r="AU11" s="459"/>
      <c r="AV11" s="459"/>
      <c r="AW11" s="459"/>
      <c r="AX11" s="460"/>
    </row>
    <row r="12" spans="1:50" ht="21" customHeight="1">
      <c r="A12" s="441"/>
      <c r="B12" s="442"/>
      <c r="C12" s="442"/>
      <c r="D12" s="442"/>
      <c r="E12" s="442"/>
      <c r="F12" s="443"/>
      <c r="G12" s="452"/>
      <c r="H12" s="453"/>
      <c r="I12" s="414" t="s">
        <v>35</v>
      </c>
      <c r="J12" s="415"/>
      <c r="K12" s="415"/>
      <c r="L12" s="415"/>
      <c r="M12" s="415"/>
      <c r="N12" s="415"/>
      <c r="O12" s="416"/>
      <c r="P12" s="261" t="s">
        <v>229</v>
      </c>
      <c r="Q12" s="261"/>
      <c r="R12" s="261"/>
      <c r="S12" s="261"/>
      <c r="T12" s="261"/>
      <c r="U12" s="261"/>
      <c r="V12" s="261"/>
      <c r="W12" s="261" t="s">
        <v>229</v>
      </c>
      <c r="X12" s="261"/>
      <c r="Y12" s="261"/>
      <c r="Z12" s="261"/>
      <c r="AA12" s="261"/>
      <c r="AB12" s="261"/>
      <c r="AC12" s="261"/>
      <c r="AD12" s="261" t="s">
        <v>229</v>
      </c>
      <c r="AE12" s="261"/>
      <c r="AF12" s="261"/>
      <c r="AG12" s="261"/>
      <c r="AH12" s="261"/>
      <c r="AI12" s="261"/>
      <c r="AJ12" s="261"/>
      <c r="AK12" s="261" t="s">
        <v>229</v>
      </c>
      <c r="AL12" s="261"/>
      <c r="AM12" s="261"/>
      <c r="AN12" s="261"/>
      <c r="AO12" s="261"/>
      <c r="AP12" s="261"/>
      <c r="AQ12" s="261"/>
      <c r="AR12" s="417"/>
      <c r="AS12" s="417"/>
      <c r="AT12" s="417"/>
      <c r="AU12" s="417"/>
      <c r="AV12" s="417"/>
      <c r="AW12" s="417"/>
      <c r="AX12" s="418"/>
    </row>
    <row r="13" spans="1:50" ht="21" customHeight="1">
      <c r="A13" s="441"/>
      <c r="B13" s="442"/>
      <c r="C13" s="442"/>
      <c r="D13" s="442"/>
      <c r="E13" s="442"/>
      <c r="F13" s="443"/>
      <c r="G13" s="452"/>
      <c r="H13" s="453"/>
      <c r="I13" s="414" t="s">
        <v>36</v>
      </c>
      <c r="J13" s="426"/>
      <c r="K13" s="426"/>
      <c r="L13" s="426"/>
      <c r="M13" s="426"/>
      <c r="N13" s="426"/>
      <c r="O13" s="427"/>
      <c r="P13" s="419" t="s">
        <v>229</v>
      </c>
      <c r="Q13" s="420"/>
      <c r="R13" s="420"/>
      <c r="S13" s="420"/>
      <c r="T13" s="420"/>
      <c r="U13" s="420"/>
      <c r="V13" s="421"/>
      <c r="W13" s="419" t="s">
        <v>229</v>
      </c>
      <c r="X13" s="420"/>
      <c r="Y13" s="420"/>
      <c r="Z13" s="420"/>
      <c r="AA13" s="420"/>
      <c r="AB13" s="420"/>
      <c r="AC13" s="421"/>
      <c r="AD13" s="419" t="s">
        <v>229</v>
      </c>
      <c r="AE13" s="420"/>
      <c r="AF13" s="420"/>
      <c r="AG13" s="420"/>
      <c r="AH13" s="420"/>
      <c r="AI13" s="420"/>
      <c r="AJ13" s="421"/>
      <c r="AK13" s="419" t="s">
        <v>229</v>
      </c>
      <c r="AL13" s="420"/>
      <c r="AM13" s="420"/>
      <c r="AN13" s="420"/>
      <c r="AO13" s="420"/>
      <c r="AP13" s="420"/>
      <c r="AQ13" s="421"/>
      <c r="AR13" s="419"/>
      <c r="AS13" s="420"/>
      <c r="AT13" s="420"/>
      <c r="AU13" s="420"/>
      <c r="AV13" s="420"/>
      <c r="AW13" s="420"/>
      <c r="AX13" s="428"/>
    </row>
    <row r="14" spans="1:50" ht="21" customHeight="1">
      <c r="A14" s="441"/>
      <c r="B14" s="442"/>
      <c r="C14" s="442"/>
      <c r="D14" s="442"/>
      <c r="E14" s="442"/>
      <c r="F14" s="443"/>
      <c r="G14" s="452"/>
      <c r="H14" s="453"/>
      <c r="I14" s="414" t="s">
        <v>37</v>
      </c>
      <c r="J14" s="426"/>
      <c r="K14" s="426"/>
      <c r="L14" s="426"/>
      <c r="M14" s="426"/>
      <c r="N14" s="426"/>
      <c r="O14" s="427"/>
      <c r="P14" s="419" t="s">
        <v>229</v>
      </c>
      <c r="Q14" s="420"/>
      <c r="R14" s="420"/>
      <c r="S14" s="420"/>
      <c r="T14" s="420"/>
      <c r="U14" s="420"/>
      <c r="V14" s="421"/>
      <c r="W14" s="419" t="s">
        <v>229</v>
      </c>
      <c r="X14" s="420"/>
      <c r="Y14" s="420"/>
      <c r="Z14" s="420"/>
      <c r="AA14" s="420"/>
      <c r="AB14" s="420"/>
      <c r="AC14" s="421"/>
      <c r="AD14" s="419" t="s">
        <v>229</v>
      </c>
      <c r="AE14" s="420"/>
      <c r="AF14" s="420"/>
      <c r="AG14" s="420"/>
      <c r="AH14" s="420"/>
      <c r="AI14" s="420"/>
      <c r="AJ14" s="421"/>
      <c r="AK14" s="419" t="s">
        <v>229</v>
      </c>
      <c r="AL14" s="420"/>
      <c r="AM14" s="420"/>
      <c r="AN14" s="420"/>
      <c r="AO14" s="420"/>
      <c r="AP14" s="420"/>
      <c r="AQ14" s="421"/>
      <c r="AR14" s="422"/>
      <c r="AS14" s="423"/>
      <c r="AT14" s="423"/>
      <c r="AU14" s="423"/>
      <c r="AV14" s="423"/>
      <c r="AW14" s="423"/>
      <c r="AX14" s="424"/>
    </row>
    <row r="15" spans="1:50" ht="24.75" customHeight="1">
      <c r="A15" s="441"/>
      <c r="B15" s="442"/>
      <c r="C15" s="442"/>
      <c r="D15" s="442"/>
      <c r="E15" s="442"/>
      <c r="F15" s="443"/>
      <c r="G15" s="452"/>
      <c r="H15" s="453"/>
      <c r="I15" s="414" t="s">
        <v>38</v>
      </c>
      <c r="J15" s="415"/>
      <c r="K15" s="415"/>
      <c r="L15" s="415"/>
      <c r="M15" s="415"/>
      <c r="N15" s="415"/>
      <c r="O15" s="416"/>
      <c r="P15" s="261" t="s">
        <v>229</v>
      </c>
      <c r="Q15" s="261"/>
      <c r="R15" s="261"/>
      <c r="S15" s="261"/>
      <c r="T15" s="261"/>
      <c r="U15" s="261"/>
      <c r="V15" s="261"/>
      <c r="W15" s="261" t="s">
        <v>229</v>
      </c>
      <c r="X15" s="261"/>
      <c r="Y15" s="261"/>
      <c r="Z15" s="261"/>
      <c r="AA15" s="261"/>
      <c r="AB15" s="261"/>
      <c r="AC15" s="261"/>
      <c r="AD15" s="261" t="s">
        <v>229</v>
      </c>
      <c r="AE15" s="261"/>
      <c r="AF15" s="261"/>
      <c r="AG15" s="261"/>
      <c r="AH15" s="261"/>
      <c r="AI15" s="261"/>
      <c r="AJ15" s="261"/>
      <c r="AK15" s="261" t="s">
        <v>229</v>
      </c>
      <c r="AL15" s="261"/>
      <c r="AM15" s="261"/>
      <c r="AN15" s="261"/>
      <c r="AO15" s="261"/>
      <c r="AP15" s="261"/>
      <c r="AQ15" s="261"/>
      <c r="AR15" s="417"/>
      <c r="AS15" s="417"/>
      <c r="AT15" s="417"/>
      <c r="AU15" s="417"/>
      <c r="AV15" s="417"/>
      <c r="AW15" s="417"/>
      <c r="AX15" s="418"/>
    </row>
    <row r="16" spans="1:50" ht="24.75" customHeight="1">
      <c r="A16" s="441"/>
      <c r="B16" s="442"/>
      <c r="C16" s="442"/>
      <c r="D16" s="442"/>
      <c r="E16" s="442"/>
      <c r="F16" s="443"/>
      <c r="G16" s="454"/>
      <c r="H16" s="455"/>
      <c r="I16" s="408" t="s">
        <v>39</v>
      </c>
      <c r="J16" s="409"/>
      <c r="K16" s="409"/>
      <c r="L16" s="409"/>
      <c r="M16" s="409"/>
      <c r="N16" s="409"/>
      <c r="O16" s="410"/>
      <c r="P16" s="412">
        <v>973</v>
      </c>
      <c r="Q16" s="412"/>
      <c r="R16" s="412"/>
      <c r="S16" s="412"/>
      <c r="T16" s="412"/>
      <c r="U16" s="412"/>
      <c r="V16" s="412"/>
      <c r="W16" s="412">
        <v>856</v>
      </c>
      <c r="X16" s="412"/>
      <c r="Y16" s="412"/>
      <c r="Z16" s="412"/>
      <c r="AA16" s="412"/>
      <c r="AB16" s="412"/>
      <c r="AC16" s="412"/>
      <c r="AD16" s="412">
        <v>901</v>
      </c>
      <c r="AE16" s="412"/>
      <c r="AF16" s="412"/>
      <c r="AG16" s="412"/>
      <c r="AH16" s="412"/>
      <c r="AI16" s="412"/>
      <c r="AJ16" s="412"/>
      <c r="AK16" s="412">
        <v>924</v>
      </c>
      <c r="AL16" s="412"/>
      <c r="AM16" s="412"/>
      <c r="AN16" s="412"/>
      <c r="AO16" s="412"/>
      <c r="AP16" s="412"/>
      <c r="AQ16" s="412"/>
      <c r="AR16" s="412"/>
      <c r="AS16" s="412"/>
      <c r="AT16" s="412"/>
      <c r="AU16" s="412"/>
      <c r="AV16" s="412"/>
      <c r="AW16" s="412"/>
      <c r="AX16" s="413"/>
    </row>
    <row r="17" spans="1:55" ht="24.75" customHeight="1">
      <c r="A17" s="441"/>
      <c r="B17" s="442"/>
      <c r="C17" s="442"/>
      <c r="D17" s="442"/>
      <c r="E17" s="442"/>
      <c r="F17" s="443"/>
      <c r="G17" s="404" t="s">
        <v>40</v>
      </c>
      <c r="H17" s="405"/>
      <c r="I17" s="405"/>
      <c r="J17" s="405"/>
      <c r="K17" s="405"/>
      <c r="L17" s="405"/>
      <c r="M17" s="405"/>
      <c r="N17" s="405"/>
      <c r="O17" s="405"/>
      <c r="P17" s="380">
        <v>973</v>
      </c>
      <c r="Q17" s="380"/>
      <c r="R17" s="380"/>
      <c r="S17" s="380"/>
      <c r="T17" s="380"/>
      <c r="U17" s="380"/>
      <c r="V17" s="380"/>
      <c r="W17" s="380">
        <v>856</v>
      </c>
      <c r="X17" s="380"/>
      <c r="Y17" s="380"/>
      <c r="Z17" s="380"/>
      <c r="AA17" s="380"/>
      <c r="AB17" s="380"/>
      <c r="AC17" s="380"/>
      <c r="AD17" s="380">
        <v>901</v>
      </c>
      <c r="AE17" s="380"/>
      <c r="AF17" s="380"/>
      <c r="AG17" s="380"/>
      <c r="AH17" s="380"/>
      <c r="AI17" s="380"/>
      <c r="AJ17" s="380"/>
      <c r="AK17" s="381"/>
      <c r="AL17" s="381"/>
      <c r="AM17" s="381"/>
      <c r="AN17" s="381"/>
      <c r="AO17" s="381"/>
      <c r="AP17" s="381"/>
      <c r="AQ17" s="381"/>
      <c r="AR17" s="381"/>
      <c r="AS17" s="381"/>
      <c r="AT17" s="381"/>
      <c r="AU17" s="381"/>
      <c r="AV17" s="381"/>
      <c r="AW17" s="381"/>
      <c r="AX17" s="382"/>
    </row>
    <row r="18" spans="1:55" ht="24.75" customHeight="1">
      <c r="A18" s="444"/>
      <c r="B18" s="445"/>
      <c r="C18" s="445"/>
      <c r="D18" s="445"/>
      <c r="E18" s="445"/>
      <c r="F18" s="446"/>
      <c r="G18" s="404" t="s">
        <v>41</v>
      </c>
      <c r="H18" s="405"/>
      <c r="I18" s="405"/>
      <c r="J18" s="405"/>
      <c r="K18" s="405"/>
      <c r="L18" s="405"/>
      <c r="M18" s="405"/>
      <c r="N18" s="405"/>
      <c r="O18" s="405"/>
      <c r="P18" s="380">
        <v>100</v>
      </c>
      <c r="Q18" s="380"/>
      <c r="R18" s="380"/>
      <c r="S18" s="380"/>
      <c r="T18" s="380"/>
      <c r="U18" s="380"/>
      <c r="V18" s="380"/>
      <c r="W18" s="380">
        <v>100</v>
      </c>
      <c r="X18" s="380"/>
      <c r="Y18" s="380"/>
      <c r="Z18" s="380"/>
      <c r="AA18" s="380"/>
      <c r="AB18" s="380"/>
      <c r="AC18" s="380"/>
      <c r="AD18" s="380">
        <v>100</v>
      </c>
      <c r="AE18" s="380"/>
      <c r="AF18" s="380"/>
      <c r="AG18" s="380"/>
      <c r="AH18" s="380"/>
      <c r="AI18" s="380"/>
      <c r="AJ18" s="380"/>
      <c r="AK18" s="381"/>
      <c r="AL18" s="381"/>
      <c r="AM18" s="381"/>
      <c r="AN18" s="381"/>
      <c r="AO18" s="381"/>
      <c r="AP18" s="381"/>
      <c r="AQ18" s="381"/>
      <c r="AR18" s="381"/>
      <c r="AS18" s="381"/>
      <c r="AT18" s="381"/>
      <c r="AU18" s="381"/>
      <c r="AV18" s="381"/>
      <c r="AW18" s="381"/>
      <c r="AX18" s="382"/>
    </row>
    <row r="19" spans="1:55" ht="31.7" customHeight="1">
      <c r="A19" s="383" t="s">
        <v>42</v>
      </c>
      <c r="B19" s="384"/>
      <c r="C19" s="384"/>
      <c r="D19" s="384"/>
      <c r="E19" s="384"/>
      <c r="F19" s="385"/>
      <c r="G19" s="374" t="s">
        <v>43</v>
      </c>
      <c r="H19" s="352"/>
      <c r="I19" s="352"/>
      <c r="J19" s="352"/>
      <c r="K19" s="352"/>
      <c r="L19" s="352"/>
      <c r="M19" s="352"/>
      <c r="N19" s="352"/>
      <c r="O19" s="352"/>
      <c r="P19" s="352"/>
      <c r="Q19" s="352"/>
      <c r="R19" s="352"/>
      <c r="S19" s="352"/>
      <c r="T19" s="352"/>
      <c r="U19" s="352"/>
      <c r="V19" s="352"/>
      <c r="W19" s="352"/>
      <c r="X19" s="353"/>
      <c r="Y19" s="375"/>
      <c r="Z19" s="376"/>
      <c r="AA19" s="377"/>
      <c r="AB19" s="357" t="s">
        <v>44</v>
      </c>
      <c r="AC19" s="352"/>
      <c r="AD19" s="353"/>
      <c r="AE19" s="358" t="s">
        <v>28</v>
      </c>
      <c r="AF19" s="358"/>
      <c r="AG19" s="358"/>
      <c r="AH19" s="358"/>
      <c r="AI19" s="358"/>
      <c r="AJ19" s="358" t="s">
        <v>29</v>
      </c>
      <c r="AK19" s="358"/>
      <c r="AL19" s="358"/>
      <c r="AM19" s="358"/>
      <c r="AN19" s="358"/>
      <c r="AO19" s="358" t="s">
        <v>30</v>
      </c>
      <c r="AP19" s="358"/>
      <c r="AQ19" s="358"/>
      <c r="AR19" s="358"/>
      <c r="AS19" s="358"/>
      <c r="AT19" s="399" t="s">
        <v>45</v>
      </c>
      <c r="AU19" s="358"/>
      <c r="AV19" s="358"/>
      <c r="AW19" s="358"/>
      <c r="AX19" s="400"/>
    </row>
    <row r="20" spans="1:55" ht="26.85" customHeight="1">
      <c r="A20" s="386"/>
      <c r="B20" s="384"/>
      <c r="C20" s="384"/>
      <c r="D20" s="384"/>
      <c r="E20" s="384"/>
      <c r="F20" s="385"/>
      <c r="G20" s="928" t="s">
        <v>332</v>
      </c>
      <c r="H20" s="880"/>
      <c r="I20" s="880"/>
      <c r="J20" s="880"/>
      <c r="K20" s="880"/>
      <c r="L20" s="880"/>
      <c r="M20" s="880"/>
      <c r="N20" s="880"/>
      <c r="O20" s="880"/>
      <c r="P20" s="880"/>
      <c r="Q20" s="880"/>
      <c r="R20" s="880"/>
      <c r="S20" s="880"/>
      <c r="T20" s="880"/>
      <c r="U20" s="880"/>
      <c r="V20" s="880"/>
      <c r="W20" s="880"/>
      <c r="X20" s="929"/>
      <c r="Y20" s="315" t="s">
        <v>47</v>
      </c>
      <c r="Z20" s="336"/>
      <c r="AA20" s="337"/>
      <c r="AB20" s="853" t="s">
        <v>331</v>
      </c>
      <c r="AC20" s="853"/>
      <c r="AD20" s="853"/>
      <c r="AE20" s="380">
        <v>134</v>
      </c>
      <c r="AF20" s="380"/>
      <c r="AG20" s="380"/>
      <c r="AH20" s="380"/>
      <c r="AI20" s="380"/>
      <c r="AJ20" s="380">
        <v>142</v>
      </c>
      <c r="AK20" s="380"/>
      <c r="AL20" s="380"/>
      <c r="AM20" s="380"/>
      <c r="AN20" s="380"/>
      <c r="AO20" s="380">
        <v>146</v>
      </c>
      <c r="AP20" s="380"/>
      <c r="AQ20" s="380"/>
      <c r="AR20" s="380"/>
      <c r="AS20" s="380"/>
      <c r="AT20" s="381"/>
      <c r="AU20" s="381"/>
      <c r="AV20" s="381"/>
      <c r="AW20" s="381"/>
      <c r="AX20" s="382"/>
    </row>
    <row r="21" spans="1:55" ht="23.65" customHeight="1">
      <c r="A21" s="387"/>
      <c r="B21" s="388"/>
      <c r="C21" s="388"/>
      <c r="D21" s="388"/>
      <c r="E21" s="388"/>
      <c r="F21" s="389"/>
      <c r="G21" s="936"/>
      <c r="H21" s="883"/>
      <c r="I21" s="883"/>
      <c r="J21" s="883"/>
      <c r="K21" s="883"/>
      <c r="L21" s="883"/>
      <c r="M21" s="883"/>
      <c r="N21" s="883"/>
      <c r="O21" s="883"/>
      <c r="P21" s="883"/>
      <c r="Q21" s="883"/>
      <c r="R21" s="883"/>
      <c r="S21" s="883"/>
      <c r="T21" s="883"/>
      <c r="U21" s="883"/>
      <c r="V21" s="883"/>
      <c r="W21" s="883"/>
      <c r="X21" s="937"/>
      <c r="Y21" s="357" t="s">
        <v>49</v>
      </c>
      <c r="Z21" s="352"/>
      <c r="AA21" s="353"/>
      <c r="AB21" s="390" t="s">
        <v>330</v>
      </c>
      <c r="AC21" s="390"/>
      <c r="AD21" s="390"/>
      <c r="AE21" s="390">
        <v>134</v>
      </c>
      <c r="AF21" s="390"/>
      <c r="AG21" s="390"/>
      <c r="AH21" s="390"/>
      <c r="AI21" s="390"/>
      <c r="AJ21" s="390">
        <v>142</v>
      </c>
      <c r="AK21" s="390"/>
      <c r="AL21" s="390"/>
      <c r="AM21" s="390"/>
      <c r="AN21" s="390"/>
      <c r="AO21" s="390">
        <v>146</v>
      </c>
      <c r="AP21" s="390"/>
      <c r="AQ21" s="390"/>
      <c r="AR21" s="390"/>
      <c r="AS21" s="390"/>
      <c r="AT21" s="380">
        <v>146</v>
      </c>
      <c r="AU21" s="380"/>
      <c r="AV21" s="380"/>
      <c r="AW21" s="380"/>
      <c r="AX21" s="391"/>
    </row>
    <row r="22" spans="1:55" ht="32.25" customHeight="1">
      <c r="A22" s="387"/>
      <c r="B22" s="388"/>
      <c r="C22" s="388"/>
      <c r="D22" s="388"/>
      <c r="E22" s="388"/>
      <c r="F22" s="389"/>
      <c r="G22" s="930"/>
      <c r="H22" s="889"/>
      <c r="I22" s="889"/>
      <c r="J22" s="889"/>
      <c r="K22" s="889"/>
      <c r="L22" s="889"/>
      <c r="M22" s="889"/>
      <c r="N22" s="889"/>
      <c r="O22" s="889"/>
      <c r="P22" s="889"/>
      <c r="Q22" s="889"/>
      <c r="R22" s="889"/>
      <c r="S22" s="889"/>
      <c r="T22" s="889"/>
      <c r="U22" s="889"/>
      <c r="V22" s="889"/>
      <c r="W22" s="889"/>
      <c r="X22" s="931"/>
      <c r="Y22" s="357" t="s">
        <v>51</v>
      </c>
      <c r="Z22" s="352"/>
      <c r="AA22" s="353"/>
      <c r="AB22" s="390" t="s">
        <v>150</v>
      </c>
      <c r="AC22" s="390"/>
      <c r="AD22" s="390"/>
      <c r="AE22" s="390">
        <v>100</v>
      </c>
      <c r="AF22" s="390"/>
      <c r="AG22" s="390"/>
      <c r="AH22" s="390"/>
      <c r="AI22" s="390"/>
      <c r="AJ22" s="390">
        <v>100</v>
      </c>
      <c r="AK22" s="390"/>
      <c r="AL22" s="390"/>
      <c r="AM22" s="390"/>
      <c r="AN22" s="390"/>
      <c r="AO22" s="390">
        <v>100</v>
      </c>
      <c r="AP22" s="390"/>
      <c r="AQ22" s="390"/>
      <c r="AR22" s="390"/>
      <c r="AS22" s="390"/>
      <c r="AT22" s="397"/>
      <c r="AU22" s="397"/>
      <c r="AV22" s="397"/>
      <c r="AW22" s="397"/>
      <c r="AX22" s="398"/>
    </row>
    <row r="23" spans="1:55" ht="31.7" customHeight="1">
      <c r="A23" s="303" t="s">
        <v>53</v>
      </c>
      <c r="B23" s="304"/>
      <c r="C23" s="304"/>
      <c r="D23" s="304"/>
      <c r="E23" s="304"/>
      <c r="F23" s="305"/>
      <c r="G23" s="374" t="s">
        <v>54</v>
      </c>
      <c r="H23" s="352"/>
      <c r="I23" s="352"/>
      <c r="J23" s="352"/>
      <c r="K23" s="352"/>
      <c r="L23" s="352"/>
      <c r="M23" s="352"/>
      <c r="N23" s="352"/>
      <c r="O23" s="352"/>
      <c r="P23" s="352"/>
      <c r="Q23" s="352"/>
      <c r="R23" s="352"/>
      <c r="S23" s="352"/>
      <c r="T23" s="352"/>
      <c r="U23" s="352"/>
      <c r="V23" s="352"/>
      <c r="W23" s="352"/>
      <c r="X23" s="353"/>
      <c r="Y23" s="375"/>
      <c r="Z23" s="376"/>
      <c r="AA23" s="377"/>
      <c r="AB23" s="357" t="s">
        <v>44</v>
      </c>
      <c r="AC23" s="352"/>
      <c r="AD23" s="353"/>
      <c r="AE23" s="358" t="s">
        <v>28</v>
      </c>
      <c r="AF23" s="358"/>
      <c r="AG23" s="358"/>
      <c r="AH23" s="358"/>
      <c r="AI23" s="358"/>
      <c r="AJ23" s="358" t="s">
        <v>29</v>
      </c>
      <c r="AK23" s="358"/>
      <c r="AL23" s="358"/>
      <c r="AM23" s="358"/>
      <c r="AN23" s="358"/>
      <c r="AO23" s="358" t="s">
        <v>30</v>
      </c>
      <c r="AP23" s="358"/>
      <c r="AQ23" s="358"/>
      <c r="AR23" s="358"/>
      <c r="AS23" s="358"/>
      <c r="AT23" s="300" t="s">
        <v>55</v>
      </c>
      <c r="AU23" s="301"/>
      <c r="AV23" s="301"/>
      <c r="AW23" s="301"/>
      <c r="AX23" s="302"/>
    </row>
    <row r="24" spans="1:55" ht="39.950000000000003" customHeight="1">
      <c r="A24" s="306"/>
      <c r="B24" s="307"/>
      <c r="C24" s="307"/>
      <c r="D24" s="307"/>
      <c r="E24" s="307"/>
      <c r="F24" s="308"/>
      <c r="G24" s="928" t="s">
        <v>329</v>
      </c>
      <c r="H24" s="880"/>
      <c r="I24" s="880"/>
      <c r="J24" s="880"/>
      <c r="K24" s="880"/>
      <c r="L24" s="880"/>
      <c r="M24" s="880"/>
      <c r="N24" s="880"/>
      <c r="O24" s="880"/>
      <c r="P24" s="880"/>
      <c r="Q24" s="880"/>
      <c r="R24" s="880"/>
      <c r="S24" s="880"/>
      <c r="T24" s="880"/>
      <c r="U24" s="880"/>
      <c r="V24" s="880"/>
      <c r="W24" s="880"/>
      <c r="X24" s="929"/>
      <c r="Y24" s="365" t="s">
        <v>57</v>
      </c>
      <c r="Z24" s="366"/>
      <c r="AA24" s="367"/>
      <c r="AB24" s="932" t="s">
        <v>328</v>
      </c>
      <c r="AC24" s="933"/>
      <c r="AD24" s="934"/>
      <c r="AE24" s="390">
        <v>123</v>
      </c>
      <c r="AF24" s="390"/>
      <c r="AG24" s="390"/>
      <c r="AH24" s="390"/>
      <c r="AI24" s="390"/>
      <c r="AJ24" s="380">
        <v>125</v>
      </c>
      <c r="AK24" s="380"/>
      <c r="AL24" s="380"/>
      <c r="AM24" s="380"/>
      <c r="AN24" s="380"/>
      <c r="AO24" s="380">
        <v>124</v>
      </c>
      <c r="AP24" s="380"/>
      <c r="AQ24" s="380"/>
      <c r="AR24" s="380"/>
      <c r="AS24" s="380"/>
      <c r="AT24" s="325" t="s">
        <v>59</v>
      </c>
      <c r="AU24" s="392"/>
      <c r="AV24" s="392"/>
      <c r="AW24" s="392"/>
      <c r="AX24" s="736"/>
      <c r="AY24" s="2"/>
      <c r="AZ24" s="3"/>
      <c r="BA24" s="3"/>
      <c r="BB24" s="3"/>
      <c r="BC24" s="3"/>
    </row>
    <row r="25" spans="1:55" ht="32.25" customHeight="1">
      <c r="A25" s="309"/>
      <c r="B25" s="310"/>
      <c r="C25" s="310"/>
      <c r="D25" s="310"/>
      <c r="E25" s="310"/>
      <c r="F25" s="311"/>
      <c r="G25" s="930"/>
      <c r="H25" s="889"/>
      <c r="I25" s="889"/>
      <c r="J25" s="889"/>
      <c r="K25" s="889"/>
      <c r="L25" s="889"/>
      <c r="M25" s="889"/>
      <c r="N25" s="889"/>
      <c r="O25" s="889"/>
      <c r="P25" s="889"/>
      <c r="Q25" s="889"/>
      <c r="R25" s="889"/>
      <c r="S25" s="889"/>
      <c r="T25" s="889"/>
      <c r="U25" s="889"/>
      <c r="V25" s="889"/>
      <c r="W25" s="889"/>
      <c r="X25" s="931"/>
      <c r="Y25" s="373" t="s">
        <v>60</v>
      </c>
      <c r="Z25" s="316"/>
      <c r="AA25" s="317"/>
      <c r="AB25" s="925" t="s">
        <v>327</v>
      </c>
      <c r="AC25" s="926"/>
      <c r="AD25" s="927"/>
      <c r="AE25" s="325">
        <v>100</v>
      </c>
      <c r="AF25" s="392"/>
      <c r="AG25" s="392"/>
      <c r="AH25" s="392"/>
      <c r="AI25" s="393"/>
      <c r="AJ25" s="394">
        <v>123</v>
      </c>
      <c r="AK25" s="395"/>
      <c r="AL25" s="395"/>
      <c r="AM25" s="395"/>
      <c r="AN25" s="396"/>
      <c r="AO25" s="394">
        <v>125</v>
      </c>
      <c r="AP25" s="395"/>
      <c r="AQ25" s="395"/>
      <c r="AR25" s="395"/>
      <c r="AS25" s="396"/>
      <c r="AT25" s="394">
        <v>125</v>
      </c>
      <c r="AU25" s="395"/>
      <c r="AV25" s="395"/>
      <c r="AW25" s="395"/>
      <c r="AX25" s="935"/>
      <c r="AY25" s="2"/>
      <c r="AZ25" s="3"/>
      <c r="BA25" s="3"/>
      <c r="BB25" s="3"/>
      <c r="BC25" s="3"/>
    </row>
    <row r="26" spans="1:55" ht="32.25" customHeight="1">
      <c r="A26" s="303" t="s">
        <v>61</v>
      </c>
      <c r="B26" s="344"/>
      <c r="C26" s="344"/>
      <c r="D26" s="344"/>
      <c r="E26" s="344"/>
      <c r="F26" s="345"/>
      <c r="G26" s="352" t="s">
        <v>62</v>
      </c>
      <c r="H26" s="352"/>
      <c r="I26" s="352"/>
      <c r="J26" s="352"/>
      <c r="K26" s="352"/>
      <c r="L26" s="352"/>
      <c r="M26" s="352"/>
      <c r="N26" s="352"/>
      <c r="O26" s="352"/>
      <c r="P26" s="352"/>
      <c r="Q26" s="352"/>
      <c r="R26" s="352"/>
      <c r="S26" s="352"/>
      <c r="T26" s="352"/>
      <c r="U26" s="352"/>
      <c r="V26" s="352"/>
      <c r="W26" s="352"/>
      <c r="X26" s="353"/>
      <c r="Y26" s="354"/>
      <c r="Z26" s="355"/>
      <c r="AA26" s="356"/>
      <c r="AB26" s="357" t="s">
        <v>44</v>
      </c>
      <c r="AC26" s="352"/>
      <c r="AD26" s="353"/>
      <c r="AE26" s="357" t="s">
        <v>28</v>
      </c>
      <c r="AF26" s="352"/>
      <c r="AG26" s="352"/>
      <c r="AH26" s="352"/>
      <c r="AI26" s="353"/>
      <c r="AJ26" s="357" t="s">
        <v>29</v>
      </c>
      <c r="AK26" s="352"/>
      <c r="AL26" s="352"/>
      <c r="AM26" s="352"/>
      <c r="AN26" s="353"/>
      <c r="AO26" s="357" t="s">
        <v>30</v>
      </c>
      <c r="AP26" s="352"/>
      <c r="AQ26" s="352"/>
      <c r="AR26" s="352"/>
      <c r="AS26" s="353"/>
      <c r="AT26" s="300" t="s">
        <v>63</v>
      </c>
      <c r="AU26" s="301"/>
      <c r="AV26" s="301"/>
      <c r="AW26" s="301"/>
      <c r="AX26" s="302"/>
      <c r="AY26" s="2"/>
      <c r="AZ26" s="3"/>
      <c r="BA26" s="3"/>
      <c r="BB26" s="3"/>
      <c r="BC26" s="3"/>
    </row>
    <row r="27" spans="1:55" ht="46.5" customHeight="1">
      <c r="A27" s="346"/>
      <c r="B27" s="347"/>
      <c r="C27" s="347"/>
      <c r="D27" s="347"/>
      <c r="E27" s="347"/>
      <c r="F27" s="348"/>
      <c r="G27" s="916" t="s">
        <v>326</v>
      </c>
      <c r="H27" s="917"/>
      <c r="I27" s="917"/>
      <c r="J27" s="917"/>
      <c r="K27" s="917"/>
      <c r="L27" s="917"/>
      <c r="M27" s="917"/>
      <c r="N27" s="917"/>
      <c r="O27" s="917"/>
      <c r="P27" s="917"/>
      <c r="Q27" s="917"/>
      <c r="R27" s="917"/>
      <c r="S27" s="917"/>
      <c r="T27" s="917"/>
      <c r="U27" s="917"/>
      <c r="V27" s="917"/>
      <c r="W27" s="917"/>
      <c r="X27" s="918"/>
      <c r="Y27" s="328" t="s">
        <v>61</v>
      </c>
      <c r="Z27" s="329"/>
      <c r="AA27" s="330"/>
      <c r="AB27" s="902" t="s">
        <v>325</v>
      </c>
      <c r="AC27" s="903"/>
      <c r="AD27" s="904"/>
      <c r="AE27" s="922">
        <v>4746</v>
      </c>
      <c r="AF27" s="923"/>
      <c r="AG27" s="923"/>
      <c r="AH27" s="923"/>
      <c r="AI27" s="924"/>
      <c r="AJ27" s="922">
        <v>4481</v>
      </c>
      <c r="AK27" s="923"/>
      <c r="AL27" s="923"/>
      <c r="AM27" s="923"/>
      <c r="AN27" s="924"/>
      <c r="AO27" s="922">
        <v>4311</v>
      </c>
      <c r="AP27" s="923"/>
      <c r="AQ27" s="923"/>
      <c r="AR27" s="923"/>
      <c r="AS27" s="924"/>
      <c r="AT27" s="913"/>
      <c r="AU27" s="914"/>
      <c r="AV27" s="914"/>
      <c r="AW27" s="914"/>
      <c r="AX27" s="915"/>
    </row>
    <row r="28" spans="1:55" ht="46.5" customHeight="1">
      <c r="A28" s="349"/>
      <c r="B28" s="350"/>
      <c r="C28" s="350"/>
      <c r="D28" s="350"/>
      <c r="E28" s="350"/>
      <c r="F28" s="351"/>
      <c r="G28" s="919"/>
      <c r="H28" s="920"/>
      <c r="I28" s="920"/>
      <c r="J28" s="920"/>
      <c r="K28" s="920"/>
      <c r="L28" s="920"/>
      <c r="M28" s="920"/>
      <c r="N28" s="920"/>
      <c r="O28" s="920"/>
      <c r="P28" s="920"/>
      <c r="Q28" s="920"/>
      <c r="R28" s="920"/>
      <c r="S28" s="920"/>
      <c r="T28" s="920"/>
      <c r="U28" s="920"/>
      <c r="V28" s="920"/>
      <c r="W28" s="920"/>
      <c r="X28" s="921"/>
      <c r="Y28" s="315" t="s">
        <v>66</v>
      </c>
      <c r="Z28" s="316"/>
      <c r="AA28" s="317"/>
      <c r="AB28" s="902" t="s">
        <v>324</v>
      </c>
      <c r="AC28" s="903"/>
      <c r="AD28" s="904"/>
      <c r="AE28" s="905" t="s">
        <v>323</v>
      </c>
      <c r="AF28" s="906"/>
      <c r="AG28" s="906"/>
      <c r="AH28" s="906"/>
      <c r="AI28" s="907"/>
      <c r="AJ28" s="905" t="s">
        <v>322</v>
      </c>
      <c r="AK28" s="906"/>
      <c r="AL28" s="906"/>
      <c r="AM28" s="906"/>
      <c r="AN28" s="907"/>
      <c r="AO28" s="905" t="s">
        <v>321</v>
      </c>
      <c r="AP28" s="908"/>
      <c r="AQ28" s="908"/>
      <c r="AR28" s="908"/>
      <c r="AS28" s="909"/>
      <c r="AT28" s="910"/>
      <c r="AU28" s="911"/>
      <c r="AV28" s="911"/>
      <c r="AW28" s="911"/>
      <c r="AX28" s="912"/>
    </row>
    <row r="29" spans="1:55" ht="23.1" customHeight="1">
      <c r="A29" s="268" t="s">
        <v>71</v>
      </c>
      <c r="B29" s="269"/>
      <c r="C29" s="274" t="s">
        <v>72</v>
      </c>
      <c r="D29" s="275"/>
      <c r="E29" s="275"/>
      <c r="F29" s="275"/>
      <c r="G29" s="275"/>
      <c r="H29" s="275"/>
      <c r="I29" s="275"/>
      <c r="J29" s="275"/>
      <c r="K29" s="276"/>
      <c r="L29" s="277" t="s">
        <v>73</v>
      </c>
      <c r="M29" s="277"/>
      <c r="N29" s="277"/>
      <c r="O29" s="277"/>
      <c r="P29" s="277"/>
      <c r="Q29" s="277"/>
      <c r="R29" s="278" t="s">
        <v>32</v>
      </c>
      <c r="S29" s="278"/>
      <c r="T29" s="278"/>
      <c r="U29" s="278"/>
      <c r="V29" s="278"/>
      <c r="W29" s="278"/>
      <c r="X29" s="279" t="s">
        <v>74</v>
      </c>
      <c r="Y29" s="275"/>
      <c r="Z29" s="275"/>
      <c r="AA29" s="275"/>
      <c r="AB29" s="275"/>
      <c r="AC29" s="275"/>
      <c r="AD29" s="275"/>
      <c r="AE29" s="275"/>
      <c r="AF29" s="275"/>
      <c r="AG29" s="275"/>
      <c r="AH29" s="275"/>
      <c r="AI29" s="275"/>
      <c r="AJ29" s="275"/>
      <c r="AK29" s="275"/>
      <c r="AL29" s="275"/>
      <c r="AM29" s="275"/>
      <c r="AN29" s="275"/>
      <c r="AO29" s="275"/>
      <c r="AP29" s="275"/>
      <c r="AQ29" s="275"/>
      <c r="AR29" s="275"/>
      <c r="AS29" s="275"/>
      <c r="AT29" s="275"/>
      <c r="AU29" s="275"/>
      <c r="AV29" s="275"/>
      <c r="AW29" s="275"/>
      <c r="AX29" s="280"/>
    </row>
    <row r="30" spans="1:55" ht="23.1" customHeight="1">
      <c r="A30" s="270"/>
      <c r="B30" s="271"/>
      <c r="C30" s="834" t="s">
        <v>320</v>
      </c>
      <c r="D30" s="835"/>
      <c r="E30" s="835"/>
      <c r="F30" s="835"/>
      <c r="G30" s="835"/>
      <c r="H30" s="835"/>
      <c r="I30" s="835"/>
      <c r="J30" s="835"/>
      <c r="K30" s="836"/>
      <c r="L30" s="285">
        <v>924</v>
      </c>
      <c r="M30" s="285"/>
      <c r="N30" s="285"/>
      <c r="O30" s="285"/>
      <c r="P30" s="285"/>
      <c r="Q30" s="285"/>
      <c r="R30" s="285"/>
      <c r="S30" s="285"/>
      <c r="T30" s="285"/>
      <c r="U30" s="285"/>
      <c r="V30" s="285"/>
      <c r="W30" s="285"/>
      <c r="X30" s="286"/>
      <c r="Y30" s="287"/>
      <c r="Z30" s="287"/>
      <c r="AA30" s="287"/>
      <c r="AB30" s="287"/>
      <c r="AC30" s="287"/>
      <c r="AD30" s="287"/>
      <c r="AE30" s="287"/>
      <c r="AF30" s="287"/>
      <c r="AG30" s="287"/>
      <c r="AH30" s="287"/>
      <c r="AI30" s="287"/>
      <c r="AJ30" s="287"/>
      <c r="AK30" s="287"/>
      <c r="AL30" s="287"/>
      <c r="AM30" s="287"/>
      <c r="AN30" s="287"/>
      <c r="AO30" s="287"/>
      <c r="AP30" s="287"/>
      <c r="AQ30" s="287"/>
      <c r="AR30" s="287"/>
      <c r="AS30" s="287"/>
      <c r="AT30" s="287"/>
      <c r="AU30" s="287"/>
      <c r="AV30" s="287"/>
      <c r="AW30" s="287"/>
      <c r="AX30" s="288"/>
    </row>
    <row r="31" spans="1:55" ht="23.1" customHeight="1">
      <c r="A31" s="270"/>
      <c r="B31" s="271"/>
      <c r="C31" s="265"/>
      <c r="D31" s="266"/>
      <c r="E31" s="266"/>
      <c r="F31" s="266"/>
      <c r="G31" s="266"/>
      <c r="H31" s="266"/>
      <c r="I31" s="266"/>
      <c r="J31" s="266"/>
      <c r="K31" s="267"/>
      <c r="L31" s="261"/>
      <c r="M31" s="261"/>
      <c r="N31" s="261"/>
      <c r="O31" s="261"/>
      <c r="P31" s="261"/>
      <c r="Q31" s="261"/>
      <c r="R31" s="261"/>
      <c r="S31" s="261"/>
      <c r="T31" s="261"/>
      <c r="U31" s="261"/>
      <c r="V31" s="261"/>
      <c r="W31" s="261"/>
      <c r="X31" s="262"/>
      <c r="Y31" s="263"/>
      <c r="Z31" s="263"/>
      <c r="AA31" s="263"/>
      <c r="AB31" s="263"/>
      <c r="AC31" s="263"/>
      <c r="AD31" s="263"/>
      <c r="AE31" s="263"/>
      <c r="AF31" s="263"/>
      <c r="AG31" s="263"/>
      <c r="AH31" s="263"/>
      <c r="AI31" s="263"/>
      <c r="AJ31" s="263"/>
      <c r="AK31" s="263"/>
      <c r="AL31" s="263"/>
      <c r="AM31" s="263"/>
      <c r="AN31" s="263"/>
      <c r="AO31" s="263"/>
      <c r="AP31" s="263"/>
      <c r="AQ31" s="263"/>
      <c r="AR31" s="263"/>
      <c r="AS31" s="263"/>
      <c r="AT31" s="263"/>
      <c r="AU31" s="263"/>
      <c r="AV31" s="263"/>
      <c r="AW31" s="263"/>
      <c r="AX31" s="264"/>
    </row>
    <row r="32" spans="1:55" ht="23.1" customHeight="1">
      <c r="A32" s="270"/>
      <c r="B32" s="271"/>
      <c r="C32" s="265"/>
      <c r="D32" s="266"/>
      <c r="E32" s="266"/>
      <c r="F32" s="266"/>
      <c r="G32" s="266"/>
      <c r="H32" s="266"/>
      <c r="I32" s="266"/>
      <c r="J32" s="266"/>
      <c r="K32" s="267"/>
      <c r="L32" s="261"/>
      <c r="M32" s="261"/>
      <c r="N32" s="261"/>
      <c r="O32" s="261"/>
      <c r="P32" s="261"/>
      <c r="Q32" s="261"/>
      <c r="R32" s="261"/>
      <c r="S32" s="261"/>
      <c r="T32" s="261"/>
      <c r="U32" s="261"/>
      <c r="V32" s="261"/>
      <c r="W32" s="261"/>
      <c r="X32" s="262"/>
      <c r="Y32" s="263"/>
      <c r="Z32" s="263"/>
      <c r="AA32" s="263"/>
      <c r="AB32" s="263"/>
      <c r="AC32" s="263"/>
      <c r="AD32" s="263"/>
      <c r="AE32" s="263"/>
      <c r="AF32" s="263"/>
      <c r="AG32" s="263"/>
      <c r="AH32" s="263"/>
      <c r="AI32" s="263"/>
      <c r="AJ32" s="263"/>
      <c r="AK32" s="263"/>
      <c r="AL32" s="263"/>
      <c r="AM32" s="263"/>
      <c r="AN32" s="263"/>
      <c r="AO32" s="263"/>
      <c r="AP32" s="263"/>
      <c r="AQ32" s="263"/>
      <c r="AR32" s="263"/>
      <c r="AS32" s="263"/>
      <c r="AT32" s="263"/>
      <c r="AU32" s="263"/>
      <c r="AV32" s="263"/>
      <c r="AW32" s="263"/>
      <c r="AX32" s="264"/>
    </row>
    <row r="33" spans="1:50" ht="23.1" customHeight="1">
      <c r="A33" s="270"/>
      <c r="B33" s="271"/>
      <c r="C33" s="265"/>
      <c r="D33" s="266"/>
      <c r="E33" s="266"/>
      <c r="F33" s="266"/>
      <c r="G33" s="266"/>
      <c r="H33" s="266"/>
      <c r="I33" s="266"/>
      <c r="J33" s="266"/>
      <c r="K33" s="267"/>
      <c r="L33" s="261"/>
      <c r="M33" s="261"/>
      <c r="N33" s="261"/>
      <c r="O33" s="261"/>
      <c r="P33" s="261"/>
      <c r="Q33" s="261"/>
      <c r="R33" s="261"/>
      <c r="S33" s="261"/>
      <c r="T33" s="261"/>
      <c r="U33" s="261"/>
      <c r="V33" s="261"/>
      <c r="W33" s="261"/>
      <c r="X33" s="262"/>
      <c r="Y33" s="263"/>
      <c r="Z33" s="263"/>
      <c r="AA33" s="263"/>
      <c r="AB33" s="263"/>
      <c r="AC33" s="263"/>
      <c r="AD33" s="263"/>
      <c r="AE33" s="263"/>
      <c r="AF33" s="263"/>
      <c r="AG33" s="263"/>
      <c r="AH33" s="263"/>
      <c r="AI33" s="263"/>
      <c r="AJ33" s="263"/>
      <c r="AK33" s="263"/>
      <c r="AL33" s="263"/>
      <c r="AM33" s="263"/>
      <c r="AN33" s="263"/>
      <c r="AO33" s="263"/>
      <c r="AP33" s="263"/>
      <c r="AQ33" s="263"/>
      <c r="AR33" s="263"/>
      <c r="AS33" s="263"/>
      <c r="AT33" s="263"/>
      <c r="AU33" s="263"/>
      <c r="AV33" s="263"/>
      <c r="AW33" s="263"/>
      <c r="AX33" s="264"/>
    </row>
    <row r="34" spans="1:50" ht="23.1" customHeight="1">
      <c r="A34" s="270"/>
      <c r="B34" s="271"/>
      <c r="C34" s="265"/>
      <c r="D34" s="266"/>
      <c r="E34" s="266"/>
      <c r="F34" s="266"/>
      <c r="G34" s="266"/>
      <c r="H34" s="266"/>
      <c r="I34" s="266"/>
      <c r="J34" s="266"/>
      <c r="K34" s="267"/>
      <c r="L34" s="261"/>
      <c r="M34" s="261"/>
      <c r="N34" s="261"/>
      <c r="O34" s="261"/>
      <c r="P34" s="261"/>
      <c r="Q34" s="261"/>
      <c r="R34" s="261"/>
      <c r="S34" s="261"/>
      <c r="T34" s="261"/>
      <c r="U34" s="261"/>
      <c r="V34" s="261"/>
      <c r="W34" s="261"/>
      <c r="X34" s="262"/>
      <c r="Y34" s="263"/>
      <c r="Z34" s="263"/>
      <c r="AA34" s="263"/>
      <c r="AB34" s="263"/>
      <c r="AC34" s="263"/>
      <c r="AD34" s="263"/>
      <c r="AE34" s="263"/>
      <c r="AF34" s="263"/>
      <c r="AG34" s="263"/>
      <c r="AH34" s="263"/>
      <c r="AI34" s="263"/>
      <c r="AJ34" s="263"/>
      <c r="AK34" s="263"/>
      <c r="AL34" s="263"/>
      <c r="AM34" s="263"/>
      <c r="AN34" s="263"/>
      <c r="AO34" s="263"/>
      <c r="AP34" s="263"/>
      <c r="AQ34" s="263"/>
      <c r="AR34" s="263"/>
      <c r="AS34" s="263"/>
      <c r="AT34" s="263"/>
      <c r="AU34" s="263"/>
      <c r="AV34" s="263"/>
      <c r="AW34" s="263"/>
      <c r="AX34" s="264"/>
    </row>
    <row r="35" spans="1:50" ht="22.5" customHeight="1">
      <c r="A35" s="270"/>
      <c r="B35" s="271"/>
      <c r="C35" s="289"/>
      <c r="D35" s="290"/>
      <c r="E35" s="290"/>
      <c r="F35" s="290"/>
      <c r="G35" s="290"/>
      <c r="H35" s="290"/>
      <c r="I35" s="290"/>
      <c r="J35" s="290"/>
      <c r="K35" s="291"/>
      <c r="L35" s="292"/>
      <c r="M35" s="290"/>
      <c r="N35" s="290"/>
      <c r="O35" s="290"/>
      <c r="P35" s="290"/>
      <c r="Q35" s="291"/>
      <c r="R35" s="292"/>
      <c r="S35" s="290"/>
      <c r="T35" s="290"/>
      <c r="U35" s="290"/>
      <c r="V35" s="290"/>
      <c r="W35" s="291"/>
      <c r="X35" s="262"/>
      <c r="Y35" s="263"/>
      <c r="Z35" s="263"/>
      <c r="AA35" s="263"/>
      <c r="AB35" s="263"/>
      <c r="AC35" s="263"/>
      <c r="AD35" s="263"/>
      <c r="AE35" s="263"/>
      <c r="AF35" s="263"/>
      <c r="AG35" s="263"/>
      <c r="AH35" s="263"/>
      <c r="AI35" s="263"/>
      <c r="AJ35" s="263"/>
      <c r="AK35" s="263"/>
      <c r="AL35" s="263"/>
      <c r="AM35" s="263"/>
      <c r="AN35" s="263"/>
      <c r="AO35" s="263"/>
      <c r="AP35" s="263"/>
      <c r="AQ35" s="263"/>
      <c r="AR35" s="263"/>
      <c r="AS35" s="263"/>
      <c r="AT35" s="263"/>
      <c r="AU35" s="263"/>
      <c r="AV35" s="263"/>
      <c r="AW35" s="263"/>
      <c r="AX35" s="264"/>
    </row>
    <row r="36" spans="1:50" ht="21.75" customHeight="1" thickBot="1">
      <c r="A36" s="272"/>
      <c r="B36" s="273"/>
      <c r="C36" s="293" t="s">
        <v>39</v>
      </c>
      <c r="D36" s="294"/>
      <c r="E36" s="294"/>
      <c r="F36" s="294"/>
      <c r="G36" s="294"/>
      <c r="H36" s="294"/>
      <c r="I36" s="294"/>
      <c r="J36" s="294"/>
      <c r="K36" s="295"/>
      <c r="L36" s="299">
        <v>924</v>
      </c>
      <c r="M36" s="294"/>
      <c r="N36" s="294"/>
      <c r="O36" s="294"/>
      <c r="P36" s="294"/>
      <c r="Q36" s="295"/>
      <c r="R36" s="299"/>
      <c r="S36" s="294"/>
      <c r="T36" s="294"/>
      <c r="U36" s="294"/>
      <c r="V36" s="294"/>
      <c r="W36" s="295"/>
      <c r="X36" s="255"/>
      <c r="Y36" s="256"/>
      <c r="Z36" s="256"/>
      <c r="AA36" s="256"/>
      <c r="AB36" s="256"/>
      <c r="AC36" s="256"/>
      <c r="AD36" s="256"/>
      <c r="AE36" s="256"/>
      <c r="AF36" s="256"/>
      <c r="AG36" s="256"/>
      <c r="AH36" s="256"/>
      <c r="AI36" s="256"/>
      <c r="AJ36" s="256"/>
      <c r="AK36" s="256"/>
      <c r="AL36" s="256"/>
      <c r="AM36" s="256"/>
      <c r="AN36" s="256"/>
      <c r="AO36" s="256"/>
      <c r="AP36" s="256"/>
      <c r="AQ36" s="256"/>
      <c r="AR36" s="256"/>
      <c r="AS36" s="256"/>
      <c r="AT36" s="256"/>
      <c r="AU36" s="256"/>
      <c r="AV36" s="256"/>
      <c r="AW36" s="256"/>
      <c r="AX36" s="257"/>
    </row>
    <row r="37" spans="1:50" ht="24.75" customHeight="1" thickBot="1">
      <c r="A37" s="4"/>
      <c r="B37" s="4"/>
      <c r="C37" s="4"/>
      <c r="D37" s="4"/>
      <c r="E37" s="4"/>
      <c r="F37" s="4"/>
      <c r="G37" s="5"/>
      <c r="H37" s="5"/>
      <c r="I37" s="5"/>
      <c r="J37" s="5"/>
      <c r="K37" s="5"/>
      <c r="L37" s="6"/>
      <c r="M37" s="5"/>
      <c r="N37" s="5"/>
      <c r="O37" s="5"/>
      <c r="P37" s="5"/>
      <c r="Q37" s="5"/>
      <c r="R37" s="5"/>
      <c r="S37" s="5"/>
      <c r="T37" s="5"/>
      <c r="U37" s="5"/>
      <c r="V37" s="5"/>
      <c r="W37" s="5"/>
      <c r="X37" s="5"/>
      <c r="Y37" s="7"/>
      <c r="Z37" s="7"/>
      <c r="AA37" s="7"/>
      <c r="AB37" s="7"/>
      <c r="AC37" s="5"/>
      <c r="AD37" s="5"/>
      <c r="AE37" s="5"/>
      <c r="AF37" s="5"/>
      <c r="AG37" s="5"/>
      <c r="AH37" s="6"/>
      <c r="AI37" s="5"/>
      <c r="AJ37" s="5"/>
      <c r="AK37" s="5"/>
      <c r="AL37" s="5"/>
      <c r="AM37" s="5"/>
      <c r="AN37" s="5"/>
      <c r="AO37" s="5"/>
      <c r="AP37" s="5"/>
      <c r="AQ37" s="5"/>
      <c r="AR37" s="5"/>
      <c r="AS37" s="5"/>
      <c r="AT37" s="5"/>
      <c r="AU37" s="7"/>
      <c r="AV37" s="7"/>
      <c r="AW37" s="7"/>
      <c r="AX37" s="7"/>
    </row>
    <row r="38" spans="1:50" ht="21.75" customHeight="1">
      <c r="A38" s="139" t="s">
        <v>76</v>
      </c>
      <c r="B38" s="140"/>
      <c r="C38" s="140"/>
      <c r="D38" s="140"/>
      <c r="E38" s="140"/>
      <c r="F38" s="140"/>
      <c r="G38" s="140"/>
      <c r="H38" s="140"/>
      <c r="I38" s="140"/>
      <c r="J38" s="140"/>
      <c r="K38" s="140"/>
      <c r="L38" s="140"/>
      <c r="M38" s="140"/>
      <c r="N38" s="140"/>
      <c r="O38" s="140"/>
      <c r="P38" s="140"/>
      <c r="Q38" s="140"/>
      <c r="R38" s="140"/>
      <c r="S38" s="140"/>
      <c r="T38" s="140"/>
      <c r="U38" s="140"/>
      <c r="V38" s="140"/>
      <c r="W38" s="140"/>
      <c r="X38" s="140"/>
      <c r="Y38" s="140"/>
      <c r="Z38" s="140"/>
      <c r="AA38" s="140"/>
      <c r="AB38" s="140"/>
      <c r="AC38" s="140"/>
      <c r="AD38" s="140"/>
      <c r="AE38" s="140"/>
      <c r="AF38" s="140"/>
      <c r="AG38" s="140"/>
      <c r="AH38" s="140"/>
      <c r="AI38" s="140"/>
      <c r="AJ38" s="140"/>
      <c r="AK38" s="140"/>
      <c r="AL38" s="140"/>
      <c r="AM38" s="140"/>
      <c r="AN38" s="140"/>
      <c r="AO38" s="140"/>
      <c r="AP38" s="140"/>
      <c r="AQ38" s="140"/>
      <c r="AR38" s="140"/>
      <c r="AS38" s="140"/>
      <c r="AT38" s="140"/>
      <c r="AU38" s="140"/>
      <c r="AV38" s="140"/>
      <c r="AW38" s="140"/>
      <c r="AX38" s="141"/>
    </row>
    <row r="39" spans="1:50" ht="21" customHeight="1">
      <c r="A39" s="8"/>
      <c r="B39" s="9"/>
      <c r="C39" s="235" t="s">
        <v>77</v>
      </c>
      <c r="D39" s="236"/>
      <c r="E39" s="236"/>
      <c r="F39" s="236"/>
      <c r="G39" s="236"/>
      <c r="H39" s="236"/>
      <c r="I39" s="236"/>
      <c r="J39" s="236"/>
      <c r="K39" s="236"/>
      <c r="L39" s="236"/>
      <c r="M39" s="236"/>
      <c r="N39" s="236"/>
      <c r="O39" s="236"/>
      <c r="P39" s="236"/>
      <c r="Q39" s="236"/>
      <c r="R39" s="236"/>
      <c r="S39" s="236"/>
      <c r="T39" s="236"/>
      <c r="U39" s="236"/>
      <c r="V39" s="236"/>
      <c r="W39" s="236"/>
      <c r="X39" s="236"/>
      <c r="Y39" s="236"/>
      <c r="Z39" s="236"/>
      <c r="AA39" s="236"/>
      <c r="AB39" s="236"/>
      <c r="AC39" s="237"/>
      <c r="AD39" s="236" t="s">
        <v>78</v>
      </c>
      <c r="AE39" s="236"/>
      <c r="AF39" s="236"/>
      <c r="AG39" s="238" t="s">
        <v>79</v>
      </c>
      <c r="AH39" s="236"/>
      <c r="AI39" s="236"/>
      <c r="AJ39" s="236"/>
      <c r="AK39" s="236"/>
      <c r="AL39" s="236"/>
      <c r="AM39" s="236"/>
      <c r="AN39" s="236"/>
      <c r="AO39" s="236"/>
      <c r="AP39" s="236"/>
      <c r="AQ39" s="236"/>
      <c r="AR39" s="236"/>
      <c r="AS39" s="236"/>
      <c r="AT39" s="236"/>
      <c r="AU39" s="236"/>
      <c r="AV39" s="236"/>
      <c r="AW39" s="236"/>
      <c r="AX39" s="239"/>
    </row>
    <row r="40" spans="1:50" ht="26.25" customHeight="1">
      <c r="A40" s="240" t="s">
        <v>136</v>
      </c>
      <c r="B40" s="241"/>
      <c r="C40" s="242" t="s">
        <v>135</v>
      </c>
      <c r="D40" s="243"/>
      <c r="E40" s="243"/>
      <c r="F40" s="243"/>
      <c r="G40" s="243"/>
      <c r="H40" s="243"/>
      <c r="I40" s="243"/>
      <c r="J40" s="243"/>
      <c r="K40" s="243"/>
      <c r="L40" s="243"/>
      <c r="M40" s="243"/>
      <c r="N40" s="243"/>
      <c r="O40" s="243"/>
      <c r="P40" s="243"/>
      <c r="Q40" s="243"/>
      <c r="R40" s="243"/>
      <c r="S40" s="243"/>
      <c r="T40" s="243"/>
      <c r="U40" s="243"/>
      <c r="V40" s="243"/>
      <c r="W40" s="243"/>
      <c r="X40" s="243"/>
      <c r="Y40" s="243"/>
      <c r="Z40" s="243"/>
      <c r="AA40" s="243"/>
      <c r="AB40" s="243"/>
      <c r="AC40" s="244"/>
      <c r="AD40" s="898" t="s">
        <v>208</v>
      </c>
      <c r="AE40" s="899"/>
      <c r="AF40" s="899"/>
      <c r="AG40" s="764" t="s">
        <v>319</v>
      </c>
      <c r="AH40" s="900"/>
      <c r="AI40" s="900"/>
      <c r="AJ40" s="900"/>
      <c r="AK40" s="900"/>
      <c r="AL40" s="900"/>
      <c r="AM40" s="900"/>
      <c r="AN40" s="900"/>
      <c r="AO40" s="900"/>
      <c r="AP40" s="900"/>
      <c r="AQ40" s="900"/>
      <c r="AR40" s="900"/>
      <c r="AS40" s="900"/>
      <c r="AT40" s="900"/>
      <c r="AU40" s="900"/>
      <c r="AV40" s="900"/>
      <c r="AW40" s="900"/>
      <c r="AX40" s="901"/>
    </row>
    <row r="41" spans="1:50" ht="26.25" customHeight="1">
      <c r="A41" s="175"/>
      <c r="B41" s="176"/>
      <c r="C41" s="250" t="s">
        <v>318</v>
      </c>
      <c r="D41" s="251"/>
      <c r="E41" s="251"/>
      <c r="F41" s="251"/>
      <c r="G41" s="251"/>
      <c r="H41" s="251"/>
      <c r="I41" s="251"/>
      <c r="J41" s="251"/>
      <c r="K41" s="251"/>
      <c r="L41" s="251"/>
      <c r="M41" s="251"/>
      <c r="N41" s="251"/>
      <c r="O41" s="251"/>
      <c r="P41" s="251"/>
      <c r="Q41" s="251"/>
      <c r="R41" s="251"/>
      <c r="S41" s="251"/>
      <c r="T41" s="251"/>
      <c r="U41" s="251"/>
      <c r="V41" s="251"/>
      <c r="W41" s="251"/>
      <c r="X41" s="251"/>
      <c r="Y41" s="251"/>
      <c r="Z41" s="251"/>
      <c r="AA41" s="251"/>
      <c r="AB41" s="251"/>
      <c r="AC41" s="203"/>
      <c r="AD41" s="419" t="s">
        <v>208</v>
      </c>
      <c r="AE41" s="266"/>
      <c r="AF41" s="266"/>
      <c r="AG41" s="882"/>
      <c r="AH41" s="883"/>
      <c r="AI41" s="883"/>
      <c r="AJ41" s="883"/>
      <c r="AK41" s="883"/>
      <c r="AL41" s="883"/>
      <c r="AM41" s="883"/>
      <c r="AN41" s="883"/>
      <c r="AO41" s="883"/>
      <c r="AP41" s="883"/>
      <c r="AQ41" s="883"/>
      <c r="AR41" s="883"/>
      <c r="AS41" s="883"/>
      <c r="AT41" s="883"/>
      <c r="AU41" s="883"/>
      <c r="AV41" s="883"/>
      <c r="AW41" s="883"/>
      <c r="AX41" s="884"/>
    </row>
    <row r="42" spans="1:50" ht="30" customHeight="1">
      <c r="A42" s="177"/>
      <c r="B42" s="178"/>
      <c r="C42" s="252" t="s">
        <v>317</v>
      </c>
      <c r="D42" s="253"/>
      <c r="E42" s="253"/>
      <c r="F42" s="253"/>
      <c r="G42" s="253"/>
      <c r="H42" s="253"/>
      <c r="I42" s="253"/>
      <c r="J42" s="253"/>
      <c r="K42" s="253"/>
      <c r="L42" s="253"/>
      <c r="M42" s="253"/>
      <c r="N42" s="253"/>
      <c r="O42" s="253"/>
      <c r="P42" s="253"/>
      <c r="Q42" s="253"/>
      <c r="R42" s="253"/>
      <c r="S42" s="253"/>
      <c r="T42" s="253"/>
      <c r="U42" s="253"/>
      <c r="V42" s="253"/>
      <c r="W42" s="253"/>
      <c r="X42" s="253"/>
      <c r="Y42" s="253"/>
      <c r="Z42" s="253"/>
      <c r="AA42" s="253"/>
      <c r="AB42" s="253"/>
      <c r="AC42" s="254"/>
      <c r="AD42" s="292" t="s">
        <v>208</v>
      </c>
      <c r="AE42" s="290"/>
      <c r="AF42" s="290"/>
      <c r="AG42" s="888"/>
      <c r="AH42" s="889"/>
      <c r="AI42" s="889"/>
      <c r="AJ42" s="889"/>
      <c r="AK42" s="889"/>
      <c r="AL42" s="889"/>
      <c r="AM42" s="889"/>
      <c r="AN42" s="889"/>
      <c r="AO42" s="889"/>
      <c r="AP42" s="889"/>
      <c r="AQ42" s="889"/>
      <c r="AR42" s="889"/>
      <c r="AS42" s="889"/>
      <c r="AT42" s="889"/>
      <c r="AU42" s="889"/>
      <c r="AV42" s="889"/>
      <c r="AW42" s="889"/>
      <c r="AX42" s="890"/>
    </row>
    <row r="43" spans="1:50" ht="26.25" customHeight="1">
      <c r="A43" s="158" t="s">
        <v>131</v>
      </c>
      <c r="B43" s="174"/>
      <c r="C43" s="206" t="s">
        <v>130</v>
      </c>
      <c r="D43" s="181"/>
      <c r="E43" s="181"/>
      <c r="F43" s="181"/>
      <c r="G43" s="181"/>
      <c r="H43" s="181"/>
      <c r="I43" s="181"/>
      <c r="J43" s="181"/>
      <c r="K43" s="181"/>
      <c r="L43" s="181"/>
      <c r="M43" s="181"/>
      <c r="N43" s="181"/>
      <c r="O43" s="181"/>
      <c r="P43" s="181"/>
      <c r="Q43" s="181"/>
      <c r="R43" s="181"/>
      <c r="S43" s="181"/>
      <c r="T43" s="181"/>
      <c r="U43" s="181"/>
      <c r="V43" s="181"/>
      <c r="W43" s="181"/>
      <c r="X43" s="181"/>
      <c r="Y43" s="181"/>
      <c r="Z43" s="181"/>
      <c r="AA43" s="181"/>
      <c r="AB43" s="181"/>
      <c r="AC43" s="181"/>
      <c r="AD43" s="868" t="s">
        <v>277</v>
      </c>
      <c r="AE43" s="835"/>
      <c r="AF43" s="835"/>
      <c r="AG43" s="840" t="s">
        <v>316</v>
      </c>
      <c r="AH43" s="880"/>
      <c r="AI43" s="880"/>
      <c r="AJ43" s="880"/>
      <c r="AK43" s="880"/>
      <c r="AL43" s="880"/>
      <c r="AM43" s="880"/>
      <c r="AN43" s="880"/>
      <c r="AO43" s="880"/>
      <c r="AP43" s="880"/>
      <c r="AQ43" s="880"/>
      <c r="AR43" s="880"/>
      <c r="AS43" s="880"/>
      <c r="AT43" s="880"/>
      <c r="AU43" s="880"/>
      <c r="AV43" s="880"/>
      <c r="AW43" s="880"/>
      <c r="AX43" s="881"/>
    </row>
    <row r="44" spans="1:50" ht="26.25" customHeight="1">
      <c r="A44" s="175"/>
      <c r="B44" s="176"/>
      <c r="C44" s="216" t="s">
        <v>128</v>
      </c>
      <c r="D44" s="203"/>
      <c r="E44" s="203"/>
      <c r="F44" s="203"/>
      <c r="G44" s="203"/>
      <c r="H44" s="203"/>
      <c r="I44" s="203"/>
      <c r="J44" s="203"/>
      <c r="K44" s="203"/>
      <c r="L44" s="203"/>
      <c r="M44" s="203"/>
      <c r="N44" s="203"/>
      <c r="O44" s="203"/>
      <c r="P44" s="203"/>
      <c r="Q44" s="203"/>
      <c r="R44" s="203"/>
      <c r="S44" s="203"/>
      <c r="T44" s="203"/>
      <c r="U44" s="203"/>
      <c r="V44" s="203"/>
      <c r="W44" s="203"/>
      <c r="X44" s="203"/>
      <c r="Y44" s="203"/>
      <c r="Z44" s="203"/>
      <c r="AA44" s="203"/>
      <c r="AB44" s="203"/>
      <c r="AC44" s="203"/>
      <c r="AD44" s="419" t="s">
        <v>208</v>
      </c>
      <c r="AE44" s="266"/>
      <c r="AF44" s="266"/>
      <c r="AG44" s="882"/>
      <c r="AH44" s="883"/>
      <c r="AI44" s="883"/>
      <c r="AJ44" s="883"/>
      <c r="AK44" s="883"/>
      <c r="AL44" s="883"/>
      <c r="AM44" s="883"/>
      <c r="AN44" s="883"/>
      <c r="AO44" s="883"/>
      <c r="AP44" s="883"/>
      <c r="AQ44" s="883"/>
      <c r="AR44" s="883"/>
      <c r="AS44" s="883"/>
      <c r="AT44" s="883"/>
      <c r="AU44" s="883"/>
      <c r="AV44" s="883"/>
      <c r="AW44" s="883"/>
      <c r="AX44" s="884"/>
    </row>
    <row r="45" spans="1:50" ht="26.25" customHeight="1">
      <c r="A45" s="175"/>
      <c r="B45" s="176"/>
      <c r="C45" s="216" t="s">
        <v>127</v>
      </c>
      <c r="D45" s="203"/>
      <c r="E45" s="203"/>
      <c r="F45" s="203"/>
      <c r="G45" s="203"/>
      <c r="H45" s="203"/>
      <c r="I45" s="203"/>
      <c r="J45" s="203"/>
      <c r="K45" s="203"/>
      <c r="L45" s="203"/>
      <c r="M45" s="203"/>
      <c r="N45" s="203"/>
      <c r="O45" s="203"/>
      <c r="P45" s="203"/>
      <c r="Q45" s="203"/>
      <c r="R45" s="203"/>
      <c r="S45" s="203"/>
      <c r="T45" s="203"/>
      <c r="U45" s="203"/>
      <c r="V45" s="203"/>
      <c r="W45" s="203"/>
      <c r="X45" s="203"/>
      <c r="Y45" s="203"/>
      <c r="Z45" s="203"/>
      <c r="AA45" s="203"/>
      <c r="AB45" s="203"/>
      <c r="AC45" s="203"/>
      <c r="AD45" s="419" t="s">
        <v>208</v>
      </c>
      <c r="AE45" s="266"/>
      <c r="AF45" s="266"/>
      <c r="AG45" s="882"/>
      <c r="AH45" s="883"/>
      <c r="AI45" s="883"/>
      <c r="AJ45" s="883"/>
      <c r="AK45" s="883"/>
      <c r="AL45" s="883"/>
      <c r="AM45" s="883"/>
      <c r="AN45" s="883"/>
      <c r="AO45" s="883"/>
      <c r="AP45" s="883"/>
      <c r="AQ45" s="883"/>
      <c r="AR45" s="883"/>
      <c r="AS45" s="883"/>
      <c r="AT45" s="883"/>
      <c r="AU45" s="883"/>
      <c r="AV45" s="883"/>
      <c r="AW45" s="883"/>
      <c r="AX45" s="884"/>
    </row>
    <row r="46" spans="1:50" ht="26.25" customHeight="1">
      <c r="A46" s="175"/>
      <c r="B46" s="176"/>
      <c r="C46" s="216" t="s">
        <v>126</v>
      </c>
      <c r="D46" s="203"/>
      <c r="E46" s="203"/>
      <c r="F46" s="203"/>
      <c r="G46" s="203"/>
      <c r="H46" s="203"/>
      <c r="I46" s="203"/>
      <c r="J46" s="203"/>
      <c r="K46" s="203"/>
      <c r="L46" s="203"/>
      <c r="M46" s="203"/>
      <c r="N46" s="203"/>
      <c r="O46" s="203"/>
      <c r="P46" s="203"/>
      <c r="Q46" s="203"/>
      <c r="R46" s="203"/>
      <c r="S46" s="203"/>
      <c r="T46" s="203"/>
      <c r="U46" s="203"/>
      <c r="V46" s="203"/>
      <c r="W46" s="203"/>
      <c r="X46" s="203"/>
      <c r="Y46" s="203"/>
      <c r="Z46" s="203"/>
      <c r="AA46" s="203"/>
      <c r="AB46" s="203"/>
      <c r="AC46" s="203"/>
      <c r="AD46" s="419" t="s">
        <v>277</v>
      </c>
      <c r="AE46" s="266"/>
      <c r="AF46" s="266"/>
      <c r="AG46" s="882"/>
      <c r="AH46" s="883"/>
      <c r="AI46" s="883"/>
      <c r="AJ46" s="883"/>
      <c r="AK46" s="883"/>
      <c r="AL46" s="883"/>
      <c r="AM46" s="883"/>
      <c r="AN46" s="883"/>
      <c r="AO46" s="883"/>
      <c r="AP46" s="883"/>
      <c r="AQ46" s="883"/>
      <c r="AR46" s="883"/>
      <c r="AS46" s="883"/>
      <c r="AT46" s="883"/>
      <c r="AU46" s="883"/>
      <c r="AV46" s="883"/>
      <c r="AW46" s="883"/>
      <c r="AX46" s="884"/>
    </row>
    <row r="47" spans="1:50" ht="26.25" customHeight="1">
      <c r="A47" s="175"/>
      <c r="B47" s="176"/>
      <c r="C47" s="216" t="s">
        <v>125</v>
      </c>
      <c r="D47" s="203"/>
      <c r="E47" s="203"/>
      <c r="F47" s="203"/>
      <c r="G47" s="203"/>
      <c r="H47" s="203"/>
      <c r="I47" s="203"/>
      <c r="J47" s="203"/>
      <c r="K47" s="203"/>
      <c r="L47" s="203"/>
      <c r="M47" s="203"/>
      <c r="N47" s="203"/>
      <c r="O47" s="203"/>
      <c r="P47" s="203"/>
      <c r="Q47" s="203"/>
      <c r="R47" s="203"/>
      <c r="S47" s="203"/>
      <c r="T47" s="203"/>
      <c r="U47" s="203"/>
      <c r="V47" s="203"/>
      <c r="W47" s="203"/>
      <c r="X47" s="203"/>
      <c r="Y47" s="203"/>
      <c r="Z47" s="203"/>
      <c r="AA47" s="203"/>
      <c r="AB47" s="203"/>
      <c r="AC47" s="231"/>
      <c r="AD47" s="419" t="s">
        <v>208</v>
      </c>
      <c r="AE47" s="266"/>
      <c r="AF47" s="266"/>
      <c r="AG47" s="882"/>
      <c r="AH47" s="883"/>
      <c r="AI47" s="883"/>
      <c r="AJ47" s="883"/>
      <c r="AK47" s="883"/>
      <c r="AL47" s="883"/>
      <c r="AM47" s="883"/>
      <c r="AN47" s="883"/>
      <c r="AO47" s="883"/>
      <c r="AP47" s="883"/>
      <c r="AQ47" s="883"/>
      <c r="AR47" s="883"/>
      <c r="AS47" s="883"/>
      <c r="AT47" s="883"/>
      <c r="AU47" s="883"/>
      <c r="AV47" s="883"/>
      <c r="AW47" s="883"/>
      <c r="AX47" s="884"/>
    </row>
    <row r="48" spans="1:50" ht="26.25" customHeight="1">
      <c r="A48" s="175"/>
      <c r="B48" s="176"/>
      <c r="C48" s="232" t="s">
        <v>315</v>
      </c>
      <c r="D48" s="154"/>
      <c r="E48" s="154"/>
      <c r="F48" s="154"/>
      <c r="G48" s="154"/>
      <c r="H48" s="154"/>
      <c r="I48" s="154"/>
      <c r="J48" s="154"/>
      <c r="K48" s="154"/>
      <c r="L48" s="154"/>
      <c r="M48" s="154"/>
      <c r="N48" s="154"/>
      <c r="O48" s="154"/>
      <c r="P48" s="154"/>
      <c r="Q48" s="154"/>
      <c r="R48" s="154"/>
      <c r="S48" s="154"/>
      <c r="T48" s="154"/>
      <c r="U48" s="154"/>
      <c r="V48" s="154"/>
      <c r="W48" s="154"/>
      <c r="X48" s="154"/>
      <c r="Y48" s="154"/>
      <c r="Z48" s="154"/>
      <c r="AA48" s="154"/>
      <c r="AB48" s="154"/>
      <c r="AC48" s="154"/>
      <c r="AD48" s="292" t="s">
        <v>277</v>
      </c>
      <c r="AE48" s="290"/>
      <c r="AF48" s="290"/>
      <c r="AG48" s="888"/>
      <c r="AH48" s="889"/>
      <c r="AI48" s="889"/>
      <c r="AJ48" s="889"/>
      <c r="AK48" s="889"/>
      <c r="AL48" s="889"/>
      <c r="AM48" s="889"/>
      <c r="AN48" s="889"/>
      <c r="AO48" s="889"/>
      <c r="AP48" s="889"/>
      <c r="AQ48" s="889"/>
      <c r="AR48" s="889"/>
      <c r="AS48" s="889"/>
      <c r="AT48" s="889"/>
      <c r="AU48" s="889"/>
      <c r="AV48" s="889"/>
      <c r="AW48" s="889"/>
      <c r="AX48" s="890"/>
    </row>
    <row r="49" spans="1:50" ht="30" customHeight="1">
      <c r="A49" s="158" t="s">
        <v>94</v>
      </c>
      <c r="B49" s="174"/>
      <c r="C49" s="219" t="s">
        <v>314</v>
      </c>
      <c r="D49" s="220"/>
      <c r="E49" s="220"/>
      <c r="F49" s="220"/>
      <c r="G49" s="220"/>
      <c r="H49" s="220"/>
      <c r="I49" s="220"/>
      <c r="J49" s="220"/>
      <c r="K49" s="220"/>
      <c r="L49" s="220"/>
      <c r="M49" s="220"/>
      <c r="N49" s="220"/>
      <c r="O49" s="220"/>
      <c r="P49" s="220"/>
      <c r="Q49" s="220"/>
      <c r="R49" s="220"/>
      <c r="S49" s="220"/>
      <c r="T49" s="220"/>
      <c r="U49" s="220"/>
      <c r="V49" s="220"/>
      <c r="W49" s="220"/>
      <c r="X49" s="220"/>
      <c r="Y49" s="220"/>
      <c r="Z49" s="220"/>
      <c r="AA49" s="220"/>
      <c r="AB49" s="220"/>
      <c r="AC49" s="221"/>
      <c r="AD49" s="868" t="s">
        <v>277</v>
      </c>
      <c r="AE49" s="835"/>
      <c r="AF49" s="835"/>
      <c r="AG49" s="840" t="s">
        <v>313</v>
      </c>
      <c r="AH49" s="880"/>
      <c r="AI49" s="880"/>
      <c r="AJ49" s="880"/>
      <c r="AK49" s="880"/>
      <c r="AL49" s="880"/>
      <c r="AM49" s="880"/>
      <c r="AN49" s="880"/>
      <c r="AO49" s="880"/>
      <c r="AP49" s="880"/>
      <c r="AQ49" s="880"/>
      <c r="AR49" s="880"/>
      <c r="AS49" s="880"/>
      <c r="AT49" s="880"/>
      <c r="AU49" s="880"/>
      <c r="AV49" s="880"/>
      <c r="AW49" s="880"/>
      <c r="AX49" s="881"/>
    </row>
    <row r="50" spans="1:50" ht="26.25" customHeight="1">
      <c r="A50" s="175"/>
      <c r="B50" s="176"/>
      <c r="C50" s="216" t="s">
        <v>122</v>
      </c>
      <c r="D50" s="203"/>
      <c r="E50" s="203"/>
      <c r="F50" s="203"/>
      <c r="G50" s="203"/>
      <c r="H50" s="203"/>
      <c r="I50" s="203"/>
      <c r="J50" s="203"/>
      <c r="K50" s="203"/>
      <c r="L50" s="203"/>
      <c r="M50" s="203"/>
      <c r="N50" s="203"/>
      <c r="O50" s="203"/>
      <c r="P50" s="203"/>
      <c r="Q50" s="203"/>
      <c r="R50" s="203"/>
      <c r="S50" s="203"/>
      <c r="T50" s="203"/>
      <c r="U50" s="203"/>
      <c r="V50" s="203"/>
      <c r="W50" s="203"/>
      <c r="X50" s="203"/>
      <c r="Y50" s="203"/>
      <c r="Z50" s="203"/>
      <c r="AA50" s="203"/>
      <c r="AB50" s="203"/>
      <c r="AC50" s="203"/>
      <c r="AD50" s="419" t="s">
        <v>208</v>
      </c>
      <c r="AE50" s="266"/>
      <c r="AF50" s="266"/>
      <c r="AG50" s="882"/>
      <c r="AH50" s="883"/>
      <c r="AI50" s="883"/>
      <c r="AJ50" s="883"/>
      <c r="AK50" s="883"/>
      <c r="AL50" s="883"/>
      <c r="AM50" s="883"/>
      <c r="AN50" s="883"/>
      <c r="AO50" s="883"/>
      <c r="AP50" s="883"/>
      <c r="AQ50" s="883"/>
      <c r="AR50" s="883"/>
      <c r="AS50" s="883"/>
      <c r="AT50" s="883"/>
      <c r="AU50" s="883"/>
      <c r="AV50" s="883"/>
      <c r="AW50" s="883"/>
      <c r="AX50" s="884"/>
    </row>
    <row r="51" spans="1:50" ht="26.25" customHeight="1">
      <c r="A51" s="175"/>
      <c r="B51" s="176"/>
      <c r="C51" s="216" t="s">
        <v>120</v>
      </c>
      <c r="D51" s="203"/>
      <c r="E51" s="203"/>
      <c r="F51" s="203"/>
      <c r="G51" s="203"/>
      <c r="H51" s="203"/>
      <c r="I51" s="203"/>
      <c r="J51" s="203"/>
      <c r="K51" s="203"/>
      <c r="L51" s="203"/>
      <c r="M51" s="203"/>
      <c r="N51" s="203"/>
      <c r="O51" s="203"/>
      <c r="P51" s="203"/>
      <c r="Q51" s="203"/>
      <c r="R51" s="203"/>
      <c r="S51" s="203"/>
      <c r="T51" s="203"/>
      <c r="U51" s="203"/>
      <c r="V51" s="203"/>
      <c r="W51" s="203"/>
      <c r="X51" s="203"/>
      <c r="Y51" s="203"/>
      <c r="Z51" s="203"/>
      <c r="AA51" s="203"/>
      <c r="AB51" s="203"/>
      <c r="AC51" s="203"/>
      <c r="AD51" s="419" t="s">
        <v>277</v>
      </c>
      <c r="AE51" s="266"/>
      <c r="AF51" s="266"/>
      <c r="AG51" s="882"/>
      <c r="AH51" s="883"/>
      <c r="AI51" s="883"/>
      <c r="AJ51" s="883"/>
      <c r="AK51" s="883"/>
      <c r="AL51" s="883"/>
      <c r="AM51" s="883"/>
      <c r="AN51" s="883"/>
      <c r="AO51" s="883"/>
      <c r="AP51" s="883"/>
      <c r="AQ51" s="883"/>
      <c r="AR51" s="883"/>
      <c r="AS51" s="883"/>
      <c r="AT51" s="883"/>
      <c r="AU51" s="883"/>
      <c r="AV51" s="883"/>
      <c r="AW51" s="883"/>
      <c r="AX51" s="884"/>
    </row>
    <row r="52" spans="1:50" ht="33.6" customHeight="1">
      <c r="A52" s="158" t="s">
        <v>99</v>
      </c>
      <c r="B52" s="174"/>
      <c r="C52" s="179" t="s">
        <v>312</v>
      </c>
      <c r="D52" s="180"/>
      <c r="E52" s="180"/>
      <c r="F52" s="180"/>
      <c r="G52" s="180"/>
      <c r="H52" s="180"/>
      <c r="I52" s="180"/>
      <c r="J52" s="180"/>
      <c r="K52" s="180"/>
      <c r="L52" s="180"/>
      <c r="M52" s="180"/>
      <c r="N52" s="180"/>
      <c r="O52" s="180"/>
      <c r="P52" s="180"/>
      <c r="Q52" s="180"/>
      <c r="R52" s="180"/>
      <c r="S52" s="180"/>
      <c r="T52" s="180"/>
      <c r="U52" s="180"/>
      <c r="V52" s="180"/>
      <c r="W52" s="180"/>
      <c r="X52" s="180"/>
      <c r="Y52" s="180"/>
      <c r="Z52" s="180"/>
      <c r="AA52" s="180"/>
      <c r="AB52" s="180"/>
      <c r="AC52" s="181"/>
      <c r="AD52" s="868" t="s">
        <v>277</v>
      </c>
      <c r="AE52" s="835"/>
      <c r="AF52" s="835"/>
      <c r="AG52" s="840" t="s">
        <v>311</v>
      </c>
      <c r="AH52" s="880"/>
      <c r="AI52" s="880"/>
      <c r="AJ52" s="880"/>
      <c r="AK52" s="880"/>
      <c r="AL52" s="880"/>
      <c r="AM52" s="880"/>
      <c r="AN52" s="880"/>
      <c r="AO52" s="880"/>
      <c r="AP52" s="880"/>
      <c r="AQ52" s="880"/>
      <c r="AR52" s="880"/>
      <c r="AS52" s="880"/>
      <c r="AT52" s="880"/>
      <c r="AU52" s="880"/>
      <c r="AV52" s="880"/>
      <c r="AW52" s="880"/>
      <c r="AX52" s="881"/>
    </row>
    <row r="53" spans="1:50" ht="15.75" customHeight="1">
      <c r="A53" s="175"/>
      <c r="B53" s="176"/>
      <c r="C53" s="193" t="s">
        <v>0</v>
      </c>
      <c r="D53" s="194"/>
      <c r="E53" s="194"/>
      <c r="F53" s="194"/>
      <c r="G53" s="195" t="s">
        <v>101</v>
      </c>
      <c r="H53" s="196"/>
      <c r="I53" s="196"/>
      <c r="J53" s="196"/>
      <c r="K53" s="196"/>
      <c r="L53" s="196"/>
      <c r="M53" s="196"/>
      <c r="N53" s="196"/>
      <c r="O53" s="196"/>
      <c r="P53" s="196"/>
      <c r="Q53" s="196"/>
      <c r="R53" s="196"/>
      <c r="S53" s="197"/>
      <c r="T53" s="198" t="s">
        <v>118</v>
      </c>
      <c r="U53" s="199"/>
      <c r="V53" s="199"/>
      <c r="W53" s="199"/>
      <c r="X53" s="199"/>
      <c r="Y53" s="199"/>
      <c r="Z53" s="199"/>
      <c r="AA53" s="199"/>
      <c r="AB53" s="199"/>
      <c r="AC53" s="199"/>
      <c r="AD53" s="199"/>
      <c r="AE53" s="199"/>
      <c r="AF53" s="199"/>
      <c r="AG53" s="882"/>
      <c r="AH53" s="883"/>
      <c r="AI53" s="883"/>
      <c r="AJ53" s="883"/>
      <c r="AK53" s="883"/>
      <c r="AL53" s="883"/>
      <c r="AM53" s="883"/>
      <c r="AN53" s="883"/>
      <c r="AO53" s="883"/>
      <c r="AP53" s="883"/>
      <c r="AQ53" s="883"/>
      <c r="AR53" s="883"/>
      <c r="AS53" s="883"/>
      <c r="AT53" s="883"/>
      <c r="AU53" s="883"/>
      <c r="AV53" s="883"/>
      <c r="AW53" s="883"/>
      <c r="AX53" s="884"/>
    </row>
    <row r="54" spans="1:50" ht="26.25" customHeight="1">
      <c r="A54" s="175"/>
      <c r="B54" s="176"/>
      <c r="C54" s="200"/>
      <c r="D54" s="201"/>
      <c r="E54" s="201"/>
      <c r="F54" s="201"/>
      <c r="G54" s="202" t="s">
        <v>310</v>
      </c>
      <c r="H54" s="891"/>
      <c r="I54" s="891"/>
      <c r="J54" s="891"/>
      <c r="K54" s="891"/>
      <c r="L54" s="891"/>
      <c r="M54" s="891"/>
      <c r="N54" s="891"/>
      <c r="O54" s="891"/>
      <c r="P54" s="891"/>
      <c r="Q54" s="891"/>
      <c r="R54" s="891"/>
      <c r="S54" s="892"/>
      <c r="T54" s="893" t="s">
        <v>309</v>
      </c>
      <c r="U54" s="891"/>
      <c r="V54" s="891"/>
      <c r="W54" s="891"/>
      <c r="X54" s="891"/>
      <c r="Y54" s="891"/>
      <c r="Z54" s="891"/>
      <c r="AA54" s="891"/>
      <c r="AB54" s="891"/>
      <c r="AC54" s="891"/>
      <c r="AD54" s="891"/>
      <c r="AE54" s="891"/>
      <c r="AF54" s="891"/>
      <c r="AG54" s="882"/>
      <c r="AH54" s="883"/>
      <c r="AI54" s="883"/>
      <c r="AJ54" s="883"/>
      <c r="AK54" s="883"/>
      <c r="AL54" s="883"/>
      <c r="AM54" s="883"/>
      <c r="AN54" s="883"/>
      <c r="AO54" s="883"/>
      <c r="AP54" s="883"/>
      <c r="AQ54" s="883"/>
      <c r="AR54" s="883"/>
      <c r="AS54" s="883"/>
      <c r="AT54" s="883"/>
      <c r="AU54" s="883"/>
      <c r="AV54" s="883"/>
      <c r="AW54" s="883"/>
      <c r="AX54" s="884"/>
    </row>
    <row r="55" spans="1:50" ht="26.25" customHeight="1">
      <c r="A55" s="177"/>
      <c r="B55" s="178"/>
      <c r="C55" s="151"/>
      <c r="D55" s="152"/>
      <c r="E55" s="152"/>
      <c r="F55" s="152"/>
      <c r="G55" s="153"/>
      <c r="H55" s="894"/>
      <c r="I55" s="894"/>
      <c r="J55" s="894"/>
      <c r="K55" s="894"/>
      <c r="L55" s="894"/>
      <c r="M55" s="894"/>
      <c r="N55" s="894"/>
      <c r="O55" s="894"/>
      <c r="P55" s="894"/>
      <c r="Q55" s="894"/>
      <c r="R55" s="894"/>
      <c r="S55" s="895"/>
      <c r="T55" s="896"/>
      <c r="U55" s="897"/>
      <c r="V55" s="897"/>
      <c r="W55" s="897"/>
      <c r="X55" s="897"/>
      <c r="Y55" s="897"/>
      <c r="Z55" s="897"/>
      <c r="AA55" s="897"/>
      <c r="AB55" s="897"/>
      <c r="AC55" s="897"/>
      <c r="AD55" s="897"/>
      <c r="AE55" s="897"/>
      <c r="AF55" s="897"/>
      <c r="AG55" s="888"/>
      <c r="AH55" s="889"/>
      <c r="AI55" s="889"/>
      <c r="AJ55" s="889"/>
      <c r="AK55" s="889"/>
      <c r="AL55" s="889"/>
      <c r="AM55" s="889"/>
      <c r="AN55" s="889"/>
      <c r="AO55" s="889"/>
      <c r="AP55" s="889"/>
      <c r="AQ55" s="889"/>
      <c r="AR55" s="889"/>
      <c r="AS55" s="889"/>
      <c r="AT55" s="889"/>
      <c r="AU55" s="889"/>
      <c r="AV55" s="889"/>
      <c r="AW55" s="889"/>
      <c r="AX55" s="890"/>
    </row>
    <row r="56" spans="1:50" ht="57" customHeight="1">
      <c r="A56" s="158" t="s">
        <v>103</v>
      </c>
      <c r="B56" s="159"/>
      <c r="C56" s="162" t="s">
        <v>104</v>
      </c>
      <c r="D56" s="163"/>
      <c r="E56" s="163"/>
      <c r="F56" s="164"/>
      <c r="G56" s="885" t="s">
        <v>308</v>
      </c>
      <c r="H56" s="886"/>
      <c r="I56" s="886"/>
      <c r="J56" s="886"/>
      <c r="K56" s="886"/>
      <c r="L56" s="886"/>
      <c r="M56" s="886"/>
      <c r="N56" s="886"/>
      <c r="O56" s="886"/>
      <c r="P56" s="886"/>
      <c r="Q56" s="886"/>
      <c r="R56" s="886"/>
      <c r="S56" s="886"/>
      <c r="T56" s="886"/>
      <c r="U56" s="886"/>
      <c r="V56" s="886"/>
      <c r="W56" s="886"/>
      <c r="X56" s="886"/>
      <c r="Y56" s="886"/>
      <c r="Z56" s="886"/>
      <c r="AA56" s="886"/>
      <c r="AB56" s="886"/>
      <c r="AC56" s="886"/>
      <c r="AD56" s="886"/>
      <c r="AE56" s="886"/>
      <c r="AF56" s="886"/>
      <c r="AG56" s="886"/>
      <c r="AH56" s="886"/>
      <c r="AI56" s="886"/>
      <c r="AJ56" s="886"/>
      <c r="AK56" s="886"/>
      <c r="AL56" s="886"/>
      <c r="AM56" s="886"/>
      <c r="AN56" s="886"/>
      <c r="AO56" s="886"/>
      <c r="AP56" s="886"/>
      <c r="AQ56" s="886"/>
      <c r="AR56" s="886"/>
      <c r="AS56" s="886"/>
      <c r="AT56" s="886"/>
      <c r="AU56" s="886"/>
      <c r="AV56" s="886"/>
      <c r="AW56" s="886"/>
      <c r="AX56" s="887"/>
    </row>
    <row r="57" spans="1:50" ht="66.75" customHeight="1" thickBot="1">
      <c r="A57" s="160"/>
      <c r="B57" s="161"/>
      <c r="C57" s="168" t="s">
        <v>106</v>
      </c>
      <c r="D57" s="169"/>
      <c r="E57" s="169"/>
      <c r="F57" s="170"/>
      <c r="G57" s="874" t="s">
        <v>307</v>
      </c>
      <c r="H57" s="875"/>
      <c r="I57" s="875"/>
      <c r="J57" s="875"/>
      <c r="K57" s="875"/>
      <c r="L57" s="875"/>
      <c r="M57" s="875"/>
      <c r="N57" s="875"/>
      <c r="O57" s="875"/>
      <c r="P57" s="875"/>
      <c r="Q57" s="875"/>
      <c r="R57" s="875"/>
      <c r="S57" s="875"/>
      <c r="T57" s="875"/>
      <c r="U57" s="875"/>
      <c r="V57" s="875"/>
      <c r="W57" s="875"/>
      <c r="X57" s="875"/>
      <c r="Y57" s="875"/>
      <c r="Z57" s="875"/>
      <c r="AA57" s="875"/>
      <c r="AB57" s="875"/>
      <c r="AC57" s="875"/>
      <c r="AD57" s="875"/>
      <c r="AE57" s="875"/>
      <c r="AF57" s="875"/>
      <c r="AG57" s="875"/>
      <c r="AH57" s="875"/>
      <c r="AI57" s="875"/>
      <c r="AJ57" s="875"/>
      <c r="AK57" s="875"/>
      <c r="AL57" s="875"/>
      <c r="AM57" s="875"/>
      <c r="AN57" s="875"/>
      <c r="AO57" s="875"/>
      <c r="AP57" s="875"/>
      <c r="AQ57" s="875"/>
      <c r="AR57" s="875"/>
      <c r="AS57" s="875"/>
      <c r="AT57" s="875"/>
      <c r="AU57" s="875"/>
      <c r="AV57" s="875"/>
      <c r="AW57" s="875"/>
      <c r="AX57" s="876"/>
    </row>
    <row r="58" spans="1:50" ht="21" customHeight="1">
      <c r="A58" s="139" t="s">
        <v>108</v>
      </c>
      <c r="B58" s="140"/>
      <c r="C58" s="140"/>
      <c r="D58" s="140"/>
      <c r="E58" s="140"/>
      <c r="F58" s="140"/>
      <c r="G58" s="140"/>
      <c r="H58" s="140"/>
      <c r="I58" s="140"/>
      <c r="J58" s="140"/>
      <c r="K58" s="140"/>
      <c r="L58" s="140"/>
      <c r="M58" s="140"/>
      <c r="N58" s="140"/>
      <c r="O58" s="140"/>
      <c r="P58" s="140"/>
      <c r="Q58" s="140"/>
      <c r="R58" s="140"/>
      <c r="S58" s="140"/>
      <c r="T58" s="140"/>
      <c r="U58" s="140"/>
      <c r="V58" s="140"/>
      <c r="W58" s="140"/>
      <c r="X58" s="140"/>
      <c r="Y58" s="140"/>
      <c r="Z58" s="140"/>
      <c r="AA58" s="140"/>
      <c r="AB58" s="140"/>
      <c r="AC58" s="140"/>
      <c r="AD58" s="140"/>
      <c r="AE58" s="140"/>
      <c r="AF58" s="140"/>
      <c r="AG58" s="140"/>
      <c r="AH58" s="140"/>
      <c r="AI58" s="140"/>
      <c r="AJ58" s="140"/>
      <c r="AK58" s="140"/>
      <c r="AL58" s="140"/>
      <c r="AM58" s="140"/>
      <c r="AN58" s="140"/>
      <c r="AO58" s="140"/>
      <c r="AP58" s="140"/>
      <c r="AQ58" s="140"/>
      <c r="AR58" s="140"/>
      <c r="AS58" s="140"/>
      <c r="AT58" s="140"/>
      <c r="AU58" s="140"/>
      <c r="AV58" s="140"/>
      <c r="AW58" s="140"/>
      <c r="AX58" s="141"/>
    </row>
    <row r="59" spans="1:50" ht="120" customHeight="1" thickBot="1">
      <c r="A59" s="120"/>
      <c r="B59" s="142"/>
      <c r="C59" s="142"/>
      <c r="D59" s="142"/>
      <c r="E59" s="142"/>
      <c r="F59" s="142"/>
      <c r="G59" s="142"/>
      <c r="H59" s="142"/>
      <c r="I59" s="142"/>
      <c r="J59" s="142"/>
      <c r="K59" s="142"/>
      <c r="L59" s="142"/>
      <c r="M59" s="142"/>
      <c r="N59" s="142"/>
      <c r="O59" s="142"/>
      <c r="P59" s="142"/>
      <c r="Q59" s="142"/>
      <c r="R59" s="142"/>
      <c r="S59" s="142"/>
      <c r="T59" s="142"/>
      <c r="U59" s="142"/>
      <c r="V59" s="142"/>
      <c r="W59" s="142"/>
      <c r="X59" s="142"/>
      <c r="Y59" s="142"/>
      <c r="Z59" s="142"/>
      <c r="AA59" s="142"/>
      <c r="AB59" s="142"/>
      <c r="AC59" s="142"/>
      <c r="AD59" s="142"/>
      <c r="AE59" s="142"/>
      <c r="AF59" s="142"/>
      <c r="AG59" s="142"/>
      <c r="AH59" s="142"/>
      <c r="AI59" s="142"/>
      <c r="AJ59" s="142"/>
      <c r="AK59" s="142"/>
      <c r="AL59" s="142"/>
      <c r="AM59" s="142"/>
      <c r="AN59" s="142"/>
      <c r="AO59" s="142"/>
      <c r="AP59" s="142"/>
      <c r="AQ59" s="142"/>
      <c r="AR59" s="142"/>
      <c r="AS59" s="142"/>
      <c r="AT59" s="142"/>
      <c r="AU59" s="142"/>
      <c r="AV59" s="142"/>
      <c r="AW59" s="142"/>
      <c r="AX59" s="143"/>
    </row>
    <row r="60" spans="1:50" ht="21" customHeight="1">
      <c r="A60" s="144" t="s">
        <v>109</v>
      </c>
      <c r="B60" s="145"/>
      <c r="C60" s="145"/>
      <c r="D60" s="145"/>
      <c r="E60" s="145"/>
      <c r="F60" s="145"/>
      <c r="G60" s="145"/>
      <c r="H60" s="145"/>
      <c r="I60" s="145"/>
      <c r="J60" s="145"/>
      <c r="K60" s="145"/>
      <c r="L60" s="145"/>
      <c r="M60" s="145"/>
      <c r="N60" s="145"/>
      <c r="O60" s="145"/>
      <c r="P60" s="145"/>
      <c r="Q60" s="145"/>
      <c r="R60" s="145"/>
      <c r="S60" s="145"/>
      <c r="T60" s="145"/>
      <c r="U60" s="145"/>
      <c r="V60" s="145"/>
      <c r="W60" s="145"/>
      <c r="X60" s="145"/>
      <c r="Y60" s="145"/>
      <c r="Z60" s="145"/>
      <c r="AA60" s="145"/>
      <c r="AB60" s="145"/>
      <c r="AC60" s="145"/>
      <c r="AD60" s="145"/>
      <c r="AE60" s="145"/>
      <c r="AF60" s="145"/>
      <c r="AG60" s="145"/>
      <c r="AH60" s="145"/>
      <c r="AI60" s="145"/>
      <c r="AJ60" s="145"/>
      <c r="AK60" s="145"/>
      <c r="AL60" s="145"/>
      <c r="AM60" s="145"/>
      <c r="AN60" s="145"/>
      <c r="AO60" s="145"/>
      <c r="AP60" s="145"/>
      <c r="AQ60" s="145"/>
      <c r="AR60" s="145"/>
      <c r="AS60" s="145"/>
      <c r="AT60" s="145"/>
      <c r="AU60" s="145"/>
      <c r="AV60" s="145"/>
      <c r="AW60" s="145"/>
      <c r="AX60" s="146"/>
    </row>
    <row r="61" spans="1:50" ht="120" customHeight="1" thickBot="1">
      <c r="A61" s="120"/>
      <c r="B61" s="142"/>
      <c r="C61" s="142"/>
      <c r="D61" s="142"/>
      <c r="E61" s="147"/>
      <c r="F61" s="148"/>
      <c r="G61" s="149"/>
      <c r="H61" s="149"/>
      <c r="I61" s="149"/>
      <c r="J61" s="149"/>
      <c r="K61" s="149"/>
      <c r="L61" s="149"/>
      <c r="M61" s="149"/>
      <c r="N61" s="149"/>
      <c r="O61" s="149"/>
      <c r="P61" s="149"/>
      <c r="Q61" s="149"/>
      <c r="R61" s="149"/>
      <c r="S61" s="149"/>
      <c r="T61" s="149"/>
      <c r="U61" s="149"/>
      <c r="V61" s="149"/>
      <c r="W61" s="149"/>
      <c r="X61" s="149"/>
      <c r="Y61" s="149"/>
      <c r="Z61" s="149"/>
      <c r="AA61" s="149"/>
      <c r="AB61" s="149"/>
      <c r="AC61" s="149"/>
      <c r="AD61" s="149"/>
      <c r="AE61" s="149"/>
      <c r="AF61" s="149"/>
      <c r="AG61" s="149"/>
      <c r="AH61" s="149"/>
      <c r="AI61" s="149"/>
      <c r="AJ61" s="149"/>
      <c r="AK61" s="149"/>
      <c r="AL61" s="149"/>
      <c r="AM61" s="149"/>
      <c r="AN61" s="149"/>
      <c r="AO61" s="149"/>
      <c r="AP61" s="149"/>
      <c r="AQ61" s="149"/>
      <c r="AR61" s="149"/>
      <c r="AS61" s="149"/>
      <c r="AT61" s="149"/>
      <c r="AU61" s="149"/>
      <c r="AV61" s="149"/>
      <c r="AW61" s="149"/>
      <c r="AX61" s="150"/>
    </row>
    <row r="62" spans="1:50" ht="21" customHeight="1">
      <c r="A62" s="144" t="s">
        <v>110</v>
      </c>
      <c r="B62" s="145"/>
      <c r="C62" s="145"/>
      <c r="D62" s="145"/>
      <c r="E62" s="145"/>
      <c r="F62" s="145"/>
      <c r="G62" s="145"/>
      <c r="H62" s="145"/>
      <c r="I62" s="145"/>
      <c r="J62" s="145"/>
      <c r="K62" s="145"/>
      <c r="L62" s="145"/>
      <c r="M62" s="145"/>
      <c r="N62" s="145"/>
      <c r="O62" s="145"/>
      <c r="P62" s="145"/>
      <c r="Q62" s="145"/>
      <c r="R62" s="145"/>
      <c r="S62" s="145"/>
      <c r="T62" s="145"/>
      <c r="U62" s="145"/>
      <c r="V62" s="145"/>
      <c r="W62" s="145"/>
      <c r="X62" s="145"/>
      <c r="Y62" s="145"/>
      <c r="Z62" s="145"/>
      <c r="AA62" s="145"/>
      <c r="AB62" s="145"/>
      <c r="AC62" s="145"/>
      <c r="AD62" s="145"/>
      <c r="AE62" s="145"/>
      <c r="AF62" s="145"/>
      <c r="AG62" s="145"/>
      <c r="AH62" s="145"/>
      <c r="AI62" s="145"/>
      <c r="AJ62" s="145"/>
      <c r="AK62" s="145"/>
      <c r="AL62" s="145"/>
      <c r="AM62" s="145"/>
      <c r="AN62" s="145"/>
      <c r="AO62" s="145"/>
      <c r="AP62" s="145"/>
      <c r="AQ62" s="145"/>
      <c r="AR62" s="145"/>
      <c r="AS62" s="145"/>
      <c r="AT62" s="145"/>
      <c r="AU62" s="145"/>
      <c r="AV62" s="145"/>
      <c r="AW62" s="145"/>
      <c r="AX62" s="146"/>
    </row>
    <row r="63" spans="1:50" ht="99.95" customHeight="1" thickBot="1">
      <c r="A63" s="120"/>
      <c r="B63" s="121"/>
      <c r="C63" s="121"/>
      <c r="D63" s="121"/>
      <c r="E63" s="122"/>
      <c r="F63" s="121"/>
      <c r="G63" s="121"/>
      <c r="H63" s="121"/>
      <c r="I63" s="121"/>
      <c r="J63" s="121"/>
      <c r="K63" s="121"/>
      <c r="L63" s="121"/>
      <c r="M63" s="121"/>
      <c r="N63" s="121"/>
      <c r="O63" s="121"/>
      <c r="P63" s="121"/>
      <c r="Q63" s="121"/>
      <c r="R63" s="121"/>
      <c r="S63" s="121"/>
      <c r="T63" s="121"/>
      <c r="U63" s="121"/>
      <c r="V63" s="121"/>
      <c r="W63" s="121"/>
      <c r="X63" s="121"/>
      <c r="Y63" s="121"/>
      <c r="Z63" s="121"/>
      <c r="AA63" s="121"/>
      <c r="AB63" s="121"/>
      <c r="AC63" s="121"/>
      <c r="AD63" s="121"/>
      <c r="AE63" s="121"/>
      <c r="AF63" s="121"/>
      <c r="AG63" s="121"/>
      <c r="AH63" s="121"/>
      <c r="AI63" s="121"/>
      <c r="AJ63" s="121"/>
      <c r="AK63" s="121"/>
      <c r="AL63" s="121"/>
      <c r="AM63" s="121"/>
      <c r="AN63" s="121"/>
      <c r="AO63" s="121"/>
      <c r="AP63" s="121"/>
      <c r="AQ63" s="121"/>
      <c r="AR63" s="121"/>
      <c r="AS63" s="121"/>
      <c r="AT63" s="121"/>
      <c r="AU63" s="121"/>
      <c r="AV63" s="121"/>
      <c r="AW63" s="121"/>
      <c r="AX63" s="123"/>
    </row>
    <row r="64" spans="1:50" ht="21" customHeight="1">
      <c r="A64" s="124" t="s">
        <v>111</v>
      </c>
      <c r="B64" s="125"/>
      <c r="C64" s="125"/>
      <c r="D64" s="125"/>
      <c r="E64" s="125"/>
      <c r="F64" s="125"/>
      <c r="G64" s="125"/>
      <c r="H64" s="125"/>
      <c r="I64" s="125"/>
      <c r="J64" s="125"/>
      <c r="K64" s="125"/>
      <c r="L64" s="125"/>
      <c r="M64" s="125"/>
      <c r="N64" s="125"/>
      <c r="O64" s="125"/>
      <c r="P64" s="125"/>
      <c r="Q64" s="125"/>
      <c r="R64" s="125"/>
      <c r="S64" s="125"/>
      <c r="T64" s="125"/>
      <c r="U64" s="125"/>
      <c r="V64" s="125"/>
      <c r="W64" s="125"/>
      <c r="X64" s="125"/>
      <c r="Y64" s="125"/>
      <c r="Z64" s="125"/>
      <c r="AA64" s="125"/>
      <c r="AB64" s="125"/>
      <c r="AC64" s="125"/>
      <c r="AD64" s="125"/>
      <c r="AE64" s="125"/>
      <c r="AF64" s="125"/>
      <c r="AG64" s="125"/>
      <c r="AH64" s="125"/>
      <c r="AI64" s="125"/>
      <c r="AJ64" s="125"/>
      <c r="AK64" s="125"/>
      <c r="AL64" s="125"/>
      <c r="AM64" s="125"/>
      <c r="AN64" s="125"/>
      <c r="AO64" s="125"/>
      <c r="AP64" s="125"/>
      <c r="AQ64" s="125"/>
      <c r="AR64" s="125"/>
      <c r="AS64" s="125"/>
      <c r="AT64" s="125"/>
      <c r="AU64" s="125"/>
      <c r="AV64" s="125"/>
      <c r="AW64" s="125"/>
      <c r="AX64" s="126"/>
    </row>
    <row r="65" spans="1:50" ht="99.95" customHeight="1" thickBot="1">
      <c r="A65" s="877" t="s">
        <v>193</v>
      </c>
      <c r="B65" s="878"/>
      <c r="C65" s="878"/>
      <c r="D65" s="878"/>
      <c r="E65" s="878"/>
      <c r="F65" s="878"/>
      <c r="G65" s="878"/>
      <c r="H65" s="878"/>
      <c r="I65" s="878"/>
      <c r="J65" s="878"/>
      <c r="K65" s="878"/>
      <c r="L65" s="878"/>
      <c r="M65" s="878"/>
      <c r="N65" s="878"/>
      <c r="O65" s="878"/>
      <c r="P65" s="878"/>
      <c r="Q65" s="878"/>
      <c r="R65" s="878"/>
      <c r="S65" s="878"/>
      <c r="T65" s="878"/>
      <c r="U65" s="878"/>
      <c r="V65" s="878"/>
      <c r="W65" s="878"/>
      <c r="X65" s="878"/>
      <c r="Y65" s="878"/>
      <c r="Z65" s="878"/>
      <c r="AA65" s="878"/>
      <c r="AB65" s="878"/>
      <c r="AC65" s="878"/>
      <c r="AD65" s="878"/>
      <c r="AE65" s="878"/>
      <c r="AF65" s="878"/>
      <c r="AG65" s="878"/>
      <c r="AH65" s="878"/>
      <c r="AI65" s="878"/>
      <c r="AJ65" s="878"/>
      <c r="AK65" s="878"/>
      <c r="AL65" s="878"/>
      <c r="AM65" s="878"/>
      <c r="AN65" s="878"/>
      <c r="AO65" s="878"/>
      <c r="AP65" s="878"/>
      <c r="AQ65" s="878"/>
      <c r="AR65" s="878"/>
      <c r="AS65" s="878"/>
      <c r="AT65" s="878"/>
      <c r="AU65" s="878"/>
      <c r="AV65" s="878"/>
      <c r="AW65" s="878"/>
      <c r="AX65" s="879"/>
    </row>
    <row r="66" spans="1:50" ht="19.7" customHeight="1">
      <c r="A66" s="130" t="s">
        <v>112</v>
      </c>
      <c r="B66" s="131"/>
      <c r="C66" s="131"/>
      <c r="D66" s="131"/>
      <c r="E66" s="131"/>
      <c r="F66" s="131"/>
      <c r="G66" s="131"/>
      <c r="H66" s="131"/>
      <c r="I66" s="131"/>
      <c r="J66" s="131"/>
      <c r="K66" s="131"/>
      <c r="L66" s="131"/>
      <c r="M66" s="131"/>
      <c r="N66" s="131"/>
      <c r="O66" s="131"/>
      <c r="P66" s="131"/>
      <c r="Q66" s="131"/>
      <c r="R66" s="131"/>
      <c r="S66" s="131"/>
      <c r="T66" s="131"/>
      <c r="U66" s="131"/>
      <c r="V66" s="131"/>
      <c r="W66" s="131"/>
      <c r="X66" s="131"/>
      <c r="Y66" s="131"/>
      <c r="Z66" s="131"/>
      <c r="AA66" s="131"/>
      <c r="AB66" s="131"/>
      <c r="AC66" s="131"/>
      <c r="AD66" s="131"/>
      <c r="AE66" s="131"/>
      <c r="AF66" s="131"/>
      <c r="AG66" s="131"/>
      <c r="AH66" s="131"/>
      <c r="AI66" s="131"/>
      <c r="AJ66" s="131"/>
      <c r="AK66" s="131"/>
      <c r="AL66" s="131"/>
      <c r="AM66" s="131"/>
      <c r="AN66" s="131"/>
      <c r="AO66" s="131"/>
      <c r="AP66" s="131"/>
      <c r="AQ66" s="131"/>
      <c r="AR66" s="131"/>
      <c r="AS66" s="131"/>
      <c r="AT66" s="131"/>
      <c r="AU66" s="131"/>
      <c r="AV66" s="131"/>
      <c r="AW66" s="131"/>
      <c r="AX66" s="132"/>
    </row>
    <row r="67" spans="1:50" ht="19.899999999999999" customHeight="1" thickBot="1">
      <c r="A67" s="133"/>
      <c r="B67" s="134"/>
      <c r="C67" s="115" t="s">
        <v>113</v>
      </c>
      <c r="D67" s="135"/>
      <c r="E67" s="135"/>
      <c r="F67" s="135"/>
      <c r="G67" s="135"/>
      <c r="H67" s="135"/>
      <c r="I67" s="135"/>
      <c r="J67" s="136"/>
      <c r="K67" s="137">
        <v>15</v>
      </c>
      <c r="L67" s="137"/>
      <c r="M67" s="137"/>
      <c r="N67" s="137"/>
      <c r="O67" s="137"/>
      <c r="P67" s="137"/>
      <c r="Q67" s="137"/>
      <c r="R67" s="137"/>
      <c r="S67" s="115" t="s">
        <v>114</v>
      </c>
      <c r="T67" s="135"/>
      <c r="U67" s="135"/>
      <c r="V67" s="135"/>
      <c r="W67" s="135"/>
      <c r="X67" s="135"/>
      <c r="Y67" s="135"/>
      <c r="Z67" s="136"/>
      <c r="AA67" s="138">
        <v>39</v>
      </c>
      <c r="AB67" s="137"/>
      <c r="AC67" s="137"/>
      <c r="AD67" s="137"/>
      <c r="AE67" s="137"/>
      <c r="AF67" s="137"/>
      <c r="AG67" s="137"/>
      <c r="AH67" s="137"/>
      <c r="AI67" s="115" t="s">
        <v>115</v>
      </c>
      <c r="AJ67" s="116"/>
      <c r="AK67" s="116"/>
      <c r="AL67" s="116"/>
      <c r="AM67" s="116"/>
      <c r="AN67" s="116"/>
      <c r="AO67" s="116"/>
      <c r="AP67" s="117"/>
      <c r="AQ67" s="118">
        <v>131</v>
      </c>
      <c r="AR67" s="118"/>
      <c r="AS67" s="118"/>
      <c r="AT67" s="118"/>
      <c r="AU67" s="118"/>
      <c r="AV67" s="118"/>
      <c r="AW67" s="118"/>
      <c r="AX67" s="119"/>
    </row>
  </sheetData>
  <mergeCells count="256">
    <mergeCell ref="A6:F6"/>
    <mergeCell ref="G6:X6"/>
    <mergeCell ref="Y6:AD6"/>
    <mergeCell ref="AE6:AX6"/>
    <mergeCell ref="A7:F7"/>
    <mergeCell ref="G7:AX7"/>
    <mergeCell ref="AJ1:AP1"/>
    <mergeCell ref="AQ1:AX1"/>
    <mergeCell ref="A2:AN2"/>
    <mergeCell ref="AO2:AX2"/>
    <mergeCell ref="A3:F3"/>
    <mergeCell ref="G3:X3"/>
    <mergeCell ref="Y3:AD3"/>
    <mergeCell ref="AE3:AP3"/>
    <mergeCell ref="AQ3:AX3"/>
    <mergeCell ref="A4:F4"/>
    <mergeCell ref="G4:X4"/>
    <mergeCell ref="Y4:AD4"/>
    <mergeCell ref="AE4:AP4"/>
    <mergeCell ref="AQ4:AX4"/>
    <mergeCell ref="A5:F5"/>
    <mergeCell ref="G5:X5"/>
    <mergeCell ref="Y5:AD5"/>
    <mergeCell ref="AE5:AX5"/>
    <mergeCell ref="A8:F8"/>
    <mergeCell ref="G8:AX8"/>
    <mergeCell ref="A9:F9"/>
    <mergeCell ref="G9:AX9"/>
    <mergeCell ref="A10:F18"/>
    <mergeCell ref="G10:O10"/>
    <mergeCell ref="P10:V10"/>
    <mergeCell ref="W10:AC10"/>
    <mergeCell ref="AD10:AJ10"/>
    <mergeCell ref="AK10:AQ10"/>
    <mergeCell ref="I14:O14"/>
    <mergeCell ref="P14:V14"/>
    <mergeCell ref="W14:AC14"/>
    <mergeCell ref="AD14:AJ14"/>
    <mergeCell ref="AK14:AQ14"/>
    <mergeCell ref="AR14:AX14"/>
    <mergeCell ref="AR10:AX10"/>
    <mergeCell ref="G11:H16"/>
    <mergeCell ref="I11:O11"/>
    <mergeCell ref="P11:V11"/>
    <mergeCell ref="W11:AC11"/>
    <mergeCell ref="AD11:AJ11"/>
    <mergeCell ref="AK11:AQ11"/>
    <mergeCell ref="AR11:AX11"/>
    <mergeCell ref="I12:O12"/>
    <mergeCell ref="P12:V12"/>
    <mergeCell ref="W12:AC12"/>
    <mergeCell ref="AD12:AJ12"/>
    <mergeCell ref="AK12:AQ12"/>
    <mergeCell ref="AR12:AX12"/>
    <mergeCell ref="I13:O13"/>
    <mergeCell ref="P13:V13"/>
    <mergeCell ref="W13:AC13"/>
    <mergeCell ref="AD13:AJ13"/>
    <mergeCell ref="AK13:AQ13"/>
    <mergeCell ref="AR13:AX13"/>
    <mergeCell ref="I15:O15"/>
    <mergeCell ref="P15:V15"/>
    <mergeCell ref="W15:AC15"/>
    <mergeCell ref="AD15:AJ15"/>
    <mergeCell ref="AK15:AQ15"/>
    <mergeCell ref="AR15:AX15"/>
    <mergeCell ref="I16:O16"/>
    <mergeCell ref="P16:V16"/>
    <mergeCell ref="W16:AC16"/>
    <mergeCell ref="AD16:AJ16"/>
    <mergeCell ref="AK16:AQ16"/>
    <mergeCell ref="AR16:AX16"/>
    <mergeCell ref="G19:X19"/>
    <mergeCell ref="Y19:AA19"/>
    <mergeCell ref="AB19:AD19"/>
    <mergeCell ref="AE19:AI19"/>
    <mergeCell ref="AJ19:AN19"/>
    <mergeCell ref="AB21:AD21"/>
    <mergeCell ref="G17:O17"/>
    <mergeCell ref="P17:V17"/>
    <mergeCell ref="W17:AC17"/>
    <mergeCell ref="AD17:AJ17"/>
    <mergeCell ref="AK17:AQ17"/>
    <mergeCell ref="AO19:AS19"/>
    <mergeCell ref="AJ20:AN20"/>
    <mergeCell ref="AR17:AX17"/>
    <mergeCell ref="G18:O18"/>
    <mergeCell ref="P18:V18"/>
    <mergeCell ref="W18:AC18"/>
    <mergeCell ref="AD18:AJ18"/>
    <mergeCell ref="AK18:AQ18"/>
    <mergeCell ref="AR18:AX18"/>
    <mergeCell ref="AT19:AX19"/>
    <mergeCell ref="G20:X22"/>
    <mergeCell ref="Y20:AA20"/>
    <mergeCell ref="AB20:AD20"/>
    <mergeCell ref="A26:F28"/>
    <mergeCell ref="G26:X26"/>
    <mergeCell ref="Y26:AA26"/>
    <mergeCell ref="AB26:AD26"/>
    <mergeCell ref="AE26:AI26"/>
    <mergeCell ref="AE21:AI21"/>
    <mergeCell ref="AJ21:AN21"/>
    <mergeCell ref="AO21:AS21"/>
    <mergeCell ref="AT21:AX21"/>
    <mergeCell ref="Y22:AA22"/>
    <mergeCell ref="AB22:AD22"/>
    <mergeCell ref="AE22:AI22"/>
    <mergeCell ref="AJ22:AN22"/>
    <mergeCell ref="AO22:AS22"/>
    <mergeCell ref="AT22:AX22"/>
    <mergeCell ref="AJ24:AN24"/>
    <mergeCell ref="AJ27:AN27"/>
    <mergeCell ref="AO27:AS27"/>
    <mergeCell ref="AO23:AS23"/>
    <mergeCell ref="AT23:AX23"/>
    <mergeCell ref="AO24:AS24"/>
    <mergeCell ref="AT24:AX24"/>
    <mergeCell ref="AO25:AS25"/>
    <mergeCell ref="AT25:AX25"/>
    <mergeCell ref="AO20:AS20"/>
    <mergeCell ref="AT20:AX20"/>
    <mergeCell ref="Y21:AA21"/>
    <mergeCell ref="A19:F22"/>
    <mergeCell ref="AE20:AI20"/>
    <mergeCell ref="A23:F25"/>
    <mergeCell ref="AT27:AX27"/>
    <mergeCell ref="G27:X28"/>
    <mergeCell ref="Y27:AA27"/>
    <mergeCell ref="AB27:AD27"/>
    <mergeCell ref="AE27:AI27"/>
    <mergeCell ref="G23:X23"/>
    <mergeCell ref="Y23:AA23"/>
    <mergeCell ref="AB23:AD23"/>
    <mergeCell ref="AE23:AI23"/>
    <mergeCell ref="AJ23:AN23"/>
    <mergeCell ref="AB25:AD25"/>
    <mergeCell ref="AE25:AI25"/>
    <mergeCell ref="AJ25:AN25"/>
    <mergeCell ref="AJ26:AN26"/>
    <mergeCell ref="G24:X25"/>
    <mergeCell ref="Y24:AA24"/>
    <mergeCell ref="AB24:AD24"/>
    <mergeCell ref="AE24:AI24"/>
    <mergeCell ref="Y28:AA28"/>
    <mergeCell ref="AB28:AD28"/>
    <mergeCell ref="AE28:AI28"/>
    <mergeCell ref="AJ28:AN28"/>
    <mergeCell ref="AO28:AS28"/>
    <mergeCell ref="AT28:AX28"/>
    <mergeCell ref="Y25:AA25"/>
    <mergeCell ref="AO26:AS26"/>
    <mergeCell ref="AT26:AX26"/>
    <mergeCell ref="C36:K36"/>
    <mergeCell ref="L36:Q36"/>
    <mergeCell ref="R36:W36"/>
    <mergeCell ref="X36:AX36"/>
    <mergeCell ref="A29:B36"/>
    <mergeCell ref="C29:K29"/>
    <mergeCell ref="L29:Q29"/>
    <mergeCell ref="R29:W29"/>
    <mergeCell ref="X29:AX29"/>
    <mergeCell ref="C30:K30"/>
    <mergeCell ref="L30:Q30"/>
    <mergeCell ref="R30:W30"/>
    <mergeCell ref="X30:AX30"/>
    <mergeCell ref="C31:K31"/>
    <mergeCell ref="L31:Q31"/>
    <mergeCell ref="R31:W31"/>
    <mergeCell ref="X31:AX31"/>
    <mergeCell ref="C32:K32"/>
    <mergeCell ref="L32:Q32"/>
    <mergeCell ref="R32:W32"/>
    <mergeCell ref="X32:AX32"/>
    <mergeCell ref="C33:K33"/>
    <mergeCell ref="L33:Q33"/>
    <mergeCell ref="R33:W33"/>
    <mergeCell ref="X33:AX33"/>
    <mergeCell ref="C34:K34"/>
    <mergeCell ref="L34:Q34"/>
    <mergeCell ref="R34:W34"/>
    <mergeCell ref="X34:AX34"/>
    <mergeCell ref="C35:K35"/>
    <mergeCell ref="L35:Q35"/>
    <mergeCell ref="R35:W35"/>
    <mergeCell ref="X35:AX35"/>
    <mergeCell ref="A38:AX38"/>
    <mergeCell ref="C39:AC39"/>
    <mergeCell ref="AD39:AF39"/>
    <mergeCell ref="AG39:AX39"/>
    <mergeCell ref="A40:B42"/>
    <mergeCell ref="C40:AC40"/>
    <mergeCell ref="AD40:AF40"/>
    <mergeCell ref="AG40:AX42"/>
    <mergeCell ref="C41:AC41"/>
    <mergeCell ref="AD41:AF41"/>
    <mergeCell ref="C42:AC42"/>
    <mergeCell ref="AD42:AF42"/>
    <mergeCell ref="A43:B48"/>
    <mergeCell ref="C43:AC43"/>
    <mergeCell ref="AD43:AF43"/>
    <mergeCell ref="AG43:AX48"/>
    <mergeCell ref="C44:AC44"/>
    <mergeCell ref="AD44:AF44"/>
    <mergeCell ref="C45:AC45"/>
    <mergeCell ref="AD45:AF45"/>
    <mergeCell ref="A60:AX60"/>
    <mergeCell ref="A58:AX58"/>
    <mergeCell ref="A59:AX59"/>
    <mergeCell ref="AD52:AF52"/>
    <mergeCell ref="AG52:AX55"/>
    <mergeCell ref="C53:F53"/>
    <mergeCell ref="G53:S53"/>
    <mergeCell ref="T53:AF53"/>
    <mergeCell ref="C54:F54"/>
    <mergeCell ref="G54:S54"/>
    <mergeCell ref="T54:AF54"/>
    <mergeCell ref="C55:F55"/>
    <mergeCell ref="G55:S55"/>
    <mergeCell ref="T55:AF55"/>
    <mergeCell ref="A61:E61"/>
    <mergeCell ref="F61:AX61"/>
    <mergeCell ref="A62:AX62"/>
    <mergeCell ref="C46:AC46"/>
    <mergeCell ref="AD46:AF46"/>
    <mergeCell ref="C47:AC47"/>
    <mergeCell ref="AD47:AF47"/>
    <mergeCell ref="C48:AC48"/>
    <mergeCell ref="AD48:AF48"/>
    <mergeCell ref="A49:B51"/>
    <mergeCell ref="C49:AC49"/>
    <mergeCell ref="AD49:AF49"/>
    <mergeCell ref="AG49:AX51"/>
    <mergeCell ref="C50:AC50"/>
    <mergeCell ref="AD50:AF50"/>
    <mergeCell ref="C51:AC51"/>
    <mergeCell ref="AD51:AF51"/>
    <mergeCell ref="A56:B57"/>
    <mergeCell ref="C56:F56"/>
    <mergeCell ref="G56:AX56"/>
    <mergeCell ref="C57:F57"/>
    <mergeCell ref="G57:AX57"/>
    <mergeCell ref="A52:B55"/>
    <mergeCell ref="C52:AC52"/>
    <mergeCell ref="AI67:AP67"/>
    <mergeCell ref="AQ67:AX67"/>
    <mergeCell ref="A63:E63"/>
    <mergeCell ref="F63:AX63"/>
    <mergeCell ref="A64:AX64"/>
    <mergeCell ref="A65:AX65"/>
    <mergeCell ref="A66:AX66"/>
    <mergeCell ref="A67:B67"/>
    <mergeCell ref="C67:J67"/>
    <mergeCell ref="K67:R67"/>
    <mergeCell ref="S67:Z67"/>
    <mergeCell ref="AA67:AH67"/>
  </mergeCells>
  <phoneticPr fontId="24"/>
  <pageMargins left="0.62992125984251968" right="0.39370078740157483" top="0.59055118110236227" bottom="0.39370078740157483" header="0.51181102362204722" footer="0.51181102362204722"/>
  <pageSetup paperSize="9" scale="70" fitToHeight="4" orientation="portrait" horizontalDpi="4294967293" r:id="rId1"/>
  <headerFooter alignWithMargins="0">
    <oddFooter>&amp;C&amp;P</oddFooter>
  </headerFooter>
  <rowBreaks count="1" manualBreakCount="1">
    <brk id="36"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BC67"/>
  <sheetViews>
    <sheetView view="pageBreakPreview" zoomScale="70" zoomScaleNormal="75" zoomScaleSheetLayoutView="70" workbookViewId="0">
      <selection activeCell="AQ1" sqref="AQ1:AX1"/>
    </sheetView>
  </sheetViews>
  <sheetFormatPr defaultRowHeight="13.5"/>
  <cols>
    <col min="1" max="50" width="2.625" style="1" customWidth="1"/>
    <col min="51" max="57" width="2.25" style="1" customWidth="1"/>
    <col min="58" max="16384" width="9" style="1"/>
  </cols>
  <sheetData>
    <row r="1" spans="1:50" ht="21.75" customHeight="1" thickBot="1">
      <c r="AJ1" s="499" t="s">
        <v>0</v>
      </c>
      <c r="AK1" s="499"/>
      <c r="AL1" s="499"/>
      <c r="AM1" s="499"/>
      <c r="AN1" s="499"/>
      <c r="AO1" s="499"/>
      <c r="AP1" s="499"/>
      <c r="AQ1" s="696" t="str">
        <f ca="1">RIGHT(CELL("filename",AQ1),LEN(CELL("filename",AQ1))-FIND("]",CELL("filename",AQ1)))</f>
        <v>124</v>
      </c>
      <c r="AR1" s="696"/>
      <c r="AS1" s="696"/>
      <c r="AT1" s="696"/>
      <c r="AU1" s="696"/>
      <c r="AV1" s="696"/>
      <c r="AW1" s="696"/>
      <c r="AX1" s="696"/>
    </row>
    <row r="2" spans="1:50" ht="21" customHeight="1" thickBot="1">
      <c r="A2" s="501" t="s">
        <v>1</v>
      </c>
      <c r="B2" s="502"/>
      <c r="C2" s="502"/>
      <c r="D2" s="502"/>
      <c r="E2" s="502"/>
      <c r="F2" s="502"/>
      <c r="G2" s="502"/>
      <c r="H2" s="502"/>
      <c r="I2" s="502"/>
      <c r="J2" s="502"/>
      <c r="K2" s="502"/>
      <c r="L2" s="502"/>
      <c r="M2" s="502"/>
      <c r="N2" s="502"/>
      <c r="O2" s="502"/>
      <c r="P2" s="502"/>
      <c r="Q2" s="502"/>
      <c r="R2" s="502"/>
      <c r="S2" s="502"/>
      <c r="T2" s="502"/>
      <c r="U2" s="502"/>
      <c r="V2" s="502"/>
      <c r="W2" s="502"/>
      <c r="X2" s="502"/>
      <c r="Y2" s="502"/>
      <c r="Z2" s="502"/>
      <c r="AA2" s="502"/>
      <c r="AB2" s="502"/>
      <c r="AC2" s="502"/>
      <c r="AD2" s="502"/>
      <c r="AE2" s="502"/>
      <c r="AF2" s="502"/>
      <c r="AG2" s="502"/>
      <c r="AH2" s="502"/>
      <c r="AI2" s="502"/>
      <c r="AJ2" s="502"/>
      <c r="AK2" s="502"/>
      <c r="AL2" s="502"/>
      <c r="AM2" s="502"/>
      <c r="AN2" s="502"/>
      <c r="AO2" s="503" t="s">
        <v>2</v>
      </c>
      <c r="AP2" s="504"/>
      <c r="AQ2" s="504"/>
      <c r="AR2" s="504"/>
      <c r="AS2" s="504"/>
      <c r="AT2" s="504"/>
      <c r="AU2" s="504"/>
      <c r="AV2" s="504"/>
      <c r="AW2" s="504"/>
      <c r="AX2" s="505"/>
    </row>
    <row r="3" spans="1:50" ht="25.15" customHeight="1">
      <c r="A3" s="506" t="s">
        <v>3</v>
      </c>
      <c r="B3" s="507"/>
      <c r="C3" s="507"/>
      <c r="D3" s="507"/>
      <c r="E3" s="507"/>
      <c r="F3" s="507"/>
      <c r="G3" s="697" t="s">
        <v>389</v>
      </c>
      <c r="H3" s="698"/>
      <c r="I3" s="698"/>
      <c r="J3" s="698"/>
      <c r="K3" s="698"/>
      <c r="L3" s="698"/>
      <c r="M3" s="698"/>
      <c r="N3" s="698"/>
      <c r="O3" s="698"/>
      <c r="P3" s="698"/>
      <c r="Q3" s="698"/>
      <c r="R3" s="698"/>
      <c r="S3" s="698"/>
      <c r="T3" s="698"/>
      <c r="U3" s="698"/>
      <c r="V3" s="698"/>
      <c r="W3" s="698"/>
      <c r="X3" s="698"/>
      <c r="Y3" s="510" t="s">
        <v>161</v>
      </c>
      <c r="Z3" s="511"/>
      <c r="AA3" s="511"/>
      <c r="AB3" s="511"/>
      <c r="AC3" s="511"/>
      <c r="AD3" s="512"/>
      <c r="AE3" s="943" t="s">
        <v>388</v>
      </c>
      <c r="AF3" s="943"/>
      <c r="AG3" s="943"/>
      <c r="AH3" s="943"/>
      <c r="AI3" s="943"/>
      <c r="AJ3" s="943"/>
      <c r="AK3" s="943"/>
      <c r="AL3" s="943"/>
      <c r="AM3" s="943"/>
      <c r="AN3" s="943"/>
      <c r="AO3" s="943"/>
      <c r="AP3" s="944"/>
      <c r="AQ3" s="515" t="s">
        <v>7</v>
      </c>
      <c r="AR3" s="511"/>
      <c r="AS3" s="511"/>
      <c r="AT3" s="511"/>
      <c r="AU3" s="511"/>
      <c r="AV3" s="511"/>
      <c r="AW3" s="511"/>
      <c r="AX3" s="682"/>
    </row>
    <row r="4" spans="1:50" ht="30" customHeight="1">
      <c r="A4" s="474" t="s">
        <v>8</v>
      </c>
      <c r="B4" s="475"/>
      <c r="C4" s="475"/>
      <c r="D4" s="475"/>
      <c r="E4" s="475"/>
      <c r="F4" s="476"/>
      <c r="G4" s="477" t="s">
        <v>387</v>
      </c>
      <c r="H4" s="478"/>
      <c r="I4" s="478"/>
      <c r="J4" s="478"/>
      <c r="K4" s="478"/>
      <c r="L4" s="478"/>
      <c r="M4" s="478"/>
      <c r="N4" s="478"/>
      <c r="O4" s="478"/>
      <c r="P4" s="478"/>
      <c r="Q4" s="478"/>
      <c r="R4" s="478"/>
      <c r="S4" s="478"/>
      <c r="T4" s="478"/>
      <c r="U4" s="478"/>
      <c r="V4" s="700"/>
      <c r="W4" s="700"/>
      <c r="X4" s="700"/>
      <c r="Y4" s="480" t="s">
        <v>10</v>
      </c>
      <c r="Z4" s="481"/>
      <c r="AA4" s="481"/>
      <c r="AB4" s="481"/>
      <c r="AC4" s="481"/>
      <c r="AD4" s="482"/>
      <c r="AE4" s="481" t="s">
        <v>386</v>
      </c>
      <c r="AF4" s="481"/>
      <c r="AG4" s="481"/>
      <c r="AH4" s="481"/>
      <c r="AI4" s="481"/>
      <c r="AJ4" s="481"/>
      <c r="AK4" s="481"/>
      <c r="AL4" s="481"/>
      <c r="AM4" s="481"/>
      <c r="AN4" s="481"/>
      <c r="AO4" s="481"/>
      <c r="AP4" s="482"/>
      <c r="AQ4" s="486" t="s">
        <v>385</v>
      </c>
      <c r="AR4" s="487"/>
      <c r="AS4" s="487"/>
      <c r="AT4" s="487"/>
      <c r="AU4" s="487"/>
      <c r="AV4" s="487"/>
      <c r="AW4" s="487"/>
      <c r="AX4" s="488"/>
    </row>
    <row r="5" spans="1:50" ht="30" customHeight="1">
      <c r="A5" s="489" t="s">
        <v>13</v>
      </c>
      <c r="B5" s="490"/>
      <c r="C5" s="490"/>
      <c r="D5" s="490"/>
      <c r="E5" s="490"/>
      <c r="F5" s="490"/>
      <c r="G5" s="491" t="s">
        <v>14</v>
      </c>
      <c r="H5" s="700"/>
      <c r="I5" s="700"/>
      <c r="J5" s="700"/>
      <c r="K5" s="700"/>
      <c r="L5" s="700"/>
      <c r="M5" s="700"/>
      <c r="N5" s="700"/>
      <c r="O5" s="700"/>
      <c r="P5" s="700"/>
      <c r="Q5" s="700"/>
      <c r="R5" s="700"/>
      <c r="S5" s="700"/>
      <c r="T5" s="700"/>
      <c r="U5" s="700"/>
      <c r="V5" s="700"/>
      <c r="W5" s="700"/>
      <c r="X5" s="700"/>
      <c r="Y5" s="492" t="s">
        <v>15</v>
      </c>
      <c r="Z5" s="493"/>
      <c r="AA5" s="493"/>
      <c r="AB5" s="493"/>
      <c r="AC5" s="493"/>
      <c r="AD5" s="494"/>
      <c r="AE5" s="702" t="s">
        <v>384</v>
      </c>
      <c r="AF5" s="702"/>
      <c r="AG5" s="702"/>
      <c r="AH5" s="702"/>
      <c r="AI5" s="702"/>
      <c r="AJ5" s="702"/>
      <c r="AK5" s="702"/>
      <c r="AL5" s="702"/>
      <c r="AM5" s="702"/>
      <c r="AN5" s="702"/>
      <c r="AO5" s="702"/>
      <c r="AP5" s="702"/>
      <c r="AQ5" s="703"/>
      <c r="AR5" s="703"/>
      <c r="AS5" s="703"/>
      <c r="AT5" s="703"/>
      <c r="AU5" s="703"/>
      <c r="AV5" s="703"/>
      <c r="AW5" s="703"/>
      <c r="AX5" s="704"/>
    </row>
    <row r="6" spans="1:50" ht="39.950000000000003" customHeight="1">
      <c r="A6" s="461" t="s">
        <v>17</v>
      </c>
      <c r="B6" s="462"/>
      <c r="C6" s="462"/>
      <c r="D6" s="462"/>
      <c r="E6" s="462"/>
      <c r="F6" s="462"/>
      <c r="G6" s="705" t="s">
        <v>235</v>
      </c>
      <c r="H6" s="706"/>
      <c r="I6" s="706"/>
      <c r="J6" s="706"/>
      <c r="K6" s="706"/>
      <c r="L6" s="706"/>
      <c r="M6" s="706"/>
      <c r="N6" s="706"/>
      <c r="O6" s="706"/>
      <c r="P6" s="706"/>
      <c r="Q6" s="706"/>
      <c r="R6" s="706"/>
      <c r="S6" s="706"/>
      <c r="T6" s="706"/>
      <c r="U6" s="706"/>
      <c r="V6" s="707"/>
      <c r="W6" s="707"/>
      <c r="X6" s="707"/>
      <c r="Y6" s="467" t="s">
        <v>158</v>
      </c>
      <c r="Z6" s="371"/>
      <c r="AA6" s="371"/>
      <c r="AB6" s="371"/>
      <c r="AC6" s="371"/>
      <c r="AD6" s="378"/>
      <c r="AE6" s="708" t="s">
        <v>383</v>
      </c>
      <c r="AF6" s="709"/>
      <c r="AG6" s="709"/>
      <c r="AH6" s="709"/>
      <c r="AI6" s="709"/>
      <c r="AJ6" s="709"/>
      <c r="AK6" s="709"/>
      <c r="AL6" s="709"/>
      <c r="AM6" s="709"/>
      <c r="AN6" s="709"/>
      <c r="AO6" s="709"/>
      <c r="AP6" s="709"/>
      <c r="AQ6" s="709"/>
      <c r="AR6" s="709"/>
      <c r="AS6" s="709"/>
      <c r="AT6" s="709"/>
      <c r="AU6" s="709"/>
      <c r="AV6" s="709"/>
      <c r="AW6" s="709"/>
      <c r="AX6" s="710"/>
    </row>
    <row r="7" spans="1:50" ht="103.7" customHeight="1">
      <c r="A7" s="429" t="s">
        <v>21</v>
      </c>
      <c r="B7" s="430"/>
      <c r="C7" s="430"/>
      <c r="D7" s="430"/>
      <c r="E7" s="430"/>
      <c r="F7" s="430"/>
      <c r="G7" s="471" t="s">
        <v>382</v>
      </c>
      <c r="H7" s="472"/>
      <c r="I7" s="472"/>
      <c r="J7" s="472"/>
      <c r="K7" s="472"/>
      <c r="L7" s="472"/>
      <c r="M7" s="472"/>
      <c r="N7" s="472"/>
      <c r="O7" s="472"/>
      <c r="P7" s="472"/>
      <c r="Q7" s="472"/>
      <c r="R7" s="472"/>
      <c r="S7" s="472"/>
      <c r="T7" s="472"/>
      <c r="U7" s="472"/>
      <c r="V7" s="472"/>
      <c r="W7" s="472"/>
      <c r="X7" s="472"/>
      <c r="Y7" s="472"/>
      <c r="Z7" s="472"/>
      <c r="AA7" s="472"/>
      <c r="AB7" s="472"/>
      <c r="AC7" s="472"/>
      <c r="AD7" s="472"/>
      <c r="AE7" s="472"/>
      <c r="AF7" s="472"/>
      <c r="AG7" s="472"/>
      <c r="AH7" s="472"/>
      <c r="AI7" s="472"/>
      <c r="AJ7" s="472"/>
      <c r="AK7" s="472"/>
      <c r="AL7" s="472"/>
      <c r="AM7" s="472"/>
      <c r="AN7" s="472"/>
      <c r="AO7" s="472"/>
      <c r="AP7" s="472"/>
      <c r="AQ7" s="472"/>
      <c r="AR7" s="472"/>
      <c r="AS7" s="472"/>
      <c r="AT7" s="472"/>
      <c r="AU7" s="472"/>
      <c r="AV7" s="472"/>
      <c r="AW7" s="472"/>
      <c r="AX7" s="473"/>
    </row>
    <row r="8" spans="1:50" ht="137.25" customHeight="1">
      <c r="A8" s="429" t="s">
        <v>23</v>
      </c>
      <c r="B8" s="430"/>
      <c r="C8" s="430"/>
      <c r="D8" s="430"/>
      <c r="E8" s="430"/>
      <c r="F8" s="430"/>
      <c r="G8" s="471" t="s">
        <v>381</v>
      </c>
      <c r="H8" s="472"/>
      <c r="I8" s="472"/>
      <c r="J8" s="472"/>
      <c r="K8" s="472"/>
      <c r="L8" s="472"/>
      <c r="M8" s="472"/>
      <c r="N8" s="472"/>
      <c r="O8" s="472"/>
      <c r="P8" s="472"/>
      <c r="Q8" s="472"/>
      <c r="R8" s="472"/>
      <c r="S8" s="472"/>
      <c r="T8" s="472"/>
      <c r="U8" s="472"/>
      <c r="V8" s="472"/>
      <c r="W8" s="472"/>
      <c r="X8" s="472"/>
      <c r="Y8" s="472"/>
      <c r="Z8" s="472"/>
      <c r="AA8" s="472"/>
      <c r="AB8" s="472"/>
      <c r="AC8" s="472"/>
      <c r="AD8" s="472"/>
      <c r="AE8" s="472"/>
      <c r="AF8" s="472"/>
      <c r="AG8" s="472"/>
      <c r="AH8" s="472"/>
      <c r="AI8" s="472"/>
      <c r="AJ8" s="472"/>
      <c r="AK8" s="472"/>
      <c r="AL8" s="472"/>
      <c r="AM8" s="472"/>
      <c r="AN8" s="472"/>
      <c r="AO8" s="472"/>
      <c r="AP8" s="472"/>
      <c r="AQ8" s="472"/>
      <c r="AR8" s="472"/>
      <c r="AS8" s="472"/>
      <c r="AT8" s="472"/>
      <c r="AU8" s="472"/>
      <c r="AV8" s="472"/>
      <c r="AW8" s="472"/>
      <c r="AX8" s="473"/>
    </row>
    <row r="9" spans="1:50" ht="29.25" customHeight="1">
      <c r="A9" s="429" t="s">
        <v>25</v>
      </c>
      <c r="B9" s="430"/>
      <c r="C9" s="430"/>
      <c r="D9" s="430"/>
      <c r="E9" s="430"/>
      <c r="F9" s="434"/>
      <c r="G9" s="666" t="s">
        <v>26</v>
      </c>
      <c r="H9" s="436"/>
      <c r="I9" s="436"/>
      <c r="J9" s="436"/>
      <c r="K9" s="436"/>
      <c r="L9" s="436"/>
      <c r="M9" s="436"/>
      <c r="N9" s="436"/>
      <c r="O9" s="436"/>
      <c r="P9" s="436"/>
      <c r="Q9" s="436"/>
      <c r="R9" s="436"/>
      <c r="S9" s="436"/>
      <c r="T9" s="436"/>
      <c r="U9" s="436"/>
      <c r="V9" s="436"/>
      <c r="W9" s="436"/>
      <c r="X9" s="436"/>
      <c r="Y9" s="436"/>
      <c r="Z9" s="436"/>
      <c r="AA9" s="436"/>
      <c r="AB9" s="436"/>
      <c r="AC9" s="436"/>
      <c r="AD9" s="436"/>
      <c r="AE9" s="436"/>
      <c r="AF9" s="436"/>
      <c r="AG9" s="436"/>
      <c r="AH9" s="436"/>
      <c r="AI9" s="436"/>
      <c r="AJ9" s="436"/>
      <c r="AK9" s="436"/>
      <c r="AL9" s="436"/>
      <c r="AM9" s="436"/>
      <c r="AN9" s="436"/>
      <c r="AO9" s="436"/>
      <c r="AP9" s="436"/>
      <c r="AQ9" s="436"/>
      <c r="AR9" s="436"/>
      <c r="AS9" s="436"/>
      <c r="AT9" s="436"/>
      <c r="AU9" s="436"/>
      <c r="AV9" s="436"/>
      <c r="AW9" s="436"/>
      <c r="AX9" s="437"/>
    </row>
    <row r="10" spans="1:50" ht="21" customHeight="1">
      <c r="A10" s="438" t="s">
        <v>27</v>
      </c>
      <c r="B10" s="439"/>
      <c r="C10" s="439"/>
      <c r="D10" s="439"/>
      <c r="E10" s="439"/>
      <c r="F10" s="440"/>
      <c r="G10" s="447"/>
      <c r="H10" s="448"/>
      <c r="I10" s="448"/>
      <c r="J10" s="448"/>
      <c r="K10" s="448"/>
      <c r="L10" s="448"/>
      <c r="M10" s="448"/>
      <c r="N10" s="448"/>
      <c r="O10" s="448"/>
      <c r="P10" s="357" t="s">
        <v>28</v>
      </c>
      <c r="Q10" s="352"/>
      <c r="R10" s="352"/>
      <c r="S10" s="352"/>
      <c r="T10" s="352"/>
      <c r="U10" s="352"/>
      <c r="V10" s="353"/>
      <c r="W10" s="357" t="s">
        <v>29</v>
      </c>
      <c r="X10" s="352"/>
      <c r="Y10" s="352"/>
      <c r="Z10" s="352"/>
      <c r="AA10" s="352"/>
      <c r="AB10" s="352"/>
      <c r="AC10" s="353"/>
      <c r="AD10" s="357" t="s">
        <v>30</v>
      </c>
      <c r="AE10" s="352"/>
      <c r="AF10" s="352"/>
      <c r="AG10" s="352"/>
      <c r="AH10" s="352"/>
      <c r="AI10" s="352"/>
      <c r="AJ10" s="353"/>
      <c r="AK10" s="357" t="s">
        <v>31</v>
      </c>
      <c r="AL10" s="352"/>
      <c r="AM10" s="352"/>
      <c r="AN10" s="352"/>
      <c r="AO10" s="352"/>
      <c r="AP10" s="352"/>
      <c r="AQ10" s="353"/>
      <c r="AR10" s="357" t="s">
        <v>32</v>
      </c>
      <c r="AS10" s="352"/>
      <c r="AT10" s="352"/>
      <c r="AU10" s="352"/>
      <c r="AV10" s="352"/>
      <c r="AW10" s="352"/>
      <c r="AX10" s="449"/>
    </row>
    <row r="11" spans="1:50" ht="21" customHeight="1">
      <c r="A11" s="441"/>
      <c r="B11" s="442"/>
      <c r="C11" s="442"/>
      <c r="D11" s="442"/>
      <c r="E11" s="442"/>
      <c r="F11" s="443"/>
      <c r="G11" s="450" t="s">
        <v>33</v>
      </c>
      <c r="H11" s="451"/>
      <c r="I11" s="456" t="s">
        <v>34</v>
      </c>
      <c r="J11" s="457"/>
      <c r="K11" s="457"/>
      <c r="L11" s="457"/>
      <c r="M11" s="457"/>
      <c r="N11" s="457"/>
      <c r="O11" s="458"/>
      <c r="P11" s="285">
        <v>151</v>
      </c>
      <c r="Q11" s="285"/>
      <c r="R11" s="285"/>
      <c r="S11" s="285"/>
      <c r="T11" s="285"/>
      <c r="U11" s="285"/>
      <c r="V11" s="285"/>
      <c r="W11" s="285">
        <v>181</v>
      </c>
      <c r="X11" s="285"/>
      <c r="Y11" s="285"/>
      <c r="Z11" s="285"/>
      <c r="AA11" s="285"/>
      <c r="AB11" s="285"/>
      <c r="AC11" s="285"/>
      <c r="AD11" s="285">
        <v>143</v>
      </c>
      <c r="AE11" s="285"/>
      <c r="AF11" s="285"/>
      <c r="AG11" s="285"/>
      <c r="AH11" s="285"/>
      <c r="AI11" s="285"/>
      <c r="AJ11" s="285"/>
      <c r="AK11" s="285">
        <v>196</v>
      </c>
      <c r="AL11" s="285"/>
      <c r="AM11" s="285"/>
      <c r="AN11" s="285"/>
      <c r="AO11" s="285"/>
      <c r="AP11" s="285"/>
      <c r="AQ11" s="285"/>
      <c r="AR11" s="459"/>
      <c r="AS11" s="459"/>
      <c r="AT11" s="459"/>
      <c r="AU11" s="459"/>
      <c r="AV11" s="459"/>
      <c r="AW11" s="459"/>
      <c r="AX11" s="460"/>
    </row>
    <row r="12" spans="1:50" ht="21" customHeight="1">
      <c r="A12" s="441"/>
      <c r="B12" s="442"/>
      <c r="C12" s="442"/>
      <c r="D12" s="442"/>
      <c r="E12" s="442"/>
      <c r="F12" s="443"/>
      <c r="G12" s="452"/>
      <c r="H12" s="453"/>
      <c r="I12" s="414" t="s">
        <v>35</v>
      </c>
      <c r="J12" s="415"/>
      <c r="K12" s="415"/>
      <c r="L12" s="415"/>
      <c r="M12" s="415"/>
      <c r="N12" s="415"/>
      <c r="O12" s="416"/>
      <c r="P12" s="261" t="s">
        <v>380</v>
      </c>
      <c r="Q12" s="261"/>
      <c r="R12" s="261"/>
      <c r="S12" s="261"/>
      <c r="T12" s="261"/>
      <c r="U12" s="261"/>
      <c r="V12" s="261"/>
      <c r="W12" s="261" t="s">
        <v>251</v>
      </c>
      <c r="X12" s="261"/>
      <c r="Y12" s="261"/>
      <c r="Z12" s="261"/>
      <c r="AA12" s="261"/>
      <c r="AB12" s="261"/>
      <c r="AC12" s="261"/>
      <c r="AD12" s="261" t="s">
        <v>251</v>
      </c>
      <c r="AE12" s="261"/>
      <c r="AF12" s="261"/>
      <c r="AG12" s="261"/>
      <c r="AH12" s="261"/>
      <c r="AI12" s="261"/>
      <c r="AJ12" s="261"/>
      <c r="AK12" s="261" t="s">
        <v>251</v>
      </c>
      <c r="AL12" s="261"/>
      <c r="AM12" s="261"/>
      <c r="AN12" s="261"/>
      <c r="AO12" s="261"/>
      <c r="AP12" s="261"/>
      <c r="AQ12" s="261"/>
      <c r="AR12" s="417"/>
      <c r="AS12" s="417"/>
      <c r="AT12" s="417"/>
      <c r="AU12" s="417"/>
      <c r="AV12" s="417"/>
      <c r="AW12" s="417"/>
      <c r="AX12" s="418"/>
    </row>
    <row r="13" spans="1:50" ht="21" customHeight="1">
      <c r="A13" s="441"/>
      <c r="B13" s="442"/>
      <c r="C13" s="442"/>
      <c r="D13" s="442"/>
      <c r="E13" s="442"/>
      <c r="F13" s="443"/>
      <c r="G13" s="452"/>
      <c r="H13" s="453"/>
      <c r="I13" s="414" t="s">
        <v>36</v>
      </c>
      <c r="J13" s="426"/>
      <c r="K13" s="426"/>
      <c r="L13" s="426"/>
      <c r="M13" s="426"/>
      <c r="N13" s="426"/>
      <c r="O13" s="427"/>
      <c r="P13" s="419" t="s">
        <v>251</v>
      </c>
      <c r="Q13" s="420"/>
      <c r="R13" s="420"/>
      <c r="S13" s="420"/>
      <c r="T13" s="420"/>
      <c r="U13" s="420"/>
      <c r="V13" s="421"/>
      <c r="W13" s="419" t="s">
        <v>251</v>
      </c>
      <c r="X13" s="420"/>
      <c r="Y13" s="420"/>
      <c r="Z13" s="420"/>
      <c r="AA13" s="420"/>
      <c r="AB13" s="420"/>
      <c r="AC13" s="421"/>
      <c r="AD13" s="419" t="s">
        <v>251</v>
      </c>
      <c r="AE13" s="420"/>
      <c r="AF13" s="420"/>
      <c r="AG13" s="420"/>
      <c r="AH13" s="420"/>
      <c r="AI13" s="420"/>
      <c r="AJ13" s="421"/>
      <c r="AK13" s="419" t="s">
        <v>251</v>
      </c>
      <c r="AL13" s="420"/>
      <c r="AM13" s="420"/>
      <c r="AN13" s="420"/>
      <c r="AO13" s="420"/>
      <c r="AP13" s="420"/>
      <c r="AQ13" s="421"/>
      <c r="AR13" s="412"/>
      <c r="AS13" s="412"/>
      <c r="AT13" s="412"/>
      <c r="AU13" s="412"/>
      <c r="AV13" s="412"/>
      <c r="AW13" s="412"/>
      <c r="AX13" s="413"/>
    </row>
    <row r="14" spans="1:50" ht="21" customHeight="1">
      <c r="A14" s="441"/>
      <c r="B14" s="442"/>
      <c r="C14" s="442"/>
      <c r="D14" s="442"/>
      <c r="E14" s="442"/>
      <c r="F14" s="443"/>
      <c r="G14" s="452"/>
      <c r="H14" s="453"/>
      <c r="I14" s="414" t="s">
        <v>37</v>
      </c>
      <c r="J14" s="426"/>
      <c r="K14" s="426"/>
      <c r="L14" s="426"/>
      <c r="M14" s="426"/>
      <c r="N14" s="426"/>
      <c r="O14" s="427"/>
      <c r="P14" s="419" t="s">
        <v>251</v>
      </c>
      <c r="Q14" s="420"/>
      <c r="R14" s="420"/>
      <c r="S14" s="420"/>
      <c r="T14" s="420"/>
      <c r="U14" s="420"/>
      <c r="V14" s="421"/>
      <c r="W14" s="419" t="s">
        <v>251</v>
      </c>
      <c r="X14" s="420"/>
      <c r="Y14" s="420"/>
      <c r="Z14" s="420"/>
      <c r="AA14" s="420"/>
      <c r="AB14" s="420"/>
      <c r="AC14" s="421"/>
      <c r="AD14" s="419" t="s">
        <v>251</v>
      </c>
      <c r="AE14" s="420"/>
      <c r="AF14" s="420"/>
      <c r="AG14" s="420"/>
      <c r="AH14" s="420"/>
      <c r="AI14" s="420"/>
      <c r="AJ14" s="421"/>
      <c r="AK14" s="419" t="s">
        <v>251</v>
      </c>
      <c r="AL14" s="420"/>
      <c r="AM14" s="420"/>
      <c r="AN14" s="420"/>
      <c r="AO14" s="420"/>
      <c r="AP14" s="420"/>
      <c r="AQ14" s="421"/>
      <c r="AR14" s="422"/>
      <c r="AS14" s="423"/>
      <c r="AT14" s="423"/>
      <c r="AU14" s="423"/>
      <c r="AV14" s="423"/>
      <c r="AW14" s="423"/>
      <c r="AX14" s="424"/>
    </row>
    <row r="15" spans="1:50" ht="24.75" customHeight="1">
      <c r="A15" s="441"/>
      <c r="B15" s="442"/>
      <c r="C15" s="442"/>
      <c r="D15" s="442"/>
      <c r="E15" s="442"/>
      <c r="F15" s="443"/>
      <c r="G15" s="452"/>
      <c r="H15" s="453"/>
      <c r="I15" s="414" t="s">
        <v>38</v>
      </c>
      <c r="J15" s="415"/>
      <c r="K15" s="415"/>
      <c r="L15" s="415"/>
      <c r="M15" s="415"/>
      <c r="N15" s="415"/>
      <c r="O15" s="416"/>
      <c r="P15" s="261" t="s">
        <v>251</v>
      </c>
      <c r="Q15" s="261"/>
      <c r="R15" s="261"/>
      <c r="S15" s="261"/>
      <c r="T15" s="261"/>
      <c r="U15" s="261"/>
      <c r="V15" s="261"/>
      <c r="W15" s="261" t="s">
        <v>251</v>
      </c>
      <c r="X15" s="261"/>
      <c r="Y15" s="261"/>
      <c r="Z15" s="261"/>
      <c r="AA15" s="261"/>
      <c r="AB15" s="261"/>
      <c r="AC15" s="261"/>
      <c r="AD15" s="261" t="s">
        <v>251</v>
      </c>
      <c r="AE15" s="261"/>
      <c r="AF15" s="261"/>
      <c r="AG15" s="261"/>
      <c r="AH15" s="261"/>
      <c r="AI15" s="261"/>
      <c r="AJ15" s="261"/>
      <c r="AK15" s="261" t="s">
        <v>251</v>
      </c>
      <c r="AL15" s="261"/>
      <c r="AM15" s="261"/>
      <c r="AN15" s="261"/>
      <c r="AO15" s="261"/>
      <c r="AP15" s="261"/>
      <c r="AQ15" s="261"/>
      <c r="AR15" s="417"/>
      <c r="AS15" s="417"/>
      <c r="AT15" s="417"/>
      <c r="AU15" s="417"/>
      <c r="AV15" s="417"/>
      <c r="AW15" s="417"/>
      <c r="AX15" s="418"/>
    </row>
    <row r="16" spans="1:50" ht="24.75" customHeight="1">
      <c r="A16" s="441"/>
      <c r="B16" s="442"/>
      <c r="C16" s="442"/>
      <c r="D16" s="442"/>
      <c r="E16" s="442"/>
      <c r="F16" s="443"/>
      <c r="G16" s="454"/>
      <c r="H16" s="455"/>
      <c r="I16" s="408" t="s">
        <v>39</v>
      </c>
      <c r="J16" s="409"/>
      <c r="K16" s="409"/>
      <c r="L16" s="409"/>
      <c r="M16" s="409"/>
      <c r="N16" s="409"/>
      <c r="O16" s="410"/>
      <c r="P16" s="412">
        <v>127</v>
      </c>
      <c r="Q16" s="412"/>
      <c r="R16" s="412"/>
      <c r="S16" s="412"/>
      <c r="T16" s="412"/>
      <c r="U16" s="412"/>
      <c r="V16" s="412"/>
      <c r="W16" s="412">
        <v>181</v>
      </c>
      <c r="X16" s="412"/>
      <c r="Y16" s="412"/>
      <c r="Z16" s="412"/>
      <c r="AA16" s="412"/>
      <c r="AB16" s="412"/>
      <c r="AC16" s="412"/>
      <c r="AD16" s="412">
        <v>143</v>
      </c>
      <c r="AE16" s="412"/>
      <c r="AF16" s="412"/>
      <c r="AG16" s="412"/>
      <c r="AH16" s="412"/>
      <c r="AI16" s="412"/>
      <c r="AJ16" s="412"/>
      <c r="AK16" s="412">
        <v>196</v>
      </c>
      <c r="AL16" s="412"/>
      <c r="AM16" s="412"/>
      <c r="AN16" s="412"/>
      <c r="AO16" s="412"/>
      <c r="AP16" s="412"/>
      <c r="AQ16" s="412"/>
      <c r="AR16" s="412"/>
      <c r="AS16" s="412"/>
      <c r="AT16" s="412"/>
      <c r="AU16" s="412"/>
      <c r="AV16" s="412"/>
      <c r="AW16" s="412"/>
      <c r="AX16" s="413"/>
    </row>
    <row r="17" spans="1:55" ht="24.75" customHeight="1">
      <c r="A17" s="441"/>
      <c r="B17" s="442"/>
      <c r="C17" s="442"/>
      <c r="D17" s="442"/>
      <c r="E17" s="442"/>
      <c r="F17" s="443"/>
      <c r="G17" s="404" t="s">
        <v>40</v>
      </c>
      <c r="H17" s="405"/>
      <c r="I17" s="405"/>
      <c r="J17" s="405"/>
      <c r="K17" s="405"/>
      <c r="L17" s="405"/>
      <c r="M17" s="405"/>
      <c r="N17" s="405"/>
      <c r="O17" s="405"/>
      <c r="P17" s="380">
        <v>127</v>
      </c>
      <c r="Q17" s="380"/>
      <c r="R17" s="380"/>
      <c r="S17" s="380"/>
      <c r="T17" s="380"/>
      <c r="U17" s="380"/>
      <c r="V17" s="380"/>
      <c r="W17" s="380">
        <v>181</v>
      </c>
      <c r="X17" s="380"/>
      <c r="Y17" s="380"/>
      <c r="Z17" s="380"/>
      <c r="AA17" s="380"/>
      <c r="AB17" s="380"/>
      <c r="AC17" s="380"/>
      <c r="AD17" s="380">
        <v>143</v>
      </c>
      <c r="AE17" s="380"/>
      <c r="AF17" s="380"/>
      <c r="AG17" s="380"/>
      <c r="AH17" s="380"/>
      <c r="AI17" s="380"/>
      <c r="AJ17" s="380"/>
      <c r="AK17" s="381"/>
      <c r="AL17" s="381"/>
      <c r="AM17" s="381"/>
      <c r="AN17" s="381"/>
      <c r="AO17" s="381"/>
      <c r="AP17" s="381"/>
      <c r="AQ17" s="381"/>
      <c r="AR17" s="381"/>
      <c r="AS17" s="381"/>
      <c r="AT17" s="381"/>
      <c r="AU17" s="381"/>
      <c r="AV17" s="381"/>
      <c r="AW17" s="381"/>
      <c r="AX17" s="382"/>
    </row>
    <row r="18" spans="1:55" ht="24.75" customHeight="1">
      <c r="A18" s="444"/>
      <c r="B18" s="445"/>
      <c r="C18" s="445"/>
      <c r="D18" s="445"/>
      <c r="E18" s="445"/>
      <c r="F18" s="446"/>
      <c r="G18" s="404" t="s">
        <v>41</v>
      </c>
      <c r="H18" s="405"/>
      <c r="I18" s="405"/>
      <c r="J18" s="405"/>
      <c r="K18" s="405"/>
      <c r="L18" s="405"/>
      <c r="M18" s="405"/>
      <c r="N18" s="405"/>
      <c r="O18" s="405"/>
      <c r="P18" s="380">
        <v>100</v>
      </c>
      <c r="Q18" s="380"/>
      <c r="R18" s="380"/>
      <c r="S18" s="380"/>
      <c r="T18" s="380"/>
      <c r="U18" s="380"/>
      <c r="V18" s="380"/>
      <c r="W18" s="380">
        <v>100</v>
      </c>
      <c r="X18" s="380"/>
      <c r="Y18" s="380"/>
      <c r="Z18" s="380"/>
      <c r="AA18" s="380"/>
      <c r="AB18" s="380"/>
      <c r="AC18" s="380"/>
      <c r="AD18" s="380">
        <v>100</v>
      </c>
      <c r="AE18" s="380"/>
      <c r="AF18" s="380"/>
      <c r="AG18" s="380"/>
      <c r="AH18" s="380"/>
      <c r="AI18" s="380"/>
      <c r="AJ18" s="380"/>
      <c r="AK18" s="381"/>
      <c r="AL18" s="381"/>
      <c r="AM18" s="381"/>
      <c r="AN18" s="381"/>
      <c r="AO18" s="381"/>
      <c r="AP18" s="381"/>
      <c r="AQ18" s="381"/>
      <c r="AR18" s="381"/>
      <c r="AS18" s="381"/>
      <c r="AT18" s="381"/>
      <c r="AU18" s="381"/>
      <c r="AV18" s="381"/>
      <c r="AW18" s="381"/>
      <c r="AX18" s="382"/>
    </row>
    <row r="19" spans="1:55" ht="31.7" customHeight="1">
      <c r="A19" s="383" t="s">
        <v>42</v>
      </c>
      <c r="B19" s="384"/>
      <c r="C19" s="384"/>
      <c r="D19" s="384"/>
      <c r="E19" s="384"/>
      <c r="F19" s="385"/>
      <c r="G19" s="374" t="s">
        <v>43</v>
      </c>
      <c r="H19" s="352"/>
      <c r="I19" s="352"/>
      <c r="J19" s="352"/>
      <c r="K19" s="352"/>
      <c r="L19" s="352"/>
      <c r="M19" s="352"/>
      <c r="N19" s="352"/>
      <c r="O19" s="352"/>
      <c r="P19" s="352"/>
      <c r="Q19" s="352"/>
      <c r="R19" s="352"/>
      <c r="S19" s="352"/>
      <c r="T19" s="352"/>
      <c r="U19" s="352"/>
      <c r="V19" s="352"/>
      <c r="W19" s="352"/>
      <c r="X19" s="353"/>
      <c r="Y19" s="375"/>
      <c r="Z19" s="376"/>
      <c r="AA19" s="377"/>
      <c r="AB19" s="357" t="s">
        <v>44</v>
      </c>
      <c r="AC19" s="352"/>
      <c r="AD19" s="353"/>
      <c r="AE19" s="358" t="s">
        <v>28</v>
      </c>
      <c r="AF19" s="358"/>
      <c r="AG19" s="358"/>
      <c r="AH19" s="358"/>
      <c r="AI19" s="358"/>
      <c r="AJ19" s="358" t="s">
        <v>29</v>
      </c>
      <c r="AK19" s="358"/>
      <c r="AL19" s="358"/>
      <c r="AM19" s="358"/>
      <c r="AN19" s="358"/>
      <c r="AO19" s="358" t="s">
        <v>30</v>
      </c>
      <c r="AP19" s="358"/>
      <c r="AQ19" s="358"/>
      <c r="AR19" s="358"/>
      <c r="AS19" s="358"/>
      <c r="AT19" s="399" t="s">
        <v>379</v>
      </c>
      <c r="AU19" s="358"/>
      <c r="AV19" s="358"/>
      <c r="AW19" s="358"/>
      <c r="AX19" s="400"/>
    </row>
    <row r="20" spans="1:55" ht="26.85" customHeight="1">
      <c r="A20" s="386"/>
      <c r="B20" s="384"/>
      <c r="C20" s="384"/>
      <c r="D20" s="384"/>
      <c r="E20" s="384"/>
      <c r="F20" s="385"/>
      <c r="G20" s="359" t="s">
        <v>378</v>
      </c>
      <c r="H20" s="360"/>
      <c r="I20" s="360"/>
      <c r="J20" s="360"/>
      <c r="K20" s="360"/>
      <c r="L20" s="360"/>
      <c r="M20" s="360"/>
      <c r="N20" s="360"/>
      <c r="O20" s="360"/>
      <c r="P20" s="360"/>
      <c r="Q20" s="360"/>
      <c r="R20" s="360"/>
      <c r="S20" s="360"/>
      <c r="T20" s="360"/>
      <c r="U20" s="360"/>
      <c r="V20" s="360"/>
      <c r="W20" s="360"/>
      <c r="X20" s="361"/>
      <c r="Y20" s="315" t="s">
        <v>47</v>
      </c>
      <c r="Z20" s="336"/>
      <c r="AA20" s="337"/>
      <c r="AB20" s="853" t="s">
        <v>226</v>
      </c>
      <c r="AC20" s="853"/>
      <c r="AD20" s="853"/>
      <c r="AE20" s="380">
        <v>162</v>
      </c>
      <c r="AF20" s="380"/>
      <c r="AG20" s="380"/>
      <c r="AH20" s="380"/>
      <c r="AI20" s="380"/>
      <c r="AJ20" s="380">
        <v>164</v>
      </c>
      <c r="AK20" s="380"/>
      <c r="AL20" s="380"/>
      <c r="AM20" s="380"/>
      <c r="AN20" s="380"/>
      <c r="AO20" s="380">
        <v>165</v>
      </c>
      <c r="AP20" s="380"/>
      <c r="AQ20" s="380"/>
      <c r="AR20" s="380"/>
      <c r="AS20" s="380"/>
      <c r="AT20" s="381"/>
      <c r="AU20" s="381"/>
      <c r="AV20" s="381"/>
      <c r="AW20" s="381"/>
      <c r="AX20" s="382"/>
    </row>
    <row r="21" spans="1:55" ht="23.65" customHeight="1">
      <c r="A21" s="387"/>
      <c r="B21" s="388"/>
      <c r="C21" s="388"/>
      <c r="D21" s="388"/>
      <c r="E21" s="388"/>
      <c r="F21" s="389"/>
      <c r="G21" s="401"/>
      <c r="H21" s="402"/>
      <c r="I21" s="402"/>
      <c r="J21" s="402"/>
      <c r="K21" s="402"/>
      <c r="L21" s="402"/>
      <c r="M21" s="402"/>
      <c r="N21" s="402"/>
      <c r="O21" s="402"/>
      <c r="P21" s="402"/>
      <c r="Q21" s="402"/>
      <c r="R21" s="402"/>
      <c r="S21" s="402"/>
      <c r="T21" s="402"/>
      <c r="U21" s="402"/>
      <c r="V21" s="402"/>
      <c r="W21" s="402"/>
      <c r="X21" s="403"/>
      <c r="Y21" s="357" t="s">
        <v>49</v>
      </c>
      <c r="Z21" s="352"/>
      <c r="AA21" s="353"/>
      <c r="AB21" s="390"/>
      <c r="AC21" s="390"/>
      <c r="AD21" s="390"/>
      <c r="AE21" s="390">
        <v>192</v>
      </c>
      <c r="AF21" s="390"/>
      <c r="AG21" s="390"/>
      <c r="AH21" s="390"/>
      <c r="AI21" s="390"/>
      <c r="AJ21" s="390">
        <v>193</v>
      </c>
      <c r="AK21" s="390"/>
      <c r="AL21" s="390"/>
      <c r="AM21" s="390"/>
      <c r="AN21" s="390"/>
      <c r="AO21" s="390">
        <v>193</v>
      </c>
      <c r="AP21" s="390"/>
      <c r="AQ21" s="390"/>
      <c r="AR21" s="390"/>
      <c r="AS21" s="390"/>
      <c r="AT21" s="380">
        <v>193</v>
      </c>
      <c r="AU21" s="380"/>
      <c r="AV21" s="380"/>
      <c r="AW21" s="380"/>
      <c r="AX21" s="391"/>
    </row>
    <row r="22" spans="1:55" ht="32.25" customHeight="1">
      <c r="A22" s="387"/>
      <c r="B22" s="388"/>
      <c r="C22" s="388"/>
      <c r="D22" s="388"/>
      <c r="E22" s="388"/>
      <c r="F22" s="389"/>
      <c r="G22" s="362"/>
      <c r="H22" s="363"/>
      <c r="I22" s="363"/>
      <c r="J22" s="363"/>
      <c r="K22" s="363"/>
      <c r="L22" s="363"/>
      <c r="M22" s="363"/>
      <c r="N22" s="363"/>
      <c r="O22" s="363"/>
      <c r="P22" s="363"/>
      <c r="Q22" s="363"/>
      <c r="R22" s="363"/>
      <c r="S22" s="363"/>
      <c r="T22" s="363"/>
      <c r="U22" s="363"/>
      <c r="V22" s="363"/>
      <c r="W22" s="363"/>
      <c r="X22" s="364"/>
      <c r="Y22" s="357" t="s">
        <v>51</v>
      </c>
      <c r="Z22" s="352"/>
      <c r="AA22" s="353"/>
      <c r="AB22" s="390" t="s">
        <v>150</v>
      </c>
      <c r="AC22" s="390"/>
      <c r="AD22" s="390"/>
      <c r="AE22" s="390">
        <v>84.38</v>
      </c>
      <c r="AF22" s="390"/>
      <c r="AG22" s="390"/>
      <c r="AH22" s="390"/>
      <c r="AI22" s="390"/>
      <c r="AJ22" s="390">
        <v>84.97</v>
      </c>
      <c r="AK22" s="390"/>
      <c r="AL22" s="390"/>
      <c r="AM22" s="390"/>
      <c r="AN22" s="390"/>
      <c r="AO22" s="390">
        <v>85.49</v>
      </c>
      <c r="AP22" s="390"/>
      <c r="AQ22" s="390"/>
      <c r="AR22" s="390"/>
      <c r="AS22" s="390"/>
      <c r="AT22" s="397"/>
      <c r="AU22" s="397"/>
      <c r="AV22" s="397"/>
      <c r="AW22" s="397"/>
      <c r="AX22" s="398"/>
    </row>
    <row r="23" spans="1:55" ht="31.7" customHeight="1">
      <c r="A23" s="303" t="s">
        <v>53</v>
      </c>
      <c r="B23" s="304"/>
      <c r="C23" s="304"/>
      <c r="D23" s="304"/>
      <c r="E23" s="304"/>
      <c r="F23" s="305"/>
      <c r="G23" s="374" t="s">
        <v>54</v>
      </c>
      <c r="H23" s="352"/>
      <c r="I23" s="352"/>
      <c r="J23" s="352"/>
      <c r="K23" s="352"/>
      <c r="L23" s="352"/>
      <c r="M23" s="352"/>
      <c r="N23" s="352"/>
      <c r="O23" s="352"/>
      <c r="P23" s="352"/>
      <c r="Q23" s="352"/>
      <c r="R23" s="352"/>
      <c r="S23" s="352"/>
      <c r="T23" s="352"/>
      <c r="U23" s="352"/>
      <c r="V23" s="352"/>
      <c r="W23" s="352"/>
      <c r="X23" s="353"/>
      <c r="Y23" s="375"/>
      <c r="Z23" s="376"/>
      <c r="AA23" s="377"/>
      <c r="AB23" s="357" t="s">
        <v>44</v>
      </c>
      <c r="AC23" s="352"/>
      <c r="AD23" s="353"/>
      <c r="AE23" s="358" t="s">
        <v>28</v>
      </c>
      <c r="AF23" s="358"/>
      <c r="AG23" s="358"/>
      <c r="AH23" s="358"/>
      <c r="AI23" s="358"/>
      <c r="AJ23" s="358" t="s">
        <v>29</v>
      </c>
      <c r="AK23" s="358"/>
      <c r="AL23" s="358"/>
      <c r="AM23" s="358"/>
      <c r="AN23" s="358"/>
      <c r="AO23" s="358" t="s">
        <v>30</v>
      </c>
      <c r="AP23" s="358"/>
      <c r="AQ23" s="358"/>
      <c r="AR23" s="358"/>
      <c r="AS23" s="358"/>
      <c r="AT23" s="300" t="s">
        <v>55</v>
      </c>
      <c r="AU23" s="301"/>
      <c r="AV23" s="301"/>
      <c r="AW23" s="301"/>
      <c r="AX23" s="302"/>
    </row>
    <row r="24" spans="1:55" ht="39.950000000000003" customHeight="1">
      <c r="A24" s="306"/>
      <c r="B24" s="307"/>
      <c r="C24" s="307"/>
      <c r="D24" s="307"/>
      <c r="E24" s="307"/>
      <c r="F24" s="308"/>
      <c r="G24" s="945" t="s">
        <v>377</v>
      </c>
      <c r="H24" s="185"/>
      <c r="I24" s="185"/>
      <c r="J24" s="185"/>
      <c r="K24" s="185"/>
      <c r="L24" s="185"/>
      <c r="M24" s="185"/>
      <c r="N24" s="185"/>
      <c r="O24" s="185"/>
      <c r="P24" s="185"/>
      <c r="Q24" s="185"/>
      <c r="R24" s="185"/>
      <c r="S24" s="185"/>
      <c r="T24" s="185"/>
      <c r="U24" s="185"/>
      <c r="V24" s="185"/>
      <c r="W24" s="185"/>
      <c r="X24" s="946"/>
      <c r="Y24" s="365" t="s">
        <v>57</v>
      </c>
      <c r="Z24" s="366"/>
      <c r="AA24" s="367"/>
      <c r="AB24" s="848" t="s">
        <v>224</v>
      </c>
      <c r="AC24" s="366"/>
      <c r="AD24" s="367"/>
      <c r="AE24" s="368">
        <v>58</v>
      </c>
      <c r="AF24" s="368"/>
      <c r="AG24" s="368"/>
      <c r="AH24" s="368"/>
      <c r="AI24" s="368"/>
      <c r="AJ24" s="369">
        <v>58</v>
      </c>
      <c r="AK24" s="369"/>
      <c r="AL24" s="369"/>
      <c r="AM24" s="369"/>
      <c r="AN24" s="369"/>
      <c r="AO24" s="380">
        <v>58</v>
      </c>
      <c r="AP24" s="380"/>
      <c r="AQ24" s="380"/>
      <c r="AR24" s="380"/>
      <c r="AS24" s="380"/>
      <c r="AT24" s="370" t="s">
        <v>59</v>
      </c>
      <c r="AU24" s="371"/>
      <c r="AV24" s="371"/>
      <c r="AW24" s="371"/>
      <c r="AX24" s="372"/>
      <c r="AY24" s="2"/>
      <c r="AZ24" s="3"/>
      <c r="BA24" s="3"/>
      <c r="BB24" s="3"/>
      <c r="BC24" s="3"/>
    </row>
    <row r="25" spans="1:55" ht="32.25" customHeight="1">
      <c r="A25" s="309"/>
      <c r="B25" s="310"/>
      <c r="C25" s="310"/>
      <c r="D25" s="310"/>
      <c r="E25" s="310"/>
      <c r="F25" s="311"/>
      <c r="G25" s="947"/>
      <c r="H25" s="191"/>
      <c r="I25" s="191"/>
      <c r="J25" s="191"/>
      <c r="K25" s="191"/>
      <c r="L25" s="191"/>
      <c r="M25" s="191"/>
      <c r="N25" s="191"/>
      <c r="O25" s="191"/>
      <c r="P25" s="191"/>
      <c r="Q25" s="191"/>
      <c r="R25" s="191"/>
      <c r="S25" s="191"/>
      <c r="T25" s="191"/>
      <c r="U25" s="191"/>
      <c r="V25" s="191"/>
      <c r="W25" s="191"/>
      <c r="X25" s="379"/>
      <c r="Y25" s="373" t="s">
        <v>60</v>
      </c>
      <c r="Z25" s="316"/>
      <c r="AA25" s="317"/>
      <c r="AB25" s="733"/>
      <c r="AC25" s="316"/>
      <c r="AD25" s="317"/>
      <c r="AE25" s="370" t="s">
        <v>257</v>
      </c>
      <c r="AF25" s="371"/>
      <c r="AG25" s="371"/>
      <c r="AH25" s="371"/>
      <c r="AI25" s="378"/>
      <c r="AJ25" s="190" t="s">
        <v>257</v>
      </c>
      <c r="AK25" s="191"/>
      <c r="AL25" s="191"/>
      <c r="AM25" s="191"/>
      <c r="AN25" s="379"/>
      <c r="AO25" s="190" t="s">
        <v>257</v>
      </c>
      <c r="AP25" s="191"/>
      <c r="AQ25" s="191"/>
      <c r="AR25" s="191"/>
      <c r="AS25" s="379"/>
      <c r="AT25" s="734" t="s">
        <v>223</v>
      </c>
      <c r="AU25" s="191"/>
      <c r="AV25" s="191"/>
      <c r="AW25" s="191"/>
      <c r="AX25" s="192"/>
      <c r="AY25" s="2"/>
      <c r="AZ25" s="3"/>
      <c r="BA25" s="3"/>
      <c r="BB25" s="3"/>
      <c r="BC25" s="3"/>
    </row>
    <row r="26" spans="1:55" ht="32.25" customHeight="1">
      <c r="A26" s="303" t="s">
        <v>61</v>
      </c>
      <c r="B26" s="344"/>
      <c r="C26" s="344"/>
      <c r="D26" s="344"/>
      <c r="E26" s="344"/>
      <c r="F26" s="345"/>
      <c r="G26" s="352" t="s">
        <v>62</v>
      </c>
      <c r="H26" s="352"/>
      <c r="I26" s="352"/>
      <c r="J26" s="352"/>
      <c r="K26" s="352"/>
      <c r="L26" s="352"/>
      <c r="M26" s="352"/>
      <c r="N26" s="352"/>
      <c r="O26" s="352"/>
      <c r="P26" s="352"/>
      <c r="Q26" s="352"/>
      <c r="R26" s="352"/>
      <c r="S26" s="352"/>
      <c r="T26" s="352"/>
      <c r="U26" s="352"/>
      <c r="V26" s="352"/>
      <c r="W26" s="352"/>
      <c r="X26" s="353"/>
      <c r="Y26" s="354"/>
      <c r="Z26" s="355"/>
      <c r="AA26" s="356"/>
      <c r="AB26" s="357" t="s">
        <v>44</v>
      </c>
      <c r="AC26" s="352"/>
      <c r="AD26" s="353"/>
      <c r="AE26" s="357" t="s">
        <v>28</v>
      </c>
      <c r="AF26" s="352"/>
      <c r="AG26" s="352"/>
      <c r="AH26" s="352"/>
      <c r="AI26" s="353"/>
      <c r="AJ26" s="357" t="s">
        <v>29</v>
      </c>
      <c r="AK26" s="352"/>
      <c r="AL26" s="352"/>
      <c r="AM26" s="352"/>
      <c r="AN26" s="353"/>
      <c r="AO26" s="357" t="s">
        <v>30</v>
      </c>
      <c r="AP26" s="352"/>
      <c r="AQ26" s="352"/>
      <c r="AR26" s="352"/>
      <c r="AS26" s="353"/>
      <c r="AT26" s="300" t="s">
        <v>63</v>
      </c>
      <c r="AU26" s="301"/>
      <c r="AV26" s="301"/>
      <c r="AW26" s="301"/>
      <c r="AX26" s="302"/>
      <c r="AY26" s="2"/>
      <c r="AZ26" s="3"/>
      <c r="BA26" s="3"/>
      <c r="BB26" s="3"/>
      <c r="BC26" s="3"/>
    </row>
    <row r="27" spans="1:55" ht="46.5" customHeight="1">
      <c r="A27" s="346"/>
      <c r="B27" s="347"/>
      <c r="C27" s="347"/>
      <c r="D27" s="347"/>
      <c r="E27" s="347"/>
      <c r="F27" s="348"/>
      <c r="G27" s="326" t="s">
        <v>376</v>
      </c>
      <c r="H27" s="326"/>
      <c r="I27" s="326"/>
      <c r="J27" s="326"/>
      <c r="K27" s="326"/>
      <c r="L27" s="326"/>
      <c r="M27" s="326"/>
      <c r="N27" s="326"/>
      <c r="O27" s="326"/>
      <c r="P27" s="326"/>
      <c r="Q27" s="326"/>
      <c r="R27" s="326"/>
      <c r="S27" s="326"/>
      <c r="T27" s="326"/>
      <c r="U27" s="326"/>
      <c r="V27" s="326"/>
      <c r="W27" s="326"/>
      <c r="X27" s="326"/>
      <c r="Y27" s="328" t="s">
        <v>61</v>
      </c>
      <c r="Z27" s="329"/>
      <c r="AA27" s="330"/>
      <c r="AB27" s="325" t="s">
        <v>375</v>
      </c>
      <c r="AC27" s="313"/>
      <c r="AD27" s="331"/>
      <c r="AE27" s="325" t="s">
        <v>374</v>
      </c>
      <c r="AF27" s="313"/>
      <c r="AG27" s="313"/>
      <c r="AH27" s="313"/>
      <c r="AI27" s="331"/>
      <c r="AJ27" s="325" t="s">
        <v>373</v>
      </c>
      <c r="AK27" s="313"/>
      <c r="AL27" s="313"/>
      <c r="AM27" s="313"/>
      <c r="AN27" s="331"/>
      <c r="AO27" s="325" t="s">
        <v>372</v>
      </c>
      <c r="AP27" s="313"/>
      <c r="AQ27" s="313"/>
      <c r="AR27" s="313"/>
      <c r="AS27" s="331"/>
      <c r="AT27" s="325" t="s">
        <v>371</v>
      </c>
      <c r="AU27" s="313"/>
      <c r="AV27" s="313"/>
      <c r="AW27" s="313"/>
      <c r="AX27" s="314"/>
    </row>
    <row r="28" spans="1:55" ht="47.1" customHeight="1">
      <c r="A28" s="349"/>
      <c r="B28" s="350"/>
      <c r="C28" s="350"/>
      <c r="D28" s="350"/>
      <c r="E28" s="350"/>
      <c r="F28" s="351"/>
      <c r="G28" s="735"/>
      <c r="H28" s="735"/>
      <c r="I28" s="735"/>
      <c r="J28" s="735"/>
      <c r="K28" s="735"/>
      <c r="L28" s="735"/>
      <c r="M28" s="735"/>
      <c r="N28" s="735"/>
      <c r="O28" s="735"/>
      <c r="P28" s="735"/>
      <c r="Q28" s="735"/>
      <c r="R28" s="735"/>
      <c r="S28" s="735"/>
      <c r="T28" s="735"/>
      <c r="U28" s="735"/>
      <c r="V28" s="735"/>
      <c r="W28" s="735"/>
      <c r="X28" s="735"/>
      <c r="Y28" s="315" t="s">
        <v>66</v>
      </c>
      <c r="Z28" s="316"/>
      <c r="AA28" s="317"/>
      <c r="AB28" s="325" t="s">
        <v>370</v>
      </c>
      <c r="AC28" s="313"/>
      <c r="AD28" s="331"/>
      <c r="AE28" s="823" t="s">
        <v>369</v>
      </c>
      <c r="AF28" s="948"/>
      <c r="AG28" s="948"/>
      <c r="AH28" s="948"/>
      <c r="AI28" s="949"/>
      <c r="AJ28" s="823" t="s">
        <v>368</v>
      </c>
      <c r="AK28" s="948"/>
      <c r="AL28" s="948"/>
      <c r="AM28" s="948"/>
      <c r="AN28" s="949"/>
      <c r="AO28" s="823" t="s">
        <v>367</v>
      </c>
      <c r="AP28" s="948"/>
      <c r="AQ28" s="948"/>
      <c r="AR28" s="948"/>
      <c r="AS28" s="949"/>
      <c r="AT28" s="823" t="s">
        <v>366</v>
      </c>
      <c r="AU28" s="948"/>
      <c r="AV28" s="948"/>
      <c r="AW28" s="948"/>
      <c r="AX28" s="949"/>
    </row>
    <row r="29" spans="1:55" ht="23.1" customHeight="1">
      <c r="A29" s="268" t="s">
        <v>71</v>
      </c>
      <c r="B29" s="269"/>
      <c r="C29" s="274" t="s">
        <v>72</v>
      </c>
      <c r="D29" s="275"/>
      <c r="E29" s="275"/>
      <c r="F29" s="275"/>
      <c r="G29" s="275"/>
      <c r="H29" s="275"/>
      <c r="I29" s="275"/>
      <c r="J29" s="275"/>
      <c r="K29" s="276"/>
      <c r="L29" s="277" t="s">
        <v>73</v>
      </c>
      <c r="M29" s="277"/>
      <c r="N29" s="277"/>
      <c r="O29" s="277"/>
      <c r="P29" s="277"/>
      <c r="Q29" s="277"/>
      <c r="R29" s="278" t="s">
        <v>32</v>
      </c>
      <c r="S29" s="278"/>
      <c r="T29" s="278"/>
      <c r="U29" s="278"/>
      <c r="V29" s="278"/>
      <c r="W29" s="278"/>
      <c r="X29" s="279" t="s">
        <v>74</v>
      </c>
      <c r="Y29" s="275"/>
      <c r="Z29" s="275"/>
      <c r="AA29" s="275"/>
      <c r="AB29" s="275"/>
      <c r="AC29" s="275"/>
      <c r="AD29" s="275"/>
      <c r="AE29" s="275"/>
      <c r="AF29" s="275"/>
      <c r="AG29" s="275"/>
      <c r="AH29" s="275"/>
      <c r="AI29" s="275"/>
      <c r="AJ29" s="275"/>
      <c r="AK29" s="275"/>
      <c r="AL29" s="275"/>
      <c r="AM29" s="275"/>
      <c r="AN29" s="275"/>
      <c r="AO29" s="275"/>
      <c r="AP29" s="275"/>
      <c r="AQ29" s="275"/>
      <c r="AR29" s="275"/>
      <c r="AS29" s="275"/>
      <c r="AT29" s="275"/>
      <c r="AU29" s="275"/>
      <c r="AV29" s="275"/>
      <c r="AW29" s="275"/>
      <c r="AX29" s="280"/>
    </row>
    <row r="30" spans="1:55" ht="32.25" customHeight="1">
      <c r="A30" s="270"/>
      <c r="B30" s="271"/>
      <c r="C30" s="950" t="s">
        <v>365</v>
      </c>
      <c r="D30" s="951"/>
      <c r="E30" s="951"/>
      <c r="F30" s="951"/>
      <c r="G30" s="951"/>
      <c r="H30" s="951"/>
      <c r="I30" s="951"/>
      <c r="J30" s="951"/>
      <c r="K30" s="952"/>
      <c r="L30" s="745">
        <v>196</v>
      </c>
      <c r="M30" s="745"/>
      <c r="N30" s="745"/>
      <c r="O30" s="745"/>
      <c r="P30" s="745"/>
      <c r="Q30" s="745"/>
      <c r="R30" s="745"/>
      <c r="S30" s="745"/>
      <c r="T30" s="745"/>
      <c r="U30" s="745"/>
      <c r="V30" s="745"/>
      <c r="W30" s="745"/>
      <c r="X30" s="286"/>
      <c r="Y30" s="287"/>
      <c r="Z30" s="287"/>
      <c r="AA30" s="287"/>
      <c r="AB30" s="287"/>
      <c r="AC30" s="287"/>
      <c r="AD30" s="287"/>
      <c r="AE30" s="287"/>
      <c r="AF30" s="287"/>
      <c r="AG30" s="287"/>
      <c r="AH30" s="287"/>
      <c r="AI30" s="287"/>
      <c r="AJ30" s="287"/>
      <c r="AK30" s="287"/>
      <c r="AL30" s="287"/>
      <c r="AM30" s="287"/>
      <c r="AN30" s="287"/>
      <c r="AO30" s="287"/>
      <c r="AP30" s="287"/>
      <c r="AQ30" s="287"/>
      <c r="AR30" s="287"/>
      <c r="AS30" s="287"/>
      <c r="AT30" s="287"/>
      <c r="AU30" s="287"/>
      <c r="AV30" s="287"/>
      <c r="AW30" s="287"/>
      <c r="AX30" s="288"/>
    </row>
    <row r="31" spans="1:55" ht="23.1" customHeight="1">
      <c r="A31" s="270"/>
      <c r="B31" s="271"/>
      <c r="C31" s="746"/>
      <c r="D31" s="747"/>
      <c r="E31" s="747"/>
      <c r="F31" s="747"/>
      <c r="G31" s="747"/>
      <c r="H31" s="747"/>
      <c r="I31" s="747"/>
      <c r="J31" s="747"/>
      <c r="K31" s="748"/>
      <c r="L31" s="750"/>
      <c r="M31" s="750"/>
      <c r="N31" s="750"/>
      <c r="O31" s="750"/>
      <c r="P31" s="750"/>
      <c r="Q31" s="750"/>
      <c r="R31" s="750"/>
      <c r="S31" s="750"/>
      <c r="T31" s="750"/>
      <c r="U31" s="750"/>
      <c r="V31" s="750"/>
      <c r="W31" s="750"/>
      <c r="X31" s="262"/>
      <c r="Y31" s="263"/>
      <c r="Z31" s="263"/>
      <c r="AA31" s="263"/>
      <c r="AB31" s="263"/>
      <c r="AC31" s="263"/>
      <c r="AD31" s="263"/>
      <c r="AE31" s="263"/>
      <c r="AF31" s="263"/>
      <c r="AG31" s="263"/>
      <c r="AH31" s="263"/>
      <c r="AI31" s="263"/>
      <c r="AJ31" s="263"/>
      <c r="AK31" s="263"/>
      <c r="AL31" s="263"/>
      <c r="AM31" s="263"/>
      <c r="AN31" s="263"/>
      <c r="AO31" s="263"/>
      <c r="AP31" s="263"/>
      <c r="AQ31" s="263"/>
      <c r="AR31" s="263"/>
      <c r="AS31" s="263"/>
      <c r="AT31" s="263"/>
      <c r="AU31" s="263"/>
      <c r="AV31" s="263"/>
      <c r="AW31" s="263"/>
      <c r="AX31" s="264"/>
    </row>
    <row r="32" spans="1:55" ht="23.1" customHeight="1">
      <c r="A32" s="270"/>
      <c r="B32" s="271"/>
      <c r="C32" s="746"/>
      <c r="D32" s="747"/>
      <c r="E32" s="747"/>
      <c r="F32" s="747"/>
      <c r="G32" s="747"/>
      <c r="H32" s="747"/>
      <c r="I32" s="747"/>
      <c r="J32" s="747"/>
      <c r="K32" s="748"/>
      <c r="L32" s="750"/>
      <c r="M32" s="750"/>
      <c r="N32" s="750"/>
      <c r="O32" s="750"/>
      <c r="P32" s="750"/>
      <c r="Q32" s="750"/>
      <c r="R32" s="750"/>
      <c r="S32" s="750"/>
      <c r="T32" s="750"/>
      <c r="U32" s="750"/>
      <c r="V32" s="750"/>
      <c r="W32" s="750"/>
      <c r="X32" s="262"/>
      <c r="Y32" s="263"/>
      <c r="Z32" s="263"/>
      <c r="AA32" s="263"/>
      <c r="AB32" s="263"/>
      <c r="AC32" s="263"/>
      <c r="AD32" s="263"/>
      <c r="AE32" s="263"/>
      <c r="AF32" s="263"/>
      <c r="AG32" s="263"/>
      <c r="AH32" s="263"/>
      <c r="AI32" s="263"/>
      <c r="AJ32" s="263"/>
      <c r="AK32" s="263"/>
      <c r="AL32" s="263"/>
      <c r="AM32" s="263"/>
      <c r="AN32" s="263"/>
      <c r="AO32" s="263"/>
      <c r="AP32" s="263"/>
      <c r="AQ32" s="263"/>
      <c r="AR32" s="263"/>
      <c r="AS32" s="263"/>
      <c r="AT32" s="263"/>
      <c r="AU32" s="263"/>
      <c r="AV32" s="263"/>
      <c r="AW32" s="263"/>
      <c r="AX32" s="264"/>
    </row>
    <row r="33" spans="1:50" ht="23.1" customHeight="1">
      <c r="A33" s="270"/>
      <c r="B33" s="271"/>
      <c r="C33" s="746"/>
      <c r="D33" s="747"/>
      <c r="E33" s="747"/>
      <c r="F33" s="747"/>
      <c r="G33" s="747"/>
      <c r="H33" s="747"/>
      <c r="I33" s="747"/>
      <c r="J33" s="747"/>
      <c r="K33" s="748"/>
      <c r="L33" s="750"/>
      <c r="M33" s="750"/>
      <c r="N33" s="750"/>
      <c r="O33" s="750"/>
      <c r="P33" s="750"/>
      <c r="Q33" s="750"/>
      <c r="R33" s="750"/>
      <c r="S33" s="750"/>
      <c r="T33" s="750"/>
      <c r="U33" s="750"/>
      <c r="V33" s="750"/>
      <c r="W33" s="750"/>
      <c r="X33" s="262"/>
      <c r="Y33" s="263"/>
      <c r="Z33" s="263"/>
      <c r="AA33" s="263"/>
      <c r="AB33" s="263"/>
      <c r="AC33" s="263"/>
      <c r="AD33" s="263"/>
      <c r="AE33" s="263"/>
      <c r="AF33" s="263"/>
      <c r="AG33" s="263"/>
      <c r="AH33" s="263"/>
      <c r="AI33" s="263"/>
      <c r="AJ33" s="263"/>
      <c r="AK33" s="263"/>
      <c r="AL33" s="263"/>
      <c r="AM33" s="263"/>
      <c r="AN33" s="263"/>
      <c r="AO33" s="263"/>
      <c r="AP33" s="263"/>
      <c r="AQ33" s="263"/>
      <c r="AR33" s="263"/>
      <c r="AS33" s="263"/>
      <c r="AT33" s="263"/>
      <c r="AU33" s="263"/>
      <c r="AV33" s="263"/>
      <c r="AW33" s="263"/>
      <c r="AX33" s="264"/>
    </row>
    <row r="34" spans="1:50" ht="23.1" customHeight="1">
      <c r="A34" s="270"/>
      <c r="B34" s="271"/>
      <c r="C34" s="746"/>
      <c r="D34" s="747"/>
      <c r="E34" s="747"/>
      <c r="F34" s="747"/>
      <c r="G34" s="747"/>
      <c r="H34" s="747"/>
      <c r="I34" s="747"/>
      <c r="J34" s="747"/>
      <c r="K34" s="748"/>
      <c r="L34" s="750"/>
      <c r="M34" s="750"/>
      <c r="N34" s="750"/>
      <c r="O34" s="750"/>
      <c r="P34" s="750"/>
      <c r="Q34" s="750"/>
      <c r="R34" s="750"/>
      <c r="S34" s="750"/>
      <c r="T34" s="750"/>
      <c r="U34" s="750"/>
      <c r="V34" s="750"/>
      <c r="W34" s="750"/>
      <c r="X34" s="262"/>
      <c r="Y34" s="263"/>
      <c r="Z34" s="263"/>
      <c r="AA34" s="263"/>
      <c r="AB34" s="263"/>
      <c r="AC34" s="263"/>
      <c r="AD34" s="263"/>
      <c r="AE34" s="263"/>
      <c r="AF34" s="263"/>
      <c r="AG34" s="263"/>
      <c r="AH34" s="263"/>
      <c r="AI34" s="263"/>
      <c r="AJ34" s="263"/>
      <c r="AK34" s="263"/>
      <c r="AL34" s="263"/>
      <c r="AM34" s="263"/>
      <c r="AN34" s="263"/>
      <c r="AO34" s="263"/>
      <c r="AP34" s="263"/>
      <c r="AQ34" s="263"/>
      <c r="AR34" s="263"/>
      <c r="AS34" s="263"/>
      <c r="AT34" s="263"/>
      <c r="AU34" s="263"/>
      <c r="AV34" s="263"/>
      <c r="AW34" s="263"/>
      <c r="AX34" s="264"/>
    </row>
    <row r="35" spans="1:50" ht="22.5" customHeight="1">
      <c r="A35" s="270"/>
      <c r="B35" s="271"/>
      <c r="C35" s="751"/>
      <c r="D35" s="752"/>
      <c r="E35" s="752"/>
      <c r="F35" s="752"/>
      <c r="G35" s="752"/>
      <c r="H35" s="752"/>
      <c r="I35" s="752"/>
      <c r="J35" s="752"/>
      <c r="K35" s="753"/>
      <c r="L35" s="757"/>
      <c r="M35" s="752"/>
      <c r="N35" s="752"/>
      <c r="O35" s="752"/>
      <c r="P35" s="752"/>
      <c r="Q35" s="753"/>
      <c r="R35" s="757"/>
      <c r="S35" s="752"/>
      <c r="T35" s="752"/>
      <c r="U35" s="752"/>
      <c r="V35" s="752"/>
      <c r="W35" s="753"/>
      <c r="X35" s="262"/>
      <c r="Y35" s="263"/>
      <c r="Z35" s="263"/>
      <c r="AA35" s="263"/>
      <c r="AB35" s="263"/>
      <c r="AC35" s="263"/>
      <c r="AD35" s="263"/>
      <c r="AE35" s="263"/>
      <c r="AF35" s="263"/>
      <c r="AG35" s="263"/>
      <c r="AH35" s="263"/>
      <c r="AI35" s="263"/>
      <c r="AJ35" s="263"/>
      <c r="AK35" s="263"/>
      <c r="AL35" s="263"/>
      <c r="AM35" s="263"/>
      <c r="AN35" s="263"/>
      <c r="AO35" s="263"/>
      <c r="AP35" s="263"/>
      <c r="AQ35" s="263"/>
      <c r="AR35" s="263"/>
      <c r="AS35" s="263"/>
      <c r="AT35" s="263"/>
      <c r="AU35" s="263"/>
      <c r="AV35" s="263"/>
      <c r="AW35" s="263"/>
      <c r="AX35" s="264"/>
    </row>
    <row r="36" spans="1:50" ht="21.75" customHeight="1" thickBot="1">
      <c r="A36" s="272"/>
      <c r="B36" s="273"/>
      <c r="C36" s="293" t="s">
        <v>39</v>
      </c>
      <c r="D36" s="294"/>
      <c r="E36" s="294"/>
      <c r="F36" s="294"/>
      <c r="G36" s="294"/>
      <c r="H36" s="294"/>
      <c r="I36" s="294"/>
      <c r="J36" s="294"/>
      <c r="K36" s="295"/>
      <c r="L36" s="761">
        <v>196</v>
      </c>
      <c r="M36" s="762"/>
      <c r="N36" s="762"/>
      <c r="O36" s="762"/>
      <c r="P36" s="762"/>
      <c r="Q36" s="763"/>
      <c r="R36" s="761"/>
      <c r="S36" s="762"/>
      <c r="T36" s="762"/>
      <c r="U36" s="762"/>
      <c r="V36" s="762"/>
      <c r="W36" s="763"/>
      <c r="X36" s="255"/>
      <c r="Y36" s="256"/>
      <c r="Z36" s="256"/>
      <c r="AA36" s="256"/>
      <c r="AB36" s="256"/>
      <c r="AC36" s="256"/>
      <c r="AD36" s="256"/>
      <c r="AE36" s="256"/>
      <c r="AF36" s="256"/>
      <c r="AG36" s="256"/>
      <c r="AH36" s="256"/>
      <c r="AI36" s="256"/>
      <c r="AJ36" s="256"/>
      <c r="AK36" s="256"/>
      <c r="AL36" s="256"/>
      <c r="AM36" s="256"/>
      <c r="AN36" s="256"/>
      <c r="AO36" s="256"/>
      <c r="AP36" s="256"/>
      <c r="AQ36" s="256"/>
      <c r="AR36" s="256"/>
      <c r="AS36" s="256"/>
      <c r="AT36" s="256"/>
      <c r="AU36" s="256"/>
      <c r="AV36" s="256"/>
      <c r="AW36" s="256"/>
      <c r="AX36" s="257"/>
    </row>
    <row r="37" spans="1:50" ht="18" customHeight="1" thickBot="1">
      <c r="A37" s="4"/>
      <c r="B37" s="4"/>
      <c r="C37" s="4"/>
      <c r="D37" s="4"/>
      <c r="E37" s="4"/>
      <c r="F37" s="4"/>
      <c r="G37" s="5"/>
      <c r="H37" s="5"/>
      <c r="I37" s="5"/>
      <c r="J37" s="5"/>
      <c r="K37" s="5"/>
      <c r="L37" s="6"/>
      <c r="M37" s="5"/>
      <c r="N37" s="5"/>
      <c r="O37" s="5"/>
      <c r="P37" s="5"/>
      <c r="Q37" s="5"/>
      <c r="R37" s="5"/>
      <c r="S37" s="5"/>
      <c r="T37" s="5"/>
      <c r="U37" s="5"/>
      <c r="V37" s="5"/>
      <c r="W37" s="5"/>
      <c r="X37" s="5"/>
      <c r="Y37" s="7"/>
      <c r="Z37" s="7"/>
      <c r="AA37" s="7"/>
      <c r="AB37" s="7"/>
      <c r="AC37" s="5"/>
      <c r="AD37" s="5"/>
      <c r="AE37" s="5"/>
      <c r="AF37" s="5"/>
      <c r="AG37" s="5"/>
      <c r="AH37" s="6"/>
      <c r="AI37" s="5"/>
      <c r="AJ37" s="5"/>
      <c r="AK37" s="5"/>
      <c r="AL37" s="5"/>
      <c r="AM37" s="5"/>
      <c r="AN37" s="5"/>
      <c r="AO37" s="5"/>
      <c r="AP37" s="5"/>
      <c r="AQ37" s="5"/>
      <c r="AR37" s="5"/>
      <c r="AS37" s="5"/>
      <c r="AT37" s="5"/>
      <c r="AU37" s="7"/>
      <c r="AV37" s="7"/>
      <c r="AW37" s="7"/>
      <c r="AX37" s="7"/>
    </row>
    <row r="38" spans="1:50" ht="21.75" customHeight="1">
      <c r="A38" s="139" t="s">
        <v>76</v>
      </c>
      <c r="B38" s="140"/>
      <c r="C38" s="140"/>
      <c r="D38" s="140"/>
      <c r="E38" s="140"/>
      <c r="F38" s="140"/>
      <c r="G38" s="140"/>
      <c r="H38" s="140"/>
      <c r="I38" s="140"/>
      <c r="J38" s="140"/>
      <c r="K38" s="140"/>
      <c r="L38" s="140"/>
      <c r="M38" s="140"/>
      <c r="N38" s="140"/>
      <c r="O38" s="140"/>
      <c r="P38" s="140"/>
      <c r="Q38" s="140"/>
      <c r="R38" s="140"/>
      <c r="S38" s="140"/>
      <c r="T38" s="140"/>
      <c r="U38" s="140"/>
      <c r="V38" s="140"/>
      <c r="W38" s="140"/>
      <c r="X38" s="140"/>
      <c r="Y38" s="140"/>
      <c r="Z38" s="140"/>
      <c r="AA38" s="140"/>
      <c r="AB38" s="140"/>
      <c r="AC38" s="140"/>
      <c r="AD38" s="140"/>
      <c r="AE38" s="140"/>
      <c r="AF38" s="140"/>
      <c r="AG38" s="140"/>
      <c r="AH38" s="140"/>
      <c r="AI38" s="140"/>
      <c r="AJ38" s="140"/>
      <c r="AK38" s="140"/>
      <c r="AL38" s="140"/>
      <c r="AM38" s="140"/>
      <c r="AN38" s="140"/>
      <c r="AO38" s="140"/>
      <c r="AP38" s="140"/>
      <c r="AQ38" s="140"/>
      <c r="AR38" s="140"/>
      <c r="AS38" s="140"/>
      <c r="AT38" s="140"/>
      <c r="AU38" s="140"/>
      <c r="AV38" s="140"/>
      <c r="AW38" s="140"/>
      <c r="AX38" s="141"/>
    </row>
    <row r="39" spans="1:50" ht="21" customHeight="1">
      <c r="A39" s="8"/>
      <c r="B39" s="9"/>
      <c r="C39" s="235" t="s">
        <v>77</v>
      </c>
      <c r="D39" s="236"/>
      <c r="E39" s="236"/>
      <c r="F39" s="236"/>
      <c r="G39" s="236"/>
      <c r="H39" s="236"/>
      <c r="I39" s="236"/>
      <c r="J39" s="236"/>
      <c r="K39" s="236"/>
      <c r="L39" s="236"/>
      <c r="M39" s="236"/>
      <c r="N39" s="236"/>
      <c r="O39" s="236"/>
      <c r="P39" s="236"/>
      <c r="Q39" s="236"/>
      <c r="R39" s="236"/>
      <c r="S39" s="236"/>
      <c r="T39" s="236"/>
      <c r="U39" s="236"/>
      <c r="V39" s="236"/>
      <c r="W39" s="236"/>
      <c r="X39" s="236"/>
      <c r="Y39" s="236"/>
      <c r="Z39" s="236"/>
      <c r="AA39" s="236"/>
      <c r="AB39" s="236"/>
      <c r="AC39" s="237"/>
      <c r="AD39" s="236" t="s">
        <v>78</v>
      </c>
      <c r="AE39" s="236"/>
      <c r="AF39" s="236"/>
      <c r="AG39" s="238" t="s">
        <v>79</v>
      </c>
      <c r="AH39" s="236"/>
      <c r="AI39" s="236"/>
      <c r="AJ39" s="236"/>
      <c r="AK39" s="236"/>
      <c r="AL39" s="236"/>
      <c r="AM39" s="236"/>
      <c r="AN39" s="236"/>
      <c r="AO39" s="236"/>
      <c r="AP39" s="236"/>
      <c r="AQ39" s="236"/>
      <c r="AR39" s="236"/>
      <c r="AS39" s="236"/>
      <c r="AT39" s="236"/>
      <c r="AU39" s="236"/>
      <c r="AV39" s="236"/>
      <c r="AW39" s="236"/>
      <c r="AX39" s="239"/>
    </row>
    <row r="40" spans="1:50" ht="26.25" customHeight="1">
      <c r="A40" s="240" t="s">
        <v>364</v>
      </c>
      <c r="B40" s="241"/>
      <c r="C40" s="242" t="s">
        <v>363</v>
      </c>
      <c r="D40" s="243"/>
      <c r="E40" s="243"/>
      <c r="F40" s="243"/>
      <c r="G40" s="243"/>
      <c r="H40" s="243"/>
      <c r="I40" s="243"/>
      <c r="J40" s="243"/>
      <c r="K40" s="243"/>
      <c r="L40" s="243"/>
      <c r="M40" s="243"/>
      <c r="N40" s="243"/>
      <c r="O40" s="243"/>
      <c r="P40" s="243"/>
      <c r="Q40" s="243"/>
      <c r="R40" s="243"/>
      <c r="S40" s="243"/>
      <c r="T40" s="243"/>
      <c r="U40" s="243"/>
      <c r="V40" s="243"/>
      <c r="W40" s="243"/>
      <c r="X40" s="243"/>
      <c r="Y40" s="243"/>
      <c r="Z40" s="243"/>
      <c r="AA40" s="243"/>
      <c r="AB40" s="243"/>
      <c r="AC40" s="244"/>
      <c r="AD40" s="245" t="s">
        <v>347</v>
      </c>
      <c r="AE40" s="246"/>
      <c r="AF40" s="246"/>
      <c r="AG40" s="560" t="s">
        <v>362</v>
      </c>
      <c r="AH40" s="962"/>
      <c r="AI40" s="962"/>
      <c r="AJ40" s="962"/>
      <c r="AK40" s="962"/>
      <c r="AL40" s="962"/>
      <c r="AM40" s="962"/>
      <c r="AN40" s="962"/>
      <c r="AO40" s="962"/>
      <c r="AP40" s="962"/>
      <c r="AQ40" s="962"/>
      <c r="AR40" s="962"/>
      <c r="AS40" s="962"/>
      <c r="AT40" s="962"/>
      <c r="AU40" s="962"/>
      <c r="AV40" s="962"/>
      <c r="AW40" s="962"/>
      <c r="AX40" s="963"/>
    </row>
    <row r="41" spans="1:50" ht="26.25" customHeight="1">
      <c r="A41" s="175"/>
      <c r="B41" s="176"/>
      <c r="C41" s="250" t="s">
        <v>361</v>
      </c>
      <c r="D41" s="251"/>
      <c r="E41" s="251"/>
      <c r="F41" s="251"/>
      <c r="G41" s="251"/>
      <c r="H41" s="251"/>
      <c r="I41" s="251"/>
      <c r="J41" s="251"/>
      <c r="K41" s="251"/>
      <c r="L41" s="251"/>
      <c r="M41" s="251"/>
      <c r="N41" s="251"/>
      <c r="O41" s="251"/>
      <c r="P41" s="251"/>
      <c r="Q41" s="251"/>
      <c r="R41" s="251"/>
      <c r="S41" s="251"/>
      <c r="T41" s="251"/>
      <c r="U41" s="251"/>
      <c r="V41" s="251"/>
      <c r="W41" s="251"/>
      <c r="X41" s="251"/>
      <c r="Y41" s="251"/>
      <c r="Z41" s="251"/>
      <c r="AA41" s="251"/>
      <c r="AB41" s="251"/>
      <c r="AC41" s="203"/>
      <c r="AD41" s="217" t="s">
        <v>347</v>
      </c>
      <c r="AE41" s="218"/>
      <c r="AF41" s="218"/>
      <c r="AG41" s="591"/>
      <c r="AH41" s="589"/>
      <c r="AI41" s="589"/>
      <c r="AJ41" s="589"/>
      <c r="AK41" s="589"/>
      <c r="AL41" s="589"/>
      <c r="AM41" s="589"/>
      <c r="AN41" s="589"/>
      <c r="AO41" s="589"/>
      <c r="AP41" s="589"/>
      <c r="AQ41" s="589"/>
      <c r="AR41" s="589"/>
      <c r="AS41" s="589"/>
      <c r="AT41" s="589"/>
      <c r="AU41" s="589"/>
      <c r="AV41" s="589"/>
      <c r="AW41" s="589"/>
      <c r="AX41" s="590"/>
    </row>
    <row r="42" spans="1:50" ht="30" customHeight="1">
      <c r="A42" s="177"/>
      <c r="B42" s="178"/>
      <c r="C42" s="252" t="s">
        <v>360</v>
      </c>
      <c r="D42" s="253"/>
      <c r="E42" s="253"/>
      <c r="F42" s="253"/>
      <c r="G42" s="253"/>
      <c r="H42" s="253"/>
      <c r="I42" s="253"/>
      <c r="J42" s="253"/>
      <c r="K42" s="253"/>
      <c r="L42" s="253"/>
      <c r="M42" s="253"/>
      <c r="N42" s="253"/>
      <c r="O42" s="253"/>
      <c r="P42" s="253"/>
      <c r="Q42" s="253"/>
      <c r="R42" s="253"/>
      <c r="S42" s="253"/>
      <c r="T42" s="253"/>
      <c r="U42" s="253"/>
      <c r="V42" s="253"/>
      <c r="W42" s="253"/>
      <c r="X42" s="253"/>
      <c r="Y42" s="253"/>
      <c r="Z42" s="253"/>
      <c r="AA42" s="253"/>
      <c r="AB42" s="253"/>
      <c r="AC42" s="254"/>
      <c r="AD42" s="233" t="s">
        <v>347</v>
      </c>
      <c r="AE42" s="234"/>
      <c r="AF42" s="234"/>
      <c r="AG42" s="592"/>
      <c r="AH42" s="593"/>
      <c r="AI42" s="593"/>
      <c r="AJ42" s="593"/>
      <c r="AK42" s="593"/>
      <c r="AL42" s="593"/>
      <c r="AM42" s="593"/>
      <c r="AN42" s="593"/>
      <c r="AO42" s="593"/>
      <c r="AP42" s="593"/>
      <c r="AQ42" s="593"/>
      <c r="AR42" s="593"/>
      <c r="AS42" s="593"/>
      <c r="AT42" s="593"/>
      <c r="AU42" s="593"/>
      <c r="AV42" s="593"/>
      <c r="AW42" s="593"/>
      <c r="AX42" s="594"/>
    </row>
    <row r="43" spans="1:50" ht="26.25" customHeight="1">
      <c r="A43" s="158" t="s">
        <v>359</v>
      </c>
      <c r="B43" s="174"/>
      <c r="C43" s="206" t="s">
        <v>358</v>
      </c>
      <c r="D43" s="181"/>
      <c r="E43" s="181"/>
      <c r="F43" s="181"/>
      <c r="G43" s="181"/>
      <c r="H43" s="181"/>
      <c r="I43" s="181"/>
      <c r="J43" s="181"/>
      <c r="K43" s="181"/>
      <c r="L43" s="181"/>
      <c r="M43" s="181"/>
      <c r="N43" s="181"/>
      <c r="O43" s="181"/>
      <c r="P43" s="181"/>
      <c r="Q43" s="181"/>
      <c r="R43" s="181"/>
      <c r="S43" s="181"/>
      <c r="T43" s="181"/>
      <c r="U43" s="181"/>
      <c r="V43" s="181"/>
      <c r="W43" s="181"/>
      <c r="X43" s="181"/>
      <c r="Y43" s="181"/>
      <c r="Z43" s="181"/>
      <c r="AA43" s="181"/>
      <c r="AB43" s="181"/>
      <c r="AC43" s="181"/>
      <c r="AD43" s="182" t="s">
        <v>351</v>
      </c>
      <c r="AE43" s="183"/>
      <c r="AF43" s="183"/>
      <c r="AG43" s="953" t="s">
        <v>357</v>
      </c>
      <c r="AH43" s="954"/>
      <c r="AI43" s="954"/>
      <c r="AJ43" s="954"/>
      <c r="AK43" s="954"/>
      <c r="AL43" s="954"/>
      <c r="AM43" s="954"/>
      <c r="AN43" s="954"/>
      <c r="AO43" s="954"/>
      <c r="AP43" s="954"/>
      <c r="AQ43" s="954"/>
      <c r="AR43" s="954"/>
      <c r="AS43" s="954"/>
      <c r="AT43" s="954"/>
      <c r="AU43" s="954"/>
      <c r="AV43" s="954"/>
      <c r="AW43" s="954"/>
      <c r="AX43" s="955"/>
    </row>
    <row r="44" spans="1:50" ht="26.25" customHeight="1">
      <c r="A44" s="175"/>
      <c r="B44" s="176"/>
      <c r="C44" s="216" t="s">
        <v>356</v>
      </c>
      <c r="D44" s="203"/>
      <c r="E44" s="203"/>
      <c r="F44" s="203"/>
      <c r="G44" s="203"/>
      <c r="H44" s="203"/>
      <c r="I44" s="203"/>
      <c r="J44" s="203"/>
      <c r="K44" s="203"/>
      <c r="L44" s="203"/>
      <c r="M44" s="203"/>
      <c r="N44" s="203"/>
      <c r="O44" s="203"/>
      <c r="P44" s="203"/>
      <c r="Q44" s="203"/>
      <c r="R44" s="203"/>
      <c r="S44" s="203"/>
      <c r="T44" s="203"/>
      <c r="U44" s="203"/>
      <c r="V44" s="203"/>
      <c r="W44" s="203"/>
      <c r="X44" s="203"/>
      <c r="Y44" s="203"/>
      <c r="Z44" s="203"/>
      <c r="AA44" s="203"/>
      <c r="AB44" s="203"/>
      <c r="AC44" s="203"/>
      <c r="AD44" s="217" t="s">
        <v>347</v>
      </c>
      <c r="AE44" s="218"/>
      <c r="AF44" s="218"/>
      <c r="AG44" s="956"/>
      <c r="AH44" s="957"/>
      <c r="AI44" s="957"/>
      <c r="AJ44" s="957"/>
      <c r="AK44" s="957"/>
      <c r="AL44" s="957"/>
      <c r="AM44" s="957"/>
      <c r="AN44" s="957"/>
      <c r="AO44" s="957"/>
      <c r="AP44" s="957"/>
      <c r="AQ44" s="957"/>
      <c r="AR44" s="957"/>
      <c r="AS44" s="957"/>
      <c r="AT44" s="957"/>
      <c r="AU44" s="957"/>
      <c r="AV44" s="957"/>
      <c r="AW44" s="957"/>
      <c r="AX44" s="958"/>
    </row>
    <row r="45" spans="1:50" ht="26.25" customHeight="1">
      <c r="A45" s="175"/>
      <c r="B45" s="176"/>
      <c r="C45" s="216" t="s">
        <v>355</v>
      </c>
      <c r="D45" s="203"/>
      <c r="E45" s="203"/>
      <c r="F45" s="203"/>
      <c r="G45" s="203"/>
      <c r="H45" s="203"/>
      <c r="I45" s="203"/>
      <c r="J45" s="203"/>
      <c r="K45" s="203"/>
      <c r="L45" s="203"/>
      <c r="M45" s="203"/>
      <c r="N45" s="203"/>
      <c r="O45" s="203"/>
      <c r="P45" s="203"/>
      <c r="Q45" s="203"/>
      <c r="R45" s="203"/>
      <c r="S45" s="203"/>
      <c r="T45" s="203"/>
      <c r="U45" s="203"/>
      <c r="V45" s="203"/>
      <c r="W45" s="203"/>
      <c r="X45" s="203"/>
      <c r="Y45" s="203"/>
      <c r="Z45" s="203"/>
      <c r="AA45" s="203"/>
      <c r="AB45" s="203"/>
      <c r="AC45" s="203"/>
      <c r="AD45" s="217" t="s">
        <v>351</v>
      </c>
      <c r="AE45" s="218"/>
      <c r="AF45" s="218"/>
      <c r="AG45" s="956"/>
      <c r="AH45" s="957"/>
      <c r="AI45" s="957"/>
      <c r="AJ45" s="957"/>
      <c r="AK45" s="957"/>
      <c r="AL45" s="957"/>
      <c r="AM45" s="957"/>
      <c r="AN45" s="957"/>
      <c r="AO45" s="957"/>
      <c r="AP45" s="957"/>
      <c r="AQ45" s="957"/>
      <c r="AR45" s="957"/>
      <c r="AS45" s="957"/>
      <c r="AT45" s="957"/>
      <c r="AU45" s="957"/>
      <c r="AV45" s="957"/>
      <c r="AW45" s="957"/>
      <c r="AX45" s="958"/>
    </row>
    <row r="46" spans="1:50" ht="26.25" customHeight="1">
      <c r="A46" s="175"/>
      <c r="B46" s="176"/>
      <c r="C46" s="216" t="s">
        <v>354</v>
      </c>
      <c r="D46" s="203"/>
      <c r="E46" s="203"/>
      <c r="F46" s="203"/>
      <c r="G46" s="203"/>
      <c r="H46" s="203"/>
      <c r="I46" s="203"/>
      <c r="J46" s="203"/>
      <c r="K46" s="203"/>
      <c r="L46" s="203"/>
      <c r="M46" s="203"/>
      <c r="N46" s="203"/>
      <c r="O46" s="203"/>
      <c r="P46" s="203"/>
      <c r="Q46" s="203"/>
      <c r="R46" s="203"/>
      <c r="S46" s="203"/>
      <c r="T46" s="203"/>
      <c r="U46" s="203"/>
      <c r="V46" s="203"/>
      <c r="W46" s="203"/>
      <c r="X46" s="203"/>
      <c r="Y46" s="203"/>
      <c r="Z46" s="203"/>
      <c r="AA46" s="203"/>
      <c r="AB46" s="203"/>
      <c r="AC46" s="203"/>
      <c r="AD46" s="217" t="s">
        <v>351</v>
      </c>
      <c r="AE46" s="218"/>
      <c r="AF46" s="218"/>
      <c r="AG46" s="956"/>
      <c r="AH46" s="957"/>
      <c r="AI46" s="957"/>
      <c r="AJ46" s="957"/>
      <c r="AK46" s="957"/>
      <c r="AL46" s="957"/>
      <c r="AM46" s="957"/>
      <c r="AN46" s="957"/>
      <c r="AO46" s="957"/>
      <c r="AP46" s="957"/>
      <c r="AQ46" s="957"/>
      <c r="AR46" s="957"/>
      <c r="AS46" s="957"/>
      <c r="AT46" s="957"/>
      <c r="AU46" s="957"/>
      <c r="AV46" s="957"/>
      <c r="AW46" s="957"/>
      <c r="AX46" s="958"/>
    </row>
    <row r="47" spans="1:50" ht="26.25" customHeight="1">
      <c r="A47" s="175"/>
      <c r="B47" s="176"/>
      <c r="C47" s="216" t="s">
        <v>353</v>
      </c>
      <c r="D47" s="203"/>
      <c r="E47" s="203"/>
      <c r="F47" s="203"/>
      <c r="G47" s="203"/>
      <c r="H47" s="203"/>
      <c r="I47" s="203"/>
      <c r="J47" s="203"/>
      <c r="K47" s="203"/>
      <c r="L47" s="203"/>
      <c r="M47" s="203"/>
      <c r="N47" s="203"/>
      <c r="O47" s="203"/>
      <c r="P47" s="203"/>
      <c r="Q47" s="203"/>
      <c r="R47" s="203"/>
      <c r="S47" s="203"/>
      <c r="T47" s="203"/>
      <c r="U47" s="203"/>
      <c r="V47" s="203"/>
      <c r="W47" s="203"/>
      <c r="X47" s="203"/>
      <c r="Y47" s="203"/>
      <c r="Z47" s="203"/>
      <c r="AA47" s="203"/>
      <c r="AB47" s="203"/>
      <c r="AC47" s="231"/>
      <c r="AD47" s="217" t="s">
        <v>347</v>
      </c>
      <c r="AE47" s="218"/>
      <c r="AF47" s="218"/>
      <c r="AG47" s="956"/>
      <c r="AH47" s="957"/>
      <c r="AI47" s="957"/>
      <c r="AJ47" s="957"/>
      <c r="AK47" s="957"/>
      <c r="AL47" s="957"/>
      <c r="AM47" s="957"/>
      <c r="AN47" s="957"/>
      <c r="AO47" s="957"/>
      <c r="AP47" s="957"/>
      <c r="AQ47" s="957"/>
      <c r="AR47" s="957"/>
      <c r="AS47" s="957"/>
      <c r="AT47" s="957"/>
      <c r="AU47" s="957"/>
      <c r="AV47" s="957"/>
      <c r="AW47" s="957"/>
      <c r="AX47" s="958"/>
    </row>
    <row r="48" spans="1:50" ht="26.25" customHeight="1">
      <c r="A48" s="175"/>
      <c r="B48" s="176"/>
      <c r="C48" s="232" t="s">
        <v>352</v>
      </c>
      <c r="D48" s="154"/>
      <c r="E48" s="154"/>
      <c r="F48" s="154"/>
      <c r="G48" s="154"/>
      <c r="H48" s="154"/>
      <c r="I48" s="154"/>
      <c r="J48" s="154"/>
      <c r="K48" s="154"/>
      <c r="L48" s="154"/>
      <c r="M48" s="154"/>
      <c r="N48" s="154"/>
      <c r="O48" s="154"/>
      <c r="P48" s="154"/>
      <c r="Q48" s="154"/>
      <c r="R48" s="154"/>
      <c r="S48" s="154"/>
      <c r="T48" s="154"/>
      <c r="U48" s="154"/>
      <c r="V48" s="154"/>
      <c r="W48" s="154"/>
      <c r="X48" s="154"/>
      <c r="Y48" s="154"/>
      <c r="Z48" s="154"/>
      <c r="AA48" s="154"/>
      <c r="AB48" s="154"/>
      <c r="AC48" s="154"/>
      <c r="AD48" s="233" t="s">
        <v>351</v>
      </c>
      <c r="AE48" s="234"/>
      <c r="AF48" s="234"/>
      <c r="AG48" s="959"/>
      <c r="AH48" s="960"/>
      <c r="AI48" s="960"/>
      <c r="AJ48" s="960"/>
      <c r="AK48" s="960"/>
      <c r="AL48" s="960"/>
      <c r="AM48" s="960"/>
      <c r="AN48" s="960"/>
      <c r="AO48" s="960"/>
      <c r="AP48" s="960"/>
      <c r="AQ48" s="960"/>
      <c r="AR48" s="960"/>
      <c r="AS48" s="960"/>
      <c r="AT48" s="960"/>
      <c r="AU48" s="960"/>
      <c r="AV48" s="960"/>
      <c r="AW48" s="960"/>
      <c r="AX48" s="961"/>
    </row>
    <row r="49" spans="1:54" ht="30" customHeight="1">
      <c r="A49" s="158" t="s">
        <v>94</v>
      </c>
      <c r="B49" s="174"/>
      <c r="C49" s="219" t="s">
        <v>95</v>
      </c>
      <c r="D49" s="220"/>
      <c r="E49" s="220"/>
      <c r="F49" s="220"/>
      <c r="G49" s="220"/>
      <c r="H49" s="220"/>
      <c r="I49" s="220"/>
      <c r="J49" s="220"/>
      <c r="K49" s="220"/>
      <c r="L49" s="220"/>
      <c r="M49" s="220"/>
      <c r="N49" s="220"/>
      <c r="O49" s="220"/>
      <c r="P49" s="220"/>
      <c r="Q49" s="220"/>
      <c r="R49" s="220"/>
      <c r="S49" s="220"/>
      <c r="T49" s="220"/>
      <c r="U49" s="220"/>
      <c r="V49" s="220"/>
      <c r="W49" s="220"/>
      <c r="X49" s="220"/>
      <c r="Y49" s="220"/>
      <c r="Z49" s="220"/>
      <c r="AA49" s="220"/>
      <c r="AB49" s="220"/>
      <c r="AC49" s="221"/>
      <c r="AD49" s="182" t="s">
        <v>351</v>
      </c>
      <c r="AE49" s="183"/>
      <c r="AF49" s="183"/>
      <c r="AG49" s="560" t="s">
        <v>350</v>
      </c>
      <c r="AH49" s="561"/>
      <c r="AI49" s="561"/>
      <c r="AJ49" s="561"/>
      <c r="AK49" s="561"/>
      <c r="AL49" s="561"/>
      <c r="AM49" s="561"/>
      <c r="AN49" s="561"/>
      <c r="AO49" s="561"/>
      <c r="AP49" s="561"/>
      <c r="AQ49" s="561"/>
      <c r="AR49" s="561"/>
      <c r="AS49" s="561"/>
      <c r="AT49" s="561"/>
      <c r="AU49" s="561"/>
      <c r="AV49" s="561"/>
      <c r="AW49" s="561"/>
      <c r="AX49" s="562"/>
    </row>
    <row r="50" spans="1:54" ht="26.25" customHeight="1">
      <c r="A50" s="175"/>
      <c r="B50" s="176"/>
      <c r="C50" s="216" t="s">
        <v>349</v>
      </c>
      <c r="D50" s="203"/>
      <c r="E50" s="203"/>
      <c r="F50" s="203"/>
      <c r="G50" s="203"/>
      <c r="H50" s="203"/>
      <c r="I50" s="203"/>
      <c r="J50" s="203"/>
      <c r="K50" s="203"/>
      <c r="L50" s="203"/>
      <c r="M50" s="203"/>
      <c r="N50" s="203"/>
      <c r="O50" s="203"/>
      <c r="P50" s="203"/>
      <c r="Q50" s="203"/>
      <c r="R50" s="203"/>
      <c r="S50" s="203"/>
      <c r="T50" s="203"/>
      <c r="U50" s="203"/>
      <c r="V50" s="203"/>
      <c r="W50" s="203"/>
      <c r="X50" s="203"/>
      <c r="Y50" s="203"/>
      <c r="Z50" s="203"/>
      <c r="AA50" s="203"/>
      <c r="AB50" s="203"/>
      <c r="AC50" s="203"/>
      <c r="AD50" s="217" t="s">
        <v>347</v>
      </c>
      <c r="AE50" s="218"/>
      <c r="AF50" s="218"/>
      <c r="AG50" s="563"/>
      <c r="AH50" s="564"/>
      <c r="AI50" s="564"/>
      <c r="AJ50" s="564"/>
      <c r="AK50" s="564"/>
      <c r="AL50" s="564"/>
      <c r="AM50" s="564"/>
      <c r="AN50" s="564"/>
      <c r="AO50" s="564"/>
      <c r="AP50" s="564"/>
      <c r="AQ50" s="564"/>
      <c r="AR50" s="564"/>
      <c r="AS50" s="564"/>
      <c r="AT50" s="564"/>
      <c r="AU50" s="564"/>
      <c r="AV50" s="564"/>
      <c r="AW50" s="564"/>
      <c r="AX50" s="565"/>
    </row>
    <row r="51" spans="1:54" ht="26.25" customHeight="1">
      <c r="A51" s="175"/>
      <c r="B51" s="176"/>
      <c r="C51" s="216" t="s">
        <v>348</v>
      </c>
      <c r="D51" s="203"/>
      <c r="E51" s="203"/>
      <c r="F51" s="203"/>
      <c r="G51" s="203"/>
      <c r="H51" s="203"/>
      <c r="I51" s="203"/>
      <c r="J51" s="203"/>
      <c r="K51" s="203"/>
      <c r="L51" s="203"/>
      <c r="M51" s="203"/>
      <c r="N51" s="203"/>
      <c r="O51" s="203"/>
      <c r="P51" s="203"/>
      <c r="Q51" s="203"/>
      <c r="R51" s="203"/>
      <c r="S51" s="203"/>
      <c r="T51" s="203"/>
      <c r="U51" s="203"/>
      <c r="V51" s="203"/>
      <c r="W51" s="203"/>
      <c r="X51" s="203"/>
      <c r="Y51" s="203"/>
      <c r="Z51" s="203"/>
      <c r="AA51" s="203"/>
      <c r="AB51" s="203"/>
      <c r="AC51" s="203"/>
      <c r="AD51" s="217" t="s">
        <v>347</v>
      </c>
      <c r="AE51" s="218"/>
      <c r="AF51" s="218"/>
      <c r="AG51" s="566"/>
      <c r="AH51" s="567"/>
      <c r="AI51" s="567"/>
      <c r="AJ51" s="567"/>
      <c r="AK51" s="567"/>
      <c r="AL51" s="567"/>
      <c r="AM51" s="567"/>
      <c r="AN51" s="567"/>
      <c r="AO51" s="567"/>
      <c r="AP51" s="567"/>
      <c r="AQ51" s="567"/>
      <c r="AR51" s="567"/>
      <c r="AS51" s="567"/>
      <c r="AT51" s="567"/>
      <c r="AU51" s="567"/>
      <c r="AV51" s="567"/>
      <c r="AW51" s="567"/>
      <c r="AX51" s="568"/>
    </row>
    <row r="52" spans="1:54" ht="33.6" customHeight="1">
      <c r="A52" s="158" t="s">
        <v>99</v>
      </c>
      <c r="B52" s="174"/>
      <c r="C52" s="179" t="s">
        <v>100</v>
      </c>
      <c r="D52" s="180"/>
      <c r="E52" s="180"/>
      <c r="F52" s="180"/>
      <c r="G52" s="180"/>
      <c r="H52" s="180"/>
      <c r="I52" s="180"/>
      <c r="J52" s="180"/>
      <c r="K52" s="180"/>
      <c r="L52" s="180"/>
      <c r="M52" s="180"/>
      <c r="N52" s="180"/>
      <c r="O52" s="180"/>
      <c r="P52" s="180"/>
      <c r="Q52" s="180"/>
      <c r="R52" s="180"/>
      <c r="S52" s="180"/>
      <c r="T52" s="180"/>
      <c r="U52" s="180"/>
      <c r="V52" s="180"/>
      <c r="W52" s="180"/>
      <c r="X52" s="180"/>
      <c r="Y52" s="180"/>
      <c r="Z52" s="180"/>
      <c r="AA52" s="180"/>
      <c r="AB52" s="180"/>
      <c r="AC52" s="181"/>
      <c r="AD52" s="572"/>
      <c r="AE52" s="181"/>
      <c r="AF52" s="181"/>
      <c r="AG52" s="184"/>
      <c r="AH52" s="185"/>
      <c r="AI52" s="185"/>
      <c r="AJ52" s="185"/>
      <c r="AK52" s="185"/>
      <c r="AL52" s="185"/>
      <c r="AM52" s="185"/>
      <c r="AN52" s="185"/>
      <c r="AO52" s="185"/>
      <c r="AP52" s="185"/>
      <c r="AQ52" s="185"/>
      <c r="AR52" s="185"/>
      <c r="AS52" s="185"/>
      <c r="AT52" s="185"/>
      <c r="AU52" s="185"/>
      <c r="AV52" s="185"/>
      <c r="AW52" s="185"/>
      <c r="AX52" s="186"/>
    </row>
    <row r="53" spans="1:54" ht="15.75" customHeight="1">
      <c r="A53" s="175"/>
      <c r="B53" s="176"/>
      <c r="C53" s="193" t="s">
        <v>0</v>
      </c>
      <c r="D53" s="194"/>
      <c r="E53" s="194"/>
      <c r="F53" s="194"/>
      <c r="G53" s="195" t="s">
        <v>101</v>
      </c>
      <c r="H53" s="196"/>
      <c r="I53" s="196"/>
      <c r="J53" s="196"/>
      <c r="K53" s="196"/>
      <c r="L53" s="196"/>
      <c r="M53" s="196"/>
      <c r="N53" s="196"/>
      <c r="O53" s="196"/>
      <c r="P53" s="196"/>
      <c r="Q53" s="196"/>
      <c r="R53" s="196"/>
      <c r="S53" s="197"/>
      <c r="T53" s="198" t="s">
        <v>346</v>
      </c>
      <c r="U53" s="199"/>
      <c r="V53" s="199"/>
      <c r="W53" s="199"/>
      <c r="X53" s="199"/>
      <c r="Y53" s="199"/>
      <c r="Z53" s="199"/>
      <c r="AA53" s="199"/>
      <c r="AB53" s="199"/>
      <c r="AC53" s="199"/>
      <c r="AD53" s="199"/>
      <c r="AE53" s="199"/>
      <c r="AF53" s="199"/>
      <c r="AG53" s="187"/>
      <c r="AH53" s="188"/>
      <c r="AI53" s="188"/>
      <c r="AJ53" s="188"/>
      <c r="AK53" s="188"/>
      <c r="AL53" s="188"/>
      <c r="AM53" s="188"/>
      <c r="AN53" s="188"/>
      <c r="AO53" s="188"/>
      <c r="AP53" s="188"/>
      <c r="AQ53" s="188"/>
      <c r="AR53" s="188"/>
      <c r="AS53" s="188"/>
      <c r="AT53" s="188"/>
      <c r="AU53" s="188"/>
      <c r="AV53" s="188"/>
      <c r="AW53" s="188"/>
      <c r="AX53" s="189"/>
    </row>
    <row r="54" spans="1:54" ht="26.25" customHeight="1">
      <c r="A54" s="175"/>
      <c r="B54" s="176"/>
      <c r="C54" s="200"/>
      <c r="D54" s="201"/>
      <c r="E54" s="201"/>
      <c r="F54" s="201"/>
      <c r="G54" s="202"/>
      <c r="H54" s="203"/>
      <c r="I54" s="203"/>
      <c r="J54" s="203"/>
      <c r="K54" s="203"/>
      <c r="L54" s="203"/>
      <c r="M54" s="203"/>
      <c r="N54" s="203"/>
      <c r="O54" s="203"/>
      <c r="P54" s="203"/>
      <c r="Q54" s="203"/>
      <c r="R54" s="203"/>
      <c r="S54" s="204"/>
      <c r="T54" s="205"/>
      <c r="U54" s="203"/>
      <c r="V54" s="203"/>
      <c r="W54" s="203"/>
      <c r="X54" s="203"/>
      <c r="Y54" s="203"/>
      <c r="Z54" s="203"/>
      <c r="AA54" s="203"/>
      <c r="AB54" s="203"/>
      <c r="AC54" s="203"/>
      <c r="AD54" s="203"/>
      <c r="AE54" s="203"/>
      <c r="AF54" s="203"/>
      <c r="AG54" s="187"/>
      <c r="AH54" s="188"/>
      <c r="AI54" s="188"/>
      <c r="AJ54" s="188"/>
      <c r="AK54" s="188"/>
      <c r="AL54" s="188"/>
      <c r="AM54" s="188"/>
      <c r="AN54" s="188"/>
      <c r="AO54" s="188"/>
      <c r="AP54" s="188"/>
      <c r="AQ54" s="188"/>
      <c r="AR54" s="188"/>
      <c r="AS54" s="188"/>
      <c r="AT54" s="188"/>
      <c r="AU54" s="188"/>
      <c r="AV54" s="188"/>
      <c r="AW54" s="188"/>
      <c r="AX54" s="189"/>
    </row>
    <row r="55" spans="1:54" ht="26.25" customHeight="1">
      <c r="A55" s="177"/>
      <c r="B55" s="178"/>
      <c r="C55" s="151"/>
      <c r="D55" s="152"/>
      <c r="E55" s="152"/>
      <c r="F55" s="152"/>
      <c r="G55" s="153"/>
      <c r="H55" s="154"/>
      <c r="I55" s="154"/>
      <c r="J55" s="154"/>
      <c r="K55" s="154"/>
      <c r="L55" s="154"/>
      <c r="M55" s="154"/>
      <c r="N55" s="154"/>
      <c r="O55" s="154"/>
      <c r="P55" s="154"/>
      <c r="Q55" s="154"/>
      <c r="R55" s="154"/>
      <c r="S55" s="155"/>
      <c r="T55" s="156"/>
      <c r="U55" s="157"/>
      <c r="V55" s="157"/>
      <c r="W55" s="157"/>
      <c r="X55" s="157"/>
      <c r="Y55" s="157"/>
      <c r="Z55" s="157"/>
      <c r="AA55" s="157"/>
      <c r="AB55" s="157"/>
      <c r="AC55" s="157"/>
      <c r="AD55" s="157"/>
      <c r="AE55" s="157"/>
      <c r="AF55" s="157"/>
      <c r="AG55" s="190"/>
      <c r="AH55" s="191"/>
      <c r="AI55" s="191"/>
      <c r="AJ55" s="191"/>
      <c r="AK55" s="191"/>
      <c r="AL55" s="191"/>
      <c r="AM55" s="191"/>
      <c r="AN55" s="191"/>
      <c r="AO55" s="191"/>
      <c r="AP55" s="191"/>
      <c r="AQ55" s="191"/>
      <c r="AR55" s="191"/>
      <c r="AS55" s="191"/>
      <c r="AT55" s="191"/>
      <c r="AU55" s="191"/>
      <c r="AV55" s="191"/>
      <c r="AW55" s="191"/>
      <c r="AX55" s="192"/>
    </row>
    <row r="56" spans="1:54" ht="127.5" customHeight="1">
      <c r="A56" s="158" t="s">
        <v>103</v>
      </c>
      <c r="B56" s="159"/>
      <c r="C56" s="162" t="s">
        <v>104</v>
      </c>
      <c r="D56" s="163"/>
      <c r="E56" s="163"/>
      <c r="F56" s="164"/>
      <c r="G56" s="964" t="s">
        <v>345</v>
      </c>
      <c r="H56" s="965"/>
      <c r="I56" s="965"/>
      <c r="J56" s="965"/>
      <c r="K56" s="965"/>
      <c r="L56" s="965"/>
      <c r="M56" s="965"/>
      <c r="N56" s="965"/>
      <c r="O56" s="965"/>
      <c r="P56" s="965"/>
      <c r="Q56" s="965"/>
      <c r="R56" s="965"/>
      <c r="S56" s="965"/>
      <c r="T56" s="965"/>
      <c r="U56" s="965"/>
      <c r="V56" s="965"/>
      <c r="W56" s="965"/>
      <c r="X56" s="965"/>
      <c r="Y56" s="965"/>
      <c r="Z56" s="965"/>
      <c r="AA56" s="965"/>
      <c r="AB56" s="965"/>
      <c r="AC56" s="965"/>
      <c r="AD56" s="965"/>
      <c r="AE56" s="965"/>
      <c r="AF56" s="965"/>
      <c r="AG56" s="965"/>
      <c r="AH56" s="965"/>
      <c r="AI56" s="965"/>
      <c r="AJ56" s="965"/>
      <c r="AK56" s="965"/>
      <c r="AL56" s="965"/>
      <c r="AM56" s="965"/>
      <c r="AN56" s="965"/>
      <c r="AO56" s="965"/>
      <c r="AP56" s="965"/>
      <c r="AQ56" s="965"/>
      <c r="AR56" s="965"/>
      <c r="AS56" s="965"/>
      <c r="AT56" s="965"/>
      <c r="AU56" s="965"/>
      <c r="AV56" s="965"/>
      <c r="AW56" s="965"/>
      <c r="AX56" s="966"/>
      <c r="AY56" s="14"/>
      <c r="AZ56" s="13"/>
      <c r="BA56" s="13"/>
      <c r="BB56" s="13"/>
    </row>
    <row r="57" spans="1:54" ht="39" customHeight="1" thickBot="1">
      <c r="A57" s="160"/>
      <c r="B57" s="161"/>
      <c r="C57" s="168" t="s">
        <v>106</v>
      </c>
      <c r="D57" s="169"/>
      <c r="E57" s="169"/>
      <c r="F57" s="170"/>
      <c r="G57" s="967" t="s">
        <v>344</v>
      </c>
      <c r="H57" s="967"/>
      <c r="I57" s="967"/>
      <c r="J57" s="967"/>
      <c r="K57" s="967"/>
      <c r="L57" s="967"/>
      <c r="M57" s="967"/>
      <c r="N57" s="967"/>
      <c r="O57" s="967"/>
      <c r="P57" s="967"/>
      <c r="Q57" s="967"/>
      <c r="R57" s="967"/>
      <c r="S57" s="967"/>
      <c r="T57" s="967"/>
      <c r="U57" s="967"/>
      <c r="V57" s="967"/>
      <c r="W57" s="967"/>
      <c r="X57" s="967"/>
      <c r="Y57" s="967"/>
      <c r="Z57" s="967"/>
      <c r="AA57" s="967"/>
      <c r="AB57" s="967"/>
      <c r="AC57" s="967"/>
      <c r="AD57" s="967"/>
      <c r="AE57" s="967"/>
      <c r="AF57" s="967"/>
      <c r="AG57" s="967"/>
      <c r="AH57" s="967"/>
      <c r="AI57" s="967"/>
      <c r="AJ57" s="967"/>
      <c r="AK57" s="967"/>
      <c r="AL57" s="967"/>
      <c r="AM57" s="967"/>
      <c r="AN57" s="967"/>
      <c r="AO57" s="967"/>
      <c r="AP57" s="967"/>
      <c r="AQ57" s="967"/>
      <c r="AR57" s="967"/>
      <c r="AS57" s="967"/>
      <c r="AT57" s="967"/>
      <c r="AU57" s="967"/>
      <c r="AV57" s="967"/>
      <c r="AW57" s="967"/>
      <c r="AX57" s="968"/>
    </row>
    <row r="58" spans="1:54" ht="21" customHeight="1">
      <c r="A58" s="139" t="s">
        <v>108</v>
      </c>
      <c r="B58" s="140"/>
      <c r="C58" s="140"/>
      <c r="D58" s="140"/>
      <c r="E58" s="140"/>
      <c r="F58" s="140"/>
      <c r="G58" s="140"/>
      <c r="H58" s="140"/>
      <c r="I58" s="140"/>
      <c r="J58" s="140"/>
      <c r="K58" s="140"/>
      <c r="L58" s="140"/>
      <c r="M58" s="140"/>
      <c r="N58" s="140"/>
      <c r="O58" s="140"/>
      <c r="P58" s="140"/>
      <c r="Q58" s="140"/>
      <c r="R58" s="140"/>
      <c r="S58" s="140"/>
      <c r="T58" s="140"/>
      <c r="U58" s="140"/>
      <c r="V58" s="140"/>
      <c r="W58" s="140"/>
      <c r="X58" s="140"/>
      <c r="Y58" s="140"/>
      <c r="Z58" s="140"/>
      <c r="AA58" s="140"/>
      <c r="AB58" s="140"/>
      <c r="AC58" s="140"/>
      <c r="AD58" s="140"/>
      <c r="AE58" s="140"/>
      <c r="AF58" s="140"/>
      <c r="AG58" s="140"/>
      <c r="AH58" s="140"/>
      <c r="AI58" s="140"/>
      <c r="AJ58" s="140"/>
      <c r="AK58" s="140"/>
      <c r="AL58" s="140"/>
      <c r="AM58" s="140"/>
      <c r="AN58" s="140"/>
      <c r="AO58" s="140"/>
      <c r="AP58" s="140"/>
      <c r="AQ58" s="140"/>
      <c r="AR58" s="140"/>
      <c r="AS58" s="140"/>
      <c r="AT58" s="140"/>
      <c r="AU58" s="140"/>
      <c r="AV58" s="140"/>
      <c r="AW58" s="140"/>
      <c r="AX58" s="141"/>
    </row>
    <row r="59" spans="1:54" ht="108" customHeight="1" thickBot="1">
      <c r="A59" s="120"/>
      <c r="B59" s="142"/>
      <c r="C59" s="142"/>
      <c r="D59" s="142"/>
      <c r="E59" s="142"/>
      <c r="F59" s="142"/>
      <c r="G59" s="142"/>
      <c r="H59" s="142"/>
      <c r="I59" s="142"/>
      <c r="J59" s="142"/>
      <c r="K59" s="142"/>
      <c r="L59" s="142"/>
      <c r="M59" s="142"/>
      <c r="N59" s="142"/>
      <c r="O59" s="142"/>
      <c r="P59" s="142"/>
      <c r="Q59" s="142"/>
      <c r="R59" s="142"/>
      <c r="S59" s="142"/>
      <c r="T59" s="142"/>
      <c r="U59" s="142"/>
      <c r="V59" s="142"/>
      <c r="W59" s="142"/>
      <c r="X59" s="142"/>
      <c r="Y59" s="142"/>
      <c r="Z59" s="142"/>
      <c r="AA59" s="142"/>
      <c r="AB59" s="142"/>
      <c r="AC59" s="142"/>
      <c r="AD59" s="142"/>
      <c r="AE59" s="142"/>
      <c r="AF59" s="142"/>
      <c r="AG59" s="142"/>
      <c r="AH59" s="142"/>
      <c r="AI59" s="142"/>
      <c r="AJ59" s="142"/>
      <c r="AK59" s="142"/>
      <c r="AL59" s="142"/>
      <c r="AM59" s="142"/>
      <c r="AN59" s="142"/>
      <c r="AO59" s="142"/>
      <c r="AP59" s="142"/>
      <c r="AQ59" s="142"/>
      <c r="AR59" s="142"/>
      <c r="AS59" s="142"/>
      <c r="AT59" s="142"/>
      <c r="AU59" s="142"/>
      <c r="AV59" s="142"/>
      <c r="AW59" s="142"/>
      <c r="AX59" s="143"/>
    </row>
    <row r="60" spans="1:54" ht="21" customHeight="1">
      <c r="A60" s="144" t="s">
        <v>109</v>
      </c>
      <c r="B60" s="145"/>
      <c r="C60" s="145"/>
      <c r="D60" s="145"/>
      <c r="E60" s="145"/>
      <c r="F60" s="145"/>
      <c r="G60" s="145"/>
      <c r="H60" s="145"/>
      <c r="I60" s="145"/>
      <c r="J60" s="145"/>
      <c r="K60" s="145"/>
      <c r="L60" s="145"/>
      <c r="M60" s="145"/>
      <c r="N60" s="145"/>
      <c r="O60" s="145"/>
      <c r="P60" s="145"/>
      <c r="Q60" s="145"/>
      <c r="R60" s="145"/>
      <c r="S60" s="145"/>
      <c r="T60" s="145"/>
      <c r="U60" s="145"/>
      <c r="V60" s="145"/>
      <c r="W60" s="145"/>
      <c r="X60" s="145"/>
      <c r="Y60" s="145"/>
      <c r="Z60" s="145"/>
      <c r="AA60" s="145"/>
      <c r="AB60" s="145"/>
      <c r="AC60" s="145"/>
      <c r="AD60" s="145"/>
      <c r="AE60" s="145"/>
      <c r="AF60" s="145"/>
      <c r="AG60" s="145"/>
      <c r="AH60" s="145"/>
      <c r="AI60" s="145"/>
      <c r="AJ60" s="145"/>
      <c r="AK60" s="145"/>
      <c r="AL60" s="145"/>
      <c r="AM60" s="145"/>
      <c r="AN60" s="145"/>
      <c r="AO60" s="145"/>
      <c r="AP60" s="145"/>
      <c r="AQ60" s="145"/>
      <c r="AR60" s="145"/>
      <c r="AS60" s="145"/>
      <c r="AT60" s="145"/>
      <c r="AU60" s="145"/>
      <c r="AV60" s="145"/>
      <c r="AW60" s="145"/>
      <c r="AX60" s="146"/>
    </row>
    <row r="61" spans="1:54" ht="108" customHeight="1" thickBot="1">
      <c r="A61" s="120"/>
      <c r="B61" s="142"/>
      <c r="C61" s="142"/>
      <c r="D61" s="142"/>
      <c r="E61" s="147"/>
      <c r="F61" s="148"/>
      <c r="G61" s="149"/>
      <c r="H61" s="149"/>
      <c r="I61" s="149"/>
      <c r="J61" s="149"/>
      <c r="K61" s="149"/>
      <c r="L61" s="149"/>
      <c r="M61" s="149"/>
      <c r="N61" s="149"/>
      <c r="O61" s="149"/>
      <c r="P61" s="149"/>
      <c r="Q61" s="149"/>
      <c r="R61" s="149"/>
      <c r="S61" s="149"/>
      <c r="T61" s="149"/>
      <c r="U61" s="149"/>
      <c r="V61" s="149"/>
      <c r="W61" s="149"/>
      <c r="X61" s="149"/>
      <c r="Y61" s="149"/>
      <c r="Z61" s="149"/>
      <c r="AA61" s="149"/>
      <c r="AB61" s="149"/>
      <c r="AC61" s="149"/>
      <c r="AD61" s="149"/>
      <c r="AE61" s="149"/>
      <c r="AF61" s="149"/>
      <c r="AG61" s="149"/>
      <c r="AH61" s="149"/>
      <c r="AI61" s="149"/>
      <c r="AJ61" s="149"/>
      <c r="AK61" s="149"/>
      <c r="AL61" s="149"/>
      <c r="AM61" s="149"/>
      <c r="AN61" s="149"/>
      <c r="AO61" s="149"/>
      <c r="AP61" s="149"/>
      <c r="AQ61" s="149"/>
      <c r="AR61" s="149"/>
      <c r="AS61" s="149"/>
      <c r="AT61" s="149"/>
      <c r="AU61" s="149"/>
      <c r="AV61" s="149"/>
      <c r="AW61" s="149"/>
      <c r="AX61" s="150"/>
    </row>
    <row r="62" spans="1:54" ht="21" customHeight="1">
      <c r="A62" s="144" t="s">
        <v>110</v>
      </c>
      <c r="B62" s="145"/>
      <c r="C62" s="145"/>
      <c r="D62" s="145"/>
      <c r="E62" s="145"/>
      <c r="F62" s="145"/>
      <c r="G62" s="145"/>
      <c r="H62" s="145"/>
      <c r="I62" s="145"/>
      <c r="J62" s="145"/>
      <c r="K62" s="145"/>
      <c r="L62" s="145"/>
      <c r="M62" s="145"/>
      <c r="N62" s="145"/>
      <c r="O62" s="145"/>
      <c r="P62" s="145"/>
      <c r="Q62" s="145"/>
      <c r="R62" s="145"/>
      <c r="S62" s="145"/>
      <c r="T62" s="145"/>
      <c r="U62" s="145"/>
      <c r="V62" s="145"/>
      <c r="W62" s="145"/>
      <c r="X62" s="145"/>
      <c r="Y62" s="145"/>
      <c r="Z62" s="145"/>
      <c r="AA62" s="145"/>
      <c r="AB62" s="145"/>
      <c r="AC62" s="145"/>
      <c r="AD62" s="145"/>
      <c r="AE62" s="145"/>
      <c r="AF62" s="145"/>
      <c r="AG62" s="145"/>
      <c r="AH62" s="145"/>
      <c r="AI62" s="145"/>
      <c r="AJ62" s="145"/>
      <c r="AK62" s="145"/>
      <c r="AL62" s="145"/>
      <c r="AM62" s="145"/>
      <c r="AN62" s="145"/>
      <c r="AO62" s="145"/>
      <c r="AP62" s="145"/>
      <c r="AQ62" s="145"/>
      <c r="AR62" s="145"/>
      <c r="AS62" s="145"/>
      <c r="AT62" s="145"/>
      <c r="AU62" s="145"/>
      <c r="AV62" s="145"/>
      <c r="AW62" s="145"/>
      <c r="AX62" s="146"/>
    </row>
    <row r="63" spans="1:54" ht="108" customHeight="1" thickBot="1">
      <c r="A63" s="120"/>
      <c r="B63" s="121"/>
      <c r="C63" s="121"/>
      <c r="D63" s="121"/>
      <c r="E63" s="122"/>
      <c r="F63" s="121"/>
      <c r="G63" s="121"/>
      <c r="H63" s="121"/>
      <c r="I63" s="121"/>
      <c r="J63" s="121"/>
      <c r="K63" s="121"/>
      <c r="L63" s="121"/>
      <c r="M63" s="121"/>
      <c r="N63" s="121"/>
      <c r="O63" s="121"/>
      <c r="P63" s="121"/>
      <c r="Q63" s="121"/>
      <c r="R63" s="121"/>
      <c r="S63" s="121"/>
      <c r="T63" s="121"/>
      <c r="U63" s="121"/>
      <c r="V63" s="121"/>
      <c r="W63" s="121"/>
      <c r="X63" s="121"/>
      <c r="Y63" s="121"/>
      <c r="Z63" s="121"/>
      <c r="AA63" s="121"/>
      <c r="AB63" s="121"/>
      <c r="AC63" s="121"/>
      <c r="AD63" s="121"/>
      <c r="AE63" s="121"/>
      <c r="AF63" s="121"/>
      <c r="AG63" s="121"/>
      <c r="AH63" s="121"/>
      <c r="AI63" s="121"/>
      <c r="AJ63" s="121"/>
      <c r="AK63" s="121"/>
      <c r="AL63" s="121"/>
      <c r="AM63" s="121"/>
      <c r="AN63" s="121"/>
      <c r="AO63" s="121"/>
      <c r="AP63" s="121"/>
      <c r="AQ63" s="121"/>
      <c r="AR63" s="121"/>
      <c r="AS63" s="121"/>
      <c r="AT63" s="121"/>
      <c r="AU63" s="121"/>
      <c r="AV63" s="121"/>
      <c r="AW63" s="121"/>
      <c r="AX63" s="123"/>
    </row>
    <row r="64" spans="1:54" ht="21" customHeight="1">
      <c r="A64" s="124" t="s">
        <v>111</v>
      </c>
      <c r="B64" s="125"/>
      <c r="C64" s="125"/>
      <c r="D64" s="125"/>
      <c r="E64" s="125"/>
      <c r="F64" s="125"/>
      <c r="G64" s="125"/>
      <c r="H64" s="125"/>
      <c r="I64" s="125"/>
      <c r="J64" s="125"/>
      <c r="K64" s="125"/>
      <c r="L64" s="125"/>
      <c r="M64" s="125"/>
      <c r="N64" s="125"/>
      <c r="O64" s="125"/>
      <c r="P64" s="125"/>
      <c r="Q64" s="125"/>
      <c r="R64" s="125"/>
      <c r="S64" s="125"/>
      <c r="T64" s="125"/>
      <c r="U64" s="125"/>
      <c r="V64" s="125"/>
      <c r="W64" s="125"/>
      <c r="X64" s="125"/>
      <c r="Y64" s="125"/>
      <c r="Z64" s="125"/>
      <c r="AA64" s="125"/>
      <c r="AB64" s="125"/>
      <c r="AC64" s="125"/>
      <c r="AD64" s="125"/>
      <c r="AE64" s="125"/>
      <c r="AF64" s="125"/>
      <c r="AG64" s="125"/>
      <c r="AH64" s="125"/>
      <c r="AI64" s="125"/>
      <c r="AJ64" s="125"/>
      <c r="AK64" s="125"/>
      <c r="AL64" s="125"/>
      <c r="AM64" s="125"/>
      <c r="AN64" s="125"/>
      <c r="AO64" s="125"/>
      <c r="AP64" s="125"/>
      <c r="AQ64" s="125"/>
      <c r="AR64" s="125"/>
      <c r="AS64" s="125"/>
      <c r="AT64" s="125"/>
      <c r="AU64" s="125"/>
      <c r="AV64" s="125"/>
      <c r="AW64" s="125"/>
      <c r="AX64" s="126"/>
    </row>
    <row r="65" spans="1:50" ht="71.25" customHeight="1" thickBot="1">
      <c r="A65" s="127"/>
      <c r="B65" s="128"/>
      <c r="C65" s="128"/>
      <c r="D65" s="128"/>
      <c r="E65" s="128"/>
      <c r="F65" s="128"/>
      <c r="G65" s="128"/>
      <c r="H65" s="128"/>
      <c r="I65" s="128"/>
      <c r="J65" s="128"/>
      <c r="K65" s="128"/>
      <c r="L65" s="128"/>
      <c r="M65" s="128"/>
      <c r="N65" s="128"/>
      <c r="O65" s="128"/>
      <c r="P65" s="128"/>
      <c r="Q65" s="128"/>
      <c r="R65" s="128"/>
      <c r="S65" s="128"/>
      <c r="T65" s="128"/>
      <c r="U65" s="128"/>
      <c r="V65" s="128"/>
      <c r="W65" s="128"/>
      <c r="X65" s="128"/>
      <c r="Y65" s="128"/>
      <c r="Z65" s="128"/>
      <c r="AA65" s="128"/>
      <c r="AB65" s="128"/>
      <c r="AC65" s="128"/>
      <c r="AD65" s="128"/>
      <c r="AE65" s="128"/>
      <c r="AF65" s="128"/>
      <c r="AG65" s="128"/>
      <c r="AH65" s="128"/>
      <c r="AI65" s="128"/>
      <c r="AJ65" s="128"/>
      <c r="AK65" s="128"/>
      <c r="AL65" s="128"/>
      <c r="AM65" s="128"/>
      <c r="AN65" s="128"/>
      <c r="AO65" s="128"/>
      <c r="AP65" s="128"/>
      <c r="AQ65" s="128"/>
      <c r="AR65" s="128"/>
      <c r="AS65" s="128"/>
      <c r="AT65" s="128"/>
      <c r="AU65" s="128"/>
      <c r="AV65" s="128"/>
      <c r="AW65" s="128"/>
      <c r="AX65" s="129"/>
    </row>
    <row r="66" spans="1:50" ht="19.7" customHeight="1">
      <c r="A66" s="130" t="s">
        <v>112</v>
      </c>
      <c r="B66" s="131"/>
      <c r="C66" s="131"/>
      <c r="D66" s="131"/>
      <c r="E66" s="131"/>
      <c r="F66" s="131"/>
      <c r="G66" s="131"/>
      <c r="H66" s="131"/>
      <c r="I66" s="131"/>
      <c r="J66" s="131"/>
      <c r="K66" s="131"/>
      <c r="L66" s="131"/>
      <c r="M66" s="131"/>
      <c r="N66" s="131"/>
      <c r="O66" s="131"/>
      <c r="P66" s="131"/>
      <c r="Q66" s="131"/>
      <c r="R66" s="131"/>
      <c r="S66" s="131"/>
      <c r="T66" s="131"/>
      <c r="U66" s="131"/>
      <c r="V66" s="131"/>
      <c r="W66" s="131"/>
      <c r="X66" s="131"/>
      <c r="Y66" s="131"/>
      <c r="Z66" s="131"/>
      <c r="AA66" s="131"/>
      <c r="AB66" s="131"/>
      <c r="AC66" s="131"/>
      <c r="AD66" s="131"/>
      <c r="AE66" s="131"/>
      <c r="AF66" s="131"/>
      <c r="AG66" s="131"/>
      <c r="AH66" s="131"/>
      <c r="AI66" s="131"/>
      <c r="AJ66" s="131"/>
      <c r="AK66" s="131"/>
      <c r="AL66" s="131"/>
      <c r="AM66" s="131"/>
      <c r="AN66" s="131"/>
      <c r="AO66" s="131"/>
      <c r="AP66" s="131"/>
      <c r="AQ66" s="131"/>
      <c r="AR66" s="131"/>
      <c r="AS66" s="131"/>
      <c r="AT66" s="131"/>
      <c r="AU66" s="131"/>
      <c r="AV66" s="131"/>
      <c r="AW66" s="131"/>
      <c r="AX66" s="132"/>
    </row>
    <row r="67" spans="1:50" ht="19.899999999999999" customHeight="1" thickBot="1">
      <c r="A67" s="133"/>
      <c r="B67" s="134"/>
      <c r="C67" s="115" t="s">
        <v>113</v>
      </c>
      <c r="D67" s="135"/>
      <c r="E67" s="135"/>
      <c r="F67" s="135"/>
      <c r="G67" s="135"/>
      <c r="H67" s="135"/>
      <c r="I67" s="135"/>
      <c r="J67" s="136"/>
      <c r="K67" s="137">
        <v>20</v>
      </c>
      <c r="L67" s="137"/>
      <c r="M67" s="137"/>
      <c r="N67" s="137"/>
      <c r="O67" s="137"/>
      <c r="P67" s="137"/>
      <c r="Q67" s="137"/>
      <c r="R67" s="137"/>
      <c r="S67" s="115" t="s">
        <v>114</v>
      </c>
      <c r="T67" s="135"/>
      <c r="U67" s="135"/>
      <c r="V67" s="135"/>
      <c r="W67" s="135"/>
      <c r="X67" s="135"/>
      <c r="Y67" s="135"/>
      <c r="Z67" s="136"/>
      <c r="AA67" s="138">
        <v>48</v>
      </c>
      <c r="AB67" s="137"/>
      <c r="AC67" s="137"/>
      <c r="AD67" s="137"/>
      <c r="AE67" s="137"/>
      <c r="AF67" s="137"/>
      <c r="AG67" s="137"/>
      <c r="AH67" s="137"/>
      <c r="AI67" s="115" t="s">
        <v>115</v>
      </c>
      <c r="AJ67" s="116"/>
      <c r="AK67" s="116"/>
      <c r="AL67" s="116"/>
      <c r="AM67" s="116"/>
      <c r="AN67" s="116"/>
      <c r="AO67" s="116"/>
      <c r="AP67" s="117"/>
      <c r="AQ67" s="118">
        <v>132</v>
      </c>
      <c r="AR67" s="118"/>
      <c r="AS67" s="118"/>
      <c r="AT67" s="118"/>
      <c r="AU67" s="118"/>
      <c r="AV67" s="118"/>
      <c r="AW67" s="118"/>
      <c r="AX67" s="119"/>
    </row>
  </sheetData>
  <mergeCells count="256">
    <mergeCell ref="S67:Z67"/>
    <mergeCell ref="AA67:AH67"/>
    <mergeCell ref="A61:E61"/>
    <mergeCell ref="F61:AX61"/>
    <mergeCell ref="A62:AX62"/>
    <mergeCell ref="C46:AC46"/>
    <mergeCell ref="AD46:AF46"/>
    <mergeCell ref="C47:AC47"/>
    <mergeCell ref="AD47:AF47"/>
    <mergeCell ref="C48:AC48"/>
    <mergeCell ref="AI67:AP67"/>
    <mergeCell ref="AQ67:AX67"/>
    <mergeCell ref="A63:E63"/>
    <mergeCell ref="F63:AX63"/>
    <mergeCell ref="A64:AX64"/>
    <mergeCell ref="A65:AX65"/>
    <mergeCell ref="A66:AX66"/>
    <mergeCell ref="A67:B67"/>
    <mergeCell ref="C67:J67"/>
    <mergeCell ref="K67:R67"/>
    <mergeCell ref="A60:AX60"/>
    <mergeCell ref="A58:AX58"/>
    <mergeCell ref="A59:AX59"/>
    <mergeCell ref="AD52:AF52"/>
    <mergeCell ref="AG52:AX55"/>
    <mergeCell ref="C53:F53"/>
    <mergeCell ref="G53:S53"/>
    <mergeCell ref="T53:AF53"/>
    <mergeCell ref="C54:F54"/>
    <mergeCell ref="G54:S54"/>
    <mergeCell ref="A56:B57"/>
    <mergeCell ref="C56:F56"/>
    <mergeCell ref="G56:AX56"/>
    <mergeCell ref="C57:F57"/>
    <mergeCell ref="G57:AX57"/>
    <mergeCell ref="A52:B55"/>
    <mergeCell ref="C52:AC52"/>
    <mergeCell ref="T54:AF54"/>
    <mergeCell ref="C55:F55"/>
    <mergeCell ref="G55:S55"/>
    <mergeCell ref="T55:AF55"/>
    <mergeCell ref="A49:B51"/>
    <mergeCell ref="C49:AC49"/>
    <mergeCell ref="AD49:AF49"/>
    <mergeCell ref="AG49:AX51"/>
    <mergeCell ref="C50:AC50"/>
    <mergeCell ref="AD50:AF50"/>
    <mergeCell ref="A38:AX38"/>
    <mergeCell ref="C39:AC39"/>
    <mergeCell ref="AD39:AF39"/>
    <mergeCell ref="AG39:AX39"/>
    <mergeCell ref="A40:B42"/>
    <mergeCell ref="C40:AC40"/>
    <mergeCell ref="AD40:AF40"/>
    <mergeCell ref="AG40:AX42"/>
    <mergeCell ref="C41:AC41"/>
    <mergeCell ref="AD41:AF41"/>
    <mergeCell ref="C42:AC42"/>
    <mergeCell ref="AD42:AF42"/>
    <mergeCell ref="C51:AC51"/>
    <mergeCell ref="AD51:AF51"/>
    <mergeCell ref="A43:B48"/>
    <mergeCell ref="C36:K36"/>
    <mergeCell ref="L36:Q36"/>
    <mergeCell ref="R36:W36"/>
    <mergeCell ref="X36:AX36"/>
    <mergeCell ref="C43:AC43"/>
    <mergeCell ref="AD43:AF43"/>
    <mergeCell ref="AG43:AX48"/>
    <mergeCell ref="C44:AC44"/>
    <mergeCell ref="AD44:AF44"/>
    <mergeCell ref="C45:AC45"/>
    <mergeCell ref="AD45:AF45"/>
    <mergeCell ref="AD48:AF48"/>
    <mergeCell ref="R32:W32"/>
    <mergeCell ref="X32:AX32"/>
    <mergeCell ref="L33:Q33"/>
    <mergeCell ref="R33:W33"/>
    <mergeCell ref="X33:AX33"/>
    <mergeCell ref="C34:K34"/>
    <mergeCell ref="L34:Q34"/>
    <mergeCell ref="R34:W34"/>
    <mergeCell ref="X34:AX34"/>
    <mergeCell ref="AB27:AD27"/>
    <mergeCell ref="AE27:AI27"/>
    <mergeCell ref="AJ27:AN27"/>
    <mergeCell ref="AO27:AS27"/>
    <mergeCell ref="A29:B36"/>
    <mergeCell ref="C29:K29"/>
    <mergeCell ref="L29:Q29"/>
    <mergeCell ref="R29:W29"/>
    <mergeCell ref="X29:AX29"/>
    <mergeCell ref="C30:K30"/>
    <mergeCell ref="C35:K35"/>
    <mergeCell ref="L35:Q35"/>
    <mergeCell ref="R35:W35"/>
    <mergeCell ref="X35:AX35"/>
    <mergeCell ref="L30:Q30"/>
    <mergeCell ref="R30:W30"/>
    <mergeCell ref="X30:AX30"/>
    <mergeCell ref="C31:K31"/>
    <mergeCell ref="C33:K33"/>
    <mergeCell ref="L31:Q31"/>
    <mergeCell ref="R31:W31"/>
    <mergeCell ref="X31:AX31"/>
    <mergeCell ref="C32:K32"/>
    <mergeCell ref="L32:Q32"/>
    <mergeCell ref="AO24:AS24"/>
    <mergeCell ref="AT24:AX24"/>
    <mergeCell ref="AB25:AD25"/>
    <mergeCell ref="AE25:AI25"/>
    <mergeCell ref="A23:F25"/>
    <mergeCell ref="AT27:AX27"/>
    <mergeCell ref="Y28:AA28"/>
    <mergeCell ref="AB28:AD28"/>
    <mergeCell ref="AE28:AI28"/>
    <mergeCell ref="AJ28:AN28"/>
    <mergeCell ref="AO28:AS28"/>
    <mergeCell ref="AO25:AS25"/>
    <mergeCell ref="AT25:AX25"/>
    <mergeCell ref="AO26:AS26"/>
    <mergeCell ref="AT26:AX26"/>
    <mergeCell ref="A26:F28"/>
    <mergeCell ref="G26:X26"/>
    <mergeCell ref="Y26:AA26"/>
    <mergeCell ref="AB26:AD26"/>
    <mergeCell ref="AE26:AI26"/>
    <mergeCell ref="G23:X23"/>
    <mergeCell ref="AT28:AX28"/>
    <mergeCell ref="G27:X28"/>
    <mergeCell ref="Y27:AA27"/>
    <mergeCell ref="G24:X25"/>
    <mergeCell ref="Y24:AA24"/>
    <mergeCell ref="AB24:AD24"/>
    <mergeCell ref="AE24:AI24"/>
    <mergeCell ref="Y25:AA25"/>
    <mergeCell ref="AJ26:AN26"/>
    <mergeCell ref="G20:X22"/>
    <mergeCell ref="Y20:AA20"/>
    <mergeCell ref="AB20:AD20"/>
    <mergeCell ref="Y22:AA22"/>
    <mergeCell ref="AB22:AD22"/>
    <mergeCell ref="AE22:AI22"/>
    <mergeCell ref="Y21:AA21"/>
    <mergeCell ref="AJ23:AN23"/>
    <mergeCell ref="AJ25:AN25"/>
    <mergeCell ref="AJ24:AN24"/>
    <mergeCell ref="A19:F22"/>
    <mergeCell ref="AJ22:AN22"/>
    <mergeCell ref="AE20:AI20"/>
    <mergeCell ref="AJ20:AN20"/>
    <mergeCell ref="Y23:AA23"/>
    <mergeCell ref="AB23:AD23"/>
    <mergeCell ref="AE23:AI23"/>
    <mergeCell ref="AO22:AS22"/>
    <mergeCell ref="AT22:AX22"/>
    <mergeCell ref="AJ19:AN19"/>
    <mergeCell ref="AB21:AD21"/>
    <mergeCell ref="AE21:AI21"/>
    <mergeCell ref="AJ21:AN21"/>
    <mergeCell ref="AO21:AS21"/>
    <mergeCell ref="AT21:AX21"/>
    <mergeCell ref="AO19:AS19"/>
    <mergeCell ref="AT19:AX19"/>
    <mergeCell ref="AO23:AS23"/>
    <mergeCell ref="AT23:AX23"/>
    <mergeCell ref="AR18:AX18"/>
    <mergeCell ref="G17:O17"/>
    <mergeCell ref="P17:V17"/>
    <mergeCell ref="W17:AC17"/>
    <mergeCell ref="AD17:AJ17"/>
    <mergeCell ref="AK17:AQ17"/>
    <mergeCell ref="AR17:AX17"/>
    <mergeCell ref="AO20:AS20"/>
    <mergeCell ref="AT20:AX20"/>
    <mergeCell ref="G19:X19"/>
    <mergeCell ref="Y19:AA19"/>
    <mergeCell ref="AB19:AD19"/>
    <mergeCell ref="AE19:AI19"/>
    <mergeCell ref="AR13:AX13"/>
    <mergeCell ref="I12:O12"/>
    <mergeCell ref="P12:V12"/>
    <mergeCell ref="W12:AC12"/>
    <mergeCell ref="AD12:AJ12"/>
    <mergeCell ref="AK12:AQ12"/>
    <mergeCell ref="AR12:AX12"/>
    <mergeCell ref="I16:O16"/>
    <mergeCell ref="P16:V16"/>
    <mergeCell ref="W16:AC16"/>
    <mergeCell ref="AD16:AJ16"/>
    <mergeCell ref="AK16:AQ16"/>
    <mergeCell ref="AR16:AX16"/>
    <mergeCell ref="I15:O15"/>
    <mergeCell ref="P15:V15"/>
    <mergeCell ref="W15:AC15"/>
    <mergeCell ref="AD15:AJ15"/>
    <mergeCell ref="AK15:AQ15"/>
    <mergeCell ref="AR15:AX15"/>
    <mergeCell ref="A10:F18"/>
    <mergeCell ref="G10:O10"/>
    <mergeCell ref="P10:V10"/>
    <mergeCell ref="W10:AC10"/>
    <mergeCell ref="AD10:AJ10"/>
    <mergeCell ref="AK10:AQ10"/>
    <mergeCell ref="I13:O13"/>
    <mergeCell ref="P13:V13"/>
    <mergeCell ref="W13:AC13"/>
    <mergeCell ref="AD13:AJ13"/>
    <mergeCell ref="AK13:AQ13"/>
    <mergeCell ref="G18:O18"/>
    <mergeCell ref="P18:V18"/>
    <mergeCell ref="W18:AC18"/>
    <mergeCell ref="AD18:AJ18"/>
    <mergeCell ref="AK18:AQ18"/>
    <mergeCell ref="A6:F6"/>
    <mergeCell ref="G6:X6"/>
    <mergeCell ref="Y6:AD6"/>
    <mergeCell ref="AE6:AX6"/>
    <mergeCell ref="A7:F7"/>
    <mergeCell ref="G7:AX7"/>
    <mergeCell ref="AR10:AX10"/>
    <mergeCell ref="G11:H16"/>
    <mergeCell ref="I11:O11"/>
    <mergeCell ref="P11:V11"/>
    <mergeCell ref="W11:AC11"/>
    <mergeCell ref="AD11:AJ11"/>
    <mergeCell ref="AK11:AQ11"/>
    <mergeCell ref="AR11:AX11"/>
    <mergeCell ref="I14:O14"/>
    <mergeCell ref="P14:V14"/>
    <mergeCell ref="W14:AC14"/>
    <mergeCell ref="AD14:AJ14"/>
    <mergeCell ref="AK14:AQ14"/>
    <mergeCell ref="AR14:AX14"/>
    <mergeCell ref="A8:F8"/>
    <mergeCell ref="G8:AX8"/>
    <mergeCell ref="A9:F9"/>
    <mergeCell ref="G9:AX9"/>
    <mergeCell ref="AJ1:AP1"/>
    <mergeCell ref="AQ1:AX1"/>
    <mergeCell ref="A2:AN2"/>
    <mergeCell ref="AO2:AX2"/>
    <mergeCell ref="A3:F3"/>
    <mergeCell ref="G3:X3"/>
    <mergeCell ref="Y3:AD3"/>
    <mergeCell ref="AE3:AP3"/>
    <mergeCell ref="AQ3:AX3"/>
    <mergeCell ref="A4:F4"/>
    <mergeCell ref="G4:X4"/>
    <mergeCell ref="Y4:AD4"/>
    <mergeCell ref="AE4:AP4"/>
    <mergeCell ref="AQ4:AX4"/>
    <mergeCell ref="A5:F5"/>
    <mergeCell ref="G5:X5"/>
    <mergeCell ref="Y5:AD5"/>
    <mergeCell ref="AE5:AX5"/>
  </mergeCells>
  <phoneticPr fontId="24"/>
  <pageMargins left="0.62992125984251968" right="0.39370078740157483" top="0.59055118110236227" bottom="0.39370078740157483" header="0.51181102362204722" footer="0.51181102362204722"/>
  <pageSetup paperSize="9" scale="70" fitToHeight="4" orientation="portrait" horizontalDpi="4294967292" r:id="rId1"/>
  <headerFooter alignWithMargins="0">
    <oddFooter>&amp;C&amp;P</oddFooter>
  </headerFooter>
  <rowBreaks count="1" manualBreakCount="1">
    <brk id="36" max="49"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C68"/>
  <sheetViews>
    <sheetView view="pageBreakPreview" zoomScale="70" zoomScaleNormal="75" zoomScaleSheetLayoutView="70" workbookViewId="0">
      <selection activeCell="AQ1" sqref="AQ1:AX1"/>
    </sheetView>
  </sheetViews>
  <sheetFormatPr defaultRowHeight="13.5"/>
  <cols>
    <col min="1" max="50" width="2.625" style="1" customWidth="1"/>
    <col min="51" max="57" width="2.25" style="1" customWidth="1"/>
    <col min="58" max="16384" width="9" style="1"/>
  </cols>
  <sheetData>
    <row r="1" spans="1:50" ht="21.75" customHeight="1" thickBot="1">
      <c r="AJ1" s="499" t="s">
        <v>0</v>
      </c>
      <c r="AK1" s="499"/>
      <c r="AL1" s="499"/>
      <c r="AM1" s="499"/>
      <c r="AN1" s="499"/>
      <c r="AO1" s="499"/>
      <c r="AP1" s="499"/>
      <c r="AQ1" s="500" t="str">
        <f ca="1">RIGHT(CELL("filename",AQ1),LEN(CELL("filename",AQ1))-FIND("]",CELL("filename",AQ1)))</f>
        <v>125</v>
      </c>
      <c r="AR1" s="500"/>
      <c r="AS1" s="500"/>
      <c r="AT1" s="500"/>
      <c r="AU1" s="500"/>
      <c r="AV1" s="500"/>
      <c r="AW1" s="500"/>
      <c r="AX1" s="500"/>
    </row>
    <row r="2" spans="1:50" ht="21" customHeight="1" thickBot="1">
      <c r="A2" s="501" t="s">
        <v>1</v>
      </c>
      <c r="B2" s="502"/>
      <c r="C2" s="502"/>
      <c r="D2" s="502"/>
      <c r="E2" s="502"/>
      <c r="F2" s="502"/>
      <c r="G2" s="502"/>
      <c r="H2" s="502"/>
      <c r="I2" s="502"/>
      <c r="J2" s="502"/>
      <c r="K2" s="502"/>
      <c r="L2" s="502"/>
      <c r="M2" s="502"/>
      <c r="N2" s="502"/>
      <c r="O2" s="502"/>
      <c r="P2" s="502"/>
      <c r="Q2" s="502"/>
      <c r="R2" s="502"/>
      <c r="S2" s="502"/>
      <c r="T2" s="502"/>
      <c r="U2" s="502"/>
      <c r="V2" s="502"/>
      <c r="W2" s="502"/>
      <c r="X2" s="502"/>
      <c r="Y2" s="502"/>
      <c r="Z2" s="502"/>
      <c r="AA2" s="502"/>
      <c r="AB2" s="502"/>
      <c r="AC2" s="502"/>
      <c r="AD2" s="502"/>
      <c r="AE2" s="502"/>
      <c r="AF2" s="502"/>
      <c r="AG2" s="502"/>
      <c r="AH2" s="502"/>
      <c r="AI2" s="502"/>
      <c r="AJ2" s="502"/>
      <c r="AK2" s="502"/>
      <c r="AL2" s="502"/>
      <c r="AM2" s="502"/>
      <c r="AN2" s="502"/>
      <c r="AO2" s="503" t="s">
        <v>2</v>
      </c>
      <c r="AP2" s="504"/>
      <c r="AQ2" s="504"/>
      <c r="AR2" s="504"/>
      <c r="AS2" s="504"/>
      <c r="AT2" s="504"/>
      <c r="AU2" s="504"/>
      <c r="AV2" s="504"/>
      <c r="AW2" s="504"/>
      <c r="AX2" s="505"/>
    </row>
    <row r="3" spans="1:50" ht="25.15" customHeight="1">
      <c r="A3" s="506" t="s">
        <v>3</v>
      </c>
      <c r="B3" s="507"/>
      <c r="C3" s="507"/>
      <c r="D3" s="507"/>
      <c r="E3" s="507"/>
      <c r="F3" s="507"/>
      <c r="G3" s="678" t="s">
        <v>430</v>
      </c>
      <c r="H3" s="679"/>
      <c r="I3" s="679"/>
      <c r="J3" s="679"/>
      <c r="K3" s="679"/>
      <c r="L3" s="679"/>
      <c r="M3" s="679"/>
      <c r="N3" s="679"/>
      <c r="O3" s="679"/>
      <c r="P3" s="679"/>
      <c r="Q3" s="679"/>
      <c r="R3" s="679"/>
      <c r="S3" s="679"/>
      <c r="T3" s="679"/>
      <c r="U3" s="679"/>
      <c r="V3" s="679"/>
      <c r="W3" s="679"/>
      <c r="X3" s="679"/>
      <c r="Y3" s="510" t="s">
        <v>161</v>
      </c>
      <c r="Z3" s="511"/>
      <c r="AA3" s="511"/>
      <c r="AB3" s="511"/>
      <c r="AC3" s="511"/>
      <c r="AD3" s="512"/>
      <c r="AE3" s="680" t="s">
        <v>429</v>
      </c>
      <c r="AF3" s="680"/>
      <c r="AG3" s="680"/>
      <c r="AH3" s="680"/>
      <c r="AI3" s="680"/>
      <c r="AJ3" s="680"/>
      <c r="AK3" s="680"/>
      <c r="AL3" s="680"/>
      <c r="AM3" s="680"/>
      <c r="AN3" s="680"/>
      <c r="AO3" s="680"/>
      <c r="AP3" s="681"/>
      <c r="AQ3" s="515" t="s">
        <v>7</v>
      </c>
      <c r="AR3" s="511"/>
      <c r="AS3" s="511"/>
      <c r="AT3" s="511"/>
      <c r="AU3" s="511"/>
      <c r="AV3" s="511"/>
      <c r="AW3" s="511"/>
      <c r="AX3" s="682"/>
    </row>
    <row r="4" spans="1:50" ht="30" customHeight="1">
      <c r="A4" s="474" t="s">
        <v>8</v>
      </c>
      <c r="B4" s="475"/>
      <c r="C4" s="475"/>
      <c r="D4" s="475"/>
      <c r="E4" s="475"/>
      <c r="F4" s="476"/>
      <c r="G4" s="683" t="s">
        <v>428</v>
      </c>
      <c r="H4" s="684"/>
      <c r="I4" s="684"/>
      <c r="J4" s="684"/>
      <c r="K4" s="684"/>
      <c r="L4" s="684"/>
      <c r="M4" s="684"/>
      <c r="N4" s="684"/>
      <c r="O4" s="684"/>
      <c r="P4" s="684"/>
      <c r="Q4" s="684"/>
      <c r="R4" s="684"/>
      <c r="S4" s="684"/>
      <c r="T4" s="684"/>
      <c r="U4" s="684"/>
      <c r="V4" s="685"/>
      <c r="W4" s="685"/>
      <c r="X4" s="685"/>
      <c r="Y4" s="480" t="s">
        <v>10</v>
      </c>
      <c r="Z4" s="481"/>
      <c r="AA4" s="481"/>
      <c r="AB4" s="481"/>
      <c r="AC4" s="481"/>
      <c r="AD4" s="482"/>
      <c r="AE4" s="481" t="s">
        <v>427</v>
      </c>
      <c r="AF4" s="481"/>
      <c r="AG4" s="481"/>
      <c r="AH4" s="481"/>
      <c r="AI4" s="481"/>
      <c r="AJ4" s="481"/>
      <c r="AK4" s="481"/>
      <c r="AL4" s="481"/>
      <c r="AM4" s="481"/>
      <c r="AN4" s="481"/>
      <c r="AO4" s="481"/>
      <c r="AP4" s="482"/>
      <c r="AQ4" s="969" t="s">
        <v>426</v>
      </c>
      <c r="AR4" s="689"/>
      <c r="AS4" s="689"/>
      <c r="AT4" s="689"/>
      <c r="AU4" s="689"/>
      <c r="AV4" s="689"/>
      <c r="AW4" s="689"/>
      <c r="AX4" s="690"/>
    </row>
    <row r="5" spans="1:50" ht="30" customHeight="1">
      <c r="A5" s="489" t="s">
        <v>13</v>
      </c>
      <c r="B5" s="490"/>
      <c r="C5" s="490"/>
      <c r="D5" s="490"/>
      <c r="E5" s="490"/>
      <c r="F5" s="490"/>
      <c r="G5" s="691" t="s">
        <v>14</v>
      </c>
      <c r="H5" s="685"/>
      <c r="I5" s="685"/>
      <c r="J5" s="685"/>
      <c r="K5" s="685"/>
      <c r="L5" s="685"/>
      <c r="M5" s="685"/>
      <c r="N5" s="685"/>
      <c r="O5" s="685"/>
      <c r="P5" s="685"/>
      <c r="Q5" s="685"/>
      <c r="R5" s="685"/>
      <c r="S5" s="685"/>
      <c r="T5" s="685"/>
      <c r="U5" s="685"/>
      <c r="V5" s="685"/>
      <c r="W5" s="685"/>
      <c r="X5" s="685"/>
      <c r="Y5" s="492" t="s">
        <v>15</v>
      </c>
      <c r="Z5" s="493"/>
      <c r="AA5" s="493"/>
      <c r="AB5" s="493"/>
      <c r="AC5" s="493"/>
      <c r="AD5" s="494"/>
      <c r="AE5" s="970" t="s">
        <v>425</v>
      </c>
      <c r="AF5" s="971"/>
      <c r="AG5" s="971"/>
      <c r="AH5" s="971"/>
      <c r="AI5" s="971"/>
      <c r="AJ5" s="971"/>
      <c r="AK5" s="971"/>
      <c r="AL5" s="971"/>
      <c r="AM5" s="971"/>
      <c r="AN5" s="971"/>
      <c r="AO5" s="971"/>
      <c r="AP5" s="971"/>
      <c r="AQ5" s="972"/>
      <c r="AR5" s="972"/>
      <c r="AS5" s="972"/>
      <c r="AT5" s="972"/>
      <c r="AU5" s="972"/>
      <c r="AV5" s="972"/>
      <c r="AW5" s="972"/>
      <c r="AX5" s="973"/>
    </row>
    <row r="6" spans="1:50" ht="39.950000000000003" customHeight="1">
      <c r="A6" s="461" t="s">
        <v>17</v>
      </c>
      <c r="B6" s="462"/>
      <c r="C6" s="462"/>
      <c r="D6" s="462"/>
      <c r="E6" s="462"/>
      <c r="F6" s="462"/>
      <c r="G6" s="671" t="s">
        <v>424</v>
      </c>
      <c r="H6" s="672"/>
      <c r="I6" s="672"/>
      <c r="J6" s="672"/>
      <c r="K6" s="672"/>
      <c r="L6" s="672"/>
      <c r="M6" s="672"/>
      <c r="N6" s="672"/>
      <c r="O6" s="672"/>
      <c r="P6" s="672"/>
      <c r="Q6" s="672"/>
      <c r="R6" s="672"/>
      <c r="S6" s="672"/>
      <c r="T6" s="672"/>
      <c r="U6" s="672"/>
      <c r="V6" s="974"/>
      <c r="W6" s="974"/>
      <c r="X6" s="974"/>
      <c r="Y6" s="467" t="s">
        <v>158</v>
      </c>
      <c r="Z6" s="371"/>
      <c r="AA6" s="371"/>
      <c r="AB6" s="371"/>
      <c r="AC6" s="371"/>
      <c r="AD6" s="378"/>
      <c r="AE6" s="468" t="s">
        <v>423</v>
      </c>
      <c r="AF6" s="709"/>
      <c r="AG6" s="709"/>
      <c r="AH6" s="709"/>
      <c r="AI6" s="709"/>
      <c r="AJ6" s="709"/>
      <c r="AK6" s="709"/>
      <c r="AL6" s="709"/>
      <c r="AM6" s="709"/>
      <c r="AN6" s="709"/>
      <c r="AO6" s="709"/>
      <c r="AP6" s="709"/>
      <c r="AQ6" s="709"/>
      <c r="AR6" s="709"/>
      <c r="AS6" s="709"/>
      <c r="AT6" s="709"/>
      <c r="AU6" s="709"/>
      <c r="AV6" s="709"/>
      <c r="AW6" s="709"/>
      <c r="AX6" s="710"/>
    </row>
    <row r="7" spans="1:50" ht="60.75" customHeight="1">
      <c r="A7" s="975" t="s">
        <v>422</v>
      </c>
      <c r="B7" s="976"/>
      <c r="C7" s="976"/>
      <c r="D7" s="976"/>
      <c r="E7" s="976"/>
      <c r="F7" s="976"/>
      <c r="G7" s="977" t="s">
        <v>421</v>
      </c>
      <c r="H7" s="978"/>
      <c r="I7" s="978"/>
      <c r="J7" s="978"/>
      <c r="K7" s="978"/>
      <c r="L7" s="978"/>
      <c r="M7" s="978"/>
      <c r="N7" s="978"/>
      <c r="O7" s="978"/>
      <c r="P7" s="978"/>
      <c r="Q7" s="978"/>
      <c r="R7" s="978"/>
      <c r="S7" s="978"/>
      <c r="T7" s="978"/>
      <c r="U7" s="978"/>
      <c r="V7" s="978"/>
      <c r="W7" s="978"/>
      <c r="X7" s="978"/>
      <c r="Y7" s="978"/>
      <c r="Z7" s="978"/>
      <c r="AA7" s="978"/>
      <c r="AB7" s="978"/>
      <c r="AC7" s="978"/>
      <c r="AD7" s="978"/>
      <c r="AE7" s="978"/>
      <c r="AF7" s="978"/>
      <c r="AG7" s="978"/>
      <c r="AH7" s="978"/>
      <c r="AI7" s="978"/>
      <c r="AJ7" s="978"/>
      <c r="AK7" s="978"/>
      <c r="AL7" s="978"/>
      <c r="AM7" s="978"/>
      <c r="AN7" s="978"/>
      <c r="AO7" s="978"/>
      <c r="AP7" s="978"/>
      <c r="AQ7" s="978"/>
      <c r="AR7" s="978"/>
      <c r="AS7" s="978"/>
      <c r="AT7" s="978"/>
      <c r="AU7" s="978"/>
      <c r="AV7" s="978"/>
      <c r="AW7" s="978"/>
      <c r="AX7" s="979"/>
    </row>
    <row r="8" spans="1:50" ht="89.25" customHeight="1">
      <c r="A8" s="975" t="s">
        <v>420</v>
      </c>
      <c r="B8" s="976"/>
      <c r="C8" s="976"/>
      <c r="D8" s="976"/>
      <c r="E8" s="976"/>
      <c r="F8" s="976"/>
      <c r="G8" s="977" t="s">
        <v>419</v>
      </c>
      <c r="H8" s="472"/>
      <c r="I8" s="472"/>
      <c r="J8" s="472"/>
      <c r="K8" s="472"/>
      <c r="L8" s="472"/>
      <c r="M8" s="472"/>
      <c r="N8" s="472"/>
      <c r="O8" s="472"/>
      <c r="P8" s="472"/>
      <c r="Q8" s="472"/>
      <c r="R8" s="472"/>
      <c r="S8" s="472"/>
      <c r="T8" s="472"/>
      <c r="U8" s="472"/>
      <c r="V8" s="472"/>
      <c r="W8" s="472"/>
      <c r="X8" s="472"/>
      <c r="Y8" s="472"/>
      <c r="Z8" s="472"/>
      <c r="AA8" s="472"/>
      <c r="AB8" s="472"/>
      <c r="AC8" s="472"/>
      <c r="AD8" s="472"/>
      <c r="AE8" s="472"/>
      <c r="AF8" s="472"/>
      <c r="AG8" s="472"/>
      <c r="AH8" s="472"/>
      <c r="AI8" s="472"/>
      <c r="AJ8" s="472"/>
      <c r="AK8" s="472"/>
      <c r="AL8" s="472"/>
      <c r="AM8" s="472"/>
      <c r="AN8" s="472"/>
      <c r="AO8" s="472"/>
      <c r="AP8" s="472"/>
      <c r="AQ8" s="472"/>
      <c r="AR8" s="472"/>
      <c r="AS8" s="472"/>
      <c r="AT8" s="472"/>
      <c r="AU8" s="472"/>
      <c r="AV8" s="472"/>
      <c r="AW8" s="472"/>
      <c r="AX8" s="473"/>
    </row>
    <row r="9" spans="1:50" ht="29.25" customHeight="1">
      <c r="A9" s="429" t="s">
        <v>25</v>
      </c>
      <c r="B9" s="430"/>
      <c r="C9" s="430"/>
      <c r="D9" s="430"/>
      <c r="E9" s="430"/>
      <c r="F9" s="434"/>
      <c r="G9" s="666" t="s">
        <v>26</v>
      </c>
      <c r="H9" s="436"/>
      <c r="I9" s="436"/>
      <c r="J9" s="436"/>
      <c r="K9" s="436"/>
      <c r="L9" s="436"/>
      <c r="M9" s="436"/>
      <c r="N9" s="436"/>
      <c r="O9" s="436"/>
      <c r="P9" s="436"/>
      <c r="Q9" s="436"/>
      <c r="R9" s="436"/>
      <c r="S9" s="436"/>
      <c r="T9" s="436"/>
      <c r="U9" s="436"/>
      <c r="V9" s="436"/>
      <c r="W9" s="436"/>
      <c r="X9" s="436"/>
      <c r="Y9" s="436"/>
      <c r="Z9" s="436"/>
      <c r="AA9" s="436"/>
      <c r="AB9" s="436"/>
      <c r="AC9" s="436"/>
      <c r="AD9" s="436"/>
      <c r="AE9" s="436"/>
      <c r="AF9" s="436"/>
      <c r="AG9" s="436"/>
      <c r="AH9" s="436"/>
      <c r="AI9" s="436"/>
      <c r="AJ9" s="436"/>
      <c r="AK9" s="436"/>
      <c r="AL9" s="436"/>
      <c r="AM9" s="436"/>
      <c r="AN9" s="436"/>
      <c r="AO9" s="436"/>
      <c r="AP9" s="436"/>
      <c r="AQ9" s="436"/>
      <c r="AR9" s="436"/>
      <c r="AS9" s="436"/>
      <c r="AT9" s="436"/>
      <c r="AU9" s="436"/>
      <c r="AV9" s="436"/>
      <c r="AW9" s="436"/>
      <c r="AX9" s="437"/>
    </row>
    <row r="10" spans="1:50" ht="21" customHeight="1">
      <c r="A10" s="438" t="s">
        <v>27</v>
      </c>
      <c r="B10" s="439"/>
      <c r="C10" s="439"/>
      <c r="D10" s="439"/>
      <c r="E10" s="439"/>
      <c r="F10" s="440"/>
      <c r="G10" s="447"/>
      <c r="H10" s="448"/>
      <c r="I10" s="448"/>
      <c r="J10" s="448"/>
      <c r="K10" s="448"/>
      <c r="L10" s="448"/>
      <c r="M10" s="448"/>
      <c r="N10" s="448"/>
      <c r="O10" s="448"/>
      <c r="P10" s="357" t="s">
        <v>28</v>
      </c>
      <c r="Q10" s="352"/>
      <c r="R10" s="352"/>
      <c r="S10" s="352"/>
      <c r="T10" s="352"/>
      <c r="U10" s="352"/>
      <c r="V10" s="353"/>
      <c r="W10" s="357" t="s">
        <v>29</v>
      </c>
      <c r="X10" s="352"/>
      <c r="Y10" s="352"/>
      <c r="Z10" s="352"/>
      <c r="AA10" s="352"/>
      <c r="AB10" s="352"/>
      <c r="AC10" s="353"/>
      <c r="AD10" s="357" t="s">
        <v>30</v>
      </c>
      <c r="AE10" s="352"/>
      <c r="AF10" s="352"/>
      <c r="AG10" s="352"/>
      <c r="AH10" s="352"/>
      <c r="AI10" s="352"/>
      <c r="AJ10" s="353"/>
      <c r="AK10" s="357" t="s">
        <v>31</v>
      </c>
      <c r="AL10" s="352"/>
      <c r="AM10" s="352"/>
      <c r="AN10" s="352"/>
      <c r="AO10" s="352"/>
      <c r="AP10" s="352"/>
      <c r="AQ10" s="353"/>
      <c r="AR10" s="357" t="s">
        <v>32</v>
      </c>
      <c r="AS10" s="352"/>
      <c r="AT10" s="352"/>
      <c r="AU10" s="352"/>
      <c r="AV10" s="352"/>
      <c r="AW10" s="352"/>
      <c r="AX10" s="449"/>
    </row>
    <row r="11" spans="1:50" ht="21" customHeight="1">
      <c r="A11" s="441"/>
      <c r="B11" s="442"/>
      <c r="C11" s="442"/>
      <c r="D11" s="442"/>
      <c r="E11" s="442"/>
      <c r="F11" s="443"/>
      <c r="G11" s="450" t="s">
        <v>33</v>
      </c>
      <c r="H11" s="451"/>
      <c r="I11" s="456" t="s">
        <v>34</v>
      </c>
      <c r="J11" s="457"/>
      <c r="K11" s="457"/>
      <c r="L11" s="457"/>
      <c r="M11" s="457"/>
      <c r="N11" s="457"/>
      <c r="O11" s="458"/>
      <c r="P11" s="651">
        <v>108</v>
      </c>
      <c r="Q11" s="651"/>
      <c r="R11" s="651"/>
      <c r="S11" s="651"/>
      <c r="T11" s="651"/>
      <c r="U11" s="651"/>
      <c r="V11" s="651"/>
      <c r="W11" s="651">
        <v>101</v>
      </c>
      <c r="X11" s="651"/>
      <c r="Y11" s="651"/>
      <c r="Z11" s="651"/>
      <c r="AA11" s="651"/>
      <c r="AB11" s="651"/>
      <c r="AC11" s="651"/>
      <c r="AD11" s="669">
        <v>96</v>
      </c>
      <c r="AE11" s="669"/>
      <c r="AF11" s="669"/>
      <c r="AG11" s="669"/>
      <c r="AH11" s="669"/>
      <c r="AI11" s="669"/>
      <c r="AJ11" s="669"/>
      <c r="AK11" s="669">
        <v>115</v>
      </c>
      <c r="AL11" s="669"/>
      <c r="AM11" s="669"/>
      <c r="AN11" s="669"/>
      <c r="AO11" s="669"/>
      <c r="AP11" s="669"/>
      <c r="AQ11" s="980"/>
      <c r="AR11" s="459"/>
      <c r="AS11" s="459"/>
      <c r="AT11" s="459"/>
      <c r="AU11" s="459"/>
      <c r="AV11" s="459"/>
      <c r="AW11" s="459"/>
      <c r="AX11" s="460"/>
    </row>
    <row r="12" spans="1:50" ht="21" customHeight="1">
      <c r="A12" s="441"/>
      <c r="B12" s="442"/>
      <c r="C12" s="442"/>
      <c r="D12" s="442"/>
      <c r="E12" s="442"/>
      <c r="F12" s="443"/>
      <c r="G12" s="452"/>
      <c r="H12" s="453"/>
      <c r="I12" s="414" t="s">
        <v>35</v>
      </c>
      <c r="J12" s="415"/>
      <c r="K12" s="415"/>
      <c r="L12" s="415"/>
      <c r="M12" s="415"/>
      <c r="N12" s="415"/>
      <c r="O12" s="416"/>
      <c r="P12" s="981" t="s">
        <v>229</v>
      </c>
      <c r="Q12" s="261"/>
      <c r="R12" s="261"/>
      <c r="S12" s="261"/>
      <c r="T12" s="261"/>
      <c r="U12" s="261"/>
      <c r="V12" s="261"/>
      <c r="W12" s="981" t="s">
        <v>229</v>
      </c>
      <c r="X12" s="261"/>
      <c r="Y12" s="261"/>
      <c r="Z12" s="261"/>
      <c r="AA12" s="261"/>
      <c r="AB12" s="261"/>
      <c r="AC12" s="261"/>
      <c r="AD12" s="981" t="s">
        <v>229</v>
      </c>
      <c r="AE12" s="261"/>
      <c r="AF12" s="261"/>
      <c r="AG12" s="261"/>
      <c r="AH12" s="261"/>
      <c r="AI12" s="261"/>
      <c r="AJ12" s="261"/>
      <c r="AK12" s="981" t="s">
        <v>229</v>
      </c>
      <c r="AL12" s="261"/>
      <c r="AM12" s="261"/>
      <c r="AN12" s="261"/>
      <c r="AO12" s="261"/>
      <c r="AP12" s="261"/>
      <c r="AQ12" s="419"/>
      <c r="AR12" s="417"/>
      <c r="AS12" s="417"/>
      <c r="AT12" s="417"/>
      <c r="AU12" s="417"/>
      <c r="AV12" s="417"/>
      <c r="AW12" s="417"/>
      <c r="AX12" s="418"/>
    </row>
    <row r="13" spans="1:50" ht="21" customHeight="1">
      <c r="A13" s="441"/>
      <c r="B13" s="442"/>
      <c r="C13" s="442"/>
      <c r="D13" s="442"/>
      <c r="E13" s="442"/>
      <c r="F13" s="443"/>
      <c r="G13" s="452"/>
      <c r="H13" s="453"/>
      <c r="I13" s="414" t="s">
        <v>36</v>
      </c>
      <c r="J13" s="426"/>
      <c r="K13" s="426"/>
      <c r="L13" s="426"/>
      <c r="M13" s="426"/>
      <c r="N13" s="426"/>
      <c r="O13" s="427"/>
      <c r="P13" s="981" t="s">
        <v>229</v>
      </c>
      <c r="Q13" s="261"/>
      <c r="R13" s="261"/>
      <c r="S13" s="261"/>
      <c r="T13" s="261"/>
      <c r="U13" s="261"/>
      <c r="V13" s="261"/>
      <c r="W13" s="981" t="s">
        <v>229</v>
      </c>
      <c r="X13" s="261"/>
      <c r="Y13" s="261"/>
      <c r="Z13" s="261"/>
      <c r="AA13" s="261"/>
      <c r="AB13" s="261"/>
      <c r="AC13" s="261"/>
      <c r="AD13" s="981" t="s">
        <v>229</v>
      </c>
      <c r="AE13" s="261"/>
      <c r="AF13" s="261"/>
      <c r="AG13" s="261"/>
      <c r="AH13" s="261"/>
      <c r="AI13" s="261"/>
      <c r="AJ13" s="261"/>
      <c r="AK13" s="981" t="s">
        <v>229</v>
      </c>
      <c r="AL13" s="261"/>
      <c r="AM13" s="261"/>
      <c r="AN13" s="261"/>
      <c r="AO13" s="261"/>
      <c r="AP13" s="261"/>
      <c r="AQ13" s="419"/>
      <c r="AR13" s="419"/>
      <c r="AS13" s="420"/>
      <c r="AT13" s="420"/>
      <c r="AU13" s="420"/>
      <c r="AV13" s="420"/>
      <c r="AW13" s="420"/>
      <c r="AX13" s="428"/>
    </row>
    <row r="14" spans="1:50" ht="21" customHeight="1">
      <c r="A14" s="441"/>
      <c r="B14" s="442"/>
      <c r="C14" s="442"/>
      <c r="D14" s="442"/>
      <c r="E14" s="442"/>
      <c r="F14" s="443"/>
      <c r="G14" s="452"/>
      <c r="H14" s="453"/>
      <c r="I14" s="414" t="s">
        <v>37</v>
      </c>
      <c r="J14" s="426"/>
      <c r="K14" s="426"/>
      <c r="L14" s="426"/>
      <c r="M14" s="426"/>
      <c r="N14" s="426"/>
      <c r="O14" s="427"/>
      <c r="P14" s="981" t="s">
        <v>229</v>
      </c>
      <c r="Q14" s="261"/>
      <c r="R14" s="261"/>
      <c r="S14" s="261"/>
      <c r="T14" s="261"/>
      <c r="U14" s="261"/>
      <c r="V14" s="261"/>
      <c r="W14" s="981" t="s">
        <v>229</v>
      </c>
      <c r="X14" s="261"/>
      <c r="Y14" s="261"/>
      <c r="Z14" s="261"/>
      <c r="AA14" s="261"/>
      <c r="AB14" s="261"/>
      <c r="AC14" s="261"/>
      <c r="AD14" s="981" t="s">
        <v>229</v>
      </c>
      <c r="AE14" s="261"/>
      <c r="AF14" s="261"/>
      <c r="AG14" s="261"/>
      <c r="AH14" s="261"/>
      <c r="AI14" s="261"/>
      <c r="AJ14" s="261"/>
      <c r="AK14" s="981" t="s">
        <v>229</v>
      </c>
      <c r="AL14" s="261"/>
      <c r="AM14" s="261"/>
      <c r="AN14" s="261"/>
      <c r="AO14" s="261"/>
      <c r="AP14" s="261"/>
      <c r="AQ14" s="419"/>
      <c r="AR14" s="422"/>
      <c r="AS14" s="423"/>
      <c r="AT14" s="423"/>
      <c r="AU14" s="423"/>
      <c r="AV14" s="423"/>
      <c r="AW14" s="423"/>
      <c r="AX14" s="424"/>
    </row>
    <row r="15" spans="1:50" ht="24.75" customHeight="1">
      <c r="A15" s="441"/>
      <c r="B15" s="442"/>
      <c r="C15" s="442"/>
      <c r="D15" s="442"/>
      <c r="E15" s="442"/>
      <c r="F15" s="443"/>
      <c r="G15" s="452"/>
      <c r="H15" s="453"/>
      <c r="I15" s="414" t="s">
        <v>38</v>
      </c>
      <c r="J15" s="415"/>
      <c r="K15" s="415"/>
      <c r="L15" s="415"/>
      <c r="M15" s="415"/>
      <c r="N15" s="415"/>
      <c r="O15" s="416"/>
      <c r="P15" s="981" t="s">
        <v>229</v>
      </c>
      <c r="Q15" s="261"/>
      <c r="R15" s="261"/>
      <c r="S15" s="261"/>
      <c r="T15" s="261"/>
      <c r="U15" s="261"/>
      <c r="V15" s="261"/>
      <c r="W15" s="981" t="s">
        <v>229</v>
      </c>
      <c r="X15" s="261"/>
      <c r="Y15" s="261"/>
      <c r="Z15" s="261"/>
      <c r="AA15" s="261"/>
      <c r="AB15" s="261"/>
      <c r="AC15" s="261"/>
      <c r="AD15" s="981" t="s">
        <v>229</v>
      </c>
      <c r="AE15" s="261"/>
      <c r="AF15" s="261"/>
      <c r="AG15" s="261"/>
      <c r="AH15" s="261"/>
      <c r="AI15" s="261"/>
      <c r="AJ15" s="261"/>
      <c r="AK15" s="981" t="s">
        <v>229</v>
      </c>
      <c r="AL15" s="261"/>
      <c r="AM15" s="261"/>
      <c r="AN15" s="261"/>
      <c r="AO15" s="261"/>
      <c r="AP15" s="261"/>
      <c r="AQ15" s="419"/>
      <c r="AR15" s="417"/>
      <c r="AS15" s="417"/>
      <c r="AT15" s="417"/>
      <c r="AU15" s="417"/>
      <c r="AV15" s="417"/>
      <c r="AW15" s="417"/>
      <c r="AX15" s="418"/>
    </row>
    <row r="16" spans="1:50" ht="24.75" customHeight="1">
      <c r="A16" s="441"/>
      <c r="B16" s="442"/>
      <c r="C16" s="442"/>
      <c r="D16" s="442"/>
      <c r="E16" s="442"/>
      <c r="F16" s="443"/>
      <c r="G16" s="454"/>
      <c r="H16" s="455"/>
      <c r="I16" s="408" t="s">
        <v>39</v>
      </c>
      <c r="J16" s="409"/>
      <c r="K16" s="409"/>
      <c r="L16" s="409"/>
      <c r="M16" s="409"/>
      <c r="N16" s="409"/>
      <c r="O16" s="410"/>
      <c r="P16" s="660">
        <v>108</v>
      </c>
      <c r="Q16" s="660"/>
      <c r="R16" s="660"/>
      <c r="S16" s="660"/>
      <c r="T16" s="660"/>
      <c r="U16" s="660"/>
      <c r="V16" s="660"/>
      <c r="W16" s="660">
        <v>101</v>
      </c>
      <c r="X16" s="660"/>
      <c r="Y16" s="660"/>
      <c r="Z16" s="660"/>
      <c r="AA16" s="660"/>
      <c r="AB16" s="660"/>
      <c r="AC16" s="660"/>
      <c r="AD16" s="662">
        <v>96</v>
      </c>
      <c r="AE16" s="662"/>
      <c r="AF16" s="662"/>
      <c r="AG16" s="662"/>
      <c r="AH16" s="662"/>
      <c r="AI16" s="662"/>
      <c r="AJ16" s="662"/>
      <c r="AK16" s="662">
        <v>115</v>
      </c>
      <c r="AL16" s="662"/>
      <c r="AM16" s="662"/>
      <c r="AN16" s="662"/>
      <c r="AO16" s="662"/>
      <c r="AP16" s="662"/>
      <c r="AQ16" s="982"/>
      <c r="AR16" s="412"/>
      <c r="AS16" s="412"/>
      <c r="AT16" s="412"/>
      <c r="AU16" s="412"/>
      <c r="AV16" s="412"/>
      <c r="AW16" s="412"/>
      <c r="AX16" s="413"/>
    </row>
    <row r="17" spans="1:55" ht="24.75" customHeight="1">
      <c r="A17" s="441"/>
      <c r="B17" s="442"/>
      <c r="C17" s="442"/>
      <c r="D17" s="442"/>
      <c r="E17" s="442"/>
      <c r="F17" s="443"/>
      <c r="G17" s="404" t="s">
        <v>40</v>
      </c>
      <c r="H17" s="405"/>
      <c r="I17" s="405"/>
      <c r="J17" s="405"/>
      <c r="K17" s="405"/>
      <c r="L17" s="405"/>
      <c r="M17" s="405"/>
      <c r="N17" s="405"/>
      <c r="O17" s="405"/>
      <c r="P17" s="655">
        <v>108</v>
      </c>
      <c r="Q17" s="655"/>
      <c r="R17" s="655"/>
      <c r="S17" s="655"/>
      <c r="T17" s="655"/>
      <c r="U17" s="655"/>
      <c r="V17" s="655"/>
      <c r="W17" s="804">
        <v>101</v>
      </c>
      <c r="X17" s="804"/>
      <c r="Y17" s="804"/>
      <c r="Z17" s="804"/>
      <c r="AA17" s="804"/>
      <c r="AB17" s="804"/>
      <c r="AC17" s="804"/>
      <c r="AD17" s="380">
        <v>96</v>
      </c>
      <c r="AE17" s="380"/>
      <c r="AF17" s="380"/>
      <c r="AG17" s="380"/>
      <c r="AH17" s="380"/>
      <c r="AI17" s="380"/>
      <c r="AJ17" s="380"/>
      <c r="AK17" s="381"/>
      <c r="AL17" s="381"/>
      <c r="AM17" s="381"/>
      <c r="AN17" s="381"/>
      <c r="AO17" s="381"/>
      <c r="AP17" s="381"/>
      <c r="AQ17" s="910"/>
      <c r="AR17" s="381"/>
      <c r="AS17" s="381"/>
      <c r="AT17" s="381"/>
      <c r="AU17" s="381"/>
      <c r="AV17" s="381"/>
      <c r="AW17" s="381"/>
      <c r="AX17" s="382"/>
    </row>
    <row r="18" spans="1:55" ht="24.75" customHeight="1">
      <c r="A18" s="444"/>
      <c r="B18" s="445"/>
      <c r="C18" s="445"/>
      <c r="D18" s="445"/>
      <c r="E18" s="445"/>
      <c r="F18" s="446"/>
      <c r="G18" s="404" t="s">
        <v>41</v>
      </c>
      <c r="H18" s="405"/>
      <c r="I18" s="405"/>
      <c r="J18" s="405"/>
      <c r="K18" s="405"/>
      <c r="L18" s="405"/>
      <c r="M18" s="405"/>
      <c r="N18" s="405"/>
      <c r="O18" s="405"/>
      <c r="P18" s="654">
        <v>1</v>
      </c>
      <c r="Q18" s="655"/>
      <c r="R18" s="655"/>
      <c r="S18" s="655"/>
      <c r="T18" s="655"/>
      <c r="U18" s="655"/>
      <c r="V18" s="655"/>
      <c r="W18" s="654">
        <v>1</v>
      </c>
      <c r="X18" s="655"/>
      <c r="Y18" s="655"/>
      <c r="Z18" s="655"/>
      <c r="AA18" s="655"/>
      <c r="AB18" s="655"/>
      <c r="AC18" s="655"/>
      <c r="AD18" s="654">
        <v>1</v>
      </c>
      <c r="AE18" s="655"/>
      <c r="AF18" s="655"/>
      <c r="AG18" s="655"/>
      <c r="AH18" s="655"/>
      <c r="AI18" s="655"/>
      <c r="AJ18" s="655"/>
      <c r="AK18" s="381"/>
      <c r="AL18" s="381"/>
      <c r="AM18" s="381"/>
      <c r="AN18" s="381"/>
      <c r="AO18" s="381"/>
      <c r="AP18" s="381"/>
      <c r="AQ18" s="910"/>
      <c r="AR18" s="381"/>
      <c r="AS18" s="381"/>
      <c r="AT18" s="381"/>
      <c r="AU18" s="381"/>
      <c r="AV18" s="381"/>
      <c r="AW18" s="381"/>
      <c r="AX18" s="382"/>
    </row>
    <row r="19" spans="1:55" ht="31.7" customHeight="1">
      <c r="A19" s="1014" t="s">
        <v>42</v>
      </c>
      <c r="B19" s="1015"/>
      <c r="C19" s="1015"/>
      <c r="D19" s="1015"/>
      <c r="E19" s="1015"/>
      <c r="F19" s="1016"/>
      <c r="G19" s="1004" t="s">
        <v>43</v>
      </c>
      <c r="H19" s="1002"/>
      <c r="I19" s="1002"/>
      <c r="J19" s="1002"/>
      <c r="K19" s="1002"/>
      <c r="L19" s="1002"/>
      <c r="M19" s="1002"/>
      <c r="N19" s="1002"/>
      <c r="O19" s="1002"/>
      <c r="P19" s="1002"/>
      <c r="Q19" s="1002"/>
      <c r="R19" s="1002"/>
      <c r="S19" s="1002"/>
      <c r="T19" s="1002"/>
      <c r="U19" s="1002"/>
      <c r="V19" s="1002"/>
      <c r="W19" s="1002"/>
      <c r="X19" s="1003"/>
      <c r="Y19" s="375"/>
      <c r="Z19" s="376"/>
      <c r="AA19" s="377"/>
      <c r="AB19" s="357" t="s">
        <v>44</v>
      </c>
      <c r="AC19" s="352"/>
      <c r="AD19" s="353"/>
      <c r="AE19" s="358" t="s">
        <v>28</v>
      </c>
      <c r="AF19" s="358"/>
      <c r="AG19" s="358"/>
      <c r="AH19" s="358"/>
      <c r="AI19" s="358"/>
      <c r="AJ19" s="358" t="s">
        <v>29</v>
      </c>
      <c r="AK19" s="358"/>
      <c r="AL19" s="358"/>
      <c r="AM19" s="358"/>
      <c r="AN19" s="358"/>
      <c r="AO19" s="358" t="s">
        <v>418</v>
      </c>
      <c r="AP19" s="358"/>
      <c r="AQ19" s="358"/>
      <c r="AR19" s="358"/>
      <c r="AS19" s="358"/>
      <c r="AT19" s="983" t="s">
        <v>417</v>
      </c>
      <c r="AU19" s="984"/>
      <c r="AV19" s="984"/>
      <c r="AW19" s="984"/>
      <c r="AX19" s="985"/>
    </row>
    <row r="20" spans="1:55" ht="26.85" customHeight="1">
      <c r="A20" s="1017"/>
      <c r="B20" s="1015"/>
      <c r="C20" s="1015"/>
      <c r="D20" s="1015"/>
      <c r="E20" s="1015"/>
      <c r="F20" s="1016"/>
      <c r="G20" s="1022" t="s">
        <v>416</v>
      </c>
      <c r="H20" s="1023"/>
      <c r="I20" s="1023"/>
      <c r="J20" s="1023"/>
      <c r="K20" s="1023"/>
      <c r="L20" s="1023"/>
      <c r="M20" s="1023"/>
      <c r="N20" s="1023"/>
      <c r="O20" s="1023"/>
      <c r="P20" s="1023"/>
      <c r="Q20" s="1023"/>
      <c r="R20" s="1023"/>
      <c r="S20" s="1023"/>
      <c r="T20" s="1023"/>
      <c r="U20" s="1023"/>
      <c r="V20" s="1023"/>
      <c r="W20" s="1023"/>
      <c r="X20" s="1024"/>
      <c r="Y20" s="315" t="s">
        <v>47</v>
      </c>
      <c r="Z20" s="336"/>
      <c r="AA20" s="337"/>
      <c r="AB20" s="991"/>
      <c r="AC20" s="991"/>
      <c r="AD20" s="991"/>
      <c r="AE20" s="1021">
        <v>3400</v>
      </c>
      <c r="AF20" s="1021"/>
      <c r="AG20" s="1021"/>
      <c r="AH20" s="1021"/>
      <c r="AI20" s="1021"/>
      <c r="AJ20" s="804">
        <v>4800</v>
      </c>
      <c r="AK20" s="804"/>
      <c r="AL20" s="804"/>
      <c r="AM20" s="804"/>
      <c r="AN20" s="804"/>
      <c r="AO20" s="369">
        <v>8500</v>
      </c>
      <c r="AP20" s="369"/>
      <c r="AQ20" s="369"/>
      <c r="AR20" s="369"/>
      <c r="AS20" s="369"/>
      <c r="AT20" s="809"/>
      <c r="AU20" s="809"/>
      <c r="AV20" s="809"/>
      <c r="AW20" s="809"/>
      <c r="AX20" s="810"/>
    </row>
    <row r="21" spans="1:55" ht="23.65" customHeight="1">
      <c r="A21" s="1018"/>
      <c r="B21" s="1019"/>
      <c r="C21" s="1019"/>
      <c r="D21" s="1019"/>
      <c r="E21" s="1019"/>
      <c r="F21" s="1020"/>
      <c r="G21" s="1025"/>
      <c r="H21" s="1026"/>
      <c r="I21" s="1026"/>
      <c r="J21" s="1026"/>
      <c r="K21" s="1026"/>
      <c r="L21" s="1026"/>
      <c r="M21" s="1026"/>
      <c r="N21" s="1026"/>
      <c r="O21" s="1026"/>
      <c r="P21" s="1026"/>
      <c r="Q21" s="1026"/>
      <c r="R21" s="1026"/>
      <c r="S21" s="1026"/>
      <c r="T21" s="1026"/>
      <c r="U21" s="1026"/>
      <c r="V21" s="1026"/>
      <c r="W21" s="1026"/>
      <c r="X21" s="1027"/>
      <c r="Y21" s="357" t="s">
        <v>49</v>
      </c>
      <c r="Z21" s="352"/>
      <c r="AA21" s="353"/>
      <c r="AB21" s="390"/>
      <c r="AC21" s="390"/>
      <c r="AD21" s="390"/>
      <c r="AE21" s="992" t="s">
        <v>223</v>
      </c>
      <c r="AF21" s="390"/>
      <c r="AG21" s="390"/>
      <c r="AH21" s="390"/>
      <c r="AI21" s="390"/>
      <c r="AJ21" s="992" t="s">
        <v>223</v>
      </c>
      <c r="AK21" s="390"/>
      <c r="AL21" s="390"/>
      <c r="AM21" s="390"/>
      <c r="AN21" s="390"/>
      <c r="AO21" s="992" t="s">
        <v>223</v>
      </c>
      <c r="AP21" s="390"/>
      <c r="AQ21" s="390"/>
      <c r="AR21" s="390"/>
      <c r="AS21" s="390"/>
      <c r="AT21" s="380">
        <v>10000</v>
      </c>
      <c r="AU21" s="380"/>
      <c r="AV21" s="380"/>
      <c r="AW21" s="380"/>
      <c r="AX21" s="391"/>
    </row>
    <row r="22" spans="1:55" ht="43.5" customHeight="1">
      <c r="A22" s="1018"/>
      <c r="B22" s="1019"/>
      <c r="C22" s="1019"/>
      <c r="D22" s="1019"/>
      <c r="E22" s="1019"/>
      <c r="F22" s="1020"/>
      <c r="G22" s="1028"/>
      <c r="H22" s="1029"/>
      <c r="I22" s="1029"/>
      <c r="J22" s="1029"/>
      <c r="K22" s="1029"/>
      <c r="L22" s="1029"/>
      <c r="M22" s="1029"/>
      <c r="N22" s="1029"/>
      <c r="O22" s="1029"/>
      <c r="P22" s="1029"/>
      <c r="Q22" s="1029"/>
      <c r="R22" s="1029"/>
      <c r="S22" s="1029"/>
      <c r="T22" s="1029"/>
      <c r="U22" s="1029"/>
      <c r="V22" s="1029"/>
      <c r="W22" s="1029"/>
      <c r="X22" s="1030"/>
      <c r="Y22" s="357" t="s">
        <v>51</v>
      </c>
      <c r="Z22" s="352"/>
      <c r="AA22" s="353"/>
      <c r="AB22" s="368" t="s">
        <v>150</v>
      </c>
      <c r="AC22" s="368"/>
      <c r="AD22" s="368"/>
      <c r="AE22" s="986" t="s">
        <v>223</v>
      </c>
      <c r="AF22" s="368"/>
      <c r="AG22" s="368"/>
      <c r="AH22" s="368"/>
      <c r="AI22" s="368"/>
      <c r="AJ22" s="986" t="s">
        <v>223</v>
      </c>
      <c r="AK22" s="368"/>
      <c r="AL22" s="368"/>
      <c r="AM22" s="368"/>
      <c r="AN22" s="368"/>
      <c r="AO22" s="368"/>
      <c r="AP22" s="368"/>
      <c r="AQ22" s="368"/>
      <c r="AR22" s="368"/>
      <c r="AS22" s="368"/>
      <c r="AT22" s="807"/>
      <c r="AU22" s="807"/>
      <c r="AV22" s="807"/>
      <c r="AW22" s="807"/>
      <c r="AX22" s="808"/>
    </row>
    <row r="23" spans="1:55" ht="31.7" customHeight="1">
      <c r="A23" s="993" t="s">
        <v>53</v>
      </c>
      <c r="B23" s="1005"/>
      <c r="C23" s="1005"/>
      <c r="D23" s="1005"/>
      <c r="E23" s="1005"/>
      <c r="F23" s="1006"/>
      <c r="G23" s="1004" t="s">
        <v>54</v>
      </c>
      <c r="H23" s="1002"/>
      <c r="I23" s="1002"/>
      <c r="J23" s="1002"/>
      <c r="K23" s="1002"/>
      <c r="L23" s="1002"/>
      <c r="M23" s="1002"/>
      <c r="N23" s="1002"/>
      <c r="O23" s="1002"/>
      <c r="P23" s="1002"/>
      <c r="Q23" s="1002"/>
      <c r="R23" s="1002"/>
      <c r="S23" s="1002"/>
      <c r="T23" s="1002"/>
      <c r="U23" s="1002"/>
      <c r="V23" s="1002"/>
      <c r="W23" s="1002"/>
      <c r="X23" s="1003"/>
      <c r="Y23" s="375"/>
      <c r="Z23" s="376"/>
      <c r="AA23" s="377"/>
      <c r="AB23" s="357" t="s">
        <v>44</v>
      </c>
      <c r="AC23" s="352"/>
      <c r="AD23" s="353"/>
      <c r="AE23" s="358" t="s">
        <v>406</v>
      </c>
      <c r="AF23" s="358"/>
      <c r="AG23" s="358"/>
      <c r="AH23" s="358"/>
      <c r="AI23" s="358"/>
      <c r="AJ23" s="358" t="s">
        <v>405</v>
      </c>
      <c r="AK23" s="358"/>
      <c r="AL23" s="358"/>
      <c r="AM23" s="358"/>
      <c r="AN23" s="358"/>
      <c r="AO23" s="984" t="s">
        <v>404</v>
      </c>
      <c r="AP23" s="984"/>
      <c r="AQ23" s="984"/>
      <c r="AR23" s="984"/>
      <c r="AS23" s="984"/>
      <c r="AT23" s="1031" t="s">
        <v>55</v>
      </c>
      <c r="AU23" s="1032"/>
      <c r="AV23" s="1032"/>
      <c r="AW23" s="1032"/>
      <c r="AX23" s="1033"/>
    </row>
    <row r="24" spans="1:55" ht="30" customHeight="1">
      <c r="A24" s="1007"/>
      <c r="B24" s="1008"/>
      <c r="C24" s="1008"/>
      <c r="D24" s="1008"/>
      <c r="E24" s="1008"/>
      <c r="F24" s="1009"/>
      <c r="G24" s="1049" t="s">
        <v>415</v>
      </c>
      <c r="H24" s="1050"/>
      <c r="I24" s="1050"/>
      <c r="J24" s="1050"/>
      <c r="K24" s="1050"/>
      <c r="L24" s="1050"/>
      <c r="M24" s="1050"/>
      <c r="N24" s="1050"/>
      <c r="O24" s="1050"/>
      <c r="P24" s="1050"/>
      <c r="Q24" s="1050"/>
      <c r="R24" s="1050"/>
      <c r="S24" s="1050"/>
      <c r="T24" s="1050"/>
      <c r="U24" s="1050"/>
      <c r="V24" s="1050"/>
      <c r="W24" s="1050"/>
      <c r="X24" s="1051"/>
      <c r="Y24" s="365" t="s">
        <v>57</v>
      </c>
      <c r="Z24" s="366"/>
      <c r="AA24" s="367"/>
      <c r="AB24" s="848"/>
      <c r="AC24" s="366"/>
      <c r="AD24" s="367"/>
      <c r="AE24" s="987" t="s">
        <v>414</v>
      </c>
      <c r="AF24" s="988"/>
      <c r="AG24" s="988"/>
      <c r="AH24" s="988"/>
      <c r="AI24" s="988"/>
      <c r="AJ24" s="989" t="s">
        <v>413</v>
      </c>
      <c r="AK24" s="990"/>
      <c r="AL24" s="990"/>
      <c r="AM24" s="990"/>
      <c r="AN24" s="990"/>
      <c r="AO24" s="1034" t="s">
        <v>412</v>
      </c>
      <c r="AP24" s="1035"/>
      <c r="AQ24" s="1035"/>
      <c r="AR24" s="1035"/>
      <c r="AS24" s="1035"/>
      <c r="AT24" s="1036" t="s">
        <v>411</v>
      </c>
      <c r="AU24" s="1037"/>
      <c r="AV24" s="1037"/>
      <c r="AW24" s="1037"/>
      <c r="AX24" s="1038"/>
      <c r="AY24" s="2"/>
      <c r="AZ24" s="3"/>
      <c r="BA24" s="3"/>
      <c r="BB24" s="3"/>
      <c r="BC24" s="3"/>
    </row>
    <row r="25" spans="1:55" ht="57" customHeight="1">
      <c r="A25" s="1010"/>
      <c r="B25" s="1011"/>
      <c r="C25" s="1011"/>
      <c r="D25" s="1011"/>
      <c r="E25" s="1011"/>
      <c r="F25" s="1012"/>
      <c r="G25" s="1052"/>
      <c r="H25" s="1053"/>
      <c r="I25" s="1053"/>
      <c r="J25" s="1053"/>
      <c r="K25" s="1053"/>
      <c r="L25" s="1053"/>
      <c r="M25" s="1053"/>
      <c r="N25" s="1053"/>
      <c r="O25" s="1053"/>
      <c r="P25" s="1053"/>
      <c r="Q25" s="1053"/>
      <c r="R25" s="1053"/>
      <c r="S25" s="1053"/>
      <c r="T25" s="1053"/>
      <c r="U25" s="1053"/>
      <c r="V25" s="1053"/>
      <c r="W25" s="1053"/>
      <c r="X25" s="1054"/>
      <c r="Y25" s="373" t="s">
        <v>60</v>
      </c>
      <c r="Z25" s="316"/>
      <c r="AA25" s="317"/>
      <c r="AB25" s="733"/>
      <c r="AC25" s="316"/>
      <c r="AD25" s="317"/>
      <c r="AE25" s="1013" t="s">
        <v>410</v>
      </c>
      <c r="AF25" s="371"/>
      <c r="AG25" s="371"/>
      <c r="AH25" s="371"/>
      <c r="AI25" s="378"/>
      <c r="AJ25" s="1013" t="s">
        <v>409</v>
      </c>
      <c r="AK25" s="371"/>
      <c r="AL25" s="371"/>
      <c r="AM25" s="371"/>
      <c r="AN25" s="378"/>
      <c r="AO25" s="1039" t="s">
        <v>408</v>
      </c>
      <c r="AP25" s="1037"/>
      <c r="AQ25" s="1037"/>
      <c r="AR25" s="1037"/>
      <c r="AS25" s="1040"/>
      <c r="AT25" s="1041" t="s">
        <v>407</v>
      </c>
      <c r="AU25" s="1000"/>
      <c r="AV25" s="1000"/>
      <c r="AW25" s="1000"/>
      <c r="AX25" s="1042"/>
      <c r="AY25" s="2"/>
      <c r="AZ25" s="3"/>
      <c r="BA25" s="3"/>
      <c r="BB25" s="3"/>
      <c r="BC25" s="3"/>
    </row>
    <row r="26" spans="1:55" ht="32.25" customHeight="1">
      <c r="A26" s="993" t="s">
        <v>61</v>
      </c>
      <c r="B26" s="994"/>
      <c r="C26" s="994"/>
      <c r="D26" s="994"/>
      <c r="E26" s="994"/>
      <c r="F26" s="995"/>
      <c r="G26" s="1002" t="s">
        <v>62</v>
      </c>
      <c r="H26" s="1002"/>
      <c r="I26" s="1002"/>
      <c r="J26" s="1002"/>
      <c r="K26" s="1002"/>
      <c r="L26" s="1002"/>
      <c r="M26" s="1002"/>
      <c r="N26" s="1002"/>
      <c r="O26" s="1002"/>
      <c r="P26" s="1002"/>
      <c r="Q26" s="1002"/>
      <c r="R26" s="1002"/>
      <c r="S26" s="1002"/>
      <c r="T26" s="1002"/>
      <c r="U26" s="1002"/>
      <c r="V26" s="1002"/>
      <c r="W26" s="1002"/>
      <c r="X26" s="1003"/>
      <c r="Y26" s="354"/>
      <c r="Z26" s="355"/>
      <c r="AA26" s="356"/>
      <c r="AB26" s="357" t="s">
        <v>44</v>
      </c>
      <c r="AC26" s="352"/>
      <c r="AD26" s="353"/>
      <c r="AE26" s="357" t="s">
        <v>406</v>
      </c>
      <c r="AF26" s="352"/>
      <c r="AG26" s="352"/>
      <c r="AH26" s="352"/>
      <c r="AI26" s="353"/>
      <c r="AJ26" s="357" t="s">
        <v>405</v>
      </c>
      <c r="AK26" s="352"/>
      <c r="AL26" s="352"/>
      <c r="AM26" s="352"/>
      <c r="AN26" s="353"/>
      <c r="AO26" s="1045" t="s">
        <v>404</v>
      </c>
      <c r="AP26" s="1002"/>
      <c r="AQ26" s="1002"/>
      <c r="AR26" s="1002"/>
      <c r="AS26" s="1003"/>
      <c r="AT26" s="1031" t="s">
        <v>63</v>
      </c>
      <c r="AU26" s="1032"/>
      <c r="AV26" s="1032"/>
      <c r="AW26" s="1032"/>
      <c r="AX26" s="1033"/>
      <c r="AY26" s="2"/>
      <c r="AZ26" s="3"/>
      <c r="BA26" s="3"/>
      <c r="BB26" s="3"/>
      <c r="BC26" s="3"/>
    </row>
    <row r="27" spans="1:55" ht="46.5" customHeight="1">
      <c r="A27" s="996"/>
      <c r="B27" s="997"/>
      <c r="C27" s="997"/>
      <c r="D27" s="997"/>
      <c r="E27" s="997"/>
      <c r="F27" s="998"/>
      <c r="G27" s="1043" t="s">
        <v>403</v>
      </c>
      <c r="H27" s="1043"/>
      <c r="I27" s="1043"/>
      <c r="J27" s="1043"/>
      <c r="K27" s="1043"/>
      <c r="L27" s="1043"/>
      <c r="M27" s="1043"/>
      <c r="N27" s="1043"/>
      <c r="O27" s="1043"/>
      <c r="P27" s="1043"/>
      <c r="Q27" s="1043"/>
      <c r="R27" s="1043"/>
      <c r="S27" s="1043"/>
      <c r="T27" s="1043"/>
      <c r="U27" s="1043"/>
      <c r="V27" s="1043"/>
      <c r="W27" s="1043"/>
      <c r="X27" s="1043"/>
      <c r="Y27" s="328" t="s">
        <v>61</v>
      </c>
      <c r="Z27" s="329"/>
      <c r="AA27" s="330"/>
      <c r="AB27" s="318"/>
      <c r="AC27" s="319"/>
      <c r="AD27" s="320"/>
      <c r="AE27" s="325">
        <v>2.61</v>
      </c>
      <c r="AF27" s="313"/>
      <c r="AG27" s="313"/>
      <c r="AH27" s="313"/>
      <c r="AI27" s="331"/>
      <c r="AJ27" s="325">
        <v>2.25</v>
      </c>
      <c r="AK27" s="313"/>
      <c r="AL27" s="313"/>
      <c r="AM27" s="313"/>
      <c r="AN27" s="331"/>
      <c r="AO27" s="325">
        <v>1.71</v>
      </c>
      <c r="AP27" s="313"/>
      <c r="AQ27" s="313"/>
      <c r="AR27" s="313"/>
      <c r="AS27" s="331"/>
      <c r="AT27" s="325">
        <v>1.53</v>
      </c>
      <c r="AU27" s="313"/>
      <c r="AV27" s="313"/>
      <c r="AW27" s="313"/>
      <c r="AX27" s="314"/>
    </row>
    <row r="28" spans="1:55" ht="47.1" customHeight="1">
      <c r="A28" s="999"/>
      <c r="B28" s="1000"/>
      <c r="C28" s="1000"/>
      <c r="D28" s="1000"/>
      <c r="E28" s="1000"/>
      <c r="F28" s="1001"/>
      <c r="G28" s="1044"/>
      <c r="H28" s="1044"/>
      <c r="I28" s="1044"/>
      <c r="J28" s="1044"/>
      <c r="K28" s="1044"/>
      <c r="L28" s="1044"/>
      <c r="M28" s="1044"/>
      <c r="N28" s="1044"/>
      <c r="O28" s="1044"/>
      <c r="P28" s="1044"/>
      <c r="Q28" s="1044"/>
      <c r="R28" s="1044"/>
      <c r="S28" s="1044"/>
      <c r="T28" s="1044"/>
      <c r="U28" s="1044"/>
      <c r="V28" s="1044"/>
      <c r="W28" s="1044"/>
      <c r="X28" s="1044"/>
      <c r="Y28" s="315" t="s">
        <v>66</v>
      </c>
      <c r="Z28" s="316"/>
      <c r="AA28" s="317"/>
      <c r="AB28" s="1046" t="s">
        <v>402</v>
      </c>
      <c r="AC28" s="1047"/>
      <c r="AD28" s="1048"/>
      <c r="AE28" s="325" t="s">
        <v>401</v>
      </c>
      <c r="AF28" s="313"/>
      <c r="AG28" s="313"/>
      <c r="AH28" s="313"/>
      <c r="AI28" s="331"/>
      <c r="AJ28" s="325" t="s">
        <v>400</v>
      </c>
      <c r="AK28" s="313"/>
      <c r="AL28" s="313"/>
      <c r="AM28" s="313"/>
      <c r="AN28" s="331"/>
      <c r="AO28" s="325" t="s">
        <v>399</v>
      </c>
      <c r="AP28" s="313"/>
      <c r="AQ28" s="313"/>
      <c r="AR28" s="313"/>
      <c r="AS28" s="331"/>
      <c r="AT28" s="325" t="s">
        <v>398</v>
      </c>
      <c r="AU28" s="313"/>
      <c r="AV28" s="313"/>
      <c r="AW28" s="313"/>
      <c r="AX28" s="314"/>
    </row>
    <row r="29" spans="1:55" ht="23.1" customHeight="1">
      <c r="A29" s="268" t="s">
        <v>71</v>
      </c>
      <c r="B29" s="269"/>
      <c r="C29" s="274" t="s">
        <v>72</v>
      </c>
      <c r="D29" s="275"/>
      <c r="E29" s="275"/>
      <c r="F29" s="275"/>
      <c r="G29" s="275"/>
      <c r="H29" s="275"/>
      <c r="I29" s="275"/>
      <c r="J29" s="275"/>
      <c r="K29" s="276"/>
      <c r="L29" s="277" t="s">
        <v>73</v>
      </c>
      <c r="M29" s="277"/>
      <c r="N29" s="277"/>
      <c r="O29" s="277"/>
      <c r="P29" s="277"/>
      <c r="Q29" s="277"/>
      <c r="R29" s="278" t="s">
        <v>32</v>
      </c>
      <c r="S29" s="278"/>
      <c r="T29" s="278"/>
      <c r="U29" s="278"/>
      <c r="V29" s="278"/>
      <c r="W29" s="278"/>
      <c r="X29" s="279" t="s">
        <v>74</v>
      </c>
      <c r="Y29" s="275"/>
      <c r="Z29" s="275"/>
      <c r="AA29" s="275"/>
      <c r="AB29" s="275"/>
      <c r="AC29" s="275"/>
      <c r="AD29" s="275"/>
      <c r="AE29" s="275"/>
      <c r="AF29" s="275"/>
      <c r="AG29" s="275"/>
      <c r="AH29" s="275"/>
      <c r="AI29" s="275"/>
      <c r="AJ29" s="275"/>
      <c r="AK29" s="275"/>
      <c r="AL29" s="275"/>
      <c r="AM29" s="275"/>
      <c r="AN29" s="275"/>
      <c r="AO29" s="275"/>
      <c r="AP29" s="275"/>
      <c r="AQ29" s="275"/>
      <c r="AR29" s="275"/>
      <c r="AS29" s="275"/>
      <c r="AT29" s="275"/>
      <c r="AU29" s="275"/>
      <c r="AV29" s="275"/>
      <c r="AW29" s="275"/>
      <c r="AX29" s="280"/>
    </row>
    <row r="30" spans="1:55" ht="23.1" customHeight="1">
      <c r="A30" s="270"/>
      <c r="B30" s="271"/>
      <c r="C30" s="834" t="s">
        <v>397</v>
      </c>
      <c r="D30" s="835"/>
      <c r="E30" s="835"/>
      <c r="F30" s="835"/>
      <c r="G30" s="835"/>
      <c r="H30" s="835"/>
      <c r="I30" s="835"/>
      <c r="J30" s="835"/>
      <c r="K30" s="836"/>
      <c r="L30" s="285">
        <v>115</v>
      </c>
      <c r="M30" s="285"/>
      <c r="N30" s="285"/>
      <c r="O30" s="285"/>
      <c r="P30" s="285"/>
      <c r="Q30" s="285"/>
      <c r="R30" s="745"/>
      <c r="S30" s="745"/>
      <c r="T30" s="745"/>
      <c r="U30" s="745"/>
      <c r="V30" s="745"/>
      <c r="W30" s="745"/>
      <c r="X30" s="286"/>
      <c r="Y30" s="287"/>
      <c r="Z30" s="287"/>
      <c r="AA30" s="287"/>
      <c r="AB30" s="287"/>
      <c r="AC30" s="287"/>
      <c r="AD30" s="287"/>
      <c r="AE30" s="287"/>
      <c r="AF30" s="287"/>
      <c r="AG30" s="287"/>
      <c r="AH30" s="287"/>
      <c r="AI30" s="287"/>
      <c r="AJ30" s="287"/>
      <c r="AK30" s="287"/>
      <c r="AL30" s="287"/>
      <c r="AM30" s="287"/>
      <c r="AN30" s="287"/>
      <c r="AO30" s="287"/>
      <c r="AP30" s="287"/>
      <c r="AQ30" s="287"/>
      <c r="AR30" s="287"/>
      <c r="AS30" s="287"/>
      <c r="AT30" s="287"/>
      <c r="AU30" s="287"/>
      <c r="AV30" s="287"/>
      <c r="AW30" s="287"/>
      <c r="AX30" s="288"/>
    </row>
    <row r="31" spans="1:55" ht="23.1" customHeight="1">
      <c r="A31" s="270"/>
      <c r="B31" s="271"/>
      <c r="C31" s="265"/>
      <c r="D31" s="266"/>
      <c r="E31" s="266"/>
      <c r="F31" s="266"/>
      <c r="G31" s="266"/>
      <c r="H31" s="266"/>
      <c r="I31" s="266"/>
      <c r="J31" s="266"/>
      <c r="K31" s="267"/>
      <c r="L31" s="261"/>
      <c r="M31" s="261"/>
      <c r="N31" s="261"/>
      <c r="O31" s="261"/>
      <c r="P31" s="261"/>
      <c r="Q31" s="261"/>
      <c r="R31" s="750"/>
      <c r="S31" s="750"/>
      <c r="T31" s="750"/>
      <c r="U31" s="750"/>
      <c r="V31" s="750"/>
      <c r="W31" s="750"/>
      <c r="X31" s="262"/>
      <c r="Y31" s="263"/>
      <c r="Z31" s="263"/>
      <c r="AA31" s="263"/>
      <c r="AB31" s="263"/>
      <c r="AC31" s="263"/>
      <c r="AD31" s="263"/>
      <c r="AE31" s="263"/>
      <c r="AF31" s="263"/>
      <c r="AG31" s="263"/>
      <c r="AH31" s="263"/>
      <c r="AI31" s="263"/>
      <c r="AJ31" s="263"/>
      <c r="AK31" s="263"/>
      <c r="AL31" s="263"/>
      <c r="AM31" s="263"/>
      <c r="AN31" s="263"/>
      <c r="AO31" s="263"/>
      <c r="AP31" s="263"/>
      <c r="AQ31" s="263"/>
      <c r="AR31" s="263"/>
      <c r="AS31" s="263"/>
      <c r="AT31" s="263"/>
      <c r="AU31" s="263"/>
      <c r="AV31" s="263"/>
      <c r="AW31" s="263"/>
      <c r="AX31" s="264"/>
    </row>
    <row r="32" spans="1:55" ht="23.1" customHeight="1">
      <c r="A32" s="270"/>
      <c r="B32" s="271"/>
      <c r="C32" s="265"/>
      <c r="D32" s="266"/>
      <c r="E32" s="266"/>
      <c r="F32" s="266"/>
      <c r="G32" s="266"/>
      <c r="H32" s="266"/>
      <c r="I32" s="266"/>
      <c r="J32" s="266"/>
      <c r="K32" s="267"/>
      <c r="L32" s="261"/>
      <c r="M32" s="261"/>
      <c r="N32" s="261"/>
      <c r="O32" s="261"/>
      <c r="P32" s="261"/>
      <c r="Q32" s="261"/>
      <c r="R32" s="750"/>
      <c r="S32" s="750"/>
      <c r="T32" s="750"/>
      <c r="U32" s="750"/>
      <c r="V32" s="750"/>
      <c r="W32" s="750"/>
      <c r="X32" s="262"/>
      <c r="Y32" s="263"/>
      <c r="Z32" s="263"/>
      <c r="AA32" s="263"/>
      <c r="AB32" s="263"/>
      <c r="AC32" s="263"/>
      <c r="AD32" s="263"/>
      <c r="AE32" s="263"/>
      <c r="AF32" s="263"/>
      <c r="AG32" s="263"/>
      <c r="AH32" s="263"/>
      <c r="AI32" s="263"/>
      <c r="AJ32" s="263"/>
      <c r="AK32" s="263"/>
      <c r="AL32" s="263"/>
      <c r="AM32" s="263"/>
      <c r="AN32" s="263"/>
      <c r="AO32" s="263"/>
      <c r="AP32" s="263"/>
      <c r="AQ32" s="263"/>
      <c r="AR32" s="263"/>
      <c r="AS32" s="263"/>
      <c r="AT32" s="263"/>
      <c r="AU32" s="263"/>
      <c r="AV32" s="263"/>
      <c r="AW32" s="263"/>
      <c r="AX32" s="264"/>
    </row>
    <row r="33" spans="1:50" ht="23.1" customHeight="1">
      <c r="A33" s="270"/>
      <c r="B33" s="271"/>
      <c r="C33" s="265"/>
      <c r="D33" s="266"/>
      <c r="E33" s="266"/>
      <c r="F33" s="266"/>
      <c r="G33" s="266"/>
      <c r="H33" s="266"/>
      <c r="I33" s="266"/>
      <c r="J33" s="266"/>
      <c r="K33" s="267"/>
      <c r="L33" s="261"/>
      <c r="M33" s="261"/>
      <c r="N33" s="261"/>
      <c r="O33" s="261"/>
      <c r="P33" s="261"/>
      <c r="Q33" s="261"/>
      <c r="R33" s="750"/>
      <c r="S33" s="750"/>
      <c r="T33" s="750"/>
      <c r="U33" s="750"/>
      <c r="V33" s="750"/>
      <c r="W33" s="750"/>
      <c r="X33" s="262"/>
      <c r="Y33" s="263"/>
      <c r="Z33" s="263"/>
      <c r="AA33" s="263"/>
      <c r="AB33" s="263"/>
      <c r="AC33" s="263"/>
      <c r="AD33" s="263"/>
      <c r="AE33" s="263"/>
      <c r="AF33" s="263"/>
      <c r="AG33" s="263"/>
      <c r="AH33" s="263"/>
      <c r="AI33" s="263"/>
      <c r="AJ33" s="263"/>
      <c r="AK33" s="263"/>
      <c r="AL33" s="263"/>
      <c r="AM33" s="263"/>
      <c r="AN33" s="263"/>
      <c r="AO33" s="263"/>
      <c r="AP33" s="263"/>
      <c r="AQ33" s="263"/>
      <c r="AR33" s="263"/>
      <c r="AS33" s="263"/>
      <c r="AT33" s="263"/>
      <c r="AU33" s="263"/>
      <c r="AV33" s="263"/>
      <c r="AW33" s="263"/>
      <c r="AX33" s="264"/>
    </row>
    <row r="34" spans="1:50" ht="23.1" customHeight="1">
      <c r="A34" s="270"/>
      <c r="B34" s="271"/>
      <c r="C34" s="265"/>
      <c r="D34" s="266"/>
      <c r="E34" s="266"/>
      <c r="F34" s="266"/>
      <c r="G34" s="266"/>
      <c r="H34" s="266"/>
      <c r="I34" s="266"/>
      <c r="J34" s="266"/>
      <c r="K34" s="267"/>
      <c r="L34" s="261"/>
      <c r="M34" s="261"/>
      <c r="N34" s="261"/>
      <c r="O34" s="261"/>
      <c r="P34" s="261"/>
      <c r="Q34" s="261"/>
      <c r="R34" s="750"/>
      <c r="S34" s="750"/>
      <c r="T34" s="750"/>
      <c r="U34" s="750"/>
      <c r="V34" s="750"/>
      <c r="W34" s="750"/>
      <c r="X34" s="262"/>
      <c r="Y34" s="263"/>
      <c r="Z34" s="263"/>
      <c r="AA34" s="263"/>
      <c r="AB34" s="263"/>
      <c r="AC34" s="263"/>
      <c r="AD34" s="263"/>
      <c r="AE34" s="263"/>
      <c r="AF34" s="263"/>
      <c r="AG34" s="263"/>
      <c r="AH34" s="263"/>
      <c r="AI34" s="263"/>
      <c r="AJ34" s="263"/>
      <c r="AK34" s="263"/>
      <c r="AL34" s="263"/>
      <c r="AM34" s="263"/>
      <c r="AN34" s="263"/>
      <c r="AO34" s="263"/>
      <c r="AP34" s="263"/>
      <c r="AQ34" s="263"/>
      <c r="AR34" s="263"/>
      <c r="AS34" s="263"/>
      <c r="AT34" s="263"/>
      <c r="AU34" s="263"/>
      <c r="AV34" s="263"/>
      <c r="AW34" s="263"/>
      <c r="AX34" s="264"/>
    </row>
    <row r="35" spans="1:50" ht="22.5" customHeight="1">
      <c r="A35" s="270"/>
      <c r="B35" s="271"/>
      <c r="C35" s="289"/>
      <c r="D35" s="290"/>
      <c r="E35" s="290"/>
      <c r="F35" s="290"/>
      <c r="G35" s="290"/>
      <c r="H35" s="290"/>
      <c r="I35" s="290"/>
      <c r="J35" s="290"/>
      <c r="K35" s="291"/>
      <c r="L35" s="292"/>
      <c r="M35" s="290"/>
      <c r="N35" s="290"/>
      <c r="O35" s="290"/>
      <c r="P35" s="290"/>
      <c r="Q35" s="291"/>
      <c r="R35" s="757"/>
      <c r="S35" s="752"/>
      <c r="T35" s="752"/>
      <c r="U35" s="752"/>
      <c r="V35" s="752"/>
      <c r="W35" s="753"/>
      <c r="X35" s="262"/>
      <c r="Y35" s="263"/>
      <c r="Z35" s="263"/>
      <c r="AA35" s="263"/>
      <c r="AB35" s="263"/>
      <c r="AC35" s="263"/>
      <c r="AD35" s="263"/>
      <c r="AE35" s="263"/>
      <c r="AF35" s="263"/>
      <c r="AG35" s="263"/>
      <c r="AH35" s="263"/>
      <c r="AI35" s="263"/>
      <c r="AJ35" s="263"/>
      <c r="AK35" s="263"/>
      <c r="AL35" s="263"/>
      <c r="AM35" s="263"/>
      <c r="AN35" s="263"/>
      <c r="AO35" s="263"/>
      <c r="AP35" s="263"/>
      <c r="AQ35" s="263"/>
      <c r="AR35" s="263"/>
      <c r="AS35" s="263"/>
      <c r="AT35" s="263"/>
      <c r="AU35" s="263"/>
      <c r="AV35" s="263"/>
      <c r="AW35" s="263"/>
      <c r="AX35" s="264"/>
    </row>
    <row r="36" spans="1:50" ht="21.75" customHeight="1" thickBot="1">
      <c r="A36" s="272"/>
      <c r="B36" s="273"/>
      <c r="C36" s="293" t="s">
        <v>39</v>
      </c>
      <c r="D36" s="294"/>
      <c r="E36" s="294"/>
      <c r="F36" s="294"/>
      <c r="G36" s="294"/>
      <c r="H36" s="294"/>
      <c r="I36" s="294"/>
      <c r="J36" s="294"/>
      <c r="K36" s="295"/>
      <c r="L36" s="299">
        <v>115</v>
      </c>
      <c r="M36" s="294"/>
      <c r="N36" s="294"/>
      <c r="O36" s="294"/>
      <c r="P36" s="294"/>
      <c r="Q36" s="295"/>
      <c r="R36" s="761"/>
      <c r="S36" s="762"/>
      <c r="T36" s="762"/>
      <c r="U36" s="762"/>
      <c r="V36" s="762"/>
      <c r="W36" s="763"/>
      <c r="X36" s="255"/>
      <c r="Y36" s="256"/>
      <c r="Z36" s="256"/>
      <c r="AA36" s="256"/>
      <c r="AB36" s="256"/>
      <c r="AC36" s="256"/>
      <c r="AD36" s="256"/>
      <c r="AE36" s="256"/>
      <c r="AF36" s="256"/>
      <c r="AG36" s="256"/>
      <c r="AH36" s="256"/>
      <c r="AI36" s="256"/>
      <c r="AJ36" s="256"/>
      <c r="AK36" s="256"/>
      <c r="AL36" s="256"/>
      <c r="AM36" s="256"/>
      <c r="AN36" s="256"/>
      <c r="AO36" s="256"/>
      <c r="AP36" s="256"/>
      <c r="AQ36" s="256"/>
      <c r="AR36" s="256"/>
      <c r="AS36" s="256"/>
      <c r="AT36" s="256"/>
      <c r="AU36" s="256"/>
      <c r="AV36" s="256"/>
      <c r="AW36" s="256"/>
      <c r="AX36" s="257"/>
    </row>
    <row r="37" spans="1:50" ht="24.75" customHeight="1" thickBot="1">
      <c r="A37" s="4"/>
      <c r="B37" s="4"/>
      <c r="C37" s="4"/>
      <c r="D37" s="4"/>
      <c r="E37" s="4"/>
      <c r="F37" s="4"/>
      <c r="G37" s="5"/>
      <c r="H37" s="5"/>
      <c r="I37" s="5"/>
      <c r="J37" s="5"/>
      <c r="K37" s="5"/>
      <c r="L37" s="6"/>
      <c r="M37" s="5"/>
      <c r="N37" s="5"/>
      <c r="O37" s="5"/>
      <c r="P37" s="5"/>
      <c r="Q37" s="5"/>
      <c r="R37" s="5"/>
      <c r="S37" s="5"/>
      <c r="T37" s="5"/>
      <c r="U37" s="5"/>
      <c r="V37" s="5"/>
      <c r="W37" s="5"/>
      <c r="X37" s="5"/>
      <c r="Y37" s="7"/>
      <c r="Z37" s="7"/>
      <c r="AA37" s="7"/>
      <c r="AB37" s="7"/>
      <c r="AC37" s="5"/>
      <c r="AD37" s="5"/>
      <c r="AE37" s="5"/>
      <c r="AF37" s="5"/>
      <c r="AG37" s="5"/>
      <c r="AH37" s="6"/>
      <c r="AI37" s="5"/>
      <c r="AJ37" s="5"/>
      <c r="AK37" s="5"/>
      <c r="AL37" s="5"/>
      <c r="AM37" s="5"/>
      <c r="AN37" s="5"/>
      <c r="AO37" s="5"/>
      <c r="AP37" s="5"/>
      <c r="AQ37" s="5"/>
      <c r="AR37" s="5"/>
      <c r="AS37" s="5"/>
      <c r="AT37" s="5"/>
      <c r="AU37" s="7"/>
      <c r="AV37" s="7"/>
      <c r="AW37" s="7"/>
      <c r="AX37" s="7"/>
    </row>
    <row r="38" spans="1:50" ht="21.75" customHeight="1">
      <c r="A38" s="139" t="s">
        <v>76</v>
      </c>
      <c r="B38" s="140"/>
      <c r="C38" s="140"/>
      <c r="D38" s="140"/>
      <c r="E38" s="140"/>
      <c r="F38" s="140"/>
      <c r="G38" s="140"/>
      <c r="H38" s="140"/>
      <c r="I38" s="140"/>
      <c r="J38" s="140"/>
      <c r="K38" s="140"/>
      <c r="L38" s="140"/>
      <c r="M38" s="140"/>
      <c r="N38" s="140"/>
      <c r="O38" s="140"/>
      <c r="P38" s="140"/>
      <c r="Q38" s="140"/>
      <c r="R38" s="140"/>
      <c r="S38" s="140"/>
      <c r="T38" s="140"/>
      <c r="U38" s="140"/>
      <c r="V38" s="140"/>
      <c r="W38" s="140"/>
      <c r="X38" s="140"/>
      <c r="Y38" s="140"/>
      <c r="Z38" s="140"/>
      <c r="AA38" s="140"/>
      <c r="AB38" s="140"/>
      <c r="AC38" s="140"/>
      <c r="AD38" s="140"/>
      <c r="AE38" s="140"/>
      <c r="AF38" s="140"/>
      <c r="AG38" s="140"/>
      <c r="AH38" s="140"/>
      <c r="AI38" s="140"/>
      <c r="AJ38" s="140"/>
      <c r="AK38" s="140"/>
      <c r="AL38" s="140"/>
      <c r="AM38" s="140"/>
      <c r="AN38" s="140"/>
      <c r="AO38" s="140"/>
      <c r="AP38" s="140"/>
      <c r="AQ38" s="140"/>
      <c r="AR38" s="140"/>
      <c r="AS38" s="140"/>
      <c r="AT38" s="140"/>
      <c r="AU38" s="140"/>
      <c r="AV38" s="140"/>
      <c r="AW38" s="140"/>
      <c r="AX38" s="141"/>
    </row>
    <row r="39" spans="1:50" ht="21" customHeight="1">
      <c r="A39" s="8"/>
      <c r="B39" s="9"/>
      <c r="C39" s="235" t="s">
        <v>77</v>
      </c>
      <c r="D39" s="236"/>
      <c r="E39" s="236"/>
      <c r="F39" s="236"/>
      <c r="G39" s="236"/>
      <c r="H39" s="236"/>
      <c r="I39" s="236"/>
      <c r="J39" s="236"/>
      <c r="K39" s="236"/>
      <c r="L39" s="236"/>
      <c r="M39" s="236"/>
      <c r="N39" s="236"/>
      <c r="O39" s="236"/>
      <c r="P39" s="236"/>
      <c r="Q39" s="236"/>
      <c r="R39" s="236"/>
      <c r="S39" s="236"/>
      <c r="T39" s="236"/>
      <c r="U39" s="236"/>
      <c r="V39" s="236"/>
      <c r="W39" s="236"/>
      <c r="X39" s="236"/>
      <c r="Y39" s="236"/>
      <c r="Z39" s="236"/>
      <c r="AA39" s="236"/>
      <c r="AB39" s="236"/>
      <c r="AC39" s="237"/>
      <c r="AD39" s="1078" t="s">
        <v>78</v>
      </c>
      <c r="AE39" s="1078"/>
      <c r="AF39" s="1078"/>
      <c r="AG39" s="1079" t="s">
        <v>79</v>
      </c>
      <c r="AH39" s="1078"/>
      <c r="AI39" s="1078"/>
      <c r="AJ39" s="1078"/>
      <c r="AK39" s="1078"/>
      <c r="AL39" s="1078"/>
      <c r="AM39" s="1078"/>
      <c r="AN39" s="1078"/>
      <c r="AO39" s="1078"/>
      <c r="AP39" s="1078"/>
      <c r="AQ39" s="1078"/>
      <c r="AR39" s="1078"/>
      <c r="AS39" s="1078"/>
      <c r="AT39" s="1078"/>
      <c r="AU39" s="1078"/>
      <c r="AV39" s="1078"/>
      <c r="AW39" s="1078"/>
      <c r="AX39" s="1080"/>
    </row>
    <row r="40" spans="1:50" ht="26.25" customHeight="1">
      <c r="A40" s="240" t="s">
        <v>364</v>
      </c>
      <c r="B40" s="241"/>
      <c r="C40" s="242" t="s">
        <v>363</v>
      </c>
      <c r="D40" s="243"/>
      <c r="E40" s="243"/>
      <c r="F40" s="243"/>
      <c r="G40" s="243"/>
      <c r="H40" s="243"/>
      <c r="I40" s="243"/>
      <c r="J40" s="243"/>
      <c r="K40" s="243"/>
      <c r="L40" s="243"/>
      <c r="M40" s="243"/>
      <c r="N40" s="243"/>
      <c r="O40" s="243"/>
      <c r="P40" s="243"/>
      <c r="Q40" s="243"/>
      <c r="R40" s="243"/>
      <c r="S40" s="243"/>
      <c r="T40" s="243"/>
      <c r="U40" s="243"/>
      <c r="V40" s="243"/>
      <c r="W40" s="243"/>
      <c r="X40" s="243"/>
      <c r="Y40" s="243"/>
      <c r="Z40" s="243"/>
      <c r="AA40" s="243"/>
      <c r="AB40" s="243"/>
      <c r="AC40" s="244"/>
      <c r="AD40" s="1061" t="s">
        <v>396</v>
      </c>
      <c r="AE40" s="1062"/>
      <c r="AF40" s="1063"/>
      <c r="AG40" s="869" t="s">
        <v>395</v>
      </c>
      <c r="AH40" s="1064"/>
      <c r="AI40" s="1064"/>
      <c r="AJ40" s="1064"/>
      <c r="AK40" s="1064"/>
      <c r="AL40" s="1064"/>
      <c r="AM40" s="1064"/>
      <c r="AN40" s="1064"/>
      <c r="AO40" s="1064"/>
      <c r="AP40" s="1064"/>
      <c r="AQ40" s="1064"/>
      <c r="AR40" s="1064"/>
      <c r="AS40" s="1064"/>
      <c r="AT40" s="1064"/>
      <c r="AU40" s="1064"/>
      <c r="AV40" s="1064"/>
      <c r="AW40" s="1064"/>
      <c r="AX40" s="1065"/>
    </row>
    <row r="41" spans="1:50" ht="26.25" customHeight="1">
      <c r="A41" s="175"/>
      <c r="B41" s="176"/>
      <c r="C41" s="250" t="s">
        <v>133</v>
      </c>
      <c r="D41" s="251"/>
      <c r="E41" s="251"/>
      <c r="F41" s="251"/>
      <c r="G41" s="251"/>
      <c r="H41" s="251"/>
      <c r="I41" s="251"/>
      <c r="J41" s="251"/>
      <c r="K41" s="251"/>
      <c r="L41" s="251"/>
      <c r="M41" s="251"/>
      <c r="N41" s="251"/>
      <c r="O41" s="251"/>
      <c r="P41" s="251"/>
      <c r="Q41" s="251"/>
      <c r="R41" s="251"/>
      <c r="S41" s="251"/>
      <c r="T41" s="251"/>
      <c r="U41" s="251"/>
      <c r="V41" s="251"/>
      <c r="W41" s="251"/>
      <c r="X41" s="251"/>
      <c r="Y41" s="251"/>
      <c r="Z41" s="251"/>
      <c r="AA41" s="251"/>
      <c r="AB41" s="251"/>
      <c r="AC41" s="203"/>
      <c r="AD41" s="1072" t="s">
        <v>121</v>
      </c>
      <c r="AE41" s="1073"/>
      <c r="AF41" s="1074"/>
      <c r="AG41" s="1066"/>
      <c r="AH41" s="1067"/>
      <c r="AI41" s="1067"/>
      <c r="AJ41" s="1067"/>
      <c r="AK41" s="1067"/>
      <c r="AL41" s="1067"/>
      <c r="AM41" s="1067"/>
      <c r="AN41" s="1067"/>
      <c r="AO41" s="1067"/>
      <c r="AP41" s="1067"/>
      <c r="AQ41" s="1067"/>
      <c r="AR41" s="1067"/>
      <c r="AS41" s="1067"/>
      <c r="AT41" s="1067"/>
      <c r="AU41" s="1067"/>
      <c r="AV41" s="1067"/>
      <c r="AW41" s="1067"/>
      <c r="AX41" s="1068"/>
    </row>
    <row r="42" spans="1:50" ht="30" customHeight="1">
      <c r="A42" s="177"/>
      <c r="B42" s="178"/>
      <c r="C42" s="252" t="s">
        <v>132</v>
      </c>
      <c r="D42" s="253"/>
      <c r="E42" s="253"/>
      <c r="F42" s="253"/>
      <c r="G42" s="253"/>
      <c r="H42" s="253"/>
      <c r="I42" s="253"/>
      <c r="J42" s="253"/>
      <c r="K42" s="253"/>
      <c r="L42" s="253"/>
      <c r="M42" s="253"/>
      <c r="N42" s="253"/>
      <c r="O42" s="253"/>
      <c r="P42" s="253"/>
      <c r="Q42" s="253"/>
      <c r="R42" s="253"/>
      <c r="S42" s="253"/>
      <c r="T42" s="253"/>
      <c r="U42" s="253"/>
      <c r="V42" s="253"/>
      <c r="W42" s="253"/>
      <c r="X42" s="253"/>
      <c r="Y42" s="253"/>
      <c r="Z42" s="253"/>
      <c r="AA42" s="253"/>
      <c r="AB42" s="253"/>
      <c r="AC42" s="254"/>
      <c r="AD42" s="1075" t="s">
        <v>121</v>
      </c>
      <c r="AE42" s="1076"/>
      <c r="AF42" s="1077"/>
      <c r="AG42" s="1069"/>
      <c r="AH42" s="1070"/>
      <c r="AI42" s="1070"/>
      <c r="AJ42" s="1070"/>
      <c r="AK42" s="1070"/>
      <c r="AL42" s="1070"/>
      <c r="AM42" s="1070"/>
      <c r="AN42" s="1070"/>
      <c r="AO42" s="1070"/>
      <c r="AP42" s="1070"/>
      <c r="AQ42" s="1070"/>
      <c r="AR42" s="1070"/>
      <c r="AS42" s="1070"/>
      <c r="AT42" s="1070"/>
      <c r="AU42" s="1070"/>
      <c r="AV42" s="1070"/>
      <c r="AW42" s="1070"/>
      <c r="AX42" s="1071"/>
    </row>
    <row r="43" spans="1:50" ht="26.25" customHeight="1">
      <c r="A43" s="158" t="s">
        <v>131</v>
      </c>
      <c r="B43" s="174"/>
      <c r="C43" s="206" t="s">
        <v>130</v>
      </c>
      <c r="D43" s="181"/>
      <c r="E43" s="181"/>
      <c r="F43" s="181"/>
      <c r="G43" s="181"/>
      <c r="H43" s="181"/>
      <c r="I43" s="181"/>
      <c r="J43" s="181"/>
      <c r="K43" s="181"/>
      <c r="L43" s="181"/>
      <c r="M43" s="181"/>
      <c r="N43" s="181"/>
      <c r="O43" s="181"/>
      <c r="P43" s="181"/>
      <c r="Q43" s="181"/>
      <c r="R43" s="181"/>
      <c r="S43" s="181"/>
      <c r="T43" s="181"/>
      <c r="U43" s="181"/>
      <c r="V43" s="181"/>
      <c r="W43" s="181"/>
      <c r="X43" s="181"/>
      <c r="Y43" s="181"/>
      <c r="Z43" s="181"/>
      <c r="AA43" s="181"/>
      <c r="AB43" s="181"/>
      <c r="AC43" s="181"/>
      <c r="AD43" s="1086" t="s">
        <v>393</v>
      </c>
      <c r="AE43" s="603"/>
      <c r="AF43" s="604"/>
      <c r="AG43" s="560" t="s">
        <v>394</v>
      </c>
      <c r="AH43" s="1084"/>
      <c r="AI43" s="1084"/>
      <c r="AJ43" s="1084"/>
      <c r="AK43" s="1084"/>
      <c r="AL43" s="1084"/>
      <c r="AM43" s="1084"/>
      <c r="AN43" s="1084"/>
      <c r="AO43" s="1084"/>
      <c r="AP43" s="1084"/>
      <c r="AQ43" s="1084"/>
      <c r="AR43" s="1084"/>
      <c r="AS43" s="1084"/>
      <c r="AT43" s="1084"/>
      <c r="AU43" s="1084"/>
      <c r="AV43" s="1084"/>
      <c r="AW43" s="1084"/>
      <c r="AX43" s="1085"/>
    </row>
    <row r="44" spans="1:50" ht="26.25" customHeight="1">
      <c r="A44" s="175"/>
      <c r="B44" s="176"/>
      <c r="C44" s="216" t="s">
        <v>128</v>
      </c>
      <c r="D44" s="203"/>
      <c r="E44" s="203"/>
      <c r="F44" s="203"/>
      <c r="G44" s="203"/>
      <c r="H44" s="203"/>
      <c r="I44" s="203"/>
      <c r="J44" s="203"/>
      <c r="K44" s="203"/>
      <c r="L44" s="203"/>
      <c r="M44" s="203"/>
      <c r="N44" s="203"/>
      <c r="O44" s="203"/>
      <c r="P44" s="203"/>
      <c r="Q44" s="203"/>
      <c r="R44" s="203"/>
      <c r="S44" s="203"/>
      <c r="T44" s="203"/>
      <c r="U44" s="203"/>
      <c r="V44" s="203"/>
      <c r="W44" s="203"/>
      <c r="X44" s="203"/>
      <c r="Y44" s="203"/>
      <c r="Z44" s="203"/>
      <c r="AA44" s="203"/>
      <c r="AB44" s="203"/>
      <c r="AC44" s="203"/>
      <c r="AD44" s="1058" t="s">
        <v>393</v>
      </c>
      <c r="AE44" s="1059"/>
      <c r="AF44" s="1060"/>
      <c r="AG44" s="1066"/>
      <c r="AH44" s="1067"/>
      <c r="AI44" s="1067"/>
      <c r="AJ44" s="1067"/>
      <c r="AK44" s="1067"/>
      <c r="AL44" s="1067"/>
      <c r="AM44" s="1067"/>
      <c r="AN44" s="1067"/>
      <c r="AO44" s="1067"/>
      <c r="AP44" s="1067"/>
      <c r="AQ44" s="1067"/>
      <c r="AR44" s="1067"/>
      <c r="AS44" s="1067"/>
      <c r="AT44" s="1067"/>
      <c r="AU44" s="1067"/>
      <c r="AV44" s="1067"/>
      <c r="AW44" s="1067"/>
      <c r="AX44" s="1068"/>
    </row>
    <row r="45" spans="1:50" ht="26.25" customHeight="1">
      <c r="A45" s="175"/>
      <c r="B45" s="176"/>
      <c r="C45" s="216" t="s">
        <v>127</v>
      </c>
      <c r="D45" s="203"/>
      <c r="E45" s="203"/>
      <c r="F45" s="203"/>
      <c r="G45" s="203"/>
      <c r="H45" s="203"/>
      <c r="I45" s="203"/>
      <c r="J45" s="203"/>
      <c r="K45" s="203"/>
      <c r="L45" s="203"/>
      <c r="M45" s="203"/>
      <c r="N45" s="203"/>
      <c r="O45" s="203"/>
      <c r="P45" s="203"/>
      <c r="Q45" s="203"/>
      <c r="R45" s="203"/>
      <c r="S45" s="203"/>
      <c r="T45" s="203"/>
      <c r="U45" s="203"/>
      <c r="V45" s="203"/>
      <c r="W45" s="203"/>
      <c r="X45" s="203"/>
      <c r="Y45" s="203"/>
      <c r="Z45" s="203"/>
      <c r="AA45" s="203"/>
      <c r="AB45" s="203"/>
      <c r="AC45" s="203"/>
      <c r="AD45" s="1058" t="s">
        <v>393</v>
      </c>
      <c r="AE45" s="1059"/>
      <c r="AF45" s="1060"/>
      <c r="AG45" s="1066"/>
      <c r="AH45" s="1067"/>
      <c r="AI45" s="1067"/>
      <c r="AJ45" s="1067"/>
      <c r="AK45" s="1067"/>
      <c r="AL45" s="1067"/>
      <c r="AM45" s="1067"/>
      <c r="AN45" s="1067"/>
      <c r="AO45" s="1067"/>
      <c r="AP45" s="1067"/>
      <c r="AQ45" s="1067"/>
      <c r="AR45" s="1067"/>
      <c r="AS45" s="1067"/>
      <c r="AT45" s="1067"/>
      <c r="AU45" s="1067"/>
      <c r="AV45" s="1067"/>
      <c r="AW45" s="1067"/>
      <c r="AX45" s="1068"/>
    </row>
    <row r="46" spans="1:50" ht="26.25" customHeight="1">
      <c r="A46" s="175"/>
      <c r="B46" s="176"/>
      <c r="C46" s="216" t="s">
        <v>126</v>
      </c>
      <c r="D46" s="203"/>
      <c r="E46" s="203"/>
      <c r="F46" s="203"/>
      <c r="G46" s="203"/>
      <c r="H46" s="203"/>
      <c r="I46" s="203"/>
      <c r="J46" s="203"/>
      <c r="K46" s="203"/>
      <c r="L46" s="203"/>
      <c r="M46" s="203"/>
      <c r="N46" s="203"/>
      <c r="O46" s="203"/>
      <c r="P46" s="203"/>
      <c r="Q46" s="203"/>
      <c r="R46" s="203"/>
      <c r="S46" s="203"/>
      <c r="T46" s="203"/>
      <c r="U46" s="203"/>
      <c r="V46" s="203"/>
      <c r="W46" s="203"/>
      <c r="X46" s="203"/>
      <c r="Y46" s="203"/>
      <c r="Z46" s="203"/>
      <c r="AA46" s="203"/>
      <c r="AB46" s="203"/>
      <c r="AC46" s="203"/>
      <c r="AD46" s="1058" t="s">
        <v>393</v>
      </c>
      <c r="AE46" s="1059"/>
      <c r="AF46" s="1060"/>
      <c r="AG46" s="1066"/>
      <c r="AH46" s="1067"/>
      <c r="AI46" s="1067"/>
      <c r="AJ46" s="1067"/>
      <c r="AK46" s="1067"/>
      <c r="AL46" s="1067"/>
      <c r="AM46" s="1067"/>
      <c r="AN46" s="1067"/>
      <c r="AO46" s="1067"/>
      <c r="AP46" s="1067"/>
      <c r="AQ46" s="1067"/>
      <c r="AR46" s="1067"/>
      <c r="AS46" s="1067"/>
      <c r="AT46" s="1067"/>
      <c r="AU46" s="1067"/>
      <c r="AV46" s="1067"/>
      <c r="AW46" s="1067"/>
      <c r="AX46" s="1068"/>
    </row>
    <row r="47" spans="1:50" ht="26.25" customHeight="1">
      <c r="A47" s="175"/>
      <c r="B47" s="176"/>
      <c r="C47" s="216" t="s">
        <v>125</v>
      </c>
      <c r="D47" s="203"/>
      <c r="E47" s="203"/>
      <c r="F47" s="203"/>
      <c r="G47" s="203"/>
      <c r="H47" s="203"/>
      <c r="I47" s="203"/>
      <c r="J47" s="203"/>
      <c r="K47" s="203"/>
      <c r="L47" s="203"/>
      <c r="M47" s="203"/>
      <c r="N47" s="203"/>
      <c r="O47" s="203"/>
      <c r="P47" s="203"/>
      <c r="Q47" s="203"/>
      <c r="R47" s="203"/>
      <c r="S47" s="203"/>
      <c r="T47" s="203"/>
      <c r="U47" s="203"/>
      <c r="V47" s="203"/>
      <c r="W47" s="203"/>
      <c r="X47" s="203"/>
      <c r="Y47" s="203"/>
      <c r="Z47" s="203"/>
      <c r="AA47" s="203"/>
      <c r="AB47" s="203"/>
      <c r="AC47" s="231"/>
      <c r="AD47" s="1058" t="s">
        <v>393</v>
      </c>
      <c r="AE47" s="1059"/>
      <c r="AF47" s="1060"/>
      <c r="AG47" s="1066"/>
      <c r="AH47" s="1067"/>
      <c r="AI47" s="1067"/>
      <c r="AJ47" s="1067"/>
      <c r="AK47" s="1067"/>
      <c r="AL47" s="1067"/>
      <c r="AM47" s="1067"/>
      <c r="AN47" s="1067"/>
      <c r="AO47" s="1067"/>
      <c r="AP47" s="1067"/>
      <c r="AQ47" s="1067"/>
      <c r="AR47" s="1067"/>
      <c r="AS47" s="1067"/>
      <c r="AT47" s="1067"/>
      <c r="AU47" s="1067"/>
      <c r="AV47" s="1067"/>
      <c r="AW47" s="1067"/>
      <c r="AX47" s="1068"/>
    </row>
    <row r="48" spans="1:50" ht="26.25" customHeight="1">
      <c r="A48" s="175"/>
      <c r="B48" s="176"/>
      <c r="C48" s="232" t="s">
        <v>124</v>
      </c>
      <c r="D48" s="154"/>
      <c r="E48" s="154"/>
      <c r="F48" s="154"/>
      <c r="G48" s="154"/>
      <c r="H48" s="154"/>
      <c r="I48" s="154"/>
      <c r="J48" s="154"/>
      <c r="K48" s="154"/>
      <c r="L48" s="154"/>
      <c r="M48" s="154"/>
      <c r="N48" s="154"/>
      <c r="O48" s="154"/>
      <c r="P48" s="154"/>
      <c r="Q48" s="154"/>
      <c r="R48" s="154"/>
      <c r="S48" s="154"/>
      <c r="T48" s="154"/>
      <c r="U48" s="154"/>
      <c r="V48" s="154"/>
      <c r="W48" s="154"/>
      <c r="X48" s="154"/>
      <c r="Y48" s="154"/>
      <c r="Z48" s="154"/>
      <c r="AA48" s="154"/>
      <c r="AB48" s="154"/>
      <c r="AC48" s="154"/>
      <c r="AD48" s="1055" t="s">
        <v>393</v>
      </c>
      <c r="AE48" s="1056"/>
      <c r="AF48" s="1057"/>
      <c r="AG48" s="1069"/>
      <c r="AH48" s="1070"/>
      <c r="AI48" s="1070"/>
      <c r="AJ48" s="1070"/>
      <c r="AK48" s="1070"/>
      <c r="AL48" s="1070"/>
      <c r="AM48" s="1070"/>
      <c r="AN48" s="1070"/>
      <c r="AO48" s="1070"/>
      <c r="AP48" s="1070"/>
      <c r="AQ48" s="1070"/>
      <c r="AR48" s="1070"/>
      <c r="AS48" s="1070"/>
      <c r="AT48" s="1070"/>
      <c r="AU48" s="1070"/>
      <c r="AV48" s="1070"/>
      <c r="AW48" s="1070"/>
      <c r="AX48" s="1071"/>
    </row>
    <row r="49" spans="1:50" ht="30" customHeight="1">
      <c r="A49" s="158" t="s">
        <v>94</v>
      </c>
      <c r="B49" s="174"/>
      <c r="C49" s="219" t="s">
        <v>95</v>
      </c>
      <c r="D49" s="220"/>
      <c r="E49" s="220"/>
      <c r="F49" s="220"/>
      <c r="G49" s="220"/>
      <c r="H49" s="220"/>
      <c r="I49" s="220"/>
      <c r="J49" s="220"/>
      <c r="K49" s="220"/>
      <c r="L49" s="220"/>
      <c r="M49" s="220"/>
      <c r="N49" s="220"/>
      <c r="O49" s="220"/>
      <c r="P49" s="220"/>
      <c r="Q49" s="220"/>
      <c r="R49" s="220"/>
      <c r="S49" s="220"/>
      <c r="T49" s="220"/>
      <c r="U49" s="220"/>
      <c r="V49" s="220"/>
      <c r="W49" s="220"/>
      <c r="X49" s="220"/>
      <c r="Y49" s="220"/>
      <c r="Z49" s="220"/>
      <c r="AA49" s="220"/>
      <c r="AB49" s="220"/>
      <c r="AC49" s="221"/>
      <c r="AD49" s="1081" t="s">
        <v>121</v>
      </c>
      <c r="AE49" s="1082"/>
      <c r="AF49" s="1083"/>
      <c r="AG49" s="560" t="s">
        <v>392</v>
      </c>
      <c r="AH49" s="1084"/>
      <c r="AI49" s="1084"/>
      <c r="AJ49" s="1084"/>
      <c r="AK49" s="1084"/>
      <c r="AL49" s="1084"/>
      <c r="AM49" s="1084"/>
      <c r="AN49" s="1084"/>
      <c r="AO49" s="1084"/>
      <c r="AP49" s="1084"/>
      <c r="AQ49" s="1084"/>
      <c r="AR49" s="1084"/>
      <c r="AS49" s="1084"/>
      <c r="AT49" s="1084"/>
      <c r="AU49" s="1084"/>
      <c r="AV49" s="1084"/>
      <c r="AW49" s="1084"/>
      <c r="AX49" s="1085"/>
    </row>
    <row r="50" spans="1:50" ht="26.25" customHeight="1">
      <c r="A50" s="175"/>
      <c r="B50" s="176"/>
      <c r="C50" s="216" t="s">
        <v>122</v>
      </c>
      <c r="D50" s="203"/>
      <c r="E50" s="203"/>
      <c r="F50" s="203"/>
      <c r="G50" s="203"/>
      <c r="H50" s="203"/>
      <c r="I50" s="203"/>
      <c r="J50" s="203"/>
      <c r="K50" s="203"/>
      <c r="L50" s="203"/>
      <c r="M50" s="203"/>
      <c r="N50" s="203"/>
      <c r="O50" s="203"/>
      <c r="P50" s="203"/>
      <c r="Q50" s="203"/>
      <c r="R50" s="203"/>
      <c r="S50" s="203"/>
      <c r="T50" s="203"/>
      <c r="U50" s="203"/>
      <c r="V50" s="203"/>
      <c r="W50" s="203"/>
      <c r="X50" s="203"/>
      <c r="Y50" s="203"/>
      <c r="Z50" s="203"/>
      <c r="AA50" s="203"/>
      <c r="AB50" s="203"/>
      <c r="AC50" s="203"/>
      <c r="AD50" s="1072" t="s">
        <v>121</v>
      </c>
      <c r="AE50" s="1073"/>
      <c r="AF50" s="1074"/>
      <c r="AG50" s="1066"/>
      <c r="AH50" s="1067"/>
      <c r="AI50" s="1067"/>
      <c r="AJ50" s="1067"/>
      <c r="AK50" s="1067"/>
      <c r="AL50" s="1067"/>
      <c r="AM50" s="1067"/>
      <c r="AN50" s="1067"/>
      <c r="AO50" s="1067"/>
      <c r="AP50" s="1067"/>
      <c r="AQ50" s="1067"/>
      <c r="AR50" s="1067"/>
      <c r="AS50" s="1067"/>
      <c r="AT50" s="1067"/>
      <c r="AU50" s="1067"/>
      <c r="AV50" s="1067"/>
      <c r="AW50" s="1067"/>
      <c r="AX50" s="1068"/>
    </row>
    <row r="51" spans="1:50" ht="26.25" customHeight="1">
      <c r="A51" s="175"/>
      <c r="B51" s="176"/>
      <c r="C51" s="216" t="s">
        <v>120</v>
      </c>
      <c r="D51" s="203"/>
      <c r="E51" s="203"/>
      <c r="F51" s="203"/>
      <c r="G51" s="203"/>
      <c r="H51" s="203"/>
      <c r="I51" s="203"/>
      <c r="J51" s="203"/>
      <c r="K51" s="203"/>
      <c r="L51" s="203"/>
      <c r="M51" s="203"/>
      <c r="N51" s="203"/>
      <c r="O51" s="203"/>
      <c r="P51" s="203"/>
      <c r="Q51" s="203"/>
      <c r="R51" s="203"/>
      <c r="S51" s="203"/>
      <c r="T51" s="203"/>
      <c r="U51" s="203"/>
      <c r="V51" s="203"/>
      <c r="W51" s="203"/>
      <c r="X51" s="203"/>
      <c r="Y51" s="203"/>
      <c r="Z51" s="203"/>
      <c r="AA51" s="203"/>
      <c r="AB51" s="203"/>
      <c r="AC51" s="203"/>
      <c r="AD51" s="1075" t="s">
        <v>121</v>
      </c>
      <c r="AE51" s="1076"/>
      <c r="AF51" s="1077"/>
      <c r="AG51" s="1069"/>
      <c r="AH51" s="1070"/>
      <c r="AI51" s="1070"/>
      <c r="AJ51" s="1070"/>
      <c r="AK51" s="1070"/>
      <c r="AL51" s="1070"/>
      <c r="AM51" s="1070"/>
      <c r="AN51" s="1070"/>
      <c r="AO51" s="1070"/>
      <c r="AP51" s="1070"/>
      <c r="AQ51" s="1070"/>
      <c r="AR51" s="1070"/>
      <c r="AS51" s="1070"/>
      <c r="AT51" s="1070"/>
      <c r="AU51" s="1070"/>
      <c r="AV51" s="1070"/>
      <c r="AW51" s="1070"/>
      <c r="AX51" s="1071"/>
    </row>
    <row r="52" spans="1:50" ht="33.6" customHeight="1">
      <c r="A52" s="158" t="s">
        <v>99</v>
      </c>
      <c r="B52" s="174"/>
      <c r="C52" s="179" t="s">
        <v>100</v>
      </c>
      <c r="D52" s="180"/>
      <c r="E52" s="180"/>
      <c r="F52" s="180"/>
      <c r="G52" s="180"/>
      <c r="H52" s="180"/>
      <c r="I52" s="180"/>
      <c r="J52" s="180"/>
      <c r="K52" s="180"/>
      <c r="L52" s="180"/>
      <c r="M52" s="180"/>
      <c r="N52" s="180"/>
      <c r="O52" s="180"/>
      <c r="P52" s="180"/>
      <c r="Q52" s="180"/>
      <c r="R52" s="180"/>
      <c r="S52" s="180"/>
      <c r="T52" s="180"/>
      <c r="U52" s="180"/>
      <c r="V52" s="180"/>
      <c r="W52" s="180"/>
      <c r="X52" s="180"/>
      <c r="Y52" s="180"/>
      <c r="Z52" s="180"/>
      <c r="AA52" s="180"/>
      <c r="AB52" s="180"/>
      <c r="AC52" s="181"/>
      <c r="AD52" s="572"/>
      <c r="AE52" s="181"/>
      <c r="AF52" s="181"/>
      <c r="AG52" s="184"/>
      <c r="AH52" s="185"/>
      <c r="AI52" s="185"/>
      <c r="AJ52" s="185"/>
      <c r="AK52" s="185"/>
      <c r="AL52" s="185"/>
      <c r="AM52" s="185"/>
      <c r="AN52" s="185"/>
      <c r="AO52" s="185"/>
      <c r="AP52" s="185"/>
      <c r="AQ52" s="185"/>
      <c r="AR52" s="185"/>
      <c r="AS52" s="185"/>
      <c r="AT52" s="185"/>
      <c r="AU52" s="185"/>
      <c r="AV52" s="185"/>
      <c r="AW52" s="185"/>
      <c r="AX52" s="186"/>
    </row>
    <row r="53" spans="1:50" ht="15.75" customHeight="1">
      <c r="A53" s="175"/>
      <c r="B53" s="176"/>
      <c r="C53" s="193" t="s">
        <v>0</v>
      </c>
      <c r="D53" s="194"/>
      <c r="E53" s="194"/>
      <c r="F53" s="194"/>
      <c r="G53" s="195" t="s">
        <v>101</v>
      </c>
      <c r="H53" s="196"/>
      <c r="I53" s="196"/>
      <c r="J53" s="196"/>
      <c r="K53" s="196"/>
      <c r="L53" s="196"/>
      <c r="M53" s="196"/>
      <c r="N53" s="196"/>
      <c r="O53" s="196"/>
      <c r="P53" s="196"/>
      <c r="Q53" s="196"/>
      <c r="R53" s="196"/>
      <c r="S53" s="197"/>
      <c r="T53" s="198" t="s">
        <v>118</v>
      </c>
      <c r="U53" s="199"/>
      <c r="V53" s="199"/>
      <c r="W53" s="199"/>
      <c r="X53" s="199"/>
      <c r="Y53" s="199"/>
      <c r="Z53" s="199"/>
      <c r="AA53" s="199"/>
      <c r="AB53" s="199"/>
      <c r="AC53" s="199"/>
      <c r="AD53" s="199"/>
      <c r="AE53" s="199"/>
      <c r="AF53" s="199"/>
      <c r="AG53" s="187"/>
      <c r="AH53" s="188"/>
      <c r="AI53" s="188"/>
      <c r="AJ53" s="188"/>
      <c r="AK53" s="188"/>
      <c r="AL53" s="188"/>
      <c r="AM53" s="188"/>
      <c r="AN53" s="188"/>
      <c r="AO53" s="188"/>
      <c r="AP53" s="188"/>
      <c r="AQ53" s="188"/>
      <c r="AR53" s="188"/>
      <c r="AS53" s="188"/>
      <c r="AT53" s="188"/>
      <c r="AU53" s="188"/>
      <c r="AV53" s="188"/>
      <c r="AW53" s="188"/>
      <c r="AX53" s="189"/>
    </row>
    <row r="54" spans="1:50" ht="26.25" customHeight="1">
      <c r="A54" s="175"/>
      <c r="B54" s="176"/>
      <c r="C54" s="200"/>
      <c r="D54" s="201"/>
      <c r="E54" s="201"/>
      <c r="F54" s="201"/>
      <c r="G54" s="202"/>
      <c r="H54" s="203"/>
      <c r="I54" s="203"/>
      <c r="J54" s="203"/>
      <c r="K54" s="203"/>
      <c r="L54" s="203"/>
      <c r="M54" s="203"/>
      <c r="N54" s="203"/>
      <c r="O54" s="203"/>
      <c r="P54" s="203"/>
      <c r="Q54" s="203"/>
      <c r="R54" s="203"/>
      <c r="S54" s="204"/>
      <c r="T54" s="205"/>
      <c r="U54" s="203"/>
      <c r="V54" s="203"/>
      <c r="W54" s="203"/>
      <c r="X54" s="203"/>
      <c r="Y54" s="203"/>
      <c r="Z54" s="203"/>
      <c r="AA54" s="203"/>
      <c r="AB54" s="203"/>
      <c r="AC54" s="203"/>
      <c r="AD54" s="203"/>
      <c r="AE54" s="203"/>
      <c r="AF54" s="203"/>
      <c r="AG54" s="187"/>
      <c r="AH54" s="188"/>
      <c r="AI54" s="188"/>
      <c r="AJ54" s="188"/>
      <c r="AK54" s="188"/>
      <c r="AL54" s="188"/>
      <c r="AM54" s="188"/>
      <c r="AN54" s="188"/>
      <c r="AO54" s="188"/>
      <c r="AP54" s="188"/>
      <c r="AQ54" s="188"/>
      <c r="AR54" s="188"/>
      <c r="AS54" s="188"/>
      <c r="AT54" s="188"/>
      <c r="AU54" s="188"/>
      <c r="AV54" s="188"/>
      <c r="AW54" s="188"/>
      <c r="AX54" s="189"/>
    </row>
    <row r="55" spans="1:50" ht="26.25" customHeight="1">
      <c r="A55" s="177"/>
      <c r="B55" s="178"/>
      <c r="C55" s="151"/>
      <c r="D55" s="152"/>
      <c r="E55" s="152"/>
      <c r="F55" s="152"/>
      <c r="G55" s="153"/>
      <c r="H55" s="154"/>
      <c r="I55" s="154"/>
      <c r="J55" s="154"/>
      <c r="K55" s="154"/>
      <c r="L55" s="154"/>
      <c r="M55" s="154"/>
      <c r="N55" s="154"/>
      <c r="O55" s="154"/>
      <c r="P55" s="154"/>
      <c r="Q55" s="154"/>
      <c r="R55" s="154"/>
      <c r="S55" s="155"/>
      <c r="T55" s="156"/>
      <c r="U55" s="157"/>
      <c r="V55" s="157"/>
      <c r="W55" s="157"/>
      <c r="X55" s="157"/>
      <c r="Y55" s="157"/>
      <c r="Z55" s="157"/>
      <c r="AA55" s="157"/>
      <c r="AB55" s="157"/>
      <c r="AC55" s="157"/>
      <c r="AD55" s="157"/>
      <c r="AE55" s="157"/>
      <c r="AF55" s="157"/>
      <c r="AG55" s="190"/>
      <c r="AH55" s="191"/>
      <c r="AI55" s="191"/>
      <c r="AJ55" s="191"/>
      <c r="AK55" s="191"/>
      <c r="AL55" s="191"/>
      <c r="AM55" s="191"/>
      <c r="AN55" s="191"/>
      <c r="AO55" s="191"/>
      <c r="AP55" s="191"/>
      <c r="AQ55" s="191"/>
      <c r="AR55" s="191"/>
      <c r="AS55" s="191"/>
      <c r="AT55" s="191"/>
      <c r="AU55" s="191"/>
      <c r="AV55" s="191"/>
      <c r="AW55" s="191"/>
      <c r="AX55" s="192"/>
    </row>
    <row r="56" spans="1:50" ht="105" customHeight="1">
      <c r="A56" s="158" t="s">
        <v>103</v>
      </c>
      <c r="B56" s="159"/>
      <c r="C56" s="1087" t="s">
        <v>104</v>
      </c>
      <c r="D56" s="1088"/>
      <c r="E56" s="1088"/>
      <c r="F56" s="1089"/>
      <c r="G56" s="165" t="s">
        <v>391</v>
      </c>
      <c r="H56" s="166"/>
      <c r="I56" s="166"/>
      <c r="J56" s="166"/>
      <c r="K56" s="166"/>
      <c r="L56" s="166"/>
      <c r="M56" s="166"/>
      <c r="N56" s="166"/>
      <c r="O56" s="166"/>
      <c r="P56" s="166"/>
      <c r="Q56" s="166"/>
      <c r="R56" s="166"/>
      <c r="S56" s="166"/>
      <c r="T56" s="166"/>
      <c r="U56" s="166"/>
      <c r="V56" s="166"/>
      <c r="W56" s="166"/>
      <c r="X56" s="166"/>
      <c r="Y56" s="166"/>
      <c r="Z56" s="166"/>
      <c r="AA56" s="166"/>
      <c r="AB56" s="166"/>
      <c r="AC56" s="166"/>
      <c r="AD56" s="166"/>
      <c r="AE56" s="166"/>
      <c r="AF56" s="166"/>
      <c r="AG56" s="166"/>
      <c r="AH56" s="166"/>
      <c r="AI56" s="166"/>
      <c r="AJ56" s="166"/>
      <c r="AK56" s="166"/>
      <c r="AL56" s="166"/>
      <c r="AM56" s="166"/>
      <c r="AN56" s="166"/>
      <c r="AO56" s="166"/>
      <c r="AP56" s="166"/>
      <c r="AQ56" s="166"/>
      <c r="AR56" s="166"/>
      <c r="AS56" s="166"/>
      <c r="AT56" s="166"/>
      <c r="AU56" s="166"/>
      <c r="AV56" s="166"/>
      <c r="AW56" s="166"/>
      <c r="AX56" s="167"/>
    </row>
    <row r="57" spans="1:50" ht="66.75" customHeight="1" thickBot="1">
      <c r="A57" s="160"/>
      <c r="B57" s="161"/>
      <c r="C57" s="1090" t="s">
        <v>106</v>
      </c>
      <c r="D57" s="1091"/>
      <c r="E57" s="1091"/>
      <c r="F57" s="1092"/>
      <c r="G57" s="171" t="s">
        <v>390</v>
      </c>
      <c r="H57" s="172"/>
      <c r="I57" s="172"/>
      <c r="J57" s="172"/>
      <c r="K57" s="172"/>
      <c r="L57" s="172"/>
      <c r="M57" s="172"/>
      <c r="N57" s="172"/>
      <c r="O57" s="172"/>
      <c r="P57" s="172"/>
      <c r="Q57" s="172"/>
      <c r="R57" s="172"/>
      <c r="S57" s="172"/>
      <c r="T57" s="172"/>
      <c r="U57" s="172"/>
      <c r="V57" s="172"/>
      <c r="W57" s="172"/>
      <c r="X57" s="172"/>
      <c r="Y57" s="172"/>
      <c r="Z57" s="172"/>
      <c r="AA57" s="172"/>
      <c r="AB57" s="172"/>
      <c r="AC57" s="172"/>
      <c r="AD57" s="172"/>
      <c r="AE57" s="172"/>
      <c r="AF57" s="172"/>
      <c r="AG57" s="172"/>
      <c r="AH57" s="172"/>
      <c r="AI57" s="172"/>
      <c r="AJ57" s="172"/>
      <c r="AK57" s="172"/>
      <c r="AL57" s="172"/>
      <c r="AM57" s="172"/>
      <c r="AN57" s="172"/>
      <c r="AO57" s="172"/>
      <c r="AP57" s="172"/>
      <c r="AQ57" s="172"/>
      <c r="AR57" s="172"/>
      <c r="AS57" s="172"/>
      <c r="AT57" s="172"/>
      <c r="AU57" s="172"/>
      <c r="AV57" s="172"/>
      <c r="AW57" s="172"/>
      <c r="AX57" s="173"/>
    </row>
    <row r="58" spans="1:50" ht="21" customHeight="1">
      <c r="A58" s="139" t="s">
        <v>108</v>
      </c>
      <c r="B58" s="140"/>
      <c r="C58" s="140"/>
      <c r="D58" s="140"/>
      <c r="E58" s="140"/>
      <c r="F58" s="140"/>
      <c r="G58" s="140"/>
      <c r="H58" s="140"/>
      <c r="I58" s="140"/>
      <c r="J58" s="140"/>
      <c r="K58" s="140"/>
      <c r="L58" s="140"/>
      <c r="M58" s="140"/>
      <c r="N58" s="140"/>
      <c r="O58" s="140"/>
      <c r="P58" s="140"/>
      <c r="Q58" s="140"/>
      <c r="R58" s="140"/>
      <c r="S58" s="140"/>
      <c r="T58" s="140"/>
      <c r="U58" s="140"/>
      <c r="V58" s="140"/>
      <c r="W58" s="140"/>
      <c r="X58" s="140"/>
      <c r="Y58" s="140"/>
      <c r="Z58" s="140"/>
      <c r="AA58" s="140"/>
      <c r="AB58" s="140"/>
      <c r="AC58" s="140"/>
      <c r="AD58" s="140"/>
      <c r="AE58" s="140"/>
      <c r="AF58" s="140"/>
      <c r="AG58" s="140"/>
      <c r="AH58" s="140"/>
      <c r="AI58" s="140"/>
      <c r="AJ58" s="140"/>
      <c r="AK58" s="140"/>
      <c r="AL58" s="140"/>
      <c r="AM58" s="140"/>
      <c r="AN58" s="140"/>
      <c r="AO58" s="140"/>
      <c r="AP58" s="140"/>
      <c r="AQ58" s="140"/>
      <c r="AR58" s="140"/>
      <c r="AS58" s="140"/>
      <c r="AT58" s="140"/>
      <c r="AU58" s="140"/>
      <c r="AV58" s="140"/>
      <c r="AW58" s="140"/>
      <c r="AX58" s="141"/>
    </row>
    <row r="59" spans="1:50" ht="94.5" customHeight="1" thickBot="1">
      <c r="A59" s="120"/>
      <c r="B59" s="142"/>
      <c r="C59" s="142"/>
      <c r="D59" s="142"/>
      <c r="E59" s="142"/>
      <c r="F59" s="142"/>
      <c r="G59" s="142"/>
      <c r="H59" s="142"/>
      <c r="I59" s="142"/>
      <c r="J59" s="142"/>
      <c r="K59" s="142"/>
      <c r="L59" s="142"/>
      <c r="M59" s="142"/>
      <c r="N59" s="142"/>
      <c r="O59" s="142"/>
      <c r="P59" s="142"/>
      <c r="Q59" s="142"/>
      <c r="R59" s="142"/>
      <c r="S59" s="142"/>
      <c r="T59" s="142"/>
      <c r="U59" s="142"/>
      <c r="V59" s="142"/>
      <c r="W59" s="142"/>
      <c r="X59" s="142"/>
      <c r="Y59" s="142"/>
      <c r="Z59" s="142"/>
      <c r="AA59" s="142"/>
      <c r="AB59" s="142"/>
      <c r="AC59" s="142"/>
      <c r="AD59" s="142"/>
      <c r="AE59" s="142"/>
      <c r="AF59" s="142"/>
      <c r="AG59" s="142"/>
      <c r="AH59" s="142"/>
      <c r="AI59" s="142"/>
      <c r="AJ59" s="142"/>
      <c r="AK59" s="142"/>
      <c r="AL59" s="142"/>
      <c r="AM59" s="142"/>
      <c r="AN59" s="142"/>
      <c r="AO59" s="142"/>
      <c r="AP59" s="142"/>
      <c r="AQ59" s="142"/>
      <c r="AR59" s="142"/>
      <c r="AS59" s="142"/>
      <c r="AT59" s="142"/>
      <c r="AU59" s="142"/>
      <c r="AV59" s="142"/>
      <c r="AW59" s="142"/>
      <c r="AX59" s="143"/>
    </row>
    <row r="60" spans="1:50" ht="21" customHeight="1">
      <c r="A60" s="144" t="s">
        <v>109</v>
      </c>
      <c r="B60" s="145"/>
      <c r="C60" s="145"/>
      <c r="D60" s="145"/>
      <c r="E60" s="145"/>
      <c r="F60" s="145"/>
      <c r="G60" s="145"/>
      <c r="H60" s="145"/>
      <c r="I60" s="145"/>
      <c r="J60" s="145"/>
      <c r="K60" s="145"/>
      <c r="L60" s="145"/>
      <c r="M60" s="145"/>
      <c r="N60" s="145"/>
      <c r="O60" s="145"/>
      <c r="P60" s="145"/>
      <c r="Q60" s="145"/>
      <c r="R60" s="145"/>
      <c r="S60" s="145"/>
      <c r="T60" s="145"/>
      <c r="U60" s="145"/>
      <c r="V60" s="145"/>
      <c r="W60" s="145"/>
      <c r="X60" s="145"/>
      <c r="Y60" s="145"/>
      <c r="Z60" s="145"/>
      <c r="AA60" s="145"/>
      <c r="AB60" s="145"/>
      <c r="AC60" s="145"/>
      <c r="AD60" s="145"/>
      <c r="AE60" s="145"/>
      <c r="AF60" s="145"/>
      <c r="AG60" s="145"/>
      <c r="AH60" s="145"/>
      <c r="AI60" s="145"/>
      <c r="AJ60" s="145"/>
      <c r="AK60" s="145"/>
      <c r="AL60" s="145"/>
      <c r="AM60" s="145"/>
      <c r="AN60" s="145"/>
      <c r="AO60" s="145"/>
      <c r="AP60" s="145"/>
      <c r="AQ60" s="145"/>
      <c r="AR60" s="145"/>
      <c r="AS60" s="145"/>
      <c r="AT60" s="145"/>
      <c r="AU60" s="145"/>
      <c r="AV60" s="145"/>
      <c r="AW60" s="145"/>
      <c r="AX60" s="146"/>
    </row>
    <row r="61" spans="1:50" ht="96.75" customHeight="1" thickBot="1">
      <c r="A61" s="120"/>
      <c r="B61" s="142"/>
      <c r="C61" s="142"/>
      <c r="D61" s="142"/>
      <c r="E61" s="147"/>
      <c r="F61" s="148"/>
      <c r="G61" s="149"/>
      <c r="H61" s="149"/>
      <c r="I61" s="149"/>
      <c r="J61" s="149"/>
      <c r="K61" s="149"/>
      <c r="L61" s="149"/>
      <c r="M61" s="149"/>
      <c r="N61" s="149"/>
      <c r="O61" s="149"/>
      <c r="P61" s="149"/>
      <c r="Q61" s="149"/>
      <c r="R61" s="149"/>
      <c r="S61" s="149"/>
      <c r="T61" s="149"/>
      <c r="U61" s="149"/>
      <c r="V61" s="149"/>
      <c r="W61" s="149"/>
      <c r="X61" s="149"/>
      <c r="Y61" s="149"/>
      <c r="Z61" s="149"/>
      <c r="AA61" s="149"/>
      <c r="AB61" s="149"/>
      <c r="AC61" s="149"/>
      <c r="AD61" s="149"/>
      <c r="AE61" s="149"/>
      <c r="AF61" s="149"/>
      <c r="AG61" s="149"/>
      <c r="AH61" s="149"/>
      <c r="AI61" s="149"/>
      <c r="AJ61" s="149"/>
      <c r="AK61" s="149"/>
      <c r="AL61" s="149"/>
      <c r="AM61" s="149"/>
      <c r="AN61" s="149"/>
      <c r="AO61" s="149"/>
      <c r="AP61" s="149"/>
      <c r="AQ61" s="149"/>
      <c r="AR61" s="149"/>
      <c r="AS61" s="149"/>
      <c r="AT61" s="149"/>
      <c r="AU61" s="149"/>
      <c r="AV61" s="149"/>
      <c r="AW61" s="149"/>
      <c r="AX61" s="150"/>
    </row>
    <row r="62" spans="1:50" ht="21" customHeight="1">
      <c r="A62" s="144" t="s">
        <v>110</v>
      </c>
      <c r="B62" s="145"/>
      <c r="C62" s="145"/>
      <c r="D62" s="145"/>
      <c r="E62" s="145"/>
      <c r="F62" s="145"/>
      <c r="G62" s="145"/>
      <c r="H62" s="145"/>
      <c r="I62" s="145"/>
      <c r="J62" s="145"/>
      <c r="K62" s="145"/>
      <c r="L62" s="145"/>
      <c r="M62" s="145"/>
      <c r="N62" s="145"/>
      <c r="O62" s="145"/>
      <c r="P62" s="145"/>
      <c r="Q62" s="145"/>
      <c r="R62" s="145"/>
      <c r="S62" s="145"/>
      <c r="T62" s="145"/>
      <c r="U62" s="145"/>
      <c r="V62" s="145"/>
      <c r="W62" s="145"/>
      <c r="X62" s="145"/>
      <c r="Y62" s="145"/>
      <c r="Z62" s="145"/>
      <c r="AA62" s="145"/>
      <c r="AB62" s="145"/>
      <c r="AC62" s="145"/>
      <c r="AD62" s="145"/>
      <c r="AE62" s="145"/>
      <c r="AF62" s="145"/>
      <c r="AG62" s="145"/>
      <c r="AH62" s="145"/>
      <c r="AI62" s="145"/>
      <c r="AJ62" s="145"/>
      <c r="AK62" s="145"/>
      <c r="AL62" s="145"/>
      <c r="AM62" s="145"/>
      <c r="AN62" s="145"/>
      <c r="AO62" s="145"/>
      <c r="AP62" s="145"/>
      <c r="AQ62" s="145"/>
      <c r="AR62" s="145"/>
      <c r="AS62" s="145"/>
      <c r="AT62" s="145"/>
      <c r="AU62" s="145"/>
      <c r="AV62" s="145"/>
      <c r="AW62" s="145"/>
      <c r="AX62" s="146"/>
    </row>
    <row r="63" spans="1:50" ht="99.95" customHeight="1" thickBot="1">
      <c r="A63" s="120"/>
      <c r="B63" s="121"/>
      <c r="C63" s="121"/>
      <c r="D63" s="121"/>
      <c r="E63" s="122"/>
      <c r="F63" s="121"/>
      <c r="G63" s="121"/>
      <c r="H63" s="121"/>
      <c r="I63" s="121"/>
      <c r="J63" s="121"/>
      <c r="K63" s="121"/>
      <c r="L63" s="121"/>
      <c r="M63" s="121"/>
      <c r="N63" s="121"/>
      <c r="O63" s="121"/>
      <c r="P63" s="121"/>
      <c r="Q63" s="121"/>
      <c r="R63" s="121"/>
      <c r="S63" s="121"/>
      <c r="T63" s="121"/>
      <c r="U63" s="121"/>
      <c r="V63" s="121"/>
      <c r="W63" s="121"/>
      <c r="X63" s="121"/>
      <c r="Y63" s="121"/>
      <c r="Z63" s="121"/>
      <c r="AA63" s="121"/>
      <c r="AB63" s="121"/>
      <c r="AC63" s="121"/>
      <c r="AD63" s="121"/>
      <c r="AE63" s="121"/>
      <c r="AF63" s="121"/>
      <c r="AG63" s="121"/>
      <c r="AH63" s="121"/>
      <c r="AI63" s="121"/>
      <c r="AJ63" s="121"/>
      <c r="AK63" s="121"/>
      <c r="AL63" s="121"/>
      <c r="AM63" s="121"/>
      <c r="AN63" s="121"/>
      <c r="AO63" s="121"/>
      <c r="AP63" s="121"/>
      <c r="AQ63" s="121"/>
      <c r="AR63" s="121"/>
      <c r="AS63" s="121"/>
      <c r="AT63" s="121"/>
      <c r="AU63" s="121"/>
      <c r="AV63" s="121"/>
      <c r="AW63" s="121"/>
      <c r="AX63" s="123"/>
    </row>
    <row r="64" spans="1:50" ht="21" customHeight="1">
      <c r="A64" s="124" t="s">
        <v>111</v>
      </c>
      <c r="B64" s="125"/>
      <c r="C64" s="125"/>
      <c r="D64" s="125"/>
      <c r="E64" s="125"/>
      <c r="F64" s="125"/>
      <c r="G64" s="125"/>
      <c r="H64" s="125"/>
      <c r="I64" s="125"/>
      <c r="J64" s="125"/>
      <c r="K64" s="125"/>
      <c r="L64" s="125"/>
      <c r="M64" s="125"/>
      <c r="N64" s="125"/>
      <c r="O64" s="125"/>
      <c r="P64" s="125"/>
      <c r="Q64" s="125"/>
      <c r="R64" s="125"/>
      <c r="S64" s="125"/>
      <c r="T64" s="125"/>
      <c r="U64" s="125"/>
      <c r="V64" s="125"/>
      <c r="W64" s="125"/>
      <c r="X64" s="125"/>
      <c r="Y64" s="125"/>
      <c r="Z64" s="125"/>
      <c r="AA64" s="125"/>
      <c r="AB64" s="125"/>
      <c r="AC64" s="125"/>
      <c r="AD64" s="125"/>
      <c r="AE64" s="125"/>
      <c r="AF64" s="125"/>
      <c r="AG64" s="125"/>
      <c r="AH64" s="125"/>
      <c r="AI64" s="125"/>
      <c r="AJ64" s="125"/>
      <c r="AK64" s="125"/>
      <c r="AL64" s="125"/>
      <c r="AM64" s="125"/>
      <c r="AN64" s="125"/>
      <c r="AO64" s="125"/>
      <c r="AP64" s="125"/>
      <c r="AQ64" s="125"/>
      <c r="AR64" s="125"/>
      <c r="AS64" s="125"/>
      <c r="AT64" s="125"/>
      <c r="AU64" s="125"/>
      <c r="AV64" s="125"/>
      <c r="AW64" s="125"/>
      <c r="AX64" s="126"/>
    </row>
    <row r="65" spans="1:50" ht="99.95" customHeight="1" thickBot="1">
      <c r="A65" s="127"/>
      <c r="B65" s="128"/>
      <c r="C65" s="128"/>
      <c r="D65" s="128"/>
      <c r="E65" s="128"/>
      <c r="F65" s="128"/>
      <c r="G65" s="128"/>
      <c r="H65" s="128"/>
      <c r="I65" s="128"/>
      <c r="J65" s="128"/>
      <c r="K65" s="128"/>
      <c r="L65" s="128"/>
      <c r="M65" s="128"/>
      <c r="N65" s="128"/>
      <c r="O65" s="128"/>
      <c r="P65" s="128"/>
      <c r="Q65" s="128"/>
      <c r="R65" s="128"/>
      <c r="S65" s="128"/>
      <c r="T65" s="128"/>
      <c r="U65" s="128"/>
      <c r="V65" s="128"/>
      <c r="W65" s="128"/>
      <c r="X65" s="128"/>
      <c r="Y65" s="128"/>
      <c r="Z65" s="128"/>
      <c r="AA65" s="128"/>
      <c r="AB65" s="128"/>
      <c r="AC65" s="128"/>
      <c r="AD65" s="128"/>
      <c r="AE65" s="128"/>
      <c r="AF65" s="128"/>
      <c r="AG65" s="128"/>
      <c r="AH65" s="128"/>
      <c r="AI65" s="128"/>
      <c r="AJ65" s="128"/>
      <c r="AK65" s="128"/>
      <c r="AL65" s="128"/>
      <c r="AM65" s="128"/>
      <c r="AN65" s="128"/>
      <c r="AO65" s="128"/>
      <c r="AP65" s="128"/>
      <c r="AQ65" s="128"/>
      <c r="AR65" s="128"/>
      <c r="AS65" s="128"/>
      <c r="AT65" s="128"/>
      <c r="AU65" s="128"/>
      <c r="AV65" s="128"/>
      <c r="AW65" s="128"/>
      <c r="AX65" s="129"/>
    </row>
    <row r="66" spans="1:50" ht="19.7" customHeight="1">
      <c r="A66" s="130" t="s">
        <v>112</v>
      </c>
      <c r="B66" s="131"/>
      <c r="C66" s="131"/>
      <c r="D66" s="131"/>
      <c r="E66" s="131"/>
      <c r="F66" s="131"/>
      <c r="G66" s="131"/>
      <c r="H66" s="131"/>
      <c r="I66" s="131"/>
      <c r="J66" s="131"/>
      <c r="K66" s="131"/>
      <c r="L66" s="131"/>
      <c r="M66" s="131"/>
      <c r="N66" s="131"/>
      <c r="O66" s="131"/>
      <c r="P66" s="131"/>
      <c r="Q66" s="131"/>
      <c r="R66" s="131"/>
      <c r="S66" s="131"/>
      <c r="T66" s="131"/>
      <c r="U66" s="131"/>
      <c r="V66" s="131"/>
      <c r="W66" s="131"/>
      <c r="X66" s="131"/>
      <c r="Y66" s="131"/>
      <c r="Z66" s="131"/>
      <c r="AA66" s="131"/>
      <c r="AB66" s="131"/>
      <c r="AC66" s="131"/>
      <c r="AD66" s="131"/>
      <c r="AE66" s="131"/>
      <c r="AF66" s="131"/>
      <c r="AG66" s="131"/>
      <c r="AH66" s="131"/>
      <c r="AI66" s="131"/>
      <c r="AJ66" s="131"/>
      <c r="AK66" s="131"/>
      <c r="AL66" s="131"/>
      <c r="AM66" s="131"/>
      <c r="AN66" s="131"/>
      <c r="AO66" s="131"/>
      <c r="AP66" s="131"/>
      <c r="AQ66" s="131"/>
      <c r="AR66" s="131"/>
      <c r="AS66" s="131"/>
      <c r="AT66" s="131"/>
      <c r="AU66" s="131"/>
      <c r="AV66" s="131"/>
      <c r="AW66" s="131"/>
      <c r="AX66" s="132"/>
    </row>
    <row r="67" spans="1:50" ht="19.899999999999999" customHeight="1" thickBot="1">
      <c r="A67" s="133"/>
      <c r="B67" s="134"/>
      <c r="C67" s="115" t="s">
        <v>113</v>
      </c>
      <c r="D67" s="135"/>
      <c r="E67" s="135"/>
      <c r="F67" s="135"/>
      <c r="G67" s="135"/>
      <c r="H67" s="135"/>
      <c r="I67" s="135"/>
      <c r="J67" s="136"/>
      <c r="K67" s="137">
        <v>29</v>
      </c>
      <c r="L67" s="137"/>
      <c r="M67" s="137"/>
      <c r="N67" s="137"/>
      <c r="O67" s="137"/>
      <c r="P67" s="137"/>
      <c r="Q67" s="137"/>
      <c r="R67" s="137"/>
      <c r="S67" s="115" t="s">
        <v>114</v>
      </c>
      <c r="T67" s="135"/>
      <c r="U67" s="135"/>
      <c r="V67" s="135"/>
      <c r="W67" s="135"/>
      <c r="X67" s="135"/>
      <c r="Y67" s="135"/>
      <c r="Z67" s="136"/>
      <c r="AA67" s="138">
        <v>53</v>
      </c>
      <c r="AB67" s="137"/>
      <c r="AC67" s="137"/>
      <c r="AD67" s="137"/>
      <c r="AE67" s="137"/>
      <c r="AF67" s="137"/>
      <c r="AG67" s="137"/>
      <c r="AH67" s="137"/>
      <c r="AI67" s="115" t="s">
        <v>115</v>
      </c>
      <c r="AJ67" s="116"/>
      <c r="AK67" s="116"/>
      <c r="AL67" s="116"/>
      <c r="AM67" s="116"/>
      <c r="AN67" s="116"/>
      <c r="AO67" s="116"/>
      <c r="AP67" s="117"/>
      <c r="AQ67" s="118">
        <v>133</v>
      </c>
      <c r="AR67" s="118"/>
      <c r="AS67" s="118"/>
      <c r="AT67" s="118"/>
      <c r="AU67" s="118"/>
      <c r="AV67" s="118"/>
      <c r="AW67" s="118"/>
      <c r="AX67" s="119"/>
    </row>
    <row r="68" spans="1:50" ht="24.75" customHeight="1">
      <c r="A68" s="4"/>
      <c r="B68" s="4"/>
      <c r="C68" s="4"/>
      <c r="D68" s="4"/>
      <c r="E68" s="4"/>
      <c r="F68" s="4"/>
      <c r="G68" s="5"/>
      <c r="H68" s="5"/>
      <c r="I68" s="5"/>
      <c r="J68" s="5"/>
      <c r="K68" s="5"/>
      <c r="L68" s="6"/>
      <c r="M68" s="5"/>
      <c r="N68" s="5"/>
      <c r="O68" s="5"/>
      <c r="P68" s="5"/>
      <c r="Q68" s="5"/>
      <c r="R68" s="5"/>
      <c r="S68" s="5"/>
      <c r="T68" s="5"/>
      <c r="U68" s="5"/>
      <c r="V68" s="5"/>
      <c r="W68" s="5"/>
      <c r="X68" s="5"/>
      <c r="Y68" s="7"/>
      <c r="Z68" s="7"/>
      <c r="AA68" s="7"/>
      <c r="AB68" s="7"/>
      <c r="AC68" s="5"/>
      <c r="AD68" s="5"/>
      <c r="AE68" s="5"/>
      <c r="AF68" s="5"/>
      <c r="AG68" s="5"/>
      <c r="AH68" s="6"/>
      <c r="AI68" s="5"/>
      <c r="AJ68" s="5"/>
      <c r="AK68" s="5"/>
      <c r="AL68" s="5"/>
      <c r="AM68" s="5"/>
      <c r="AN68" s="5"/>
      <c r="AO68" s="5"/>
      <c r="AP68" s="5"/>
      <c r="AQ68" s="5"/>
      <c r="AR68" s="5"/>
      <c r="AS68" s="5"/>
      <c r="AT68" s="5"/>
      <c r="AU68" s="7"/>
      <c r="AV68" s="7"/>
      <c r="AW68" s="7"/>
      <c r="AX68" s="7"/>
    </row>
  </sheetData>
  <mergeCells count="256">
    <mergeCell ref="A56:B57"/>
    <mergeCell ref="C56:F56"/>
    <mergeCell ref="G56:AX56"/>
    <mergeCell ref="C57:F57"/>
    <mergeCell ref="G57:AX57"/>
    <mergeCell ref="A52:B55"/>
    <mergeCell ref="C52:AC52"/>
    <mergeCell ref="AI67:AP67"/>
    <mergeCell ref="AQ67:AX67"/>
    <mergeCell ref="A58:AX58"/>
    <mergeCell ref="A59:AX59"/>
    <mergeCell ref="A60:AX60"/>
    <mergeCell ref="A61:E61"/>
    <mergeCell ref="F61:AX61"/>
    <mergeCell ref="A62:AX62"/>
    <mergeCell ref="A63:E63"/>
    <mergeCell ref="F63:AX63"/>
    <mergeCell ref="A64:AX64"/>
    <mergeCell ref="A65:AX65"/>
    <mergeCell ref="A66:AX66"/>
    <mergeCell ref="A67:B67"/>
    <mergeCell ref="C67:J67"/>
    <mergeCell ref="K67:R67"/>
    <mergeCell ref="S67:Z67"/>
    <mergeCell ref="AD52:AF52"/>
    <mergeCell ref="AG52:AX55"/>
    <mergeCell ref="C53:F53"/>
    <mergeCell ref="G53:S53"/>
    <mergeCell ref="T53:AF53"/>
    <mergeCell ref="C54:F54"/>
    <mergeCell ref="G54:S54"/>
    <mergeCell ref="T54:AF54"/>
    <mergeCell ref="C55:F55"/>
    <mergeCell ref="G55:S55"/>
    <mergeCell ref="T55:AF55"/>
    <mergeCell ref="AA67:AH67"/>
    <mergeCell ref="A38:AX38"/>
    <mergeCell ref="C39:AC39"/>
    <mergeCell ref="AD39:AF39"/>
    <mergeCell ref="AG39:AX39"/>
    <mergeCell ref="A40:B42"/>
    <mergeCell ref="C40:AC40"/>
    <mergeCell ref="A49:B51"/>
    <mergeCell ref="C49:AC49"/>
    <mergeCell ref="AD49:AF49"/>
    <mergeCell ref="AG49:AX51"/>
    <mergeCell ref="C50:AC50"/>
    <mergeCell ref="AD50:AF50"/>
    <mergeCell ref="C51:AC51"/>
    <mergeCell ref="AD51:AF51"/>
    <mergeCell ref="A43:B48"/>
    <mergeCell ref="C43:AC43"/>
    <mergeCell ref="AD43:AF43"/>
    <mergeCell ref="AG43:AX48"/>
    <mergeCell ref="C44:AC44"/>
    <mergeCell ref="AD44:AF44"/>
    <mergeCell ref="C45:AC45"/>
    <mergeCell ref="AD45:AF45"/>
    <mergeCell ref="C46:AC46"/>
    <mergeCell ref="C48:AC48"/>
    <mergeCell ref="AD48:AF48"/>
    <mergeCell ref="X33:AX33"/>
    <mergeCell ref="C34:K34"/>
    <mergeCell ref="L34:Q34"/>
    <mergeCell ref="R34:W34"/>
    <mergeCell ref="X34:AX34"/>
    <mergeCell ref="C35:K35"/>
    <mergeCell ref="L35:Q35"/>
    <mergeCell ref="R35:W35"/>
    <mergeCell ref="X35:AX35"/>
    <mergeCell ref="C36:K36"/>
    <mergeCell ref="L36:Q36"/>
    <mergeCell ref="R36:W36"/>
    <mergeCell ref="AD46:AF46"/>
    <mergeCell ref="AD40:AF40"/>
    <mergeCell ref="AG40:AX42"/>
    <mergeCell ref="C41:AC41"/>
    <mergeCell ref="AD41:AF41"/>
    <mergeCell ref="C42:AC42"/>
    <mergeCell ref="AD42:AF42"/>
    <mergeCell ref="C47:AC47"/>
    <mergeCell ref="AD47:AF47"/>
    <mergeCell ref="A29:B36"/>
    <mergeCell ref="C29:K29"/>
    <mergeCell ref="L29:Q29"/>
    <mergeCell ref="R29:W29"/>
    <mergeCell ref="X29:AX29"/>
    <mergeCell ref="C30:K30"/>
    <mergeCell ref="L30:Q30"/>
    <mergeCell ref="R30:W30"/>
    <mergeCell ref="X30:AX30"/>
    <mergeCell ref="C31:K31"/>
    <mergeCell ref="L31:Q31"/>
    <mergeCell ref="R31:W31"/>
    <mergeCell ref="X31:AX31"/>
    <mergeCell ref="C32:K32"/>
    <mergeCell ref="L32:Q32"/>
    <mergeCell ref="R32:W32"/>
    <mergeCell ref="X32:AX32"/>
    <mergeCell ref="X36:AX36"/>
    <mergeCell ref="C33:K33"/>
    <mergeCell ref="L33:Q33"/>
    <mergeCell ref="R33:W33"/>
    <mergeCell ref="AT23:AX23"/>
    <mergeCell ref="AO24:AS24"/>
    <mergeCell ref="AT24:AX24"/>
    <mergeCell ref="AO25:AS25"/>
    <mergeCell ref="AT25:AX25"/>
    <mergeCell ref="G27:X28"/>
    <mergeCell ref="Y27:AA27"/>
    <mergeCell ref="AB27:AD27"/>
    <mergeCell ref="AE27:AI27"/>
    <mergeCell ref="AJ27:AN27"/>
    <mergeCell ref="AO27:AS27"/>
    <mergeCell ref="AO26:AS26"/>
    <mergeCell ref="AT26:AX26"/>
    <mergeCell ref="AT27:AX27"/>
    <mergeCell ref="Y28:AA28"/>
    <mergeCell ref="AB28:AD28"/>
    <mergeCell ref="AE28:AI28"/>
    <mergeCell ref="AJ28:AN28"/>
    <mergeCell ref="AO28:AS28"/>
    <mergeCell ref="AT28:AX28"/>
    <mergeCell ref="AJ26:AN26"/>
    <mergeCell ref="G24:X25"/>
    <mergeCell ref="Y24:AA24"/>
    <mergeCell ref="AJ23:AN23"/>
    <mergeCell ref="AB25:AD25"/>
    <mergeCell ref="AJ25:AN25"/>
    <mergeCell ref="AE20:AI20"/>
    <mergeCell ref="AJ20:AN20"/>
    <mergeCell ref="AE21:AI21"/>
    <mergeCell ref="AJ21:AN21"/>
    <mergeCell ref="G20:X22"/>
    <mergeCell ref="Y20:AA20"/>
    <mergeCell ref="AB24:AD24"/>
    <mergeCell ref="AE24:AI24"/>
    <mergeCell ref="AJ24:AN24"/>
    <mergeCell ref="Y25:AA25"/>
    <mergeCell ref="AB20:AD20"/>
    <mergeCell ref="AO23:AS23"/>
    <mergeCell ref="AO21:AS21"/>
    <mergeCell ref="A26:F28"/>
    <mergeCell ref="G26:X26"/>
    <mergeCell ref="Y26:AA26"/>
    <mergeCell ref="AB26:AD26"/>
    <mergeCell ref="AE26:AI26"/>
    <mergeCell ref="G23:X23"/>
    <mergeCell ref="Y23:AA23"/>
    <mergeCell ref="AB23:AD23"/>
    <mergeCell ref="AE23:AI23"/>
    <mergeCell ref="A23:F25"/>
    <mergeCell ref="AE25:AI25"/>
    <mergeCell ref="A19:F22"/>
    <mergeCell ref="G19:X19"/>
    <mergeCell ref="Y19:AA19"/>
    <mergeCell ref="AB19:AD19"/>
    <mergeCell ref="AE19:AI19"/>
    <mergeCell ref="AJ19:AN19"/>
    <mergeCell ref="AT21:AX21"/>
    <mergeCell ref="Y22:AA22"/>
    <mergeCell ref="AB22:AD22"/>
    <mergeCell ref="AE22:AI22"/>
    <mergeCell ref="AJ22:AN22"/>
    <mergeCell ref="AO22:AS22"/>
    <mergeCell ref="AT22:AX22"/>
    <mergeCell ref="AO20:AS20"/>
    <mergeCell ref="AT20:AX20"/>
    <mergeCell ref="Y21:AA21"/>
    <mergeCell ref="AB21:AD21"/>
    <mergeCell ref="AR16:AX16"/>
    <mergeCell ref="G17:O17"/>
    <mergeCell ref="P17:V17"/>
    <mergeCell ref="W17:AC17"/>
    <mergeCell ref="AD17:AJ17"/>
    <mergeCell ref="AK17:AQ17"/>
    <mergeCell ref="AR17:AX17"/>
    <mergeCell ref="AO19:AS19"/>
    <mergeCell ref="AT19:AX19"/>
    <mergeCell ref="AR18:AX18"/>
    <mergeCell ref="G18:O18"/>
    <mergeCell ref="P18:V18"/>
    <mergeCell ref="W18:AC18"/>
    <mergeCell ref="AD18:AJ18"/>
    <mergeCell ref="AK18:AQ18"/>
    <mergeCell ref="AR13:AX13"/>
    <mergeCell ref="AK14:AQ14"/>
    <mergeCell ref="AR14:AX14"/>
    <mergeCell ref="W12:AC12"/>
    <mergeCell ref="AD12:AJ12"/>
    <mergeCell ref="AK12:AQ12"/>
    <mergeCell ref="AR12:AX12"/>
    <mergeCell ref="I15:O15"/>
    <mergeCell ref="P15:V15"/>
    <mergeCell ref="W15:AC15"/>
    <mergeCell ref="AD15:AJ15"/>
    <mergeCell ref="AK15:AQ15"/>
    <mergeCell ref="AR15:AX15"/>
    <mergeCell ref="AD10:AJ10"/>
    <mergeCell ref="AK10:AQ10"/>
    <mergeCell ref="I13:O13"/>
    <mergeCell ref="P13:V13"/>
    <mergeCell ref="W13:AC13"/>
    <mergeCell ref="AD13:AJ13"/>
    <mergeCell ref="AK13:AQ13"/>
    <mergeCell ref="I16:O16"/>
    <mergeCell ref="P16:V16"/>
    <mergeCell ref="W16:AC16"/>
    <mergeCell ref="AD16:AJ16"/>
    <mergeCell ref="AK16:AQ16"/>
    <mergeCell ref="I14:O14"/>
    <mergeCell ref="P14:V14"/>
    <mergeCell ref="W14:AC14"/>
    <mergeCell ref="AD14:AJ14"/>
    <mergeCell ref="A6:F6"/>
    <mergeCell ref="G6:X6"/>
    <mergeCell ref="Y6:AD6"/>
    <mergeCell ref="AE6:AX6"/>
    <mergeCell ref="A7:F7"/>
    <mergeCell ref="G7:AX7"/>
    <mergeCell ref="AR10:AX10"/>
    <mergeCell ref="G11:H16"/>
    <mergeCell ref="I11:O11"/>
    <mergeCell ref="P11:V11"/>
    <mergeCell ref="W11:AC11"/>
    <mergeCell ref="AD11:AJ11"/>
    <mergeCell ref="AK11:AQ11"/>
    <mergeCell ref="AR11:AX11"/>
    <mergeCell ref="I12:O12"/>
    <mergeCell ref="P12:V12"/>
    <mergeCell ref="A8:F8"/>
    <mergeCell ref="G8:AX8"/>
    <mergeCell ref="A9:F9"/>
    <mergeCell ref="G9:AX9"/>
    <mergeCell ref="A10:F18"/>
    <mergeCell ref="G10:O10"/>
    <mergeCell ref="P10:V10"/>
    <mergeCell ref="W10:AC10"/>
    <mergeCell ref="A4:F4"/>
    <mergeCell ref="G4:X4"/>
    <mergeCell ref="Y4:AD4"/>
    <mergeCell ref="AE4:AP4"/>
    <mergeCell ref="AQ4:AX4"/>
    <mergeCell ref="A5:F5"/>
    <mergeCell ref="G5:X5"/>
    <mergeCell ref="Y5:AD5"/>
    <mergeCell ref="AE5:AX5"/>
    <mergeCell ref="AJ1:AP1"/>
    <mergeCell ref="AQ1:AX1"/>
    <mergeCell ref="A2:AN2"/>
    <mergeCell ref="AO2:AX2"/>
    <mergeCell ref="A3:F3"/>
    <mergeCell ref="G3:X3"/>
    <mergeCell ref="Y3:AD3"/>
    <mergeCell ref="AE3:AP3"/>
    <mergeCell ref="AQ3:AX3"/>
  </mergeCells>
  <phoneticPr fontId="24"/>
  <pageMargins left="0.62992125984251968" right="0.39370078740157483" top="0.59055118110236227" bottom="0.39370078740157483" header="0.51181102362204722" footer="0.51181102362204722"/>
  <pageSetup paperSize="9" scale="70" fitToHeight="4" orientation="portrait" horizontalDpi="4294967292" r:id="rId1"/>
  <headerFooter alignWithMargins="0">
    <oddFooter>&amp;C&amp;P</oddFooter>
  </headerFooter>
  <rowBreaks count="1" manualBreakCount="1">
    <brk id="36" max="49"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59</vt:i4>
      </vt:variant>
      <vt:variant>
        <vt:lpstr>名前付き一覧</vt:lpstr>
      </vt:variant>
      <vt:variant>
        <vt:i4>59</vt:i4>
      </vt:variant>
    </vt:vector>
  </HeadingPairs>
  <TitlesOfParts>
    <vt:vector size="118" baseType="lpstr">
      <vt:lpstr>117</vt:lpstr>
      <vt:lpstr>118</vt:lpstr>
      <vt:lpstr>119</vt:lpstr>
      <vt:lpstr>120</vt:lpstr>
      <vt:lpstr>121</vt:lpstr>
      <vt:lpstr>122</vt:lpstr>
      <vt:lpstr>123</vt:lpstr>
      <vt:lpstr>124</vt:lpstr>
      <vt:lpstr>125</vt:lpstr>
      <vt:lpstr>126</vt:lpstr>
      <vt:lpstr>127</vt:lpstr>
      <vt:lpstr>128</vt:lpstr>
      <vt:lpstr>129</vt:lpstr>
      <vt:lpstr>130</vt:lpstr>
      <vt:lpstr>131</vt:lpstr>
      <vt:lpstr>132</vt:lpstr>
      <vt:lpstr>133</vt:lpstr>
      <vt:lpstr>134</vt:lpstr>
      <vt:lpstr>135</vt:lpstr>
      <vt:lpstr>136</vt:lpstr>
      <vt:lpstr>137</vt:lpstr>
      <vt:lpstr>138</vt:lpstr>
      <vt:lpstr>139</vt:lpstr>
      <vt:lpstr>140</vt:lpstr>
      <vt:lpstr>141</vt:lpstr>
      <vt:lpstr>142</vt:lpstr>
      <vt:lpstr>143</vt:lpstr>
      <vt:lpstr>144</vt:lpstr>
      <vt:lpstr>145</vt:lpstr>
      <vt:lpstr>146</vt:lpstr>
      <vt:lpstr>147</vt:lpstr>
      <vt:lpstr>148</vt:lpstr>
      <vt:lpstr>149</vt:lpstr>
      <vt:lpstr>150</vt:lpstr>
      <vt:lpstr>151</vt:lpstr>
      <vt:lpstr>152</vt:lpstr>
      <vt:lpstr>153</vt:lpstr>
      <vt:lpstr>154</vt:lpstr>
      <vt:lpstr>155</vt:lpstr>
      <vt:lpstr>156</vt:lpstr>
      <vt:lpstr>157</vt:lpstr>
      <vt:lpstr>158</vt:lpstr>
      <vt:lpstr>159</vt:lpstr>
      <vt:lpstr>160</vt:lpstr>
      <vt:lpstr>161</vt:lpstr>
      <vt:lpstr>162</vt:lpstr>
      <vt:lpstr>163</vt:lpstr>
      <vt:lpstr>164</vt:lpstr>
      <vt:lpstr>165</vt:lpstr>
      <vt:lpstr>166</vt:lpstr>
      <vt:lpstr>167</vt:lpstr>
      <vt:lpstr>168</vt:lpstr>
      <vt:lpstr>169</vt:lpstr>
      <vt:lpstr>170</vt:lpstr>
      <vt:lpstr>171</vt:lpstr>
      <vt:lpstr>172</vt:lpstr>
      <vt:lpstr>173</vt:lpstr>
      <vt:lpstr>174</vt:lpstr>
      <vt:lpstr>175</vt:lpstr>
      <vt:lpstr>'117'!Print_Area</vt:lpstr>
      <vt:lpstr>'118'!Print_Area</vt:lpstr>
      <vt:lpstr>'119'!Print_Area</vt:lpstr>
      <vt:lpstr>'120'!Print_Area</vt:lpstr>
      <vt:lpstr>'121'!Print_Area</vt:lpstr>
      <vt:lpstr>'122'!Print_Area</vt:lpstr>
      <vt:lpstr>'123'!Print_Area</vt:lpstr>
      <vt:lpstr>'124'!Print_Area</vt:lpstr>
      <vt:lpstr>'125'!Print_Area</vt:lpstr>
      <vt:lpstr>'126'!Print_Area</vt:lpstr>
      <vt:lpstr>'127'!Print_Area</vt:lpstr>
      <vt:lpstr>'128'!Print_Area</vt:lpstr>
      <vt:lpstr>'129'!Print_Area</vt:lpstr>
      <vt:lpstr>'130'!Print_Area</vt:lpstr>
      <vt:lpstr>'131'!Print_Area</vt:lpstr>
      <vt:lpstr>'132'!Print_Area</vt:lpstr>
      <vt:lpstr>'133'!Print_Area</vt:lpstr>
      <vt:lpstr>'134'!Print_Area</vt:lpstr>
      <vt:lpstr>'135'!Print_Area</vt:lpstr>
      <vt:lpstr>'136'!Print_Area</vt:lpstr>
      <vt:lpstr>'137'!Print_Area</vt:lpstr>
      <vt:lpstr>'138'!Print_Area</vt:lpstr>
      <vt:lpstr>'139'!Print_Area</vt:lpstr>
      <vt:lpstr>'140'!Print_Area</vt:lpstr>
      <vt:lpstr>'141'!Print_Area</vt:lpstr>
      <vt:lpstr>'142'!Print_Area</vt:lpstr>
      <vt:lpstr>'143'!Print_Area</vt:lpstr>
      <vt:lpstr>'144'!Print_Area</vt:lpstr>
      <vt:lpstr>'145'!Print_Area</vt:lpstr>
      <vt:lpstr>'146'!Print_Area</vt:lpstr>
      <vt:lpstr>'147'!Print_Area</vt:lpstr>
      <vt:lpstr>'148'!Print_Area</vt:lpstr>
      <vt:lpstr>'149'!Print_Area</vt:lpstr>
      <vt:lpstr>'150'!Print_Area</vt:lpstr>
      <vt:lpstr>'151'!Print_Area</vt:lpstr>
      <vt:lpstr>'152'!Print_Area</vt:lpstr>
      <vt:lpstr>'153'!Print_Area</vt:lpstr>
      <vt:lpstr>'154'!Print_Area</vt:lpstr>
      <vt:lpstr>'155'!Print_Area</vt:lpstr>
      <vt:lpstr>'156'!Print_Area</vt:lpstr>
      <vt:lpstr>'157'!Print_Area</vt:lpstr>
      <vt:lpstr>'158'!Print_Area</vt:lpstr>
      <vt:lpstr>'159'!Print_Area</vt:lpstr>
      <vt:lpstr>'160'!Print_Area</vt:lpstr>
      <vt:lpstr>'161'!Print_Area</vt:lpstr>
      <vt:lpstr>'162'!Print_Area</vt:lpstr>
      <vt:lpstr>'163'!Print_Area</vt:lpstr>
      <vt:lpstr>'164'!Print_Area</vt:lpstr>
      <vt:lpstr>'165'!Print_Area</vt:lpstr>
      <vt:lpstr>'166'!Print_Area</vt:lpstr>
      <vt:lpstr>'167'!Print_Area</vt:lpstr>
      <vt:lpstr>'168'!Print_Area</vt:lpstr>
      <vt:lpstr>'169'!Print_Area</vt:lpstr>
      <vt:lpstr>'170'!Print_Area</vt:lpstr>
      <vt:lpstr>'171'!Print_Area</vt:lpstr>
      <vt:lpstr>'172'!Print_Area</vt:lpstr>
      <vt:lpstr>'173'!Print_Area</vt:lpstr>
      <vt:lpstr>'174'!Print_Area</vt:lpstr>
      <vt:lpstr>'175'!Print_Area</vt:lpstr>
    </vt:vector>
  </TitlesOfParts>
  <Company>外務省</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情報通信課</dc:creator>
  <cp:lastModifiedBy>情報通信課</cp:lastModifiedBy>
  <dcterms:created xsi:type="dcterms:W3CDTF">2014-06-27T18:56:25Z</dcterms:created>
  <dcterms:modified xsi:type="dcterms:W3CDTF">2014-07-03T09:06:37Z</dcterms:modified>
</cp:coreProperties>
</file>